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s" sheetId="1" r:id="rId4"/>
    <sheet state="visible" name="Leads" sheetId="2" r:id="rId5"/>
    <sheet state="visible" name="Hotels" sheetId="3" r:id="rId6"/>
    <sheet state="visible" name="Aiport Transfers" sheetId="4" r:id="rId7"/>
    <sheet state="visible" name="Inter-Hotel Transfers" sheetId="5" r:id="rId8"/>
    <sheet state="visible" name="Sightseeing" sheetId="6" r:id="rId9"/>
    <sheet state="visible" name="1.CALCULATOR" sheetId="7" r:id="rId10"/>
    <sheet state="visible" name="2. DASHBOARD" sheetId="8" r:id="rId11"/>
    <sheet state="visible" name="3. SQL Queries" sheetId="9" r:id="rId12"/>
    <sheet state="visible" name="4" sheetId="10" r:id="rId13"/>
  </sheets>
  <definedNames/>
  <calcPr/>
  <pivotCaches>
    <pivotCache cacheId="0" r:id="rId14"/>
  </pivotCaches>
</workbook>
</file>

<file path=xl/sharedStrings.xml><?xml version="1.0" encoding="utf-8"?>
<sst xmlns="http://schemas.openxmlformats.org/spreadsheetml/2006/main" count="4302" uniqueCount="1100">
  <si>
    <t xml:space="preserve">
Please review the tabs highlighted in green, which contain the rate details for various components of a travel package. Based on your understanding, develop an input-output calculator that enables the team to:
1. Select desired components
2. Automatically compute the total cost
3. Include a 5% business margin on the final pricing
Additionally, please include a test case to demonstrate the functionality and accuracy of the calculator. A reference format has been provided for your guidance.
Component Index:
1. Hotel 1, Hotel 2, Hotel 3* should be sourced from the Hotels tab
2. Sightseeing options* should be sourced from the Sightseeing tab
3. Meal Plan* to be selected from the Hotels tab
4. Transfer types* to be selected from the Airport Transfers and Inter-Hotel Transfer tabs (calculated per pax)
5. A trigger button should execute the calculator after all inputs are provided
6. The output summary should appear in the yellow table at the bottom
Kindly build the calculator based on the above structure (or an improved version, if applicable) using the available data.</t>
  </si>
  <si>
    <t>Question 2</t>
  </si>
  <si>
    <t>Please refer to the tab highlighted in blue, which contains lead submission data. Based on this data, prepare a report or dashboard that presents:
1. The total number of leads submitted by each Relationship Manager (RM)
2. The current status breakdown of those leads (e.g., Confirmed, Cancelled, Follow-up, etc.)
The report should provide a clear, visual overview to help track RM performance and lead progress at a glance.</t>
  </si>
  <si>
    <t>Question 3</t>
  </si>
  <si>
    <t>Please refer to the tab highlighted in blue, which contains lead submission data. Based on this, write the following SQL queries:
1. Write a query to get the total number of leads handled by each RM.
2. Calculate the number of leads by destinationType and their current activity status.
3. Group the leads by month (query_date) and rm, and count the number of leads per combination.
4. List all lead IDs where the number of adults + children + infants is greater than 4</t>
  </si>
  <si>
    <t>Question 4</t>
  </si>
  <si>
    <t>Guesstimate: Estimate the number of people in India who book travel packages online each month.</t>
  </si>
  <si>
    <t>ID</t>
  </si>
  <si>
    <t>Dateoftravel</t>
  </si>
  <si>
    <t>Duration</t>
  </si>
  <si>
    <t>Adults</t>
  </si>
  <si>
    <t>Children</t>
  </si>
  <si>
    <t>Infants</t>
  </si>
  <si>
    <t>Destination</t>
  </si>
  <si>
    <t>Destinationtype</t>
  </si>
  <si>
    <t>Cabtype</t>
  </si>
  <si>
    <t>Mealplan</t>
  </si>
  <si>
    <t>Query_Date</t>
  </si>
  <si>
    <t>Type</t>
  </si>
  <si>
    <t>Activity</t>
  </si>
  <si>
    <t>Activity_Date</t>
  </si>
  <si>
    <t>Contact</t>
  </si>
  <si>
    <t>Agent_Name</t>
  </si>
  <si>
    <t>Org_Name</t>
  </si>
  <si>
    <t>Rm</t>
  </si>
  <si>
    <t>RM Cleaned</t>
  </si>
  <si>
    <t>Created_By</t>
  </si>
  <si>
    <t>Agent_Id</t>
  </si>
  <si>
    <t>Lastupdatedby</t>
  </si>
  <si>
    <t>Email</t>
  </si>
  <si>
    <t>cvg9a</t>
  </si>
  <si>
    <t>DUBAI</t>
  </si>
  <si>
    <t>INTERNATIONAL</t>
  </si>
  <si>
    <t>PRIVATE</t>
  </si>
  <si>
    <t>CP</t>
  </si>
  <si>
    <t>PACKAGE</t>
  </si>
  <si>
    <t>AGENT_REVIEWING_QUOTE</t>
  </si>
  <si>
    <t>Reetika Sharma</t>
  </si>
  <si>
    <t>Shoaib</t>
  </si>
  <si>
    <t>Saurabh</t>
  </si>
  <si>
    <t>reetika@holidayrewardz.com</t>
  </si>
  <si>
    <t>cbl5a</t>
  </si>
  <si>
    <t>cudzv</t>
  </si>
  <si>
    <t>CNP</t>
  </si>
  <si>
    <t>kirstesh jangid</t>
  </si>
  <si>
    <t>Sahil</t>
  </si>
  <si>
    <t>thekreativetourism@gmail.com</t>
  </si>
  <si>
    <t>cq4gj</t>
  </si>
  <si>
    <t>SINGAPORE</t>
  </si>
  <si>
    <t>AI</t>
  </si>
  <si>
    <t>HOTELS</t>
  </si>
  <si>
    <t>RATES_NOT_AVAILABLE</t>
  </si>
  <si>
    <t>Rehan Khan</t>
  </si>
  <si>
    <t>Chalo on Vacation</t>
  </si>
  <si>
    <t>Karan</t>
  </si>
  <si>
    <t>Pankaj</t>
  </si>
  <si>
    <t>info@chaloonvacation.com</t>
  </si>
  <si>
    <t>c0atw</t>
  </si>
  <si>
    <t>VIETNAM</t>
  </si>
  <si>
    <t>QUOTE_SHARED</t>
  </si>
  <si>
    <t>Travel Ramp</t>
  </si>
  <si>
    <t>Lakshay</t>
  </si>
  <si>
    <t>Harshit</t>
  </si>
  <si>
    <t>traveltrampindia@gmail.com</t>
  </si>
  <si>
    <t>cxc3f</t>
  </si>
  <si>
    <t>cd64o</t>
  </si>
  <si>
    <t>CANCELLED</t>
  </si>
  <si>
    <t>Poonam CosmosTrip</t>
  </si>
  <si>
    <t>CosmosTrip</t>
  </si>
  <si>
    <t>Ankush</t>
  </si>
  <si>
    <t>CosmosTrip.in@gmail.com</t>
  </si>
  <si>
    <t>c5huk</t>
  </si>
  <si>
    <t>UTTARAKHAND</t>
  </si>
  <si>
    <t>DOMESTIC</t>
  </si>
  <si>
    <t>Hemant Garg</t>
  </si>
  <si>
    <t>Garg Computers</t>
  </si>
  <si>
    <t>Satyam</t>
  </si>
  <si>
    <t>gargcomps@gmail.com</t>
  </si>
  <si>
    <t>c9u6t</t>
  </si>
  <si>
    <t>NORTH_EAST</t>
  </si>
  <si>
    <t>Ashish Chamoli</t>
  </si>
  <si>
    <t>Travel Frost</t>
  </si>
  <si>
    <t>ashish.chamoli@travelfrost.com</t>
  </si>
  <si>
    <t>cqvps</t>
  </si>
  <si>
    <t>OTHERS</t>
  </si>
  <si>
    <t>MAP</t>
  </si>
  <si>
    <t>Hemant SardeshPande</t>
  </si>
  <si>
    <t>Moin</t>
  </si>
  <si>
    <t>Sankalp</t>
  </si>
  <si>
    <t>travel@evokeholidays.com</t>
  </si>
  <si>
    <t>c87or</t>
  </si>
  <si>
    <t>TRANSFER</t>
  </si>
  <si>
    <t>TRAVEL_DATE_PASSED</t>
  </si>
  <si>
    <t>Shreytiwari</t>
  </si>
  <si>
    <t>Amisha</t>
  </si>
  <si>
    <t>SYSTEM</t>
  </si>
  <si>
    <t>sales.allwelltravelgroup@gmail.com</t>
  </si>
  <si>
    <t>cc9c3</t>
  </si>
  <si>
    <t>THAILAND</t>
  </si>
  <si>
    <t>Khem Karan</t>
  </si>
  <si>
    <t>Devansh</t>
  </si>
  <si>
    <t>Requirement@yutrpdmc.com</t>
  </si>
  <si>
    <t>c254q</t>
  </si>
  <si>
    <t>CONFIRMED</t>
  </si>
  <si>
    <t>Aman</t>
  </si>
  <si>
    <t>Sorab</t>
  </si>
  <si>
    <t>bagpackaro@gmail.com</t>
  </si>
  <si>
    <t>cjcw6</t>
  </si>
  <si>
    <t>INDONESIA</t>
  </si>
  <si>
    <t>kiosko</t>
  </si>
  <si>
    <t>Tajesawi</t>
  </si>
  <si>
    <t>info@kioscotravels.com</t>
  </si>
  <si>
    <t>cqu73</t>
  </si>
  <si>
    <t>SIC</t>
  </si>
  <si>
    <t>Akilan KV</t>
  </si>
  <si>
    <t>Travel Airworld</t>
  </si>
  <si>
    <t>info@travelairworld.com</t>
  </si>
  <si>
    <t>c1nrb</t>
  </si>
  <si>
    <t>cqr29</t>
  </si>
  <si>
    <t>ANDAMAN</t>
  </si>
  <si>
    <t>Pooja</t>
  </si>
  <si>
    <t>c57cv</t>
  </si>
  <si>
    <t>CUSTOMIZATION_SHARED</t>
  </si>
  <si>
    <t>Poonam Sharma</t>
  </si>
  <si>
    <t>Aarush Travels</t>
  </si>
  <si>
    <t>Shashi</t>
  </si>
  <si>
    <t>poonamsharma.hk@gmail.com</t>
  </si>
  <si>
    <t>cftzz</t>
  </si>
  <si>
    <t>HONG_KONG</t>
  </si>
  <si>
    <t>ASKED_FROM_SUPPLIER</t>
  </si>
  <si>
    <t>Akhil Tiwari</t>
  </si>
  <si>
    <t>jj.journeyjunction@gmail.com</t>
  </si>
  <si>
    <t>cmtj8</t>
  </si>
  <si>
    <t>Shikha</t>
  </si>
  <si>
    <t>Aastha Air Travels</t>
  </si>
  <si>
    <t>aasthaairtravels@gmail.com</t>
  </si>
  <si>
    <t>c6ius</t>
  </si>
  <si>
    <t>cn3u9</t>
  </si>
  <si>
    <t>Kinjal Vadodaria</t>
  </si>
  <si>
    <t>Abs Travels</t>
  </si>
  <si>
    <t>info@abstravels.in</t>
  </si>
  <si>
    <t>cbebi</t>
  </si>
  <si>
    <t>CLIENT_REVIEWING_QUOTE</t>
  </si>
  <si>
    <t>Sukhvir Singh</t>
  </si>
  <si>
    <t>New Punjab Tour and Travel</t>
  </si>
  <si>
    <t>Newpunjabtourandtravel@gmail.com</t>
  </si>
  <si>
    <t>czfhs</t>
  </si>
  <si>
    <t>devansh@yutrp.com</t>
  </si>
  <si>
    <t>ctmyw</t>
  </si>
  <si>
    <t>KERALA</t>
  </si>
  <si>
    <t>Hani sharma</t>
  </si>
  <si>
    <t>hani@click2destination.com</t>
  </si>
  <si>
    <t>c5ybz</t>
  </si>
  <si>
    <t>Rahul RJLHolidays</t>
  </si>
  <si>
    <t>RJLHolidays</t>
  </si>
  <si>
    <t>rjlholidays@gmail.com</t>
  </si>
  <si>
    <t>ckzoc</t>
  </si>
  <si>
    <t>Zainta</t>
  </si>
  <si>
    <t>Let's Fly Tour</t>
  </si>
  <si>
    <t>zainta16@gmail.com</t>
  </si>
  <si>
    <t>c18b2</t>
  </si>
  <si>
    <t>Harshith Jain</t>
  </si>
  <si>
    <t>Ashish</t>
  </si>
  <si>
    <t>kavishtourstravels22@gmail.com</t>
  </si>
  <si>
    <t>c6v4k</t>
  </si>
  <si>
    <t>Narendra HappyVacation</t>
  </si>
  <si>
    <t>Happy Vacation</t>
  </si>
  <si>
    <t>thehappyvacation@gmail.com</t>
  </si>
  <si>
    <t>c8bsd</t>
  </si>
  <si>
    <t>KASHMIR</t>
  </si>
  <si>
    <t>cwl0v</t>
  </si>
  <si>
    <t>ct1r4</t>
  </si>
  <si>
    <t>MALDIVES</t>
  </si>
  <si>
    <t>FB</t>
  </si>
  <si>
    <t>Prathee</t>
  </si>
  <si>
    <t>Manya</t>
  </si>
  <si>
    <t>prathee@outindreams.com</t>
  </si>
  <si>
    <t>c3k56</t>
  </si>
  <si>
    <t>Naveen Gupta</t>
  </si>
  <si>
    <t>Ms Moneyyatra</t>
  </si>
  <si>
    <t>Nikita</t>
  </si>
  <si>
    <t>mail.moneyyatra@gmail.com</t>
  </si>
  <si>
    <t>crynw</t>
  </si>
  <si>
    <t>Niket Shah</t>
  </si>
  <si>
    <t>traveltrills@gmail.com</t>
  </si>
  <si>
    <t>cdcdv</t>
  </si>
  <si>
    <t>Rahul Grag</t>
  </si>
  <si>
    <t>Shelly</t>
  </si>
  <si>
    <t>info@journyfly.com</t>
  </si>
  <si>
    <t>cymsh</t>
  </si>
  <si>
    <t>Hardik mehta</t>
  </si>
  <si>
    <t>hv0484trading@gmail.com</t>
  </si>
  <si>
    <t>cejo3</t>
  </si>
  <si>
    <t>c5os4</t>
  </si>
  <si>
    <t>ctnu1</t>
  </si>
  <si>
    <t>GOA</t>
  </si>
  <si>
    <t>Vashav makhecha</t>
  </si>
  <si>
    <t>reservatraveller@gmail.com</t>
  </si>
  <si>
    <t>cvwha</t>
  </si>
  <si>
    <t>Ravi Singh</t>
  </si>
  <si>
    <t>House of Holidaze</t>
  </si>
  <si>
    <t>info@houseofholidaze.com</t>
  </si>
  <si>
    <t>cqsj4</t>
  </si>
  <si>
    <t>Sonu</t>
  </si>
  <si>
    <t>The Saffar</t>
  </si>
  <si>
    <t>sonukumarparjapat@gmail.com</t>
  </si>
  <si>
    <t>cfkfl</t>
  </si>
  <si>
    <t>Tarun</t>
  </si>
  <si>
    <t>Navigatio Asia</t>
  </si>
  <si>
    <t>contact@navigatioasia.com</t>
  </si>
  <si>
    <t>c5bqn</t>
  </si>
  <si>
    <t>Aditya</t>
  </si>
  <si>
    <t>Walk With Me 24Hrs</t>
  </si>
  <si>
    <t>walkwithme24hrs@gmail.com</t>
  </si>
  <si>
    <t>c7a00</t>
  </si>
  <si>
    <t>Amit</t>
  </si>
  <si>
    <t>Om Reservation</t>
  </si>
  <si>
    <t>com.empire@gmail.com</t>
  </si>
  <si>
    <t>cspb7</t>
  </si>
  <si>
    <t>Sushank</t>
  </si>
  <si>
    <t>Holidays Pilot</t>
  </si>
  <si>
    <t>ops.holidayspilot@gmail.com</t>
  </si>
  <si>
    <t>c1xbk</t>
  </si>
  <si>
    <t>MALAYSIA</t>
  </si>
  <si>
    <t>css1j</t>
  </si>
  <si>
    <t>Mukesh Sharma</t>
  </si>
  <si>
    <t>Avighna Tours and Travels</t>
  </si>
  <si>
    <t>rakeshsharma292@gmail.com</t>
  </si>
  <si>
    <t>csp7p</t>
  </si>
  <si>
    <t>ctbif</t>
  </si>
  <si>
    <t>Manandhruv</t>
  </si>
  <si>
    <t>Travel Nation(Amd)</t>
  </si>
  <si>
    <t>travelnationamd1@gmail.com</t>
  </si>
  <si>
    <t>c4wvn</t>
  </si>
  <si>
    <t>Aakash Banthia</t>
  </si>
  <si>
    <t>Wings &amp;Amp; Wonder</t>
  </si>
  <si>
    <t>wingsandwonder@outlook.com</t>
  </si>
  <si>
    <t>ctmtj</t>
  </si>
  <si>
    <t>HIMACHAL</t>
  </si>
  <si>
    <t>Rajat</t>
  </si>
  <si>
    <t>Gungun Travels</t>
  </si>
  <si>
    <t>gunguntravels15@gmail.com</t>
  </si>
  <si>
    <t>coxou</t>
  </si>
  <si>
    <t>GEORGIA</t>
  </si>
  <si>
    <t>Kirba  Raj</t>
  </si>
  <si>
    <t>Dream Holidayz</t>
  </si>
  <si>
    <t>info@dream-holidaz.com</t>
  </si>
  <si>
    <t>c3jsg</t>
  </si>
  <si>
    <t>DUPLICATE</t>
  </si>
  <si>
    <t>Rahul</t>
  </si>
  <si>
    <t>torutrips@gmail.com</t>
  </si>
  <si>
    <t>cjzbh</t>
  </si>
  <si>
    <t>Utsav Bhayani</t>
  </si>
  <si>
    <t>geniusvisainternational.pvt@gmail.com</t>
  </si>
  <si>
    <t>cyjz3</t>
  </si>
  <si>
    <t>Hardik Vaghani</t>
  </si>
  <si>
    <t>Harman Enterprise</t>
  </si>
  <si>
    <t>cc.planmytrip@gmail.com</t>
  </si>
  <si>
    <t>cuuxz</t>
  </si>
  <si>
    <t>Swapnil Nagrale</t>
  </si>
  <si>
    <t>AS Tourism</t>
  </si>
  <si>
    <t>asworldtourism@gmail.com</t>
  </si>
  <si>
    <t>ckarg</t>
  </si>
  <si>
    <t>BOOKING_PROCESSED</t>
  </si>
  <si>
    <t>Shubham</t>
  </si>
  <si>
    <t>Afifa</t>
  </si>
  <si>
    <t>shubhamkhandelwal@tripzygo.in</t>
  </si>
  <si>
    <t>cp08z</t>
  </si>
  <si>
    <t>POOJA</t>
  </si>
  <si>
    <t>Roaim holidays</t>
  </si>
  <si>
    <t>rioamholidays@gmail.com</t>
  </si>
  <si>
    <t>c5lg8</t>
  </si>
  <si>
    <t>csvbs</t>
  </si>
  <si>
    <t>Rajendra Kumar</t>
  </si>
  <si>
    <t>AR Travelss</t>
  </si>
  <si>
    <t>artravels1977@gmail.com</t>
  </si>
  <si>
    <t>cr3r7</t>
  </si>
  <si>
    <t>c2r4y</t>
  </si>
  <si>
    <t>Puneet Jain</t>
  </si>
  <si>
    <t>Gyan Rachana Tours And Travels</t>
  </si>
  <si>
    <t>chandigarh.office@gyanrachanatours.com</t>
  </si>
  <si>
    <t>c4kjq</t>
  </si>
  <si>
    <t>Gautami</t>
  </si>
  <si>
    <t>Salokheholidays@gmail.com</t>
  </si>
  <si>
    <t>cp5cs</t>
  </si>
  <si>
    <t>coq9q</t>
  </si>
  <si>
    <t>Jatin Gaba</t>
  </si>
  <si>
    <t>J3 International</t>
  </si>
  <si>
    <t>j3_international@yahoo.com</t>
  </si>
  <si>
    <t>cmu1p</t>
  </si>
  <si>
    <t>Yogendra Naruka</t>
  </si>
  <si>
    <t>Mice Globals</t>
  </si>
  <si>
    <t>yogendra.singh@miceglobals.com</t>
  </si>
  <si>
    <t>ctato</t>
  </si>
  <si>
    <t>Upasana</t>
  </si>
  <si>
    <t>Travel Reconnect</t>
  </si>
  <si>
    <t>info@travelreconnect.com</t>
  </si>
  <si>
    <t>cs7ox</t>
  </si>
  <si>
    <t>Javed</t>
  </si>
  <si>
    <t>Mohammad</t>
  </si>
  <si>
    <t>javed@yutrpdmc.com</t>
  </si>
  <si>
    <t>cuqa5</t>
  </si>
  <si>
    <t>Gaurav</t>
  </si>
  <si>
    <t>gaurav@galaxyeliteholidays.com</t>
  </si>
  <si>
    <t>c2dwq</t>
  </si>
  <si>
    <t>Rashesh</t>
  </si>
  <si>
    <t>Zinju Wadia Travel Tricks</t>
  </si>
  <si>
    <t>thezinjuwadiatraveltricks@gmail.com</t>
  </si>
  <si>
    <t>c49cg</t>
  </si>
  <si>
    <t>Monika</t>
  </si>
  <si>
    <t>Make Me Travels</t>
  </si>
  <si>
    <t>Mmt2@makemetravel.co.in</t>
  </si>
  <si>
    <t>c34lr</t>
  </si>
  <si>
    <t>ctlsk</t>
  </si>
  <si>
    <t>Mohammad Farhan Ansari</t>
  </si>
  <si>
    <t>Taqwa Travel And Tours</t>
  </si>
  <si>
    <t>taqwatravelandtours@gmail.com</t>
  </si>
  <si>
    <t>c06wa</t>
  </si>
  <si>
    <t>Ambuj Singh</t>
  </si>
  <si>
    <t>Sparrow Trips</t>
  </si>
  <si>
    <t>info@sparrowtrips.in</t>
  </si>
  <si>
    <t>cscvj</t>
  </si>
  <si>
    <t>vinita</t>
  </si>
  <si>
    <t>tickets@silverskytravel.com</t>
  </si>
  <si>
    <t>ct4ar</t>
  </si>
  <si>
    <t>Prabhjeet Kaur</t>
  </si>
  <si>
    <t>DGN Travel services</t>
  </si>
  <si>
    <t>dgntravelservices@gmail.com</t>
  </si>
  <si>
    <t>cxlom</t>
  </si>
  <si>
    <t>Abhishek chauhan</t>
  </si>
  <si>
    <t>graciasholidays@outlook.com</t>
  </si>
  <si>
    <t>cgxtp</t>
  </si>
  <si>
    <t>AZERBAIJAN</t>
  </si>
  <si>
    <t>Arun kumar</t>
  </si>
  <si>
    <t>wing of glory</t>
  </si>
  <si>
    <t>arunkumar@wingsofglory.in</t>
  </si>
  <si>
    <t>cem3u</t>
  </si>
  <si>
    <t>Subhash</t>
  </si>
  <si>
    <t>Zappo Travels Private Limited</t>
  </si>
  <si>
    <t>thetravellersolution@gmail.com</t>
  </si>
  <si>
    <t>cx5y2</t>
  </si>
  <si>
    <t>Shardul Vikram Singh</t>
  </si>
  <si>
    <t>ops@samyatitheworld.co.in</t>
  </si>
  <si>
    <t>ctb4q</t>
  </si>
  <si>
    <t>Balbir Pal Singh</t>
  </si>
  <si>
    <t>Sueno Holidays</t>
  </si>
  <si>
    <t>info@suenoholidays.com</t>
  </si>
  <si>
    <t>ckfw0</t>
  </si>
  <si>
    <t>ctzb7</t>
  </si>
  <si>
    <t>Kumar Rohit</t>
  </si>
  <si>
    <t>Travel Unbox</t>
  </si>
  <si>
    <t>travelunbux@gmail.com</t>
  </si>
  <si>
    <t>cj27f</t>
  </si>
  <si>
    <t>Snehadeep Patil</t>
  </si>
  <si>
    <t>Sharpline Tours and Travels</t>
  </si>
  <si>
    <t>sharplinetravel@gmail.com</t>
  </si>
  <si>
    <t>cazoc</t>
  </si>
  <si>
    <t>gautam</t>
  </si>
  <si>
    <t>amigocabsandtourism@gmail.com</t>
  </si>
  <si>
    <t>cx620</t>
  </si>
  <si>
    <t>LADAKH</t>
  </si>
  <si>
    <t>Ajay Gupta</t>
  </si>
  <si>
    <t>Gupta Tours &amp; Travel</t>
  </si>
  <si>
    <t>gttktl@gmail.com</t>
  </si>
  <si>
    <t>ci260</t>
  </si>
  <si>
    <t>Suraj</t>
  </si>
  <si>
    <t>Travel Quest</t>
  </si>
  <si>
    <t>travelquestholidays@gmail.com</t>
  </si>
  <si>
    <t>cawtw</t>
  </si>
  <si>
    <t>HIGH_CHANCE_OF_CONFIRMATION</t>
  </si>
  <si>
    <t>Karishma</t>
  </si>
  <si>
    <t>TripPro</t>
  </si>
  <si>
    <t>karishma.trippro@gmail.com</t>
  </si>
  <si>
    <t>cvmz2</t>
  </si>
  <si>
    <t>Durgesh N Kumar</t>
  </si>
  <si>
    <t>Tb Trav Buff</t>
  </si>
  <si>
    <t>info@travbuff.com</t>
  </si>
  <si>
    <t>ckzhz</t>
  </si>
  <si>
    <t>Vicky Patel</t>
  </si>
  <si>
    <t>Escape Routes</t>
  </si>
  <si>
    <t>escaperoutes04@gmail.com</t>
  </si>
  <si>
    <t>crxji</t>
  </si>
  <si>
    <t>Mayank</t>
  </si>
  <si>
    <t>Travbunch Travels</t>
  </si>
  <si>
    <t>Sudesh</t>
  </si>
  <si>
    <t>roommate@techmihirnaik.in</t>
  </si>
  <si>
    <t>c3q25</t>
  </si>
  <si>
    <t>SAMEER ACHARYA</t>
  </si>
  <si>
    <t>AV TOURS &amp; TRAVELS</t>
  </si>
  <si>
    <t>avtoursandtravels2005@gmail.com</t>
  </si>
  <si>
    <t>cvj77</t>
  </si>
  <si>
    <t>Jagdev  Singh</t>
  </si>
  <si>
    <t>fullmoonholidaysss</t>
  </si>
  <si>
    <t>info@fullmoonholidays.com</t>
  </si>
  <si>
    <t>ct1jx</t>
  </si>
  <si>
    <t>Nidhi Jain</t>
  </si>
  <si>
    <t>Sky Liner Travels</t>
  </si>
  <si>
    <t>skysharktravels@gmail.com</t>
  </si>
  <si>
    <t>cxs44</t>
  </si>
  <si>
    <t>Ashish Kumar</t>
  </si>
  <si>
    <t>Travellerhost</t>
  </si>
  <si>
    <t>travellerhost1977@gmail.com</t>
  </si>
  <si>
    <t>cw0w9</t>
  </si>
  <si>
    <t>c00pb</t>
  </si>
  <si>
    <t>Keyur BalajiTours</t>
  </si>
  <si>
    <t>BalajiTours</t>
  </si>
  <si>
    <t>newbalajitoursntravels.01@gmail.com</t>
  </si>
  <si>
    <t>cx9rl</t>
  </si>
  <si>
    <t>Shaan Saifi</t>
  </si>
  <si>
    <t>info@iconictravellers.in</t>
  </si>
  <si>
    <t>chlaw</t>
  </si>
  <si>
    <t>Kashish Verma</t>
  </si>
  <si>
    <t>ops1.tour2asia@outlook.com</t>
  </si>
  <si>
    <t>cmmgl</t>
  </si>
  <si>
    <t>Cs</t>
  </si>
  <si>
    <t>Make Your Tripz</t>
  </si>
  <si>
    <t>mail@makeyourtripz.com</t>
  </si>
  <si>
    <t>crs0v</t>
  </si>
  <si>
    <t>sanket desai</t>
  </si>
  <si>
    <t>sanket@skybayholidays.com</t>
  </si>
  <si>
    <t>cx6sb</t>
  </si>
  <si>
    <t>Bijoy A G</t>
  </si>
  <si>
    <t>Gojo Holidays Private Limited</t>
  </si>
  <si>
    <t>gojoholidays@gmail.com</t>
  </si>
  <si>
    <t>cea6q</t>
  </si>
  <si>
    <t>PAWAN JAISWAL</t>
  </si>
  <si>
    <t>Reasonablecheckin Pvt. Ltd</t>
  </si>
  <si>
    <t>Pawan@reasonablecheckin.com</t>
  </si>
  <si>
    <t>cz57i</t>
  </si>
  <si>
    <t>MK</t>
  </si>
  <si>
    <t>MK tours</t>
  </si>
  <si>
    <t>service.mktours@gmail.com</t>
  </si>
  <si>
    <t>c43tp</t>
  </si>
  <si>
    <t>BOOKED_OUTSIDE</t>
  </si>
  <si>
    <t>B. Srinath</t>
  </si>
  <si>
    <t>Dmcpoint</t>
  </si>
  <si>
    <t>srinath@dmcpoint.com</t>
  </si>
  <si>
    <t>cqkf0</t>
  </si>
  <si>
    <t>Santosh  Urade</t>
  </si>
  <si>
    <t>Vraj Holidays</t>
  </si>
  <si>
    <t>info@vrajholiday.in</t>
  </si>
  <si>
    <t>ccn81</t>
  </si>
  <si>
    <t>Mukul Singla</t>
  </si>
  <si>
    <t>Go Experio</t>
  </si>
  <si>
    <t>goexperio@gmail.com</t>
  </si>
  <si>
    <t>ctu8i</t>
  </si>
  <si>
    <t>Pranav</t>
  </si>
  <si>
    <t>holidays@venusdestination.com</t>
  </si>
  <si>
    <t>c6fhi</t>
  </si>
  <si>
    <t>Sutikshan Muwal</t>
  </si>
  <si>
    <t>Visa Stories</t>
  </si>
  <si>
    <t>Info@visastories.in</t>
  </si>
  <si>
    <t>c70zx</t>
  </si>
  <si>
    <t>UNREALISTIC_DEMAND</t>
  </si>
  <si>
    <t>Travel Fundaa</t>
  </si>
  <si>
    <t>info@travelfundaa.com</t>
  </si>
  <si>
    <t>cqqjp</t>
  </si>
  <si>
    <t>Khetshi Mange</t>
  </si>
  <si>
    <t>The Curated Stays</t>
  </si>
  <si>
    <t>thecuratedstays@gmail.com</t>
  </si>
  <si>
    <t>cgith</t>
  </si>
  <si>
    <t>Kedar</t>
  </si>
  <si>
    <t>Vibrant Holidays</t>
  </si>
  <si>
    <t>vibrantholidays17@gmail.com</t>
  </si>
  <si>
    <t>c23kk</t>
  </si>
  <si>
    <t>Aditya Singh</t>
  </si>
  <si>
    <t>Nestlehobo</t>
  </si>
  <si>
    <t>nestlehobo@gmail.com</t>
  </si>
  <si>
    <t>c3nw4</t>
  </si>
  <si>
    <t>ctgjx</t>
  </si>
  <si>
    <t>RCGO Tours &amp; Travels</t>
  </si>
  <si>
    <t>rcgo.travels@gmail.com</t>
  </si>
  <si>
    <t>cvl3t</t>
  </si>
  <si>
    <t>Hema Panday</t>
  </si>
  <si>
    <t>kriti.udratrip@gmail.com</t>
  </si>
  <si>
    <t>co1as</t>
  </si>
  <si>
    <t>Guru Pratap Singh</t>
  </si>
  <si>
    <t>Travessy Destinations Private Limited</t>
  </si>
  <si>
    <t>info@travessy.in</t>
  </si>
  <si>
    <t>c82jw</t>
  </si>
  <si>
    <t>cmopf</t>
  </si>
  <si>
    <t>Mohit Kandekwal</t>
  </si>
  <si>
    <t>The Wayfares</t>
  </si>
  <si>
    <t>tourism@thewayfares.com</t>
  </si>
  <si>
    <t>cc5tb</t>
  </si>
  <si>
    <t>c5m0b</t>
  </si>
  <si>
    <t>Kmalesh Bhai</t>
  </si>
  <si>
    <t>Maa Durga Tours &amp; Travels</t>
  </si>
  <si>
    <t>maadurgatoursandtravels@gmail.com</t>
  </si>
  <si>
    <t>c2fvb</t>
  </si>
  <si>
    <t>Neetu Gola</t>
  </si>
  <si>
    <t>Evening Twiligh Tours</t>
  </si>
  <si>
    <t>eveningtwilight8@gmail.com</t>
  </si>
  <si>
    <t>c2ujg</t>
  </si>
  <si>
    <t>Kushal  Chakraborty</t>
  </si>
  <si>
    <t>Online Savaari Private Limited</t>
  </si>
  <si>
    <t>admin@onlinesavaari.com</t>
  </si>
  <si>
    <t>c8ezt</t>
  </si>
  <si>
    <t>Anagha Babu</t>
  </si>
  <si>
    <t>anagha.gojoholidays@gmail.com</t>
  </si>
  <si>
    <t>c6h3d</t>
  </si>
  <si>
    <t>c0sjd</t>
  </si>
  <si>
    <t>gola</t>
  </si>
  <si>
    <t>omsaitourtravels@gmail.com</t>
  </si>
  <si>
    <t>chq3c</t>
  </si>
  <si>
    <t>Harvinder</t>
  </si>
  <si>
    <t>Quick Service Point</t>
  </si>
  <si>
    <t>quickservice.9933@gmail.com</t>
  </si>
  <si>
    <t>co2ac</t>
  </si>
  <si>
    <t>Gaurav Raj</t>
  </si>
  <si>
    <t>Tripmaaro Holidays India Private Limited</t>
  </si>
  <si>
    <t>tripmaaro@gmail.com</t>
  </si>
  <si>
    <t>cutxp</t>
  </si>
  <si>
    <t>cl7o6</t>
  </si>
  <si>
    <t>Saket TravKom</t>
  </si>
  <si>
    <t>TravKom</t>
  </si>
  <si>
    <t>sales.triply@gmail.com</t>
  </si>
  <si>
    <t>csson</t>
  </si>
  <si>
    <t>Divya</t>
  </si>
  <si>
    <t>Solace Tourism</t>
  </si>
  <si>
    <t>rahul@solacetourism.com</t>
  </si>
  <si>
    <t>ct5x2</t>
  </si>
  <si>
    <t>Ashish Houzwala</t>
  </si>
  <si>
    <t>Welworth</t>
  </si>
  <si>
    <t>welworth@gmail.com</t>
  </si>
  <si>
    <t>ck5fd</t>
  </si>
  <si>
    <t>Karan Makwana</t>
  </si>
  <si>
    <t>sales@exploreindya.net</t>
  </si>
  <si>
    <t>cf8is</t>
  </si>
  <si>
    <t>ct8ul</t>
  </si>
  <si>
    <t>Laxman Ran</t>
  </si>
  <si>
    <t>Moon Connect Travles</t>
  </si>
  <si>
    <t>moonjodhpur@gmail.com</t>
  </si>
  <si>
    <t>c3u91</t>
  </si>
  <si>
    <t>cr5lw</t>
  </si>
  <si>
    <t>c22vt</t>
  </si>
  <si>
    <t>Kapil Mishra</t>
  </si>
  <si>
    <t>Travel08netlko@gmail.com</t>
  </si>
  <si>
    <t>c39h1</t>
  </si>
  <si>
    <t>cti4f</t>
  </si>
  <si>
    <t>ABHISHEK BORAD</t>
  </si>
  <si>
    <t>JAIN AND CO. INTERNATIONAL</t>
  </si>
  <si>
    <t>JAINANDCOINTERNATIONAL@GMAIL.COM</t>
  </si>
  <si>
    <t>cpcnx</t>
  </si>
  <si>
    <t>Jai kumar</t>
  </si>
  <si>
    <t>sky.travels1@gmail.com</t>
  </si>
  <si>
    <t>cjgv8</t>
  </si>
  <si>
    <t>Hitesh</t>
  </si>
  <si>
    <t>tourtravel.fivestep@gmail.com</t>
  </si>
  <si>
    <t>cztb6</t>
  </si>
  <si>
    <t>VINAY KUMAR</t>
  </si>
  <si>
    <t>NOW EASY TRIP</t>
  </si>
  <si>
    <t>NOWEASYTRIP@GMAIL.COM</t>
  </si>
  <si>
    <t>cvcgy</t>
  </si>
  <si>
    <t>Ekta Parikh</t>
  </si>
  <si>
    <t>shreshthholidays@gmail.com</t>
  </si>
  <si>
    <t>cy0fe</t>
  </si>
  <si>
    <t>Maikal Thakkar</t>
  </si>
  <si>
    <t>Krishiv Holidays</t>
  </si>
  <si>
    <t>krishivholidays2022@gmail.com</t>
  </si>
  <si>
    <t>cnywh</t>
  </si>
  <si>
    <t>Girish Modi</t>
  </si>
  <si>
    <t>Awesome Holidays</t>
  </si>
  <si>
    <t>info1.awesomeholidays@gmail.com</t>
  </si>
  <si>
    <t>c4s4s</t>
  </si>
  <si>
    <t>Deepak Kumar Ahuja</t>
  </si>
  <si>
    <t>Relaxigo</t>
  </si>
  <si>
    <t>support@relaxigo.com</t>
  </si>
  <si>
    <t>ckakb</t>
  </si>
  <si>
    <t>Khushboo</t>
  </si>
  <si>
    <t>prathmeshglobalholidays@yahoo.com</t>
  </si>
  <si>
    <t>cc200</t>
  </si>
  <si>
    <t>VINAY GUPTA</t>
  </si>
  <si>
    <t>TSC TRAVEL SERVICES PRIVATE LIMITED</t>
  </si>
  <si>
    <t>BHAVNA.SUSWAL@TSCPL.BIZ</t>
  </si>
  <si>
    <t>cstxw</t>
  </si>
  <si>
    <t>cbp60</t>
  </si>
  <si>
    <t>Chiragshah</t>
  </si>
  <si>
    <t>Traventure Holidays</t>
  </si>
  <si>
    <t>info@traventureholidays.com</t>
  </si>
  <si>
    <t>cxxru</t>
  </si>
  <si>
    <t>Vinod Kumar Prakash Baratakke</t>
  </si>
  <si>
    <t>vinod@nzworldtravel.com</t>
  </si>
  <si>
    <t>cousy</t>
  </si>
  <si>
    <t>Ankit .</t>
  </si>
  <si>
    <t>Transclick</t>
  </si>
  <si>
    <t>info@transclickholidays.com</t>
  </si>
  <si>
    <t>cpzq9</t>
  </si>
  <si>
    <t>Rutik Patel</t>
  </si>
  <si>
    <t>Capital Tours Travels</t>
  </si>
  <si>
    <t>info@capitaltourstravel.com</t>
  </si>
  <si>
    <t>c1q5l</t>
  </si>
  <si>
    <t>Shubhamkamble</t>
  </si>
  <si>
    <t>Xplore Traveler</t>
  </si>
  <si>
    <t>xploretraveler@gmail.com</t>
  </si>
  <si>
    <t>cx4cn</t>
  </si>
  <si>
    <t>Khan Saab</t>
  </si>
  <si>
    <t>Metco Trading Company</t>
  </si>
  <si>
    <t>wajeed777@gmail.com</t>
  </si>
  <si>
    <t>cye0r</t>
  </si>
  <si>
    <t>cu0fb</t>
  </si>
  <si>
    <t>LEAD_EXPIRED</t>
  </si>
  <si>
    <t>cnenf</t>
  </si>
  <si>
    <t>Aashna</t>
  </si>
  <si>
    <t>aashna@outindreams.com</t>
  </si>
  <si>
    <t>cgupg</t>
  </si>
  <si>
    <t>crwbx</t>
  </si>
  <si>
    <t>DURGESH RATHOR</t>
  </si>
  <si>
    <t>Travel Innovations</t>
  </si>
  <si>
    <t>thetravelinnovationquery@gmail.com</t>
  </si>
  <si>
    <t>cxwzo</t>
  </si>
  <si>
    <t>cd1st</t>
  </si>
  <si>
    <t>seven</t>
  </si>
  <si>
    <t>info@sevencontinentvacations.com</t>
  </si>
  <si>
    <t>cm1jv</t>
  </si>
  <si>
    <t>Jagjeet Singh</t>
  </si>
  <si>
    <t>Bharat Yatra Tourism</t>
  </si>
  <si>
    <t>bharatyatra13@gmail.com</t>
  </si>
  <si>
    <t>cmp3v</t>
  </si>
  <si>
    <t>Mehul Chaudhary</t>
  </si>
  <si>
    <t>Jinansh Holiday</t>
  </si>
  <si>
    <t>holidayjinansh@gmail.com</t>
  </si>
  <si>
    <t>cprfb</t>
  </si>
  <si>
    <t>Paawan Khanna</t>
  </si>
  <si>
    <t>Regale Voyage</t>
  </si>
  <si>
    <t>paawan@regalevoyage.com</t>
  </si>
  <si>
    <t>cejz9</t>
  </si>
  <si>
    <t>ckgdj</t>
  </si>
  <si>
    <t>cbtod</t>
  </si>
  <si>
    <t>corn4</t>
  </si>
  <si>
    <t>cq8xe</t>
  </si>
  <si>
    <t>cosq1</t>
  </si>
  <si>
    <t>Shivam Kumar Pathak</t>
  </si>
  <si>
    <t>Travel Creators</t>
  </si>
  <si>
    <t>vacations@travelcreators.co.in</t>
  </si>
  <si>
    <t>cho8v</t>
  </si>
  <si>
    <t>Om</t>
  </si>
  <si>
    <t>Travel Step Holidays</t>
  </si>
  <si>
    <t>India@travelstepholidays.com</t>
  </si>
  <si>
    <t>co69t</t>
  </si>
  <si>
    <t>Rajan Singh</t>
  </si>
  <si>
    <t>LETSGOFLY HOLIDAYS</t>
  </si>
  <si>
    <t>ratnaairtravelandtours@gmail.com</t>
  </si>
  <si>
    <t>cjn0a</t>
  </si>
  <si>
    <t>Muskan</t>
  </si>
  <si>
    <t>ops2.daysholiday@gmail.com</t>
  </si>
  <si>
    <t>cg6f6</t>
  </si>
  <si>
    <t>Rohit  Ahuja</t>
  </si>
  <si>
    <t>Holiday Advisor Delhi</t>
  </si>
  <si>
    <t>holidayadvisordelhi@gmail.com</t>
  </si>
  <si>
    <t>cjwek</t>
  </si>
  <si>
    <t>CUSTOMIZATION_REQUIRED</t>
  </si>
  <si>
    <t>cuxxr</t>
  </si>
  <si>
    <t>DEEPAK NAGPAL</t>
  </si>
  <si>
    <t>HAWK ENTERPRISES</t>
  </si>
  <si>
    <t>HAWKCANTRAVEL@GMAIL.COM</t>
  </si>
  <si>
    <t>cd1i0</t>
  </si>
  <si>
    <t>HB</t>
  </si>
  <si>
    <t>QUOTE_PENDING</t>
  </si>
  <si>
    <t>Riya TravelAmaze</t>
  </si>
  <si>
    <t>TravelAmaze</t>
  </si>
  <si>
    <t>Riyajain@travel-amaze.in</t>
  </si>
  <si>
    <t>cdul1</t>
  </si>
  <si>
    <t>Krupal</t>
  </si>
  <si>
    <t>Bookwithkk Travels</t>
  </si>
  <si>
    <t>bookwithkk@gmail.com</t>
  </si>
  <si>
    <t>csbtt</t>
  </si>
  <si>
    <t>Gowri Shankar V</t>
  </si>
  <si>
    <t>Vguide Travel Solutions Llp</t>
  </si>
  <si>
    <t>info@vguide.co.in</t>
  </si>
  <si>
    <t>c2t5d</t>
  </si>
  <si>
    <t>Eternal Safar Holidays</t>
  </si>
  <si>
    <t>CA Nihal Lahoty</t>
  </si>
  <si>
    <t>nihallahoty94@gmail.com</t>
  </si>
  <si>
    <t>cyb30</t>
  </si>
  <si>
    <t>Nitesh</t>
  </si>
  <si>
    <t>Make My Ticket</t>
  </si>
  <si>
    <t>info.makemyticket@gmail.com</t>
  </si>
  <si>
    <t>cixvy</t>
  </si>
  <si>
    <t>cbsbv</t>
  </si>
  <si>
    <t>ROHIN</t>
  </si>
  <si>
    <t>TRAVEL MONSTER</t>
  </si>
  <si>
    <t>travelmonster.surat@gmail.com</t>
  </si>
  <si>
    <t>ctkuf</t>
  </si>
  <si>
    <t>Kiran Parasa</t>
  </si>
  <si>
    <t>TripMantu</t>
  </si>
  <si>
    <t>parasa.kiran@tripmantu.com</t>
  </si>
  <si>
    <t>cmzos</t>
  </si>
  <si>
    <t>Diksha  Dika</t>
  </si>
  <si>
    <t>Believers Travel</t>
  </si>
  <si>
    <t>tours@believerstravel.in</t>
  </si>
  <si>
    <t>cm0kb</t>
  </si>
  <si>
    <t>Akshit mittal</t>
  </si>
  <si>
    <t>ABHAC Holidays</t>
  </si>
  <si>
    <t>akshitmitall@abhacgroup.com</t>
  </si>
  <si>
    <t>cyy41</t>
  </si>
  <si>
    <t>Pradeep Nair</t>
  </si>
  <si>
    <t>Continental Travels</t>
  </si>
  <si>
    <t>contravel555@gmail.com</t>
  </si>
  <si>
    <t>cb9yq</t>
  </si>
  <si>
    <t>ABU SAID</t>
  </si>
  <si>
    <t>GO TMS HOLIDAYS</t>
  </si>
  <si>
    <t>info@gotmsholidays.com</t>
  </si>
  <si>
    <t>c3vwh</t>
  </si>
  <si>
    <t>Abhishek Jayant</t>
  </si>
  <si>
    <t>Boontrip</t>
  </si>
  <si>
    <t>boontripofficial@gmail.com</t>
  </si>
  <si>
    <t>c615x</t>
  </si>
  <si>
    <t>Saurav Kumar</t>
  </si>
  <si>
    <t>Traveller'S Friendly</t>
  </si>
  <si>
    <t>travellersfriendly@gmail.com</t>
  </si>
  <si>
    <t>c3yuk</t>
  </si>
  <si>
    <t>cw5fm</t>
  </si>
  <si>
    <t>Adarsh Jaiswal</t>
  </si>
  <si>
    <t>info.jaiswalholidays@gmail.com</t>
  </si>
  <si>
    <t>ct5c4</t>
  </si>
  <si>
    <t>cak6h</t>
  </si>
  <si>
    <t>Maharshi Purohit</t>
  </si>
  <si>
    <t>Wanderlust Vacations</t>
  </si>
  <si>
    <t>wanderlust.ops@gmail.com</t>
  </si>
  <si>
    <t>c9nb8</t>
  </si>
  <si>
    <t>Amanjot Kaur</t>
  </si>
  <si>
    <t>City Tour and Travels</t>
  </si>
  <si>
    <t>citytourtravels.mk@gmail.com</t>
  </si>
  <si>
    <t>c4155</t>
  </si>
  <si>
    <t>Shaikh Yahiya</t>
  </si>
  <si>
    <t>luxurioustour8@gmail.com</t>
  </si>
  <si>
    <t>co255</t>
  </si>
  <si>
    <t>JASWINDER SINGH SAINI</t>
  </si>
  <si>
    <t>Jaswinder@travelistatour.com</t>
  </si>
  <si>
    <t>c0cry</t>
  </si>
  <si>
    <t>cxe1r</t>
  </si>
  <si>
    <t>ccafj</t>
  </si>
  <si>
    <t>cwfvz</t>
  </si>
  <si>
    <t>c90dh</t>
  </si>
  <si>
    <t>c1bza</t>
  </si>
  <si>
    <t>Amar  Mali</t>
  </si>
  <si>
    <t>Akasa Air AIR INDIA express</t>
  </si>
  <si>
    <t>Puja</t>
  </si>
  <si>
    <t>skyamartravels@gmail.com</t>
  </si>
  <si>
    <t>ci326</t>
  </si>
  <si>
    <t>Ashwin  Saxena</t>
  </si>
  <si>
    <t>Tours Experts</t>
  </si>
  <si>
    <t>toursexpertsindia@gmail.com</t>
  </si>
  <si>
    <t>cnah9</t>
  </si>
  <si>
    <t>c5d73</t>
  </si>
  <si>
    <t>Sheetal Bhagle</t>
  </si>
  <si>
    <t>Happy Holidays / Sheetal Holidays</t>
  </si>
  <si>
    <t>info.happyholidays14@gmail.com</t>
  </si>
  <si>
    <t>cd8hi</t>
  </si>
  <si>
    <t>Sahil  Gupta</t>
  </si>
  <si>
    <t>pkg@flyshop.in</t>
  </si>
  <si>
    <t>cryhd</t>
  </si>
  <si>
    <t>Harmandeep Singh</t>
  </si>
  <si>
    <t>pgholiday@gmail.com</t>
  </si>
  <si>
    <t>cb9f0</t>
  </si>
  <si>
    <t>Ayush  Garg</t>
  </si>
  <si>
    <t>Takeurtrip</t>
  </si>
  <si>
    <t>gargayush989@gmail.com</t>
  </si>
  <si>
    <t>c0ot9</t>
  </si>
  <si>
    <t>cj68y</t>
  </si>
  <si>
    <t>Ravinder Rawat</t>
  </si>
  <si>
    <t>tirupatitravels2012@gmail.com</t>
  </si>
  <si>
    <t>curo9</t>
  </si>
  <si>
    <t>Naman shah</t>
  </si>
  <si>
    <t>Mohey Holidays</t>
  </si>
  <si>
    <t>info@moheyholidays.in</t>
  </si>
  <si>
    <t>co343</t>
  </si>
  <si>
    <t>Jatin Verma Nidhi Batra</t>
  </si>
  <si>
    <t>Planmy_Journey</t>
  </si>
  <si>
    <t>jatin.verma@planmyjourney.co</t>
  </si>
  <si>
    <t>chdeb</t>
  </si>
  <si>
    <t>khush singhvi</t>
  </si>
  <si>
    <t>paawana travels</t>
  </si>
  <si>
    <t>paawanatourandtravels@gmail.com</t>
  </si>
  <si>
    <t>cdb0u</t>
  </si>
  <si>
    <t>VISA</t>
  </si>
  <si>
    <t>Furkaan</t>
  </si>
  <si>
    <t>Royal Travel Go</t>
  </si>
  <si>
    <t>holiday@royaltravelgo.com</t>
  </si>
  <si>
    <t>cvk8u</t>
  </si>
  <si>
    <t>Rajan Antilog Vacations</t>
  </si>
  <si>
    <t>expresstravels976@gmail.com</t>
  </si>
  <si>
    <t>cy03i</t>
  </si>
  <si>
    <t>Sarath Raghavan</t>
  </si>
  <si>
    <t>Gleesire Holidays</t>
  </si>
  <si>
    <t>outbound1@gleesire.com</t>
  </si>
  <si>
    <t>cuee2</t>
  </si>
  <si>
    <t>MEHAK</t>
  </si>
  <si>
    <t>MAHI MAKE ME TRAVEL</t>
  </si>
  <si>
    <t>mmt1@makemetravel.co.in</t>
  </si>
  <si>
    <t>ctv4e</t>
  </si>
  <si>
    <t>ruksar</t>
  </si>
  <si>
    <t>QR Travel</t>
  </si>
  <si>
    <t>qrtravelworld@gmail.com</t>
  </si>
  <si>
    <t>cjt50</t>
  </si>
  <si>
    <t>Kuldeep</t>
  </si>
  <si>
    <t>Globe Trotter</t>
  </si>
  <si>
    <t>gtvtours@gmail.com</t>
  </si>
  <si>
    <t>c76b4</t>
  </si>
  <si>
    <t>Shalini Pathak</t>
  </si>
  <si>
    <t>Maqlaim Tours</t>
  </si>
  <si>
    <t>shalini@maqlaimtours.com</t>
  </si>
  <si>
    <t>ctvn2</t>
  </si>
  <si>
    <t>Mahak Kanoi</t>
  </si>
  <si>
    <t>SMS GLOBAL SERVICES</t>
  </si>
  <si>
    <t>backtobagtravels@gmail.com</t>
  </si>
  <si>
    <t>c3q1p</t>
  </si>
  <si>
    <t>Kamesh</t>
  </si>
  <si>
    <t>ShubhTravels</t>
  </si>
  <si>
    <t>ShubhTravels999@gmail.com</t>
  </si>
  <si>
    <t>cc5me</t>
  </si>
  <si>
    <t>Sachin Gupta Ata</t>
  </si>
  <si>
    <t>kh2 holidays</t>
  </si>
  <si>
    <t>sales.kh2holidays@gmail.com</t>
  </si>
  <si>
    <t>ciq04</t>
  </si>
  <si>
    <t>Parag Sadhu</t>
  </si>
  <si>
    <t>Diya Tours &amp; Immigration Hub</t>
  </si>
  <si>
    <t>diyatoursandimmigrationhub@gmail.com</t>
  </si>
  <si>
    <t>clwwy</t>
  </si>
  <si>
    <t>Chetna</t>
  </si>
  <si>
    <t>Raahi Voyage</t>
  </si>
  <si>
    <t>ops@waltravgroup.com</t>
  </si>
  <si>
    <t>clcsi</t>
  </si>
  <si>
    <t>cnhdq</t>
  </si>
  <si>
    <t>c1lzn</t>
  </si>
  <si>
    <t>Tapeshtembhare</t>
  </si>
  <si>
    <t>Geebaku Online Services Pvt Ltd(Api)</t>
  </si>
  <si>
    <t>t.tembhare08@gmail.com</t>
  </si>
  <si>
    <t>c6ogz</t>
  </si>
  <si>
    <t>cxjhc</t>
  </si>
  <si>
    <t>Ketan Kumar</t>
  </si>
  <si>
    <t>Aksar holidays</t>
  </si>
  <si>
    <t>info@aksarholidays.in</t>
  </si>
  <si>
    <t>c1s1o</t>
  </si>
  <si>
    <t>Udbhav Sharma</t>
  </si>
  <si>
    <t>sales.ind5@nextholidays.com</t>
  </si>
  <si>
    <t>cj04o</t>
  </si>
  <si>
    <t>Surendra Singh</t>
  </si>
  <si>
    <t>info@travglobal.in</t>
  </si>
  <si>
    <t>c9z6c</t>
  </si>
  <si>
    <t>Rahul Siddharth</t>
  </si>
  <si>
    <t>info@fierytrippers.com</t>
  </si>
  <si>
    <t>City / Airport</t>
  </si>
  <si>
    <t>Area</t>
  </si>
  <si>
    <t>Hotel</t>
  </si>
  <si>
    <t>Star</t>
  </si>
  <si>
    <t>Room Name</t>
  </si>
  <si>
    <t>Travel Period: Start Date</t>
  </si>
  <si>
    <t>Travel Period: End Date</t>
  </si>
  <si>
    <t>Booking Start Date</t>
  </si>
  <si>
    <t>Booking End Date</t>
  </si>
  <si>
    <t>Occupancy</t>
  </si>
  <si>
    <t>Price</t>
  </si>
  <si>
    <t>Currency</t>
  </si>
  <si>
    <t>Meal Type</t>
  </si>
  <si>
    <t>SIN</t>
  </si>
  <si>
    <t>Little India</t>
  </si>
  <si>
    <t>Value Hotel Thomson</t>
  </si>
  <si>
    <t>3 Star</t>
  </si>
  <si>
    <t>Standard Room</t>
  </si>
  <si>
    <t>SGD</t>
  </si>
  <si>
    <t>Breakfast</t>
  </si>
  <si>
    <t>Ibis Novena</t>
  </si>
  <si>
    <t>Chancellor at Orchard</t>
  </si>
  <si>
    <t>4 Star</t>
  </si>
  <si>
    <t>Deluxe Twin</t>
  </si>
  <si>
    <t>Ibis Style Albert</t>
  </si>
  <si>
    <t>Standard Room 1</t>
  </si>
  <si>
    <t>Aqueen Prestige Jalan Besar</t>
  </si>
  <si>
    <t>Superior Twin</t>
  </si>
  <si>
    <t>Aqueen Prestige Hotel Lavender</t>
  </si>
  <si>
    <t>Grand Central</t>
  </si>
  <si>
    <t>Hotel MI Bencoolen</t>
  </si>
  <si>
    <t>Superior</t>
  </si>
  <si>
    <t>Hotel MI Rochor</t>
  </si>
  <si>
    <t>Mercure Tyrwhitt</t>
  </si>
  <si>
    <t>Classic</t>
  </si>
  <si>
    <t>Grand Pacific</t>
  </si>
  <si>
    <t>Village Hotel Bugis</t>
  </si>
  <si>
    <t>Traveltine</t>
  </si>
  <si>
    <t>City Centre</t>
  </si>
  <si>
    <t>Grand Copthorne Waterfront</t>
  </si>
  <si>
    <t>5 Star</t>
  </si>
  <si>
    <t>Grand Deluxe</t>
  </si>
  <si>
    <t>Hotel Orchard</t>
  </si>
  <si>
    <t>Pan Pacific Singapore</t>
  </si>
  <si>
    <t>Premier Marina Bay</t>
  </si>
  <si>
    <t>Grand Deluxe 1</t>
  </si>
  <si>
    <t>Self Booked Hotel</t>
  </si>
  <si>
    <t>Self Booked Room</t>
  </si>
  <si>
    <t>Self Booked Hotel-City Centre</t>
  </si>
  <si>
    <t>Self Booked Room CC</t>
  </si>
  <si>
    <t>V Hotel Lavender</t>
  </si>
  <si>
    <t>Superior 1</t>
  </si>
  <si>
    <t>Premier 1</t>
  </si>
  <si>
    <t>Triple 1</t>
  </si>
  <si>
    <t>Premier</t>
  </si>
  <si>
    <t>Triple</t>
  </si>
  <si>
    <t>V Hotel Bencoolen</t>
  </si>
  <si>
    <t>The Boss</t>
  </si>
  <si>
    <t>Hotel Mi Bencoolen</t>
  </si>
  <si>
    <t>Deluxe 1</t>
  </si>
  <si>
    <t>Deluxe Triple 1</t>
  </si>
  <si>
    <t>Deluxe</t>
  </si>
  <si>
    <t>Deluxe Triple</t>
  </si>
  <si>
    <t>Hotel Mi Rochor</t>
  </si>
  <si>
    <t xml:space="preserve">Deluxe Triple </t>
  </si>
  <si>
    <t>Novotel on Kitchener</t>
  </si>
  <si>
    <t>Family Triple</t>
  </si>
  <si>
    <t>Family Triple 1</t>
  </si>
  <si>
    <t>Family Quad</t>
  </si>
  <si>
    <t>Family Quad 1</t>
  </si>
  <si>
    <t>Superior (Single/Twin/ Double)</t>
  </si>
  <si>
    <t>Family</t>
  </si>
  <si>
    <t>One Farrer</t>
  </si>
  <si>
    <t>Mint Room</t>
  </si>
  <si>
    <t>Mint Premier</t>
  </si>
  <si>
    <t>Pan Pacific</t>
  </si>
  <si>
    <t>Deluxe room</t>
  </si>
  <si>
    <t>Deluxe room 1</t>
  </si>
  <si>
    <t>Deluxe Panoramic</t>
  </si>
  <si>
    <t>Deluxe Panoramic 1</t>
  </si>
  <si>
    <t>Premier Marina Bay Room</t>
  </si>
  <si>
    <t>Premier Marina Bay Room 1</t>
  </si>
  <si>
    <t>Superior Room (Twin/Double)</t>
  </si>
  <si>
    <t>Premium Room (Twin/Double)</t>
  </si>
  <si>
    <t>Superior Triple</t>
  </si>
  <si>
    <t>IBIBudgetS  Singapore Imperial</t>
  </si>
  <si>
    <t>Standard (Twin/Double)</t>
  </si>
  <si>
    <t>IBIS Budget Singapore Selegie</t>
  </si>
  <si>
    <t>Deluxe (Twin/Double)</t>
  </si>
  <si>
    <t>Mercure Singapore Tyrwhitt</t>
  </si>
  <si>
    <t>Classic Double/Twin</t>
  </si>
  <si>
    <t>Classic Balcony Twin</t>
  </si>
  <si>
    <t>Classic Balcony Double</t>
  </si>
  <si>
    <t>Privilege Garden Double</t>
  </si>
  <si>
    <t>Privilege Terrace Double</t>
  </si>
  <si>
    <t>Classic Family (1 Double + 1 Single)</t>
  </si>
  <si>
    <t>Privilege Family (2 Doubles)</t>
  </si>
  <si>
    <t>Village Hotel Albert Court</t>
  </si>
  <si>
    <t>Grand Club</t>
  </si>
  <si>
    <t>Airport</t>
  </si>
  <si>
    <t>Area of Hotel</t>
  </si>
  <si>
    <t>Transfer Type</t>
  </si>
  <si>
    <t>Unit</t>
  </si>
  <si>
    <t>Cost</t>
  </si>
  <si>
    <t>Arrival / Return</t>
  </si>
  <si>
    <t>Minimum Adults</t>
  </si>
  <si>
    <t>New Year or Not</t>
  </si>
  <si>
    <t>Car</t>
  </si>
  <si>
    <t>Private</t>
  </si>
  <si>
    <t>Arrival</t>
  </si>
  <si>
    <t>-</t>
  </si>
  <si>
    <t>Mini Van / Similar</t>
  </si>
  <si>
    <t>Sentosa</t>
  </si>
  <si>
    <t>Changi</t>
  </si>
  <si>
    <t>Johor Baru</t>
  </si>
  <si>
    <t>13 Seater Combi</t>
  </si>
  <si>
    <t>Return</t>
  </si>
  <si>
    <t>Area of Hotel 1</t>
  </si>
  <si>
    <t>Area of Hotel 2</t>
  </si>
  <si>
    <t>Sightseeing</t>
  </si>
  <si>
    <t>Adult</t>
  </si>
  <si>
    <t>Child</t>
  </si>
  <si>
    <t>Night Safari</t>
  </si>
  <si>
    <t>Singapore Zoo</t>
  </si>
  <si>
    <t>River Wonder (Amazon Boat Ride Not Included)</t>
  </si>
  <si>
    <t>Bird Paradise</t>
  </si>
  <si>
    <t>Park Hopper Plus 4 In 1 ( Zoo and River Wonders and Night Safari and Bird Paradise)</t>
  </si>
  <si>
    <t>Mbs Skypark</t>
  </si>
  <si>
    <t>Gardens By The Bay (Cloud Forest and Flower Dome)</t>
  </si>
  <si>
    <t>Gardens By The Bay (Flower Dome and Cloud Forest)</t>
  </si>
  <si>
    <t>River Cruise Or Boat Cruise</t>
  </si>
  <si>
    <t>Sentosa : Cable Car</t>
  </si>
  <si>
    <t>Adventure Cove Waterpark</t>
  </si>
  <si>
    <t>4D Adventure Land Sentosa (4 Shows)</t>
  </si>
  <si>
    <t>4D Adventure Land Sentosa (Any Two Shows)</t>
  </si>
  <si>
    <t>Aj Hacket Sentosa (Bungy Jump)</t>
  </si>
  <si>
    <t>Aj Hacket Sentosa (Gaint Swing)</t>
  </si>
  <si>
    <t>Aj Hacket Sentosa (Skybridge)</t>
  </si>
  <si>
    <t>Head Rock (Vr Zone  1)</t>
  </si>
  <si>
    <t>Head Rock (Vr Zone  3)</t>
  </si>
  <si>
    <t>Head Rock (Vr Zone  5)</t>
  </si>
  <si>
    <t>Madam Tuassads 4in1 : Standard Admission Ticket + Marvel Universe 4D + VR Racing + Digiphoto</t>
  </si>
  <si>
    <t>Madame Tussauds and Ios and 4D Marvel and Ult Film Starand Boat Ride (5In1)</t>
  </si>
  <si>
    <t>Skyhelix Sentosa</t>
  </si>
  <si>
    <t>Token Fun Pass (120 Tokens and 10 Free)</t>
  </si>
  <si>
    <t>Token Fun Pass (90 Tokens and 5 Free)</t>
  </si>
  <si>
    <t>Token Fun Pass (60 Tokens)</t>
  </si>
  <si>
    <t>Luge and Sky Ride 3 Rides</t>
  </si>
  <si>
    <t>Wings Of Time</t>
  </si>
  <si>
    <t>Universal Studios</t>
  </si>
  <si>
    <t>Sea Aquarium</t>
  </si>
  <si>
    <t>Ice Cream Museum</t>
  </si>
  <si>
    <t>Art and Science Future World</t>
  </si>
  <si>
    <t>Flyer</t>
  </si>
  <si>
    <t>Trick Eye Museum</t>
  </si>
  <si>
    <t>Perfume Making 100ml at Scentopia</t>
  </si>
  <si>
    <t>Perfume Making 50ml at Scentopia</t>
  </si>
  <si>
    <t>Tourist Special (100ml Adultand10ml Child)</t>
  </si>
  <si>
    <t>30ml Orchid Scent Creafting at Scentopia</t>
  </si>
  <si>
    <t>NA</t>
  </si>
  <si>
    <t>Components</t>
  </si>
  <si>
    <t>Particulars</t>
  </si>
  <si>
    <t>Room Type</t>
  </si>
  <si>
    <t>Hotels</t>
  </si>
  <si>
    <t>Select Hotel</t>
  </si>
  <si>
    <t>RATINGS</t>
  </si>
  <si>
    <t>Select Type Of Room</t>
  </si>
  <si>
    <t>Hotel Price</t>
  </si>
  <si>
    <t>Airport Transfers and Inter Hotel Transfers</t>
  </si>
  <si>
    <t>Select Area Of Hotel</t>
  </si>
  <si>
    <t>Select Car Type</t>
  </si>
  <si>
    <t>Cost of Transfer</t>
  </si>
  <si>
    <t>Cost of Transfer (1 PAX)</t>
  </si>
  <si>
    <t>Select Area Of Hotel 1</t>
  </si>
  <si>
    <t>Select Area Of Hotel 2</t>
  </si>
  <si>
    <t>Cost (1 PAX)</t>
  </si>
  <si>
    <t>Sight Seeing</t>
  </si>
  <si>
    <t>Name of Activity</t>
  </si>
  <si>
    <t>Cost For Adult</t>
  </si>
  <si>
    <t>Cost For Child</t>
  </si>
  <si>
    <t>Cost For Both (If Applicable)</t>
  </si>
  <si>
    <t>CALCULATOR For Whole CAR</t>
  </si>
  <si>
    <t>CALCULATOR For 1 PAX</t>
  </si>
  <si>
    <t>No of Rooms</t>
  </si>
  <si>
    <t>No Of Days</t>
  </si>
  <si>
    <t>No of Adults</t>
  </si>
  <si>
    <t>No of Childs</t>
  </si>
  <si>
    <t>Cost Of Airport Transfer (Whole Car)</t>
  </si>
  <si>
    <t>Cost Of Airport Transfer (1 PAX)</t>
  </si>
  <si>
    <t>Cost Of Inter-Hotel Transfer (Whole Car)</t>
  </si>
  <si>
    <t>Cost Of Inter-Hotel Transfer (1 PAX)</t>
  </si>
  <si>
    <t>Cost Of Sightseeing (Adult)</t>
  </si>
  <si>
    <t>Cost Of Sightseeing (Childs)</t>
  </si>
  <si>
    <t>TOTAL COST</t>
  </si>
  <si>
    <t xml:space="preserve"> </t>
  </si>
  <si>
    <t>Status Of Leads Generated</t>
  </si>
  <si>
    <t>Name of RM's</t>
  </si>
  <si>
    <t>Grand Total</t>
  </si>
  <si>
    <t>Total Number Of Leads</t>
  </si>
  <si>
    <t>Number of Confirmed Leads</t>
  </si>
  <si>
    <t>Number of Cancelled Leads</t>
  </si>
  <si>
    <t>Conversion</t>
  </si>
  <si>
    <t>1. Write a query to get the total number of leads handled by each RM.</t>
  </si>
  <si>
    <t>SELECT rm, COUNT(id)</t>
  </si>
  <si>
    <t>~ Selecting rm and counting id for number of leads</t>
  </si>
  <si>
    <t>FROM leads</t>
  </si>
  <si>
    <t>~ From leads table</t>
  </si>
  <si>
    <t>GROUP BY rm</t>
  </si>
  <si>
    <t>~ Group the RM name with number of leads</t>
  </si>
  <si>
    <t>2.  Calculate the number of leads by destinationType and their current activity status.</t>
  </si>
  <si>
    <t>SELECT destinationtype, activity, COUNT(id) AS number_of_leads</t>
  </si>
  <si>
    <t>~ Selecting destinationtype, activity and counting id for number of leads, also renaming it number_of_leads by using AS.</t>
  </si>
  <si>
    <t>GROUP BY destinationtype, activity;</t>
  </si>
  <si>
    <t>~ Grouping of destinationtype and activity wrt number of leads</t>
  </si>
  <si>
    <t>3.Group the leads by month (query_date) and rm, and count the number of leads per combination.</t>
  </si>
  <si>
    <t>SELECT rm, TO_CHAR(query_date, 'YYYY-MM') AS month,</t>
  </si>
  <si>
    <t>~ selecting rm, convert date into text using TO_CHAR and count number of leads</t>
  </si>
  <si>
    <t>COUNT (id) AS total_leads</t>
  </si>
  <si>
    <t>GROUP BY TO_CHAR(query_date, 'YYYY-MM'), rm</t>
  </si>
  <si>
    <t>~ Group the leads by month (query_date) and rm</t>
  </si>
  <si>
    <t>ORDER BY total_leads DESC;</t>
  </si>
  <si>
    <t>~ Order in descending for better visibility</t>
  </si>
  <si>
    <t>4. List all lead IDs where the number of adults + children + infants is greater than 4</t>
  </si>
  <si>
    <t>SELECT id</t>
  </si>
  <si>
    <t>~ selecting id to list</t>
  </si>
  <si>
    <t>~ from leads table</t>
  </si>
  <si>
    <t>WHERE adults+children+infants &gt; 4;</t>
  </si>
  <si>
    <t>~ where sum of adults, children and infants is greater than 4</t>
  </si>
  <si>
    <t>Estimate the number of people in India who book travel packages online each month.</t>
  </si>
  <si>
    <r>
      <rPr>
        <rFont val="Arial"/>
        <b/>
        <color theme="1"/>
      </rPr>
      <t>Answer :</t>
    </r>
    <r>
      <rPr>
        <rFont val="Arial"/>
        <color theme="1"/>
      </rPr>
      <t xml:space="preserve"> To get this estimation, Let's took some approximation and some data from different platforms.</t>
    </r>
  </si>
  <si>
    <t>1- Total Population of India</t>
  </si>
  <si>
    <r>
      <rPr/>
      <t xml:space="preserve">From </t>
    </r>
    <r>
      <rPr>
        <color rgb="FF1155CC"/>
        <u/>
      </rPr>
      <t>www.worldometers.info</t>
    </r>
    <r>
      <rPr/>
      <t xml:space="preserve"> India's Population is </t>
    </r>
  </si>
  <si>
    <t>(approx 146.3 Crore) and is continuously increasing</t>
  </si>
  <si>
    <t>2- Age Group Likely to Travels</t>
  </si>
  <si>
    <t>Assume 60% population falls in 18 to 55 Years of age</t>
  </si>
  <si>
    <t xml:space="preserve">Then 0.60 X 146.30 Crore = </t>
  </si>
  <si>
    <t>87.78 Crore</t>
  </si>
  <si>
    <t>3- Population in Urban and Rural Area</t>
  </si>
  <si>
    <t/>
  </si>
  <si>
    <t>Assume 35% people resides in Urban area where online travel booking is common</t>
  </si>
  <si>
    <t xml:space="preserve">Then 0.35 X 87.78 Crore = </t>
  </si>
  <si>
    <t>30.72 Crore</t>
  </si>
  <si>
    <t>4- People who are comfortable with Internet, online transactions etc</t>
  </si>
  <si>
    <t>Assume 45% are comfortable with these digital systems</t>
  </si>
  <si>
    <t xml:space="preserve">Then 0.45 X 30.72 Crore = </t>
  </si>
  <si>
    <t>13.82 Crore</t>
  </si>
  <si>
    <t>5- People who are booking full packages</t>
  </si>
  <si>
    <t>Assume 10-15% are taking packages rather than booking just tickets, (taking ~12% as mid value)</t>
  </si>
  <si>
    <t xml:space="preserve">Then 0.12 X 13.82 Crore = </t>
  </si>
  <si>
    <t>1.66 Crore</t>
  </si>
  <si>
    <t>It means approximately 1.60 Crore peoples are taking travel packages yearly.</t>
  </si>
  <si>
    <t>6- Monthly Estimate</t>
  </si>
  <si>
    <t>Then 1.66 Crore/12 Months =</t>
  </si>
  <si>
    <t>13.83 Lakh People Per Month</t>
  </si>
  <si>
    <t>Approximately 13 to 15 lakh people in India are estimated to book online travel packages each month.</t>
  </si>
  <si>
    <r>
      <t xml:space="preserve">As per </t>
    </r>
    <r>
      <rPr>
        <color rgb="FF1155CC"/>
        <u/>
      </rPr>
      <t>Mordor Intelligence (2025)</t>
    </r>
    <r>
      <rPr/>
      <t>,</t>
    </r>
  </si>
  <si>
    <t>"The India Online Travel Market size is estimated at USD 19.05 billion in 2025, and is expected to reach USD 31.38 billion by 2030."</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</si>
</sst>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m-dd"/>
    <numFmt numFmtId="165" formatCode="yyyy-mm-dd h:mm:ss"/>
    <numFmt numFmtId="166" formatCode="0.0"/>
    <numFmt numFmtId="167" formatCode="d mmm yyyy"/>
    <numFmt numFmtId="168" formatCode="d-mmm-yy"/>
    <numFmt numFmtId="169" formatCode="dd-mmm-yy"/>
    <numFmt numFmtId="170" formatCode="d mmm yy"/>
  </numFmts>
  <fonts count="22">
    <font>
      <sz val="10.0"/>
      <color rgb="FF000000"/>
      <name val="Arial"/>
      <scheme val="minor"/>
    </font>
    <font>
      <color theme="1"/>
      <name val="Arial"/>
      <scheme val="minor"/>
    </font>
    <font>
      <b/>
      <color rgb="FF000000"/>
      <name val="Arial"/>
    </font>
    <font>
      <b/>
      <sz val="11.0"/>
      <color theme="1"/>
      <name val="Calibri"/>
    </font>
    <font>
      <sz val="11.0"/>
      <color theme="1"/>
      <name val="Calibri"/>
    </font>
    <font>
      <color theme="1"/>
      <name val="Arial"/>
    </font>
    <font>
      <b/>
      <color theme="1"/>
      <name val="Arial"/>
    </font>
    <font>
      <color rgb="FF000000"/>
      <name val="Arial"/>
    </font>
    <font>
      <b/>
      <color theme="1"/>
      <name val="Arial"/>
      <scheme val="minor"/>
    </font>
    <font>
      <b/>
      <sz val="11.0"/>
      <color rgb="FFFFFFFF"/>
      <name val="Arial"/>
      <scheme val="minor"/>
    </font>
    <font/>
    <font>
      <color rgb="FF000000"/>
      <name val="Arial"/>
      <scheme val="minor"/>
    </font>
    <font>
      <b/>
      <color rgb="FFFFFFFF"/>
      <name val="Arial"/>
      <scheme val="minor"/>
    </font>
    <font>
      <color rgb="FFFF0000"/>
      <name val="Arial"/>
      <scheme val="minor"/>
    </font>
    <font>
      <sz val="10.0"/>
      <color rgb="FF000000"/>
      <name val="Calibri"/>
    </font>
    <font>
      <b/>
      <sz val="12.0"/>
      <color rgb="FF000000"/>
      <name val="Calibri"/>
    </font>
    <font>
      <sz val="10.0"/>
      <color theme="1"/>
      <name val="Calibri"/>
    </font>
    <font>
      <b/>
      <sz val="11.0"/>
      <color rgb="FFFFFFFF"/>
      <name val="Calibri"/>
    </font>
    <font>
      <color rgb="FFFF9900"/>
      <name val="Arial"/>
      <scheme val="minor"/>
    </font>
    <font>
      <u/>
      <color rgb="FF0000FF"/>
    </font>
    <font>
      <b/>
      <u/>
      <color theme="1"/>
      <name val="Arial"/>
      <scheme val="minor"/>
    </font>
    <font>
      <u/>
      <color rgb="FF0000FF"/>
    </font>
  </fonts>
  <fills count="16">
    <fill>
      <patternFill patternType="none"/>
    </fill>
    <fill>
      <patternFill patternType="lightGray"/>
    </fill>
    <fill>
      <patternFill patternType="solid">
        <fgColor rgb="FFD9EAD3"/>
        <bgColor rgb="FFD9EAD3"/>
      </patternFill>
    </fill>
    <fill>
      <patternFill patternType="solid">
        <fgColor rgb="FFB4A7D6"/>
        <bgColor rgb="FFB4A7D6"/>
      </patternFill>
    </fill>
    <fill>
      <patternFill patternType="solid">
        <fgColor rgb="FFFFFFFF"/>
        <bgColor rgb="FFFFFFFF"/>
      </patternFill>
    </fill>
    <fill>
      <patternFill patternType="solid">
        <fgColor rgb="FF0000FF"/>
        <bgColor rgb="FF0000FF"/>
      </patternFill>
    </fill>
    <fill>
      <patternFill patternType="solid">
        <fgColor rgb="FFF9E6D3"/>
        <bgColor rgb="FFF9E6D3"/>
      </patternFill>
    </fill>
    <fill>
      <patternFill patternType="solid">
        <fgColor rgb="FF999999"/>
        <bgColor rgb="FF999999"/>
      </patternFill>
    </fill>
    <fill>
      <patternFill patternType="solid">
        <fgColor rgb="FFD9EAF7"/>
        <bgColor rgb="FFD9EAF7"/>
      </patternFill>
    </fill>
    <fill>
      <patternFill patternType="solid">
        <fgColor rgb="FFFF9900"/>
        <bgColor rgb="FFFF9900"/>
      </patternFill>
    </fill>
    <fill>
      <patternFill patternType="solid">
        <fgColor rgb="FFEFDCFB"/>
        <bgColor rgb="FFEFDCFB"/>
      </patternFill>
    </fill>
    <fill>
      <patternFill patternType="solid">
        <fgColor rgb="FFB6D7A8"/>
        <bgColor rgb="FFB6D7A8"/>
      </patternFill>
    </fill>
    <fill>
      <patternFill patternType="solid">
        <fgColor rgb="FF000000"/>
        <bgColor rgb="FF000000"/>
      </patternFill>
    </fill>
    <fill>
      <patternFill patternType="solid">
        <fgColor rgb="FFA4C2F4"/>
        <bgColor rgb="FFA4C2F4"/>
      </patternFill>
    </fill>
    <fill>
      <patternFill patternType="solid">
        <fgColor rgb="FFFF0000"/>
        <bgColor rgb="FFFF0000"/>
      </patternFill>
    </fill>
    <fill>
      <patternFill patternType="solid">
        <fgColor rgb="FF00FF00"/>
        <bgColor rgb="FF00FF00"/>
      </patternFill>
    </fill>
  </fills>
  <borders count="8">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284E3F"/>
      </left>
      <right style="thin">
        <color rgb="FFFFFFFF"/>
      </right>
      <top style="thin">
        <color rgb="FFFFFFFF"/>
      </top>
      <bottom style="thin">
        <color rgb="FFFFFFFF"/>
      </bottom>
    </border>
    <border>
      <left style="thin">
        <color rgb="FF000000"/>
      </left>
      <top style="thin">
        <color rgb="FF000000"/>
      </top>
      <bottom style="thin">
        <color rgb="FF000000"/>
      </bottom>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0" fillId="2" fontId="1" numFmtId="0" xfId="0" applyAlignment="1" applyFill="1" applyFont="1">
      <alignment readingOrder="0"/>
    </xf>
    <xf borderId="0" fillId="0" fontId="1" numFmtId="0" xfId="0" applyAlignment="1" applyFont="1">
      <alignment readingOrder="0" shrinkToFit="0" wrapText="1"/>
    </xf>
    <xf borderId="0" fillId="0" fontId="1" numFmtId="0" xfId="0" applyAlignment="1" applyFont="1">
      <alignment shrinkToFit="0" wrapText="1"/>
    </xf>
    <xf borderId="0" fillId="2" fontId="2" numFmtId="0" xfId="0" applyAlignment="1" applyFont="1">
      <alignment horizontal="center" readingOrder="0" shrinkToFit="0" vertical="bottom" wrapText="0"/>
    </xf>
    <xf borderId="0" fillId="0" fontId="1" numFmtId="0" xfId="0" applyAlignment="1" applyFont="1">
      <alignment horizontal="center" readingOrder="0"/>
    </xf>
    <xf borderId="0" fillId="0" fontId="1" numFmtId="164" xfId="0" applyAlignment="1" applyFont="1" applyNumberFormat="1">
      <alignment horizontal="center" readingOrder="0"/>
    </xf>
    <xf borderId="0" fillId="0" fontId="1" numFmtId="0" xfId="0" applyAlignment="1" applyFont="1">
      <alignment horizontal="center"/>
    </xf>
    <xf borderId="0" fillId="0" fontId="1" numFmtId="165" xfId="0" applyAlignment="1" applyFont="1" applyNumberFormat="1">
      <alignment horizontal="center" readingOrder="0"/>
    </xf>
    <xf borderId="0" fillId="0" fontId="1" numFmtId="0" xfId="0" applyAlignment="1" applyFont="1">
      <alignment horizontal="left" readingOrder="0"/>
    </xf>
    <xf borderId="1" fillId="3" fontId="3" numFmtId="0" xfId="0" applyAlignment="1" applyBorder="1" applyFill="1" applyFont="1">
      <alignment horizontal="left" readingOrder="0" vertical="bottom"/>
    </xf>
    <xf borderId="1" fillId="3" fontId="3" numFmtId="0" xfId="0" applyAlignment="1" applyBorder="1" applyFont="1">
      <alignment horizontal="left" readingOrder="0" shrinkToFit="0" vertical="bottom" wrapText="1"/>
    </xf>
    <xf borderId="1" fillId="3" fontId="3" numFmtId="166" xfId="0" applyAlignment="1" applyBorder="1" applyFont="1" applyNumberFormat="1">
      <alignment horizontal="left" readingOrder="0" shrinkToFit="0" vertical="bottom" wrapText="1"/>
    </xf>
    <xf borderId="1" fillId="4" fontId="4" numFmtId="0" xfId="0" applyAlignment="1" applyBorder="1" applyFill="1" applyFont="1">
      <alignment horizontal="left" readingOrder="0" vertical="bottom"/>
    </xf>
    <xf borderId="1" fillId="4" fontId="4" numFmtId="167" xfId="0" applyAlignment="1" applyBorder="1" applyFont="1" applyNumberFormat="1">
      <alignment horizontal="left" readingOrder="0" vertical="bottom"/>
    </xf>
    <xf borderId="1" fillId="4" fontId="4" numFmtId="166" xfId="0" applyAlignment="1" applyBorder="1" applyFont="1" applyNumberFormat="1">
      <alignment horizontal="left" readingOrder="0" vertical="bottom"/>
    </xf>
    <xf borderId="1" fillId="0" fontId="4" numFmtId="0" xfId="0" applyAlignment="1" applyBorder="1" applyFont="1">
      <alignment horizontal="left" readingOrder="0" vertical="bottom"/>
    </xf>
    <xf borderId="0" fillId="0" fontId="4" numFmtId="0" xfId="0" applyAlignment="1" applyFont="1">
      <alignment horizontal="left" readingOrder="0" vertical="bottom"/>
    </xf>
    <xf borderId="2" fillId="4" fontId="4" numFmtId="0" xfId="0" applyAlignment="1" applyBorder="1" applyFont="1">
      <alignment horizontal="left" readingOrder="0" vertical="bottom"/>
    </xf>
    <xf borderId="2" fillId="4" fontId="4" numFmtId="167" xfId="0" applyAlignment="1" applyBorder="1" applyFont="1" applyNumberFormat="1">
      <alignment horizontal="left" readingOrder="0" vertical="bottom"/>
    </xf>
    <xf borderId="2" fillId="4" fontId="4" numFmtId="166" xfId="0" applyAlignment="1" applyBorder="1" applyFont="1" applyNumberFormat="1">
      <alignment horizontal="left" readingOrder="0" vertical="bottom"/>
    </xf>
    <xf borderId="0" fillId="4" fontId="5" numFmtId="0" xfId="0" applyAlignment="1" applyFont="1">
      <alignment vertical="bottom"/>
    </xf>
    <xf borderId="0" fillId="4" fontId="5" numFmtId="167" xfId="0" applyAlignment="1" applyFont="1" applyNumberFormat="1">
      <alignment vertical="bottom"/>
    </xf>
    <xf borderId="0" fillId="4" fontId="5" numFmtId="166" xfId="0" applyAlignment="1" applyFont="1" applyNumberFormat="1">
      <alignment vertical="bottom"/>
    </xf>
    <xf borderId="0" fillId="4" fontId="5" numFmtId="168" xfId="0" applyAlignment="1" applyFont="1" applyNumberFormat="1">
      <alignment vertical="bottom"/>
    </xf>
    <xf borderId="0" fillId="4" fontId="5" numFmtId="169" xfId="0" applyAlignment="1" applyFont="1" applyNumberFormat="1">
      <alignment vertical="bottom"/>
    </xf>
    <xf borderId="0" fillId="4" fontId="5" numFmtId="0" xfId="0" applyFont="1"/>
    <xf borderId="0" fillId="4" fontId="5" numFmtId="170" xfId="0" applyAlignment="1" applyFont="1" applyNumberFormat="1">
      <alignment vertical="bottom"/>
    </xf>
    <xf borderId="1" fillId="3" fontId="6" numFmtId="0" xfId="0" applyAlignment="1" applyBorder="1" applyFont="1">
      <alignment horizontal="center" vertical="bottom"/>
    </xf>
    <xf borderId="1" fillId="3" fontId="6" numFmtId="0" xfId="0" applyAlignment="1" applyBorder="1" applyFont="1">
      <alignment horizontal="center" vertical="bottom"/>
    </xf>
    <xf borderId="0" fillId="3" fontId="1" numFmtId="0" xfId="0" applyFont="1"/>
    <xf borderId="1" fillId="0"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3" fillId="0" fontId="7" numFmtId="4" xfId="0" applyAlignment="1" applyBorder="1" applyFont="1" applyNumberFormat="1">
      <alignment horizontal="center" readingOrder="0" shrinkToFit="0" vertical="bottom" wrapText="0"/>
    </xf>
    <xf borderId="3" fillId="0" fontId="7" numFmtId="0" xfId="0" applyAlignment="1" applyBorder="1" applyFont="1">
      <alignment readingOrder="0" shrinkToFit="0" vertical="bottom" wrapText="0"/>
    </xf>
    <xf borderId="4" fillId="0" fontId="7" numFmtId="0" xfId="0" applyAlignment="1" applyBorder="1" applyFont="1">
      <alignment horizontal="center" readingOrder="0" shrinkToFit="0" vertical="bottom" wrapText="0"/>
    </xf>
    <xf borderId="5" fillId="0" fontId="7" numFmtId="0" xfId="0" applyAlignment="1" applyBorder="1" applyFont="1">
      <alignment horizontal="center" readingOrder="0" shrinkToFit="0" vertical="bottom" wrapText="0"/>
    </xf>
    <xf borderId="5" fillId="0" fontId="7" numFmtId="4" xfId="0" applyAlignment="1" applyBorder="1" applyFont="1" applyNumberFormat="1">
      <alignment horizontal="center" readingOrder="0" shrinkToFit="0" vertical="bottom" wrapText="0"/>
    </xf>
    <xf borderId="5" fillId="0" fontId="7" numFmtId="0" xfId="0" applyAlignment="1" applyBorder="1" applyFont="1">
      <alignment readingOrder="0" shrinkToFit="0" vertical="bottom" wrapText="0"/>
    </xf>
    <xf borderId="0" fillId="0" fontId="5" numFmtId="0" xfId="0" applyAlignment="1" applyFont="1">
      <alignment vertical="bottom"/>
    </xf>
    <xf borderId="0" fillId="0" fontId="5" numFmtId="4" xfId="0" applyAlignment="1" applyFont="1" applyNumberFormat="1">
      <alignment vertical="bottom"/>
    </xf>
    <xf borderId="1" fillId="3" fontId="6" numFmtId="0" xfId="0" applyAlignment="1" applyBorder="1" applyFont="1">
      <alignment horizontal="center" readingOrder="0" vertical="bottom"/>
    </xf>
    <xf borderId="0" fillId="3" fontId="1" numFmtId="0" xfId="0" applyAlignment="1" applyFont="1">
      <alignment horizontal="center"/>
    </xf>
    <xf borderId="1" fillId="0" fontId="5" numFmtId="0" xfId="0" applyAlignment="1" applyBorder="1" applyFont="1">
      <alignment horizontal="center" readingOrder="0" vertical="bottom"/>
    </xf>
    <xf borderId="1" fillId="0" fontId="5" numFmtId="4" xfId="0" applyAlignment="1" applyBorder="1" applyFont="1" applyNumberFormat="1">
      <alignment horizontal="center" readingOrder="0" vertical="bottom"/>
    </xf>
    <xf borderId="1" fillId="0" fontId="5" numFmtId="0" xfId="0" applyAlignment="1" applyBorder="1" applyFont="1">
      <alignment horizontal="center" vertical="bottom"/>
    </xf>
    <xf borderId="2" fillId="0" fontId="5" numFmtId="0" xfId="0" applyAlignment="1" applyBorder="1" applyFont="1">
      <alignment horizontal="center" readingOrder="0" vertical="bottom"/>
    </xf>
    <xf borderId="2" fillId="0" fontId="5" numFmtId="4" xfId="0" applyAlignment="1" applyBorder="1" applyFont="1" applyNumberFormat="1">
      <alignment horizontal="center" readingOrder="0" vertical="bottom"/>
    </xf>
    <xf borderId="2" fillId="0" fontId="5" numFmtId="0" xfId="0" applyAlignment="1" applyBorder="1" applyFont="1">
      <alignment horizontal="center" vertical="bottom"/>
    </xf>
    <xf borderId="0" fillId="0" fontId="5" numFmtId="0" xfId="0" applyAlignment="1" applyFont="1">
      <alignment horizontal="center" vertical="bottom"/>
    </xf>
    <xf borderId="0" fillId="0" fontId="5" numFmtId="4" xfId="0" applyAlignment="1" applyFont="1" applyNumberFormat="1">
      <alignment horizontal="center" vertical="bottom"/>
    </xf>
    <xf borderId="0" fillId="3" fontId="6" numFmtId="0" xfId="0" applyAlignment="1" applyFont="1">
      <alignment horizontal="center" readingOrder="0" vertical="bottom"/>
    </xf>
    <xf borderId="0" fillId="3" fontId="6" numFmtId="0" xfId="0" applyAlignment="1" applyFont="1">
      <alignment horizontal="center" vertical="bottom"/>
    </xf>
    <xf borderId="0" fillId="3" fontId="8" numFmtId="0" xfId="0" applyAlignment="1" applyFont="1">
      <alignment horizontal="center"/>
    </xf>
    <xf borderId="0" fillId="0" fontId="5" numFmtId="0" xfId="0" applyAlignment="1" applyFont="1">
      <alignment horizontal="center" vertical="bottom"/>
    </xf>
    <xf borderId="6" fillId="0" fontId="5" numFmtId="0" xfId="0" applyAlignment="1" applyBorder="1" applyFont="1">
      <alignment horizontal="center"/>
    </xf>
    <xf borderId="1" fillId="5" fontId="9" numFmtId="0" xfId="0" applyAlignment="1" applyBorder="1" applyFill="1" applyFont="1">
      <alignment horizontal="center" readingOrder="0"/>
    </xf>
    <xf borderId="1" fillId="5" fontId="9" numFmtId="0" xfId="0" applyAlignment="1" applyBorder="1" applyFont="1">
      <alignment horizontal="center" readingOrder="0"/>
    </xf>
    <xf borderId="0" fillId="0" fontId="8" numFmtId="0" xfId="0" applyAlignment="1" applyFont="1">
      <alignment horizontal="left" readingOrder="0"/>
    </xf>
    <xf borderId="2" fillId="6" fontId="1" numFmtId="0" xfId="0" applyAlignment="1" applyBorder="1" applyFill="1" applyFont="1">
      <alignment horizontal="center" readingOrder="0" vertical="center"/>
    </xf>
    <xf borderId="1" fillId="6" fontId="1" numFmtId="0" xfId="0" applyAlignment="1" applyBorder="1" applyFont="1">
      <alignment horizontal="center" readingOrder="0"/>
    </xf>
    <xf borderId="4" fillId="0" fontId="10" numFmtId="0" xfId="0" applyBorder="1" applyFont="1"/>
    <xf borderId="1" fillId="6" fontId="1" numFmtId="0" xfId="0" applyAlignment="1" applyBorder="1" applyFont="1">
      <alignment horizontal="center"/>
    </xf>
    <xf borderId="1" fillId="6" fontId="1" numFmtId="166" xfId="0" applyAlignment="1" applyBorder="1" applyFont="1" applyNumberFormat="1">
      <alignment horizontal="center"/>
    </xf>
    <xf borderId="0" fillId="0" fontId="1" numFmtId="0" xfId="0" applyAlignment="1" applyFont="1">
      <alignment horizontal="left"/>
    </xf>
    <xf borderId="0" fillId="7" fontId="1" numFmtId="0" xfId="0" applyAlignment="1" applyFill="1" applyFont="1">
      <alignment horizontal="center" readingOrder="0" shrinkToFit="0" vertical="center" wrapText="1"/>
    </xf>
    <xf borderId="0" fillId="7" fontId="1" numFmtId="0" xfId="0" applyAlignment="1" applyFont="1">
      <alignment horizontal="center" readingOrder="0" vertical="center"/>
    </xf>
    <xf borderId="0" fillId="8" fontId="11" numFmtId="0" xfId="0" applyAlignment="1" applyFill="1" applyFont="1">
      <alignment horizontal="center" readingOrder="0" shrinkToFit="0" vertical="center" wrapText="1"/>
    </xf>
    <xf borderId="0" fillId="8" fontId="11" numFmtId="0" xfId="0" applyAlignment="1" applyFont="1">
      <alignment horizontal="center" readingOrder="0" vertical="center"/>
    </xf>
    <xf borderId="0" fillId="8" fontId="11" numFmtId="0" xfId="0" applyAlignment="1" applyFont="1">
      <alignment horizontal="center" readingOrder="0"/>
    </xf>
    <xf borderId="0" fillId="8" fontId="11" numFmtId="0" xfId="0" applyAlignment="1" applyFont="1">
      <alignment horizontal="center" readingOrder="0"/>
    </xf>
    <xf borderId="0" fillId="9" fontId="11" numFmtId="4" xfId="0" applyAlignment="1" applyFill="1" applyFont="1" applyNumberFormat="1">
      <alignment horizontal="center"/>
    </xf>
    <xf borderId="0" fillId="9" fontId="11" numFmtId="2" xfId="0" applyAlignment="1" applyFont="1" applyNumberFormat="1">
      <alignment horizontal="center"/>
    </xf>
    <xf borderId="0" fillId="7" fontId="1" numFmtId="0" xfId="0" applyAlignment="1" applyFont="1">
      <alignment horizontal="center" readingOrder="0"/>
    </xf>
    <xf borderId="0" fillId="6" fontId="1" numFmtId="0" xfId="0" applyAlignment="1" applyFont="1">
      <alignment horizontal="center" readingOrder="0" vertical="center"/>
    </xf>
    <xf borderId="0" fillId="6" fontId="1" numFmtId="0" xfId="0" applyAlignment="1" applyFont="1">
      <alignment horizontal="center" readingOrder="0"/>
    </xf>
    <xf borderId="0" fillId="6" fontId="1" numFmtId="0" xfId="0" applyAlignment="1" applyFont="1">
      <alignment horizontal="center"/>
    </xf>
    <xf borderId="0" fillId="9" fontId="1" numFmtId="4" xfId="0" applyAlignment="1" applyFont="1" applyNumberFormat="1">
      <alignment horizontal="center" readingOrder="0"/>
    </xf>
    <xf borderId="0" fillId="9" fontId="1" numFmtId="2" xfId="0" applyAlignment="1" applyFont="1" applyNumberFormat="1">
      <alignment horizontal="center"/>
    </xf>
    <xf borderId="0" fillId="7" fontId="1" numFmtId="0" xfId="0" applyAlignment="1" applyFont="1">
      <alignment horizontal="center"/>
    </xf>
    <xf borderId="0" fillId="10" fontId="1" numFmtId="0" xfId="0" applyAlignment="1" applyFill="1" applyFont="1">
      <alignment horizontal="center" readingOrder="0" vertical="center"/>
    </xf>
    <xf borderId="0" fillId="10" fontId="1" numFmtId="0" xfId="0" applyAlignment="1" applyFont="1">
      <alignment horizontal="center" readingOrder="0"/>
    </xf>
    <xf borderId="0" fillId="10" fontId="1" numFmtId="0" xfId="0" applyAlignment="1" applyFont="1">
      <alignment horizontal="center"/>
    </xf>
    <xf borderId="0" fillId="9" fontId="1" numFmtId="0" xfId="0" applyAlignment="1" applyFont="1">
      <alignment horizontal="center"/>
    </xf>
    <xf borderId="7" fillId="5" fontId="12" numFmtId="0" xfId="0" applyAlignment="1" applyBorder="1" applyFont="1">
      <alignment horizontal="center" readingOrder="0"/>
    </xf>
    <xf borderId="3" fillId="0" fontId="10" numFmtId="0" xfId="0" applyBorder="1" applyFont="1"/>
    <xf borderId="1" fillId="11" fontId="1" numFmtId="0" xfId="0" applyAlignment="1" applyBorder="1" applyFill="1" applyFont="1">
      <alignment horizontal="center" readingOrder="0"/>
    </xf>
    <xf borderId="1" fillId="11" fontId="1" numFmtId="166" xfId="0" applyAlignment="1" applyBorder="1" applyFont="1" applyNumberFormat="1">
      <alignment horizontal="center"/>
    </xf>
    <xf borderId="1" fillId="11" fontId="1" numFmtId="4" xfId="0" applyAlignment="1" applyBorder="1" applyFont="1" applyNumberFormat="1">
      <alignment horizontal="center"/>
    </xf>
    <xf borderId="1" fillId="11" fontId="1" numFmtId="2" xfId="0" applyAlignment="1" applyBorder="1" applyFont="1" applyNumberFormat="1">
      <alignment horizontal="center"/>
    </xf>
    <xf borderId="1" fillId="11" fontId="1" numFmtId="0" xfId="0" applyAlignment="1" applyBorder="1" applyFont="1">
      <alignment horizontal="center"/>
    </xf>
    <xf borderId="1" fillId="9" fontId="1" numFmtId="0" xfId="0" applyAlignment="1" applyBorder="1" applyFont="1">
      <alignment horizontal="center" readingOrder="0"/>
    </xf>
    <xf borderId="1" fillId="9" fontId="1" numFmtId="0" xfId="0" applyAlignment="1" applyBorder="1" applyFont="1">
      <alignment horizontal="center"/>
    </xf>
    <xf borderId="0" fillId="12" fontId="13" numFmtId="0" xfId="0" applyAlignment="1" applyFill="1" applyFont="1">
      <alignment horizontal="center" readingOrder="0"/>
    </xf>
    <xf borderId="0" fillId="4" fontId="14" numFmtId="0" xfId="0" applyFont="1"/>
    <xf borderId="0" fillId="4" fontId="15" numFmtId="0" xfId="0" applyFont="1"/>
    <xf borderId="0" fillId="0" fontId="16" numFmtId="0" xfId="0" applyFont="1"/>
    <xf borderId="1" fillId="5" fontId="17" numFmtId="0" xfId="0" applyAlignment="1" applyBorder="1" applyFont="1">
      <alignment horizontal="center"/>
    </xf>
    <xf borderId="1" fillId="13" fontId="16" numFmtId="0" xfId="0" applyAlignment="1" applyBorder="1" applyFill="1" applyFont="1">
      <alignment horizontal="center"/>
    </xf>
    <xf borderId="1" fillId="0" fontId="16" numFmtId="0" xfId="0" applyAlignment="1" applyBorder="1" applyFont="1">
      <alignment horizontal="center"/>
    </xf>
    <xf borderId="1" fillId="14" fontId="16" numFmtId="0" xfId="0" applyAlignment="1" applyBorder="1" applyFill="1" applyFont="1">
      <alignment horizontal="center"/>
    </xf>
    <xf borderId="1" fillId="15" fontId="16" numFmtId="0" xfId="0" applyAlignment="1" applyBorder="1" applyFill="1" applyFont="1">
      <alignment horizontal="center"/>
    </xf>
    <xf borderId="1" fillId="4" fontId="3" numFmtId="0" xfId="0" applyAlignment="1" applyBorder="1" applyFont="1">
      <alignment horizontal="center"/>
    </xf>
    <xf borderId="1" fillId="5" fontId="17" numFmtId="0" xfId="0" applyAlignment="1" applyBorder="1" applyFont="1">
      <alignment horizontal="center" readingOrder="0"/>
    </xf>
    <xf borderId="0" fillId="0" fontId="1" numFmtId="10" xfId="0" applyAlignment="1" applyFont="1" applyNumberFormat="1">
      <alignment horizontal="center"/>
    </xf>
    <xf borderId="0" fillId="0" fontId="8" numFmtId="0" xfId="0" applyAlignment="1" applyFont="1">
      <alignment readingOrder="0"/>
    </xf>
    <xf borderId="0" fillId="0" fontId="1" numFmtId="0" xfId="0" applyAlignment="1" applyFont="1">
      <alignment readingOrder="0"/>
    </xf>
    <xf borderId="0" fillId="4" fontId="18" numFmtId="0" xfId="0" applyAlignment="1" applyFont="1">
      <alignment readingOrder="0"/>
    </xf>
    <xf borderId="0" fillId="0" fontId="18" numFmtId="0" xfId="0" applyAlignment="1" applyFont="1">
      <alignment readingOrder="0"/>
    </xf>
    <xf borderId="0" fillId="0" fontId="18" numFmtId="0" xfId="0" applyFont="1"/>
    <xf borderId="0" fillId="0" fontId="8" numFmtId="0" xfId="0" applyAlignment="1" applyFont="1">
      <alignment readingOrder="0" shrinkToFit="0" wrapText="0"/>
    </xf>
    <xf borderId="0" fillId="0" fontId="19" numFmtId="0" xfId="0" applyAlignment="1" applyFont="1">
      <alignment readingOrder="0"/>
    </xf>
    <xf borderId="0" fillId="9" fontId="1" numFmtId="0" xfId="0" applyAlignment="1" applyFont="1">
      <alignment horizontal="center" readingOrder="0"/>
    </xf>
    <xf quotePrefix="1" borderId="0" fillId="0" fontId="1" numFmtId="0" xfId="0" applyAlignment="1" applyFont="1">
      <alignment readingOrder="0"/>
    </xf>
    <xf borderId="0" fillId="9" fontId="1" numFmtId="2" xfId="0" applyAlignment="1" applyFont="1" applyNumberFormat="1">
      <alignment horizontal="center" readingOrder="0"/>
    </xf>
    <xf borderId="0" fillId="9" fontId="1" numFmtId="0" xfId="0" applyAlignment="1" applyFont="1">
      <alignment readingOrder="0"/>
    </xf>
    <xf borderId="0" fillId="4" fontId="1" numFmtId="0" xfId="0" applyAlignment="1" applyFont="1">
      <alignment readingOrder="0"/>
    </xf>
    <xf borderId="0" fillId="0" fontId="20" numFmtId="0" xfId="0" applyAlignment="1" applyFont="1">
      <alignment readingOrder="0"/>
    </xf>
    <xf borderId="0" fillId="0" fontId="2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2.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952500</xdr:colOff>
      <xdr:row>1</xdr:row>
      <xdr:rowOff>171450</xdr:rowOff>
    </xdr:from>
    <xdr:ext cx="7400925" cy="42576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971550</xdr:colOff>
      <xdr:row>0</xdr:row>
      <xdr:rowOff>0</xdr:rowOff>
    </xdr:from>
    <xdr:ext cx="4800600" cy="2428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971550</xdr:colOff>
      <xdr:row>13</xdr:row>
      <xdr:rowOff>200025</xdr:rowOff>
    </xdr:from>
    <xdr:ext cx="4876800" cy="25527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962025</xdr:colOff>
      <xdr:row>30</xdr:row>
      <xdr:rowOff>38100</xdr:rowOff>
    </xdr:from>
    <xdr:ext cx="4867275" cy="25527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45</xdr:row>
      <xdr:rowOff>0</xdr:rowOff>
    </xdr:from>
    <xdr:ext cx="4876800" cy="254317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237" sheet="Leads"/>
  </cacheSource>
  <cacheFields>
    <cacheField name="ID" numFmtId="0">
      <sharedItems>
        <s v="cvg9a"/>
        <s v="cbl5a"/>
        <s v="cudzv"/>
        <s v="cq4gj"/>
        <s v="c0atw"/>
        <s v="cxc3f"/>
        <s v="cd64o"/>
        <s v="c5huk"/>
        <s v="c9u6t"/>
        <s v="cqvps"/>
        <s v="c87or"/>
        <s v="cc9c3"/>
        <s v="c254q"/>
        <s v="cjcw6"/>
        <s v="cqu73"/>
        <s v="c1nrb"/>
        <s v="cqr29"/>
        <s v="c57cv"/>
        <s v="cftzz"/>
        <s v="cmtj8"/>
        <s v="c6ius"/>
        <s v="cn3u9"/>
        <s v="cbebi"/>
        <s v="czfhs"/>
        <s v="ctmyw"/>
        <s v="c5ybz"/>
        <s v="ckzoc"/>
        <s v="c18b2"/>
        <s v="c6v4k"/>
        <s v="c8bsd"/>
        <s v="cwl0v"/>
        <s v="ct1r4"/>
        <s v="c3k56"/>
        <s v="crynw"/>
        <s v="cdcdv"/>
        <s v="cymsh"/>
        <s v="cejo3"/>
        <s v="c5os4"/>
        <s v="ctnu1"/>
        <s v="cvwha"/>
        <s v="cqsj4"/>
        <s v="cfkfl"/>
        <s v="c5bqn"/>
        <s v="c7a00"/>
        <s v="cspb7"/>
        <s v="c1xbk"/>
        <s v="css1j"/>
        <s v="csp7p"/>
        <s v="ctbif"/>
        <s v="c4wvn"/>
        <s v="ctmtj"/>
        <s v="coxou"/>
        <s v="c3jsg"/>
        <s v="cjzbh"/>
        <s v="cyjz3"/>
        <s v="cuuxz"/>
        <s v="ckarg"/>
        <s v="cp08z"/>
        <s v="c5lg8"/>
        <s v="csvbs"/>
        <s v="cr3r7"/>
        <s v="c2r4y"/>
        <s v="c4kjq"/>
        <s v="cp5cs"/>
        <s v="coq9q"/>
        <s v="cmu1p"/>
        <s v="ctato"/>
        <s v="cs7ox"/>
        <s v="cuqa5"/>
        <s v="c2dwq"/>
        <s v="c49cg"/>
        <s v="c34lr"/>
        <s v="ctlsk"/>
        <s v="c06wa"/>
        <s v="cscvj"/>
        <s v="ct4ar"/>
        <s v="cxlom"/>
        <s v="cgxtp"/>
        <s v="cem3u"/>
        <s v="cx5y2"/>
        <s v="ctb4q"/>
        <s v="ckfw0"/>
        <s v="ctzb7"/>
        <s v="cj27f"/>
        <s v="cazoc"/>
        <s v="cx620"/>
        <s v="ci260"/>
        <s v="cawtw"/>
        <s v="cvmz2"/>
        <s v="ckzhz"/>
        <s v="crxji"/>
        <s v="c3q25"/>
        <s v="cvj77"/>
        <s v="ct1jx"/>
        <s v="cxs44"/>
        <s v="cw0w9"/>
        <s v="c00pb"/>
        <s v="cx9rl"/>
        <s v="chlaw"/>
        <s v="cmmgl"/>
        <s v="crs0v"/>
        <s v="cx6sb"/>
        <s v="cea6q"/>
        <s v="cz57i"/>
        <s v="c43tp"/>
        <s v="cqkf0"/>
        <s v="ccn81"/>
        <s v="ctu8i"/>
        <s v="c6fhi"/>
        <s v="c70zx"/>
        <s v="cqqjp"/>
        <s v="cgith"/>
        <s v="c23kk"/>
        <s v="c3nw4"/>
        <s v="ctgjx"/>
        <s v="cvl3t"/>
        <s v="co1as"/>
        <s v="c82jw"/>
        <s v="cmopf"/>
        <s v="cc5tb"/>
        <s v="c5m0b"/>
        <s v="c2fvb"/>
        <s v="c2ujg"/>
        <s v="c8ezt"/>
        <s v="c6h3d"/>
        <s v="c0sjd"/>
        <s v="chq3c"/>
        <s v="co2ac"/>
        <s v="cutxp"/>
        <s v="cl7o6"/>
        <s v="csson"/>
        <s v="ct5x2"/>
        <s v="ck5fd"/>
        <s v="cf8is"/>
        <s v="ct8ul"/>
        <s v="c3u91"/>
        <s v="cr5lw"/>
        <s v="c22vt"/>
        <s v="c39h1"/>
        <s v="cti4f"/>
        <s v="cpcnx"/>
        <s v="cjgv8"/>
        <s v="cztb6"/>
        <s v="cvcgy"/>
        <s v="cy0fe"/>
        <s v="cnywh"/>
        <s v="c4s4s"/>
        <s v="ckakb"/>
        <s v="cc200"/>
        <s v="cstxw"/>
        <s v="cbp60"/>
        <s v="cxxru"/>
        <s v="cousy"/>
        <s v="cpzq9"/>
        <s v="c1q5l"/>
        <s v="cx4cn"/>
        <s v="cye0r"/>
        <s v="cu0fb"/>
        <s v="cnenf"/>
        <s v="cgupg"/>
        <s v="crwbx"/>
        <s v="cxwzo"/>
        <s v="cd1st"/>
        <s v="cm1jv"/>
        <s v="cmp3v"/>
        <s v="cprfb"/>
        <s v="cejz9"/>
        <s v="ckgdj"/>
        <s v="cbtod"/>
        <s v="corn4"/>
        <s v="cq8xe"/>
        <s v="cosq1"/>
        <s v="cho8v"/>
        <s v="co69t"/>
        <s v="cjn0a"/>
        <s v="cg6f6"/>
        <s v="cjwek"/>
        <s v="cuxxr"/>
        <s v="cd1i0"/>
        <s v="cdul1"/>
        <s v="csbtt"/>
        <s v="c2t5d"/>
        <s v="cyb30"/>
        <s v="cixvy"/>
        <s v="cbsbv"/>
        <s v="ctkuf"/>
        <s v="cmzos"/>
        <s v="cm0kb"/>
        <s v="cyy41"/>
        <s v="cb9yq"/>
        <s v="c3vwh"/>
        <s v="c615x"/>
        <s v="c3yuk"/>
        <s v="cw5fm"/>
        <s v="ct5c4"/>
        <s v="cak6h"/>
        <s v="c9nb8"/>
        <s v="c4155"/>
        <s v="co255"/>
        <s v="c0cry"/>
        <s v="cxe1r"/>
        <s v="ccafj"/>
        <s v="cwfvz"/>
        <s v="c90dh"/>
        <s v="c1bza"/>
        <s v="ci326"/>
        <s v="cnah9"/>
        <s v="c5d73"/>
        <s v="cd8hi"/>
        <s v="cryhd"/>
        <s v="cb9f0"/>
        <s v="c0ot9"/>
        <s v="cj68y"/>
        <s v="curo9"/>
        <s v="co343"/>
        <s v="chdeb"/>
        <s v="cdb0u"/>
        <s v="cvk8u"/>
        <s v="cy03i"/>
        <s v="cuee2"/>
        <s v="ctv4e"/>
        <s v="cjt50"/>
        <s v="c76b4"/>
        <s v="ctvn2"/>
        <s v="c3q1p"/>
        <s v="cc5me"/>
        <s v="ciq04"/>
        <s v="clwwy"/>
        <s v="clcsi"/>
        <s v="cnhdq"/>
        <s v="c1lzn"/>
        <s v="c6ogz"/>
        <s v="cxjhc"/>
        <s v="c1s1o"/>
        <s v="cj04o"/>
        <s v="c9z6c"/>
      </sharedItems>
    </cacheField>
    <cacheField name="Dateoftravel" numFmtId="164">
      <sharedItems containsSemiMixedTypes="0" containsDate="1" containsString="0">
        <d v="2025-07-14T00:00:00Z"/>
        <d v="2025-09-28T00:00:00Z"/>
        <d v="2025-06-18T00:00:00Z"/>
        <d v="2025-06-19T00:00:00Z"/>
        <d v="2025-06-25T00:00:00Z"/>
        <d v="2025-06-30T00:00:00Z"/>
        <d v="2025-05-25T00:00:00Z"/>
        <d v="2025-06-14T00:00:00Z"/>
        <d v="2025-05-16T00:00:00Z"/>
        <d v="2025-05-09T00:00:00Z"/>
        <d v="2025-06-05T00:00:00Z"/>
        <d v="2025-06-09T00:00:00Z"/>
        <d v="2025-07-27T00:00:00Z"/>
        <d v="2025-06-20T00:00:00Z"/>
        <d v="2025-07-31T00:00:00Z"/>
        <d v="2025-08-12T00:00:00Z"/>
        <d v="2025-05-30T00:00:00Z"/>
        <d v="2025-06-08T00:00:00Z"/>
        <d v="2025-07-24T00:00:00Z"/>
        <d v="2025-10-05T00:00:00Z"/>
        <d v="2025-05-13T00:00:00Z"/>
        <d v="2025-05-15T00:00:00Z"/>
        <d v="2025-06-06T00:00:00Z"/>
        <d v="2025-05-11T00:00:00Z"/>
        <d v="2025-06-15T00:00:00Z"/>
        <d v="2025-05-29T00:00:00Z"/>
        <d v="2025-08-11T00:00:00Z"/>
        <d v="2025-07-17T00:00:00Z"/>
        <d v="2025-06-11T00:00:00Z"/>
        <d v="2025-05-31T00:00:00Z"/>
        <d v="2025-07-22T00:00:00Z"/>
        <d v="2025-07-30T00:00:00Z"/>
        <d v="2025-06-12T00:00:00Z"/>
        <d v="2025-06-10T00:00:00Z"/>
        <d v="2025-06-29T00:00:00Z"/>
        <d v="2025-10-26T00:00:00Z"/>
        <d v="2025-07-23T00:00:00Z"/>
        <d v="2025-07-01T00:00:00Z"/>
        <d v="2025-06-03T00:00:00Z"/>
        <d v="2025-05-26T00:00:00Z"/>
        <d v="2025-05-10T00:00:00Z"/>
        <d v="2025-05-27T00:00:00Z"/>
        <d v="2025-06-22T00:00:00Z"/>
        <d v="2025-07-06T00:00:00Z"/>
        <d v="2025-05-12T00:00:00Z"/>
        <d v="2025-06-04T00:00:00Z"/>
        <d v="2025-07-15T00:00:00Z"/>
        <d v="2025-08-20T00:00:00Z"/>
        <d v="2025-05-20T00:00:00Z"/>
        <d v="2025-06-26T00:00:00Z"/>
        <d v="2025-05-19T00:00:00Z"/>
        <d v="2025-05-28T00:00:00Z"/>
        <d v="2025-05-23T00:00:00Z"/>
        <d v="2025-07-05T00:00:00Z"/>
        <d v="2025-06-23T00:00:00Z"/>
        <d v="2025-06-13T00:00:00Z"/>
        <d v="2025-05-17T00:00:00Z"/>
        <d v="2025-07-07T00:00:00Z"/>
        <d v="2025-11-05T00:00:00Z"/>
        <d v="2025-06-17T00:00:00Z"/>
        <d v="2025-08-19T00:00:00Z"/>
        <d v="2025-05-22T00:00:00Z"/>
        <d v="2025-09-10T00:00:00Z"/>
        <d v="2025-06-21T00:00:00Z"/>
        <d v="2025-05-24T00:00:00Z"/>
        <d v="2025-10-04T00:00:00Z"/>
        <d v="2025-07-09T00:00:00Z"/>
        <d v="2025-07-08T00:00:00Z"/>
        <d v="2025-05-21T00:00:00Z"/>
        <d v="2025-07-04T00:00:00Z"/>
        <d v="2025-05-18T00:00:00Z"/>
        <d v="2025-11-28T00:00:00Z"/>
        <d v="2025-06-02T00:00:00Z"/>
        <d v="2025-12-10T00:00:00Z"/>
        <d v="2025-06-07T00:00:00Z"/>
        <d v="2025-07-10T00:00:00Z"/>
        <d v="2025-05-14T00:00:00Z"/>
        <d v="2025-06-01T00:00:00Z"/>
        <d v="2025-09-15T00:00:00Z"/>
        <d v="2025-10-24T00:00:00Z"/>
        <d v="2025-09-11T00:00:00Z"/>
        <d v="2025-08-18T00:00:00Z"/>
        <d v="2025-08-25T00:00:00Z"/>
        <d v="2025-06-24T00:00:00Z"/>
        <d v="2025-07-02T00:00:00Z"/>
        <d v="2025-09-12T00:00:00Z"/>
        <d v="2025-08-08T00:00:00Z"/>
        <d v="2025-06-27T00:00:00Z"/>
        <d v="2025-09-06T00:00:00Z"/>
      </sharedItems>
    </cacheField>
    <cacheField name="Duration" numFmtId="0">
      <sharedItems containsSemiMixedTypes="0" containsString="0" containsNumber="1" containsInteger="1">
        <n v="7.0"/>
        <n v="4.0"/>
        <n v="5.0"/>
        <n v="6.0"/>
        <n v="2.0"/>
        <n v="3.0"/>
        <n v="9.0"/>
        <n v="12.0"/>
        <n v="10.0"/>
        <n v="1.0"/>
        <n v="8.0"/>
        <n v="11.0"/>
      </sharedItems>
    </cacheField>
    <cacheField name="Adults" numFmtId="0">
      <sharedItems containsSemiMixedTypes="0" containsString="0" containsNumber="1" containsInteger="1">
        <n v="2.0"/>
        <n v="15.0"/>
        <n v="25.0"/>
        <n v="4.0"/>
        <n v="10.0"/>
        <n v="1.0"/>
        <n v="6.0"/>
        <n v="17.0"/>
        <n v="3.0"/>
        <n v="5.0"/>
        <n v="9.0"/>
        <n v="7.0"/>
        <n v="8.0"/>
        <n v="14.0"/>
        <n v="23.0"/>
        <n v="20.0"/>
        <n v="116.0"/>
        <n v="40.0"/>
        <n v="70.0"/>
        <n v="12.0"/>
        <n v="11.0"/>
      </sharedItems>
    </cacheField>
    <cacheField name="Children" numFmtId="0">
      <sharedItems containsString="0" containsBlank="1" containsNumber="1" containsInteger="1">
        <n v="1.0"/>
        <n v="2.0"/>
        <m/>
        <n v="3.0"/>
        <n v="7.0"/>
        <n v="6.0"/>
        <n v="4.0"/>
      </sharedItems>
    </cacheField>
    <cacheField name="Infants" numFmtId="0">
      <sharedItems containsString="0" containsBlank="1" containsNumber="1" containsInteger="1">
        <m/>
        <n v="1.0"/>
        <n v="2.0"/>
      </sharedItems>
    </cacheField>
    <cacheField name="Destination" numFmtId="0">
      <sharedItems>
        <s v="DUBAI"/>
        <s v="SINGAPORE"/>
        <s v="VIETNAM"/>
        <s v="UTTARAKHAND"/>
        <s v="NORTH_EAST"/>
        <s v="OTHERS"/>
        <s v="THAILAND"/>
        <s v="INDONESIA"/>
        <s v="ANDAMAN"/>
        <s v="HONG_KONG"/>
        <s v="KERALA"/>
        <s v="KASHMIR"/>
        <s v="MALDIVES"/>
        <s v="GOA"/>
        <s v="MALAYSIA"/>
        <s v="HIMACHAL"/>
        <s v="GEORGIA"/>
        <s v="AZERBAIJAN"/>
        <s v="LADAKH"/>
      </sharedItems>
    </cacheField>
    <cacheField name="Destinationtype" numFmtId="0">
      <sharedItems>
        <s v="INTERNATIONAL"/>
        <s v="DOMESTIC"/>
      </sharedItems>
    </cacheField>
    <cacheField name="Cabtype" numFmtId="0">
      <sharedItems containsBlank="1">
        <s v="PRIVATE"/>
        <m/>
        <s v="SIC"/>
      </sharedItems>
    </cacheField>
    <cacheField name="Mealplan" numFmtId="0">
      <sharedItems containsBlank="1">
        <s v="CP"/>
        <s v="AI"/>
        <s v="MAP"/>
        <m/>
        <s v="FB"/>
        <s v="HB"/>
      </sharedItems>
    </cacheField>
    <cacheField name="Query_Date" numFmtId="165">
      <sharedItems containsSemiMixedTypes="0" containsDate="1" containsString="0">
        <d v="2025-05-08T11:46:52Z"/>
        <d v="2025-05-08T11:52:29Z"/>
        <d v="2025-05-08T12:04:53Z"/>
        <d v="2025-05-08T12:20:37Z"/>
        <d v="2025-05-08T12:32:37Z"/>
        <d v="2025-05-08T12:33:50Z"/>
        <d v="2025-05-08T12:36:11Z"/>
        <d v="2025-05-08T12:37:16Z"/>
        <d v="2025-05-08T12:42:13Z"/>
        <d v="2025-05-08T13:23:31Z"/>
        <d v="2025-05-09T04:13:20Z"/>
        <d v="2025-05-09T05:01:12Z"/>
        <d v="2025-05-09T05:11:40Z"/>
        <d v="2025-05-09T05:11:59Z"/>
        <d v="2025-05-09T05:12:26Z"/>
        <d v="2025-05-09T05:12:54Z"/>
        <d v="2025-05-09T05:13:34Z"/>
        <d v="2025-05-09T05:14:18Z"/>
        <d v="2025-05-09T05:15:46Z"/>
        <d v="2025-05-09T05:21:21Z"/>
        <d v="2025-05-09T05:34:52Z"/>
        <d v="2025-05-09T05:35:54Z"/>
        <d v="2025-05-09T05:39:39Z"/>
        <d v="2025-05-09T05:40:43Z"/>
        <d v="2025-05-09T05:44:40Z"/>
        <d v="2025-05-09T05:49:46Z"/>
        <d v="2025-05-09T05:50:45Z"/>
        <d v="2025-05-09T06:00:14Z"/>
        <d v="2025-05-09T06:05:10Z"/>
        <d v="2025-05-09T06:05:24Z"/>
        <d v="2025-05-09T06:11:32Z"/>
        <d v="2025-05-09T06:17:47Z"/>
        <d v="2025-05-09T06:24:50Z"/>
        <d v="2025-05-09T06:31:31Z"/>
        <d v="2025-05-09T07:02:35Z"/>
        <d v="2025-05-09T07:10:34Z"/>
        <d v="2025-05-09T07:17:59Z"/>
        <d v="2025-05-09T07:21:48Z"/>
        <d v="2025-05-09T07:27:22Z"/>
        <d v="2025-05-09T07:35:08Z"/>
        <d v="2025-05-09T07:36:33Z"/>
        <d v="2025-05-09T07:44:44Z"/>
        <d v="2025-05-09T07:48:36Z"/>
        <d v="2025-05-09T07:52:02Z"/>
        <d v="2025-05-09T08:46:27Z"/>
        <d v="2025-05-09T08:48:36Z"/>
        <d v="2025-05-09T09:20:14Z"/>
        <d v="2025-05-09T09:22:33Z"/>
        <d v="2025-05-09T09:24:03Z"/>
        <d v="2025-05-09T09:30:28Z"/>
        <d v="2025-05-09T09:35:45Z"/>
        <d v="2025-05-09T09:40:06Z"/>
        <d v="2025-05-09T09:40:28Z"/>
        <d v="2025-05-09T09:40:56Z"/>
        <d v="2025-05-09T09:41:21Z"/>
        <d v="2025-05-09T09:42:49Z"/>
        <d v="2025-05-09T09:44:05Z"/>
        <d v="2025-05-09T09:44:52Z"/>
        <d v="2025-05-09T09:44:55Z"/>
        <d v="2025-05-09T09:46:43Z"/>
        <d v="2025-05-09T09:47:31Z"/>
        <d v="2025-05-09T09:51:07Z"/>
        <d v="2025-05-09T09:58:55Z"/>
        <d v="2025-05-09T10:05:35Z"/>
        <d v="2025-05-09T10:08:32Z"/>
        <d v="2025-05-09T10:18:16Z"/>
        <d v="2025-05-09T10:26:25Z"/>
        <d v="2025-05-09T10:41:13Z"/>
        <d v="2025-05-09T10:48:05Z"/>
        <d v="2025-05-09T10:50:25Z"/>
        <d v="2025-05-09T10:53:27Z"/>
        <d v="2025-05-09T10:53:47Z"/>
        <d v="2025-05-09T10:55:55Z"/>
        <d v="2025-05-09T10:57:39Z"/>
        <d v="2025-05-09T11:02:38Z"/>
        <d v="2025-05-09T11:08:23Z"/>
        <d v="2025-05-09T11:11:24Z"/>
        <d v="2025-05-09T11:13:12Z"/>
        <d v="2025-05-09T11:15:20Z"/>
        <d v="2025-05-09T11:16:54Z"/>
        <d v="2025-05-09T11:17:44Z"/>
        <d v="2025-05-09T11:17:56Z"/>
        <d v="2025-05-09T11:27:35Z"/>
        <d v="2025-05-09T11:36:43Z"/>
        <d v="2025-05-09T11:39:50Z"/>
        <d v="2025-05-09T11:41:51Z"/>
        <d v="2025-05-09T11:43:14Z"/>
        <d v="2025-05-09T11:50:51Z"/>
        <d v="2025-05-09T11:51:40Z"/>
        <d v="2025-05-09T12:01:19Z"/>
        <d v="2025-05-09T12:01:47Z"/>
        <d v="2025-05-09T12:06:34Z"/>
        <d v="2025-05-09T12:06:56Z"/>
        <d v="2025-05-09T12:12:09Z"/>
        <d v="2025-05-09T12:14:43Z"/>
        <d v="2025-05-09T12:15:33Z"/>
        <d v="2025-05-09T12:28:01Z"/>
        <d v="2025-05-09T12:28:08Z"/>
        <d v="2025-05-09T12:33:46Z"/>
        <d v="2025-05-09T12:34:12Z"/>
        <d v="2025-05-09T12:43:55Z"/>
        <d v="2025-05-09T12:43:56Z"/>
        <d v="2025-05-09T12:45:35Z"/>
        <d v="2025-05-09T12:45:50Z"/>
        <d v="2025-05-09T12:46:35Z"/>
        <d v="2025-05-09T14:32:32Z"/>
        <d v="2025-05-09T14:53:02Z"/>
        <d v="2025-05-10T04:22:23Z"/>
        <d v="2025-05-10T06:55:02Z"/>
        <d v="2025-05-10T06:55:03Z"/>
        <d v="2025-05-10T06:56:32Z"/>
        <d v="2025-05-10T06:57:36Z"/>
        <d v="2025-05-10T06:59:30Z"/>
        <d v="2025-05-10T07:16:34Z"/>
        <d v="2025-05-10T07:19:36Z"/>
        <d v="2025-05-10T07:22:47Z"/>
        <d v="2025-05-10T07:24:03Z"/>
        <d v="2025-05-10T07:35:09Z"/>
        <d v="2025-05-10T07:35:12Z"/>
        <d v="2025-05-10T07:36:43Z"/>
        <d v="2025-05-10T07:37:09Z"/>
        <d v="2025-05-10T07:37:35Z"/>
        <d v="2025-05-10T07:38:07Z"/>
        <d v="2025-05-10T07:39:38Z"/>
        <d v="2025-05-10T07:44:45Z"/>
        <d v="2025-05-10T07:46:37Z"/>
        <d v="2025-05-10T08:17:04Z"/>
        <d v="2025-05-10T08:18:34Z"/>
        <d v="2025-05-10T08:26:05Z"/>
        <d v="2025-05-10T09:11:24Z"/>
        <d v="2025-05-10T09:28:00Z"/>
        <d v="2025-05-10T09:32:04Z"/>
        <d v="2025-05-10T09:33:03Z"/>
        <d v="2025-05-10T09:34:00Z"/>
        <d v="2025-05-10T09:37:08Z"/>
        <d v="2025-05-10T09:37:48Z"/>
        <d v="2025-05-10T09:38:12Z"/>
        <d v="2025-05-10T09:39:26Z"/>
        <d v="2025-05-10T09:44:24Z"/>
        <d v="2025-05-10T09:50:01Z"/>
        <d v="2025-05-10T10:05:57Z"/>
        <d v="2025-05-10T10:16:40Z"/>
        <d v="2025-05-10T10:20:13Z"/>
        <d v="2025-05-10T10:29:27Z"/>
        <d v="2025-05-10T10:36:36Z"/>
        <d v="2025-05-10T11:09:44Z"/>
        <d v="2025-05-10T11:39:41Z"/>
        <d v="2025-05-10T11:45:13Z"/>
        <d v="2025-05-10T11:46:21Z"/>
        <d v="2025-05-10T11:52:25Z"/>
        <d v="2025-05-10T11:56:34Z"/>
        <d v="2025-05-10T12:01:47Z"/>
        <d v="2025-05-10T12:10:33Z"/>
        <d v="2025-05-10T12:18:09Z"/>
        <d v="2025-05-10T12:19:07Z"/>
        <d v="2025-05-10T12:40:31Z"/>
        <d v="2025-05-10T12:46:21Z"/>
        <d v="2025-05-10T13:24:48Z"/>
        <d v="2025-05-12T05:05:05Z"/>
        <d v="2025-05-12T05:08:08Z"/>
        <d v="2025-05-12T05:40:02Z"/>
        <d v="2025-05-12T05:41:28Z"/>
        <d v="2025-05-12T05:48:33Z"/>
        <d v="2025-05-12T05:51:22Z"/>
        <d v="2025-05-12T05:51:29Z"/>
        <d v="2025-05-12T05:51:45Z"/>
        <d v="2025-05-12T05:52:14Z"/>
        <d v="2025-05-12T05:53:09Z"/>
        <d v="2025-05-12T05:54:23Z"/>
        <d v="2025-05-12T05:55:20Z"/>
        <d v="2025-05-12T06:10:11Z"/>
        <d v="2025-05-12T06:10:29Z"/>
        <d v="2025-05-12T06:23:39Z"/>
        <d v="2025-05-12T06:26:25Z"/>
        <d v="2025-05-12T06:31:41Z"/>
        <d v="2025-05-12T06:33:18Z"/>
        <d v="2025-05-12T06:39:55Z"/>
        <d v="2025-05-12T06:46:07Z"/>
        <d v="2025-05-12T06:54:26Z"/>
        <d v="2025-05-12T06:56:00Z"/>
        <d v="2025-05-12T07:01:13Z"/>
        <d v="2025-05-12T07:06:32Z"/>
        <d v="2025-05-12T07:15:16Z"/>
        <d v="2025-05-12T07:39:41Z"/>
        <d v="2025-05-12T07:44:16Z"/>
        <d v="2025-05-12T07:49:40Z"/>
        <d v="2025-05-12T07:52:50Z"/>
        <d v="2025-05-12T07:57:26Z"/>
        <d v="2025-05-12T08:49:23Z"/>
        <d v="2025-05-12T08:50:38Z"/>
        <d v="2025-05-12T08:52:10Z"/>
        <d v="2025-05-12T08:52:25Z"/>
        <d v="2025-05-12T08:53:39Z"/>
        <d v="2025-05-12T08:54:04Z"/>
        <d v="2025-05-12T09:00:28Z"/>
        <d v="2025-05-12T09:06:10Z"/>
        <d v="2025-05-12T09:10:50Z"/>
        <d v="2025-05-12T09:11:21Z"/>
        <d v="2025-05-12T09:12:14Z"/>
        <d v="2025-05-12T09:16:34Z"/>
        <d v="2025-05-12T09:28:39Z"/>
        <d v="2025-05-12T09:29:03Z"/>
        <d v="2025-05-12T09:30:03Z"/>
        <d v="2025-05-12T09:32:32Z"/>
        <d v="2025-05-12T09:50:27Z"/>
        <d v="2025-05-12T09:51:17Z"/>
        <d v="2025-05-12T09:56:26Z"/>
        <d v="2025-05-12T09:56:59Z"/>
        <d v="2025-05-12T10:05:27Z"/>
        <d v="2025-05-12T10:15:14Z"/>
        <d v="2025-05-12T10:46:55Z"/>
        <d v="2025-05-12T10:54:26Z"/>
        <d v="2025-05-12T10:54:57Z"/>
        <d v="2025-05-12T10:58:12Z"/>
        <d v="2025-05-12T11:05:02Z"/>
        <d v="2025-05-12T11:13:57Z"/>
        <d v="2025-05-12T11:20:34Z"/>
        <d v="2025-05-12T11:23:37Z"/>
        <d v="2025-05-12T11:36:43Z"/>
        <d v="2025-05-12T11:44:12Z"/>
        <d v="2025-05-12T11:50:55Z"/>
        <d v="2025-05-12T11:54:10Z"/>
        <d v="2025-05-12T11:55:33Z"/>
        <d v="2025-05-12T11:56:49Z"/>
        <d v="2025-05-12T12:22:43Z"/>
        <d v="2025-05-12T12:23:40Z"/>
        <d v="2025-05-12T12:31:12Z"/>
        <d v="2025-05-12T12:35:33Z"/>
        <d v="2025-05-12T12:53:47Z"/>
        <d v="2025-05-12T12:55:09Z"/>
        <d v="2025-05-13T04:06:00Z"/>
        <d v="2025-05-13T04:18:25Z"/>
        <d v="2025-05-13T04:30:27Z"/>
        <d v="2025-05-13T04:33:10Z"/>
        <d v="2025-05-13T04:39:07Z"/>
      </sharedItems>
    </cacheField>
    <cacheField name="Type" numFmtId="0">
      <sharedItems>
        <s v="PACKAGE"/>
        <s v="HOTELS"/>
        <s v="TRANSFER"/>
        <s v="VISA"/>
      </sharedItems>
    </cacheField>
    <cacheField name="Activity" numFmtId="0">
      <sharedItems>
        <s v="AGENT_REVIEWING_QUOTE"/>
        <s v="CNP"/>
        <s v="RATES_NOT_AVAILABLE"/>
        <s v="QUOTE_SHARED"/>
        <s v="CANCELLED"/>
        <s v="TRAVEL_DATE_PASSED"/>
        <s v="CONFIRMED"/>
        <s v="CUSTOMIZATION_SHARED"/>
        <s v="ASKED_FROM_SUPPLIER"/>
        <s v="CLIENT_REVIEWING_QUOTE"/>
        <s v="DUPLICATE"/>
        <s v="BOOKING_PROCESSED"/>
        <s v="HIGH_CHANCE_OF_CONFIRMATION"/>
        <s v="BOOKED_OUTSIDE"/>
        <s v="UNREALISTIC_DEMAND"/>
        <s v="LEAD_EXPIRED"/>
        <s v="CUSTOMIZATION_REQUIRED"/>
        <s v="QUOTE_PENDING"/>
      </sharedItems>
    </cacheField>
    <cacheField name="Activity_Date" numFmtId="165">
      <sharedItems containsDate="1" containsString="0" containsBlank="1">
        <d v="2025-05-10T08:06:21Z"/>
        <d v="2025-05-10T08:05:40Z"/>
        <d v="2025-05-10T11:09:40Z"/>
        <d v="2025-05-09T09:19:23Z"/>
        <d v="2025-05-09T11:35:58Z"/>
        <d v="2025-05-09T12:26:41Z"/>
        <d v="2025-05-12T11:29:51Z"/>
        <d v="2025-05-12T05:53:08Z"/>
        <d v="2025-05-12T05:50:26Z"/>
        <d v="2025-05-12T12:29:43Z"/>
        <d v="2025-05-09T09:42:58Z"/>
        <d v="2025-05-12T12:49:49Z"/>
        <d v="2025-05-09T09:28:54Z"/>
        <d v="2025-05-12T11:27:15Z"/>
        <d v="2025-05-09T09:29:07Z"/>
        <d v="2025-05-10T09:57:27Z"/>
        <d v="2025-05-09T09:42:59Z"/>
        <d v="2025-05-12T11:26:23Z"/>
        <d v="2025-05-10T09:43:06Z"/>
        <d v="2025-05-09T12:19:45Z"/>
        <d v="2025-05-12T05:49:17Z"/>
        <d v="2025-05-10T09:56:44Z"/>
        <d v="2025-05-10T11:24:15Z"/>
        <d v="2025-05-09T12:20:12Z"/>
        <d v="2025-05-12T05:45:49Z"/>
        <d v="2025-05-12T09:45:56Z"/>
        <d v="2025-05-12T05:44:34Z"/>
        <d v="2025-05-12T05:43:24Z"/>
        <d v="2025-05-09T09:42:50Z"/>
        <d v="2025-05-09T12:20:39Z"/>
        <d v="2025-05-12T05:42:11Z"/>
        <d v="2025-05-12T05:40:18Z"/>
        <d v="2025-05-09T09:42:52Z"/>
        <d v="2025-05-09T09:43:29Z"/>
        <d v="2025-05-09T09:42:53Z"/>
        <d v="2025-05-09T10:02:14Z"/>
        <d v="2025-05-09T09:55:11Z"/>
        <d v="2025-05-09T11:00:50Z"/>
        <d v="2025-05-09T12:22:34Z"/>
        <d v="2025-05-09T10:04:46Z"/>
        <d v="2025-05-09T09:54:40Z"/>
        <d v="2025-05-12T05:38:19Z"/>
        <d v="2025-05-12T11:24:13Z"/>
        <d v="2025-05-12T10:25:11Z"/>
        <d v="2025-05-11T06:00:52Z"/>
        <d v="2025-05-12T05:35:41Z"/>
        <d v="2025-05-12T05:34:40Z"/>
        <d v="2025-05-09T12:59:15Z"/>
        <d v="2025-05-09T10:31:28Z"/>
        <d v="2025-05-09T12:22:17Z"/>
        <d v="2025-05-12T11:12:52Z"/>
        <d v="2025-05-12T11:12:03Z"/>
        <d v="2025-05-12T05:43:09Z"/>
        <d v="2025-05-12T11:25:01Z"/>
        <d v="2025-05-09T12:21:57Z"/>
        <d v="2025-05-09T10:19:10Z"/>
        <d v="2025-05-09T10:47:15Z"/>
        <d v="2025-05-09T10:55:13Z"/>
        <d v="2025-05-09T12:21:39Z"/>
        <d v="2025-05-12T06:00:02Z"/>
        <d v="2025-05-09T11:02:12Z"/>
        <d v="2025-05-09T11:17:42Z"/>
        <d v="2025-05-09T12:21:19Z"/>
        <d v="2025-05-12T05:32:51Z"/>
        <d v="2025-05-09T11:21:30Z"/>
        <d v="2025-05-12T11:23:48Z"/>
        <d v="2025-05-09T11:28:39Z"/>
        <d v="2025-05-09T11:33:35Z"/>
        <d v="2025-05-09T12:20:54Z"/>
        <d v="2025-05-09T11:35:25Z"/>
        <d v="2025-05-09T12:10:30Z"/>
        <d v="2025-05-12T11:22:17Z"/>
        <d v="2025-05-12T05:30:50Z"/>
        <d v="2025-05-12T05:27:57Z"/>
        <d v="2025-05-12T11:14:31Z"/>
        <d v="2025-05-09T12:42:53Z"/>
        <d v="2025-05-09T11:52:50Z"/>
        <d v="2025-05-09T13:06:47Z"/>
        <d v="2025-05-12T06:50:36Z"/>
        <d v="2025-05-12T05:26:35Z"/>
        <d v="2025-05-09T12:51:56Z"/>
        <d v="2025-05-12T13:17:46Z"/>
        <d v="2025-05-12T05:20:06Z"/>
        <d v="2025-05-09T12:39:56Z"/>
        <d v="2025-05-12T05:19:13Z"/>
        <d v="2025-05-09T12:52:24Z"/>
        <d v="2025-05-12T06:14:01Z"/>
        <d v="2025-05-09T12:45:46Z"/>
        <d v="2025-05-12T11:21:23Z"/>
        <d v="2025-05-09T12:59:22Z"/>
        <d v="2025-05-12T05:18:01Z"/>
        <d v="2025-05-09T14:39:17Z"/>
        <d v="2025-05-09T14:43:24Z"/>
        <d v="2025-05-12T05:17:05Z"/>
        <d v="2025-05-12T05:15:07Z"/>
        <d v="2025-05-12T10:34:11Z"/>
        <d v="2025-05-09T12:53:34Z"/>
        <d v="2025-05-12T06:15:42Z"/>
        <d v="2025-05-12T12:35:55Z"/>
        <d v="2025-05-10T05:15:56Z"/>
        <d v="2025-05-10T10:15:08Z"/>
        <d v="2025-05-10T07:48:38Z"/>
        <d v="2025-05-12T11:20:30Z"/>
        <d v="2025-05-12T05:13:40Z"/>
        <d v="2025-05-10T07:36:03Z"/>
        <d v="2025-05-12T06:09:57Z"/>
        <d v="2025-05-10T09:22:09Z"/>
        <d v="2025-05-12T11:14:28Z"/>
        <d v="2025-05-12T06:00:17Z"/>
        <d v="2025-05-12T11:19:16Z"/>
        <d v="2025-05-10T08:06:33Z"/>
        <d v="2025-05-11T02:27:59Z"/>
        <d v="2025-05-10T08:01:50Z"/>
        <d v="2025-05-10T08:12:09Z"/>
        <d v="2025-05-10T08:08:10Z"/>
        <d v="2025-05-12T05:09:34Z"/>
        <d v="2025-05-10T08:40:51Z"/>
        <d v="2025-05-10T08:32:25Z"/>
        <d v="2025-05-10T08:51:12Z"/>
        <d v="2025-05-12T05:07:59Z"/>
        <d v="2025-05-12T05:25:38Z"/>
        <d v="2025-05-11T02:06:16Z"/>
        <d v="2025-05-11T02:14:18Z"/>
        <d v="2025-05-10T12:24:28Z"/>
        <d v="2025-05-10T10:16:23Z"/>
        <d v="2025-05-10T14:40:57Z"/>
        <d v="2025-05-12T11:12:12Z"/>
        <d v="2025-05-10T10:24:01Z"/>
        <d v="2025-05-12T05:19:38Z"/>
        <d v="2025-05-10T10:20:54Z"/>
        <d v="2025-05-10T10:29:10Z"/>
        <d v="2025-05-10T11:33:28Z"/>
        <d v="2025-05-12T05:56:27Z"/>
        <d v="2025-05-12T05:06:32Z"/>
        <d v="2025-05-10T10:55:28Z"/>
        <d v="2025-05-10T11:33:52Z"/>
        <d v="2025-05-12T05:15:26Z"/>
        <d v="2025-05-10T12:16:58Z"/>
        <d v="2025-05-12T05:10:56Z"/>
        <d v="2025-05-10T11:59:19Z"/>
        <d v="2025-05-12T06:23:51Z"/>
        <d v="2025-05-10T12:28:56Z"/>
        <d v="2025-05-12T05:49:30Z"/>
        <d v="2025-05-10T12:43:44Z"/>
        <d v="2025-05-12T06:04:33Z"/>
        <d v="2025-05-11T06:00:51Z"/>
        <d v="2025-05-12T10:23:54Z"/>
        <d v="2025-05-12T05:13:19Z"/>
        <d v="2025-05-12T05:41:59Z"/>
        <d v="2025-05-12T06:18:36Z"/>
        <d v="2025-05-12T06:34:13Z"/>
        <d v="2025-05-12T06:10:36Z"/>
        <d v="2025-05-12T05:59:45Z"/>
        <d v="2025-05-12T09:01:22Z"/>
        <d v="2025-05-12T12:32:34Z"/>
        <d v="2025-05-12T10:15:51Z"/>
        <d v="2025-05-12T08:53:08Z"/>
        <d v="2025-05-12T06:32:29Z"/>
        <d v="2025-05-12T06:39:26Z"/>
        <d v="2025-05-12T10:26:43Z"/>
        <d v="2025-05-12T07:23:00Z"/>
        <d v="2025-05-12T07:07:30Z"/>
        <d v="2025-05-12T06:43:34Z"/>
        <d v="2025-05-12T06:45:47Z"/>
        <d v="2025-05-13T06:16:18Z"/>
        <d v="2025-05-12T11:59:40Z"/>
        <d v="2025-05-12T17:22:12Z"/>
        <d v="2025-05-12T09:53:34Z"/>
        <d v="2025-05-12T07:30:27Z"/>
        <d v="2025-05-12T07:57:27Z"/>
        <d v="2025-05-12T08:07:07Z"/>
        <d v="2025-05-13T05:47:02Z"/>
        <d v="2025-05-12T08:03:12Z"/>
        <d v="2025-05-12T07:52:32Z"/>
        <d v="2025-05-12T08:09:01Z"/>
        <d v="2025-05-12T08:11:49Z"/>
        <d v="2025-05-12T09:23:14Z"/>
        <d v="2025-05-13T06:11:24Z"/>
        <d v="2025-05-13T04:19:29Z"/>
        <d v="2025-05-12T09:19:18Z"/>
        <d v="2025-05-12T11:01:16Z"/>
        <d v="2025-05-13T05:51:17Z"/>
        <d v="2025-05-12T09:18:49Z"/>
        <d v="2025-05-12T10:52:11Z"/>
        <d v="2025-05-12T09:40:05Z"/>
        <d v="2025-05-12T09:31:03Z"/>
        <d v="2025-05-12T12:20:04Z"/>
        <d v="2025-05-12T10:58:34Z"/>
        <d v="2025-05-12T11:58:00Z"/>
        <d v="2025-05-12T10:30:39Z"/>
        <d v="2025-05-12T11:46:57Z"/>
        <d v="2025-05-12T10:55:35Z"/>
        <d v="2025-05-12T10:00:20Z"/>
        <d v="2025-05-12T11:03:54Z"/>
        <d v="2025-05-12T10:19:05Z"/>
        <d v="2025-05-12T10:03:49Z"/>
        <d v="2025-05-12T11:35:04Z"/>
        <d v="2025-05-13T05:36:24Z"/>
        <d v="2025-05-12T10:32:14Z"/>
        <d v="2025-05-12T11:08:12Z"/>
        <d v="2025-05-12T11:09:19Z"/>
        <d v="2025-05-12T11:28:06Z"/>
        <d v="2025-05-13T05:54:57Z"/>
        <d v="2025-05-12T11:42:33Z"/>
        <d v="2025-05-12T11:53:10Z"/>
        <d v="2025-05-12T11:31:56Z"/>
        <d v="2025-05-12T12:16:46Z"/>
        <d v="2025-05-13T05:53:30Z"/>
        <d v="2025-05-12T11:45:24Z"/>
        <d v="2025-05-12T12:19:11Z"/>
        <d v="2025-05-12T12:07:37Z"/>
        <d v="2025-05-13T05:36:50Z"/>
        <d v="2025-05-12T12:32:54Z"/>
        <d v="2025-05-12T12:40:33Z"/>
        <d v="2025-05-12T13:02:33Z"/>
        <d v="2025-05-12T12:44:35Z"/>
        <d v="2025-05-13T04:14:19Z"/>
        <d v="2025-05-12T13:05:01Z"/>
        <d v="2025-05-12T13:05:10Z"/>
        <d v="2025-05-13T05:51:49Z"/>
        <d v="2025-05-13T05:57:53Z"/>
        <m/>
        <d v="2025-05-13T05:37:09Z"/>
      </sharedItems>
    </cacheField>
    <cacheField name="Contact" numFmtId="0">
      <sharedItems containsString="0" containsBlank="1" containsNumber="1" containsInteger="1">
        <m/>
        <n v="8.459157374E9"/>
        <n v="9.315484189E9"/>
        <n v="7.877171967E9"/>
        <n v="9.310166142E9"/>
        <n v="9.829425203E9"/>
        <n v="8.860638216E9"/>
        <n v="9.022237999E9"/>
        <n v="9.793266664E9"/>
        <n v="8.448584706E9"/>
        <n v="8.686865997E9"/>
        <n v="7.005386183E9"/>
        <n v="7.825044222E9"/>
        <n v="9.911129341E9"/>
        <n v="9.870270224E9"/>
        <n v="9.560908988E9"/>
        <n v="9.426726433E9"/>
        <n v="9.592224159E9"/>
        <n v="7.895029703E9"/>
        <n v="8.802049829E9"/>
        <n v="8.055030923E9"/>
        <n v="9.740191616E9"/>
        <n v="9.91683723E9"/>
        <n v="9.958836602E9"/>
        <n v="9.810316453E9"/>
        <n v="9.819943261E9"/>
        <n v="9.289252235E9"/>
        <n v="9.427895023E9"/>
        <n v="7.096524444E9"/>
        <n v="9.122902086E9"/>
        <n v="8.377838387E9"/>
        <n v="9.628912345E9"/>
        <n v="7.678997419E9"/>
        <n v="9.412857817E9"/>
        <n v="9.717800213E9"/>
        <n v="9.300751663E9"/>
        <n v="9.825744141E9"/>
        <n v="7.229804817E9"/>
        <n v="9.910421212E9"/>
        <n v="9.833158409E9"/>
        <n v="9.354233644E9"/>
        <n v="9.081009613E9"/>
        <n v="9.377080111E9"/>
        <n v="7.717301768E9"/>
        <n v="9.130462391E9"/>
        <n v="9.353921923E9"/>
        <n v="9.888845997E9"/>
        <n v="7.666510369E9"/>
        <n v="9.253000043E9"/>
        <n v="7.737330715E9"/>
        <n v="8.076386613E9"/>
        <n v="8.448698572E9"/>
        <n v="9.860003377E9"/>
        <n v="9.327292407E9"/>
        <n v="9.85530111E9"/>
        <n v="7.014839235E9"/>
        <n v="8.840150534E9"/>
        <n v="9.099736926E9"/>
        <n v="9.560953033E9"/>
        <n v="9.650970692E9"/>
        <n v="9.844705099E9"/>
        <n v="7.408999915E9"/>
        <n v="9.839640765E9"/>
        <n v="7.651922116E9"/>
        <n v="8.505848092E9"/>
        <n v="9.422787209E9"/>
        <n v="9.870266642E9"/>
        <n v="8.199900037E9"/>
        <n v="7.08090189E9"/>
        <n v="8.851345816E9"/>
        <n v="7.982120676E9"/>
        <n v="9.879614566E9"/>
        <n v="8.53039235E9"/>
        <n v="7.722044922E9"/>
        <n v="7.500196155E9"/>
        <n v="9.899075951E9"/>
        <n v="9.350145652E9"/>
        <n v="9.0221193E9"/>
        <n v="9.650785804E9"/>
        <n v="9.990005668E9"/>
        <n v="9.650101155E9"/>
        <n v="9.82253777E9"/>
        <n v="8.94396019E9"/>
        <n v="7.838260775E9"/>
        <n v="8.308686083E9"/>
        <n v="9.67649808E9"/>
        <n v="7.021275476E9"/>
        <n v="9.724973662E9"/>
        <n v="8.128558995E9"/>
        <n v="8.956501007E9"/>
        <n v="9.820076694E9"/>
        <n v="8.668355974E9"/>
        <n v="9.730195575E9"/>
        <n v="7.875387775E9"/>
        <n v="9.990779215E9"/>
        <n v="9.91479004E9"/>
        <n v="8.755999636E9"/>
        <n v="9.998631835E9"/>
        <n v="9.910798985E9"/>
        <n v="8.282858285E9"/>
        <n v="7.736846777E9"/>
        <n v="9.015558877E9"/>
        <n v="7.01167524E9"/>
        <n v="9.354047251E9"/>
        <n v="9.167263331E9"/>
        <n v="8.483848384E9"/>
        <n v="9.979018468E9"/>
        <n v="7.014299611E9"/>
        <n v="9.935519452E9"/>
        <n v="9.92605389E9"/>
        <n v="7.567855222E9"/>
        <n v="9.266371759E9"/>
        <n v="9.099551305E9"/>
        <n v="9.898061841E9"/>
        <n v="9.879247878E9"/>
        <n v="7.042015946E9"/>
        <n v="9.977764689E9"/>
        <n v="6.283280724E9"/>
        <n v="8.0802112E9"/>
        <n v="9.353115523E9"/>
        <n v="8.76630295E9"/>
        <n v="7.575844901E9"/>
        <n v="7.718065724E9"/>
        <n v="9.866256607E9"/>
        <n v="8.894960523E9"/>
        <n v="8.44777061E9"/>
        <n v="9.090299113E9"/>
        <n v="7.016887877E9"/>
        <n v="9.811020297E9"/>
        <n v="9.588101574E9"/>
        <n v="9.023855857E9"/>
        <n v="7.003295223E9"/>
        <n v="9.034233427E9"/>
        <n v="9.599443112E9"/>
        <n v="6.239949654E9"/>
        <n v="9.769779355E9"/>
        <n v="8.000044027E9"/>
        <n v="9.940195534E9"/>
        <n v="9.395589656E9"/>
        <n v="9.782209467E9"/>
        <n v="9.898495949E9"/>
        <n v="9.97242593E9"/>
        <n v="8.882333709E9"/>
        <n v="9.760233955E9"/>
        <n v="9.92610356E9"/>
        <n v="7.206907118E9"/>
        <n v="9.643284898E9"/>
        <n v="9.999091385E9"/>
        <n v="8.268860844E9"/>
        <n v="9.22709667E9"/>
        <n v="9.814045273E9"/>
        <n v="8.177987886E9"/>
        <n v="8.288868588E9"/>
        <n v="9.449632098E9"/>
        <n v="9.785000616E9"/>
        <n v="9.920752075E9"/>
        <n v="9.319257237E9"/>
        <n v="9.711166025E9"/>
        <n v="9.818728006E9"/>
        <n v="9.62197092E9"/>
        <n v="9.033336036E9"/>
        <n v="9.818847403E9"/>
        <n v="7.877777717E9"/>
        <n v="7.982172385E9"/>
        <n v="9.878493282E9"/>
        <n v="9.744533999E9"/>
        <n v="9.988916111E9"/>
        <n v="8.273052722E9"/>
        <n v="7.49897971E9"/>
        <n v="7.98439997E9"/>
        <n v="8.981156037E9"/>
        <n v="7.666721007E9"/>
        <n v="9.355202098E9"/>
        <n v="9.4277666E9"/>
        <n v="8.860965226E9"/>
        <n v="7.389908892E9"/>
        <n v="9.227006484E9"/>
        <n v="9.660566398E9"/>
        <n v="9.509505602E9"/>
      </sharedItems>
    </cacheField>
    <cacheField name="Agent_Name" numFmtId="0">
      <sharedItems>
        <s v="Reetika Sharma"/>
        <s v="kirstesh jangid"/>
        <s v="Rehan Khan"/>
        <s v="Travel Ramp"/>
        <s v="Poonam CosmosTrip"/>
        <s v="Hemant Garg"/>
        <s v="Ashish Chamoli"/>
        <s v="Hemant SardeshPande"/>
        <s v="Shreytiwari"/>
        <s v="Khem Karan"/>
        <s v="Aman"/>
        <s v="kiosko"/>
        <s v="Akilan KV"/>
        <s v="Poonam Sharma"/>
        <s v="Akhil Tiwari"/>
        <s v="Shikha"/>
        <s v="Kinjal Vadodaria"/>
        <s v="Sukhvir Singh"/>
        <s v="Devansh"/>
        <s v="Hani sharma"/>
        <s v="Rahul RJLHolidays"/>
        <s v="Zainta"/>
        <s v="Harshith Jain"/>
        <s v="Narendra HappyVacation"/>
        <s v="Prathee"/>
        <s v="Naveen Gupta"/>
        <s v="Niket Shah"/>
        <s v="Rahul Grag"/>
        <s v="Hardik mehta"/>
        <s v="Vashav makhecha"/>
        <s v="Ravi Singh"/>
        <s v="Sonu"/>
        <s v="Tarun"/>
        <s v="Aditya"/>
        <s v="Amit"/>
        <s v="Sushank"/>
        <s v="Mukesh Sharma"/>
        <s v="Manandhruv"/>
        <s v="Aakash Banthia"/>
        <s v="Rajat"/>
        <s v="Kirba  Raj"/>
        <s v="Rahul"/>
        <s v="Utsav Bhayani"/>
        <s v="Hardik Vaghani"/>
        <s v="Swapnil Nagrale"/>
        <s v="Shubham"/>
        <s v="POOJA"/>
        <s v="Rajendra Kumar"/>
        <s v="Puneet Jain"/>
        <s v="Gautami"/>
        <s v="Jatin Gaba"/>
        <s v="Yogendra Naruka"/>
        <s v="Upasana"/>
        <s v="Javed"/>
        <s v="Gaurav"/>
        <s v="Rashesh"/>
        <s v="Monika"/>
        <s v="Mohammad Farhan Ansari"/>
        <s v="Ambuj Singh"/>
        <s v="vinita"/>
        <s v="Prabhjeet Kaur"/>
        <s v="Abhishek chauhan"/>
        <s v="Arun kumar"/>
        <s v="Subhash"/>
        <s v="Shardul Vikram Singh"/>
        <s v="Balbir Pal Singh"/>
        <s v="Kumar Rohit"/>
        <s v="Snehadeep Patil"/>
        <s v="gautam"/>
        <s v="Ajay Gupta"/>
        <s v="Suraj"/>
        <s v="Karishma"/>
        <s v="Durgesh N Kumar"/>
        <s v="Vicky Patel"/>
        <s v="Mayank"/>
        <s v="SAMEER ACHARYA"/>
        <s v="Jagdev  Singh"/>
        <s v="Nidhi Jain"/>
        <s v="Ashish Kumar"/>
        <s v="Keyur BalajiTours"/>
        <s v="Shaan Saifi"/>
        <s v="Kashish Verma"/>
        <s v="Cs"/>
        <s v="sanket desai"/>
        <s v="Bijoy A G"/>
        <s v="PAWAN JAISWAL"/>
        <s v="MK"/>
        <s v="B. Srinath"/>
        <s v="Santosh  Urade"/>
        <s v="Mukul Singla"/>
        <s v="Pranav"/>
        <s v="Sutikshan Muwal"/>
        <s v="Khetshi Mange"/>
        <s v="Kedar"/>
        <s v="Aditya Singh"/>
        <s v="RCGO Tours &amp; Travels"/>
        <s v="Hema Panday"/>
        <s v="Guru Pratap Singh"/>
        <s v="Mohit Kandekwal"/>
        <s v="Kmalesh Bhai"/>
        <s v="Neetu Gola"/>
        <s v="Kushal  Chakraborty"/>
        <s v="Anagha Babu"/>
        <s v="gola"/>
        <s v="Harvinder"/>
        <s v="Gaurav Raj"/>
        <s v="Saket TravKom"/>
        <s v="Divya"/>
        <s v="Ashish Houzwala"/>
        <s v="Karan Makwana"/>
        <s v="Laxman Ran"/>
        <s v="Kapil Mishra"/>
        <s v="ABHISHEK BORAD"/>
        <s v="Jai kumar"/>
        <s v="Hitesh"/>
        <s v="VINAY KUMAR"/>
        <s v="Ekta Parikh"/>
        <s v="Maikal Thakkar"/>
        <s v="Girish Modi"/>
        <s v="Deepak Kumar Ahuja"/>
        <s v="Khushboo"/>
        <s v="VINAY GUPTA"/>
        <s v="Chiragshah"/>
        <s v="Vinod Kumar Prakash Baratakke"/>
        <s v="Ankit ."/>
        <s v="Rutik Patel"/>
        <s v="Shubhamkamble"/>
        <s v="Khan Saab"/>
        <s v="Aashna"/>
        <s v="DURGESH RATHOR"/>
        <s v="seven"/>
        <s v="Jagjeet Singh"/>
        <s v="Mehul Chaudhary"/>
        <s v="Paawan Khanna"/>
        <s v="Shivam Kumar Pathak"/>
        <s v="Om"/>
        <s v="Rajan Singh"/>
        <s v="Muskan"/>
        <s v="Rohit  Ahuja"/>
        <s v="DEEPAK NAGPAL"/>
        <s v="Riya TravelAmaze"/>
        <s v="Krupal"/>
        <s v="Gowri Shankar V"/>
        <s v="Eternal Safar Holidays"/>
        <s v="Nitesh"/>
        <s v="ROHIN"/>
        <s v="Kiran Parasa"/>
        <s v="Diksha  Dika"/>
        <s v="Akshit mittal"/>
        <s v="Pradeep Nair"/>
        <s v="ABU SAID"/>
        <s v="Abhishek Jayant"/>
        <s v="Saurav Kumar"/>
        <s v="Adarsh Jaiswal"/>
        <s v="Maharshi Purohit"/>
        <s v="Amanjot Kaur"/>
        <s v="Shaikh Yahiya"/>
        <s v="JASWINDER SINGH SAINI"/>
        <s v="Amar  Mali"/>
        <s v="Ashwin  Saxena"/>
        <s v="Sheetal Bhagle"/>
        <s v="Sahil  Gupta"/>
        <s v="Harmandeep Singh"/>
        <s v="Ayush  Garg"/>
        <s v="Ravinder Rawat"/>
        <s v="Naman shah"/>
        <s v="Jatin Verma Nidhi Batra"/>
        <s v="khush singhvi"/>
        <s v="Furkaan"/>
        <s v="Rajan Antilog Vacations"/>
        <s v="Sarath Raghavan"/>
        <s v="MEHAK"/>
        <s v="ruksar"/>
        <s v="Kuldeep"/>
        <s v="Shalini Pathak"/>
        <s v="Mahak Kanoi"/>
        <s v="Kamesh"/>
        <s v="Sachin Gupta Ata"/>
        <s v="Parag Sadhu"/>
        <s v="Chetna"/>
        <s v="Tapeshtembhare"/>
        <s v="Ketan Kumar"/>
        <s v="Udbhav Sharma"/>
        <s v="Surendra Singh"/>
        <s v="Rahul Siddharth"/>
      </sharedItems>
    </cacheField>
    <cacheField name="Org_Name" numFmtId="0">
      <sharedItems containsBlank="1">
        <m/>
        <s v="Chalo on Vacation"/>
        <s v="Travel Ramp"/>
        <s v="CosmosTrip"/>
        <s v="Garg Computers"/>
        <s v="Travel Frost"/>
        <s v="Travel Airworld"/>
        <s v="Aarush Travels"/>
        <s v="Aastha Air Travels"/>
        <s v="Abs Travels"/>
        <s v="New Punjab Tour and Travel"/>
        <s v="RJLHolidays"/>
        <s v="Let's Fly Tour"/>
        <s v="Happy Vacation"/>
        <s v="Ms Moneyyatra"/>
        <s v="House of Holidaze"/>
        <s v="The Saffar"/>
        <s v="Navigatio Asia"/>
        <s v="Walk With Me 24Hrs"/>
        <s v="Om Reservation"/>
        <s v="Holidays Pilot"/>
        <s v="Avighna Tours and Travels"/>
        <s v="Travel Nation(Amd)"/>
        <s v="Wings &amp;Amp; Wonder"/>
        <s v="Gungun Travels"/>
        <s v="Dream Holidayz"/>
        <s v="Harman Enterprise"/>
        <s v="AS Tourism"/>
        <s v="Roaim holidays"/>
        <s v="AR Travelss"/>
        <s v="Gyan Rachana Tours And Travels"/>
        <s v="J3 International"/>
        <s v="Mice Globals"/>
        <s v="Travel Reconnect"/>
        <s v="Zinju Wadia Travel Tricks"/>
        <s v="Make Me Travels"/>
        <s v="Taqwa Travel And Tours"/>
        <s v="Sparrow Trips"/>
        <s v="DGN Travel services"/>
        <s v="wing of glory"/>
        <s v="Zappo Travels Private Limited"/>
        <s v="Sueno Holidays"/>
        <s v="Travel Unbox"/>
        <s v="Sharpline Tours and Travels"/>
        <s v="Gupta Tours &amp; Travel"/>
        <s v="Travel Quest"/>
        <s v="TripPro"/>
        <s v="Tb Trav Buff"/>
        <s v="Escape Routes"/>
        <s v="Travbunch Travels"/>
        <s v="AV TOURS &amp; TRAVELS"/>
        <s v="fullmoonholidaysss"/>
        <s v="Sky Liner Travels"/>
        <s v="Travellerhost"/>
        <s v="BalajiTours"/>
        <s v="Make Your Tripz"/>
        <s v="Gojo Holidays Private Limited"/>
        <s v="Reasonablecheckin Pvt. Ltd"/>
        <s v="MK tours"/>
        <s v="Dmcpoint"/>
        <s v="Vraj Holidays"/>
        <s v="Go Experio"/>
        <s v="Visa Stories"/>
        <s v="Travel Fundaa"/>
        <s v="The Curated Stays"/>
        <s v="Vibrant Holidays"/>
        <s v="Nestlehobo"/>
        <s v="RCGO Tours &amp; Travels"/>
        <s v="Travessy Destinations Private Limited"/>
        <s v="The Wayfares"/>
        <s v="Maa Durga Tours &amp; Travels"/>
        <s v="Evening Twiligh Tours"/>
        <s v="Online Savaari Private Limited"/>
        <s v="Quick Service Point"/>
        <s v="Tripmaaro Holidays India Private Limited"/>
        <s v="TravKom"/>
        <s v="Solace Tourism"/>
        <s v="Welworth"/>
        <s v="Moon Connect Travles"/>
        <s v="JAIN AND CO. INTERNATIONAL"/>
        <s v="NOW EASY TRIP"/>
        <s v="Krishiv Holidays"/>
        <s v="Awesome Holidays"/>
        <s v="Relaxigo"/>
        <s v="TSC TRAVEL SERVICES PRIVATE LIMITED"/>
        <s v="Traventure Holidays"/>
        <s v="Transclick"/>
        <s v="Capital Tours Travels"/>
        <s v="Xplore Traveler"/>
        <s v="Metco Trading Company"/>
        <s v="Travel Innovations"/>
        <s v="Bharat Yatra Tourism"/>
        <s v="Jinansh Holiday"/>
        <s v="Regale Voyage"/>
        <s v="Travel Creators"/>
        <s v="Travel Step Holidays"/>
        <s v="LETSGOFLY HOLIDAYS"/>
        <s v="Holiday Advisor Delhi"/>
        <s v="HAWK ENTERPRISES"/>
        <s v="TravelAmaze"/>
        <s v="Bookwithkk Travels"/>
        <s v="Vguide Travel Solutions Llp"/>
        <s v="CA Nihal Lahoty"/>
        <s v="Make My Ticket"/>
        <s v="TRAVEL MONSTER"/>
        <s v="TripMantu"/>
        <s v="Believers Travel"/>
        <s v="ABHAC Holidays"/>
        <s v="Continental Travels"/>
        <s v="GO TMS HOLIDAYS"/>
        <s v="Boontrip"/>
        <s v="Traveller'S Friendly"/>
        <s v="Wanderlust Vacations"/>
        <s v="City Tour and Travels"/>
        <s v="Akasa Air AIR INDIA express"/>
        <s v="Tours Experts"/>
        <s v="Happy Holidays / Sheetal Holidays"/>
        <s v="Takeurtrip"/>
        <s v="Mohey Holidays"/>
        <s v="Planmy_Journey"/>
        <s v="paawana travels"/>
        <s v="Royal Travel Go"/>
        <s v="Gleesire Holidays"/>
        <s v="MAHI MAKE ME TRAVEL"/>
        <s v="QR Travel"/>
        <s v="Globe Trotter"/>
        <s v="Maqlaim Tours"/>
        <s v="SMS GLOBAL SERVICES"/>
        <s v="ShubhTravels"/>
        <s v="kh2 holidays"/>
        <s v="Diya Tours &amp; Immigration Hub"/>
        <s v="Raahi Voyage"/>
        <s v="Geebaku Online Services Pvt Ltd(Api)"/>
        <s v="Aksar holidays"/>
      </sharedItems>
    </cacheField>
    <cacheField name="Rm" numFmtId="0">
      <sharedItems>
        <s v="Shoaib"/>
        <s v="Sahil"/>
        <s v="Karan"/>
        <s v="Lakshay"/>
        <s v="Moin"/>
        <s v="Amisha"/>
        <s v="Devansh"/>
        <s v="Tajesawi"/>
        <s v="Nikita"/>
        <s v="Shelly"/>
      </sharedItems>
    </cacheField>
    <cacheField name="RM Cleaned" numFmtId="0">
      <sharedItems>
        <s v="Shoaib"/>
        <s v="Sahil"/>
        <s v="Karan"/>
        <s v="Lakshay"/>
        <s v="Moin"/>
        <s v="Amisha"/>
        <s v="Devansh"/>
        <s v="Tajesawi"/>
        <s v="Nikita"/>
        <s v="Shelly"/>
      </sharedItems>
    </cacheField>
    <cacheField name="Created_By" numFmtId="0">
      <sharedItems>
        <s v="Shoaib"/>
        <s v="Sahil"/>
        <s v="Karan"/>
        <s v="Lakshay"/>
        <s v="Moin"/>
        <s v="Amisha"/>
        <s v="Khem Karan"/>
        <s v="Sorab"/>
        <s v="Tajesawi"/>
        <s v="Devansh"/>
        <s v="Nikita"/>
        <s v="Shelly"/>
        <s v="Saurabh"/>
        <s v="Mohammad"/>
        <s v="Harshit"/>
        <s v="Ankush"/>
        <s v="Puja"/>
        <s v="Manya"/>
      </sharedItems>
    </cacheField>
    <cacheField name="Agent_Id" numFmtId="0">
      <sharedItems containsSemiMixedTypes="0" containsString="0" containsNumber="1" containsInteger="1">
        <n v="504814.0"/>
        <n v="505634.0"/>
        <n v="500213.0"/>
        <n v="501377.0"/>
        <n v="500238.0"/>
        <n v="500451.0"/>
        <n v="501341.0"/>
        <n v="505575.0"/>
        <n v="500075.0"/>
        <n v="505635.0"/>
        <n v="500152.0"/>
        <n v="505637.0"/>
        <n v="501685.0"/>
        <n v="500031.0"/>
        <n v="500641.0"/>
        <n v="504731.0"/>
        <n v="500037.0"/>
        <n v="501945.0"/>
        <n v="504840.0"/>
        <n v="505638.0"/>
        <n v="500992.0"/>
        <n v="500706.0"/>
        <n v="505569.0"/>
        <n v="500513.0"/>
        <n v="502539.0"/>
        <n v="500799.0"/>
        <n v="504686.0"/>
        <n v="500646.0"/>
        <n v="505639.0"/>
        <n v="505640.0"/>
        <n v="502421.0"/>
        <n v="501255.0"/>
        <n v="500831.0"/>
        <n v="501629.0"/>
        <n v="503528.0"/>
        <n v="500560.0"/>
        <n v="501640.0"/>
        <n v="501371.0"/>
        <n v="501585.0"/>
        <n v="500504.0"/>
        <n v="502478.0"/>
        <n v="502118.0"/>
        <n v="505566.0"/>
        <n v="501631.0"/>
        <n v="502336.0"/>
        <n v="504691.0"/>
        <n v="501937.0"/>
        <n v="501670.0"/>
        <n v="500507.0"/>
        <n v="502380.0"/>
        <n v="500620.0"/>
        <n v="500775.0"/>
        <n v="501378.0"/>
        <n v="505641.0"/>
        <n v="505642.0"/>
        <n v="501619.0"/>
        <n v="500734.0"/>
        <n v="501222.0"/>
        <n v="501173.0"/>
        <n v="501824.0"/>
        <n v="500280.0"/>
        <n v="505643.0"/>
        <n v="503599.0"/>
        <n v="503712.0"/>
        <n v="505541.0"/>
        <n v="501197.0"/>
        <n v="501396.0"/>
        <n v="501087.0"/>
        <n v="505644.0"/>
        <n v="500505.0"/>
        <n v="501375.0"/>
        <n v="501481.0"/>
        <n v="501225.0"/>
        <n v="500355.0"/>
        <n v="502791.0"/>
        <n v="500133.0"/>
        <n v="502894.0"/>
        <n v="501142.0"/>
        <n v="501418.0"/>
        <n v="500157.0"/>
        <n v="500576.0"/>
        <n v="504702.0"/>
        <n v="500736.0"/>
        <n v="505646.0"/>
        <n v="500489.0"/>
        <n v="500969.0"/>
        <n v="502488.0"/>
        <n v="500297.0"/>
        <n v="502962.0"/>
        <n v="501281.0"/>
        <n v="504825.0"/>
        <n v="501639.0"/>
        <n v="501342.0"/>
        <n v="501240.0"/>
        <n v="501556.0"/>
        <n v="500843.0"/>
        <n v="500967.0"/>
        <n v="505525.0"/>
        <n v="501431.0"/>
        <n v="501264.0"/>
        <n v="500722.0"/>
        <n v="500360.0"/>
        <n v="504927.0"/>
        <n v="502267.0"/>
        <n v="505647.0"/>
        <n v="500942.0"/>
        <n v="501474.0"/>
        <n v="501435.0"/>
        <n v="501163.0"/>
        <n v="501583.0"/>
        <n v="505649.0"/>
        <n v="500793.0"/>
        <n v="505650.0"/>
        <n v="502838.0"/>
        <n v="505651.0"/>
        <n v="505652.0"/>
        <n v="502698.0"/>
        <n v="501917.0"/>
        <n v="500689.0"/>
        <n v="500140.0"/>
        <n v="500976.0"/>
        <n v="505653.0"/>
        <n v="501501.0"/>
        <n v="505289.0"/>
        <n v="505304.0"/>
        <n v="501301.0"/>
        <n v="500202.0"/>
        <n v="505174.0"/>
        <n v="500773.0"/>
        <n v="502322.0"/>
        <n v="501869.0"/>
        <n v="505584.0"/>
        <n v="502812.0"/>
        <n v="500633.0"/>
        <n v="501641.0"/>
        <n v="504746.0"/>
        <n v="501390.0"/>
        <n v="502369.0"/>
        <n v="502307.0"/>
        <n v="504764.0"/>
        <n v="502351.0"/>
        <n v="501405.0"/>
        <n v="500189.0"/>
        <n v="501553.0"/>
        <n v="503518.0"/>
        <n v="505389.0"/>
        <n v="501368.0"/>
        <n v="501475.0"/>
        <n v="503315.0"/>
        <n v="504675.0"/>
        <n v="500237.0"/>
        <n v="502060.0"/>
        <n v="500190.0"/>
        <n v="501417.0"/>
        <n v="504864.0"/>
        <n v="500687.0"/>
        <n v="502886.0"/>
        <n v="505654.0"/>
        <n v="502178.0"/>
        <n v="503555.0"/>
        <n v="505390.0"/>
        <n v="504871.0"/>
        <n v="503479.0"/>
        <n v="505655.0"/>
        <n v="505479.0"/>
        <n v="505586.0"/>
        <n v="500788.0"/>
        <n v="505483.0"/>
        <n v="502558.0"/>
        <n v="501004.0"/>
        <n v="500101.0"/>
        <n v="500465.0"/>
        <n v="500732.0"/>
        <n v="500939.0"/>
        <n v="502500.0"/>
        <n v="500751.0"/>
        <n v="502667.0"/>
        <n v="501936.0"/>
        <n v="503501.0"/>
        <n v="500292.0"/>
        <n v="503302.0"/>
        <n v="500456.0"/>
        <n v="502756.0"/>
        <n v="505596.0"/>
        <n v="505554.0"/>
        <n v="504827.0"/>
      </sharedItems>
    </cacheField>
    <cacheField name="Lastupdatedby" numFmtId="0">
      <sharedItems>
        <s v="Saurabh"/>
        <s v="Pankaj"/>
        <s v="Harshit"/>
        <s v="Ankush"/>
        <s v="Satyam"/>
        <s v="Sankalp"/>
        <s v="SYSTEM"/>
        <s v="Sorab"/>
        <s v="Pooja"/>
        <s v="Shashi"/>
        <s v="Ashish"/>
        <s v="Manya"/>
        <s v="Afifa"/>
        <s v="Sudesh"/>
        <s v="Moin"/>
        <s v="Karan"/>
        <s v="Amisha"/>
        <s v="Nikita"/>
      </sharedItems>
    </cacheField>
    <cacheField name="Email" numFmtId="0">
      <sharedItems>
        <s v="reetika@holidayrewardz.com"/>
        <s v="thekreativetourism@gmail.com"/>
        <s v="info@chaloonvacation.com"/>
        <s v="traveltrampindia@gmail.com"/>
        <s v="CosmosTrip.in@gmail.com"/>
        <s v="gargcomps@gmail.com"/>
        <s v="ashish.chamoli@travelfrost.com"/>
        <s v="travel@evokeholidays.com"/>
        <s v="sales.allwelltravelgroup@gmail.com"/>
        <s v="Requirement@yutrpdmc.com"/>
        <s v="bagpackaro@gmail.com"/>
        <s v="info@kioscotravels.com"/>
        <s v="info@travelairworld.com"/>
        <s v="poonamsharma.hk@gmail.com"/>
        <s v="jj.journeyjunction@gmail.com"/>
        <s v="aasthaairtravels@gmail.com"/>
        <s v="info@abstravels.in"/>
        <s v="Newpunjabtourandtravel@gmail.com"/>
        <s v="devansh@yutrp.com"/>
        <s v="hani@click2destination.com"/>
        <s v="rjlholidays@gmail.com"/>
        <s v="zainta16@gmail.com"/>
        <s v="kavishtourstravels22@gmail.com"/>
        <s v="thehappyvacation@gmail.com"/>
        <s v="prathee@outindreams.com"/>
        <s v="mail.moneyyatra@gmail.com"/>
        <s v="traveltrills@gmail.com"/>
        <s v="info@journyfly.com"/>
        <s v="hv0484trading@gmail.com"/>
        <s v="reservatraveller@gmail.com"/>
        <s v="info@houseofholidaze.com"/>
        <s v="sonukumarparjapat@gmail.com"/>
        <s v="contact@navigatioasia.com"/>
        <s v="walkwithme24hrs@gmail.com"/>
        <s v="com.empire@gmail.com"/>
        <s v="ops.holidayspilot@gmail.com"/>
        <s v="rakeshsharma292@gmail.com"/>
        <s v="travelnationamd1@gmail.com"/>
        <s v="wingsandwonder@outlook.com"/>
        <s v="gunguntravels15@gmail.com"/>
        <s v="info@dream-holidaz.com"/>
        <s v="torutrips@gmail.com"/>
        <s v="geniusvisainternational.pvt@gmail.com"/>
        <s v="cc.planmytrip@gmail.com"/>
        <s v="asworldtourism@gmail.com"/>
        <s v="shubhamkhandelwal@tripzygo.in"/>
        <s v="rioamholidays@gmail.com"/>
        <s v="artravels1977@gmail.com"/>
        <s v="chandigarh.office@gyanrachanatours.com"/>
        <s v="Salokheholidays@gmail.com"/>
        <s v="j3_international@yahoo.com"/>
        <s v="yogendra.singh@miceglobals.com"/>
        <s v="info@travelreconnect.com"/>
        <s v="javed@yutrpdmc.com"/>
        <s v="gaurav@galaxyeliteholidays.com"/>
        <s v="thezinjuwadiatraveltricks@gmail.com"/>
        <s v="Mmt2@makemetravel.co.in"/>
        <s v="taqwatravelandtours@gmail.com"/>
        <s v="info@sparrowtrips.in"/>
        <s v="tickets@silverskytravel.com"/>
        <s v="dgntravelservices@gmail.com"/>
        <s v="graciasholidays@outlook.com"/>
        <s v="arunkumar@wingsofglory.in"/>
        <s v="thetravellersolution@gmail.com"/>
        <s v="ops@samyatitheworld.co.in"/>
        <s v="info@suenoholidays.com"/>
        <s v="travelunbux@gmail.com"/>
        <s v="sharplinetravel@gmail.com"/>
        <s v="amigocabsandtourism@gmail.com"/>
        <s v="gttktl@gmail.com"/>
        <s v="travelquestholidays@gmail.com"/>
        <s v="karishma.trippro@gmail.com"/>
        <s v="info@travbuff.com"/>
        <s v="escaperoutes04@gmail.com"/>
        <s v="roommate@techmihirnaik.in"/>
        <s v="avtoursandtravels2005@gmail.com"/>
        <s v="info@fullmoonholidays.com"/>
        <s v="skysharktravels@gmail.com"/>
        <s v="travellerhost1977@gmail.com"/>
        <s v="newbalajitoursntravels.01@gmail.com"/>
        <s v="info@iconictravellers.in"/>
        <s v="ops1.tour2asia@outlook.com"/>
        <s v="mail@makeyourtripz.com"/>
        <s v="sanket@skybayholidays.com"/>
        <s v="gojoholidays@gmail.com"/>
        <s v="Pawan@reasonablecheckin.com"/>
        <s v="service.mktours@gmail.com"/>
        <s v="srinath@dmcpoint.com"/>
        <s v="info@vrajholiday.in"/>
        <s v="goexperio@gmail.com"/>
        <s v="holidays@venusdestination.com"/>
        <s v="Info@visastories.in"/>
        <s v="info@travelfundaa.com"/>
        <s v="thecuratedstays@gmail.com"/>
        <s v="vibrantholidays17@gmail.com"/>
        <s v="nestlehobo@gmail.com"/>
        <s v="rcgo.travels@gmail.com"/>
        <s v="kriti.udratrip@gmail.com"/>
        <s v="info@travessy.in"/>
        <s v="tourism@thewayfares.com"/>
        <s v="maadurgatoursandtravels@gmail.com"/>
        <s v="eveningtwilight8@gmail.com"/>
        <s v="admin@onlinesavaari.com"/>
        <s v="anagha.gojoholidays@gmail.com"/>
        <s v="omsaitourtravels@gmail.com"/>
        <s v="quickservice.9933@gmail.com"/>
        <s v="tripmaaro@gmail.com"/>
        <s v="sales.triply@gmail.com"/>
        <s v="rahul@solacetourism.com"/>
        <s v="welworth@gmail.com"/>
        <s v="sales@exploreindya.net"/>
        <s v="moonjodhpur@gmail.com"/>
        <s v="Travel08netlko@gmail.com"/>
        <s v="JAINANDCOINTERNATIONAL@GMAIL.COM"/>
        <s v="sky.travels1@gmail.com"/>
        <s v="tourtravel.fivestep@gmail.com"/>
        <s v="NOWEASYTRIP@GMAIL.COM"/>
        <s v="shreshthholidays@gmail.com"/>
        <s v="krishivholidays2022@gmail.com"/>
        <s v="info1.awesomeholidays@gmail.com"/>
        <s v="support@relaxigo.com"/>
        <s v="prathmeshglobalholidays@yahoo.com"/>
        <s v="BHAVNA.SUSWAL@TSCPL.BIZ"/>
        <s v="info@traventureholidays.com"/>
        <s v="vinod@nzworldtravel.com"/>
        <s v="info@transclickholidays.com"/>
        <s v="info@capitaltourstravel.com"/>
        <s v="xploretraveler@gmail.com"/>
        <s v="wajeed777@gmail.com"/>
        <s v="aashna@outindreams.com"/>
        <s v="thetravelinnovationquery@gmail.com"/>
        <s v="info@sevencontinentvacations.com"/>
        <s v="bharatyatra13@gmail.com"/>
        <s v="holidayjinansh@gmail.com"/>
        <s v="paawan@regalevoyage.com"/>
        <s v="vacations@travelcreators.co.in"/>
        <s v="India@travelstepholidays.com"/>
        <s v="ratnaairtravelandtours@gmail.com"/>
        <s v="ops2.daysholiday@gmail.com"/>
        <s v="holidayadvisordelhi@gmail.com"/>
        <s v="HAWKCANTRAVEL@GMAIL.COM"/>
        <s v="Riyajain@travel-amaze.in"/>
        <s v="bookwithkk@gmail.com"/>
        <s v="info@vguide.co.in"/>
        <s v="nihallahoty94@gmail.com"/>
        <s v="info.makemyticket@gmail.com"/>
        <s v="travelmonster.surat@gmail.com"/>
        <s v="parasa.kiran@tripmantu.com"/>
        <s v="tours@believerstravel.in"/>
        <s v="akshitmitall@abhacgroup.com"/>
        <s v="contravel555@gmail.com"/>
        <s v="info@gotmsholidays.com"/>
        <s v="boontripofficial@gmail.com"/>
        <s v="travellersfriendly@gmail.com"/>
        <s v="info.jaiswalholidays@gmail.com"/>
        <s v="wanderlust.ops@gmail.com"/>
        <s v="citytourtravels.mk@gmail.com"/>
        <s v="luxurioustour8@gmail.com"/>
        <s v="Jaswinder@travelistatour.com"/>
        <s v="skyamartravels@gmail.com"/>
        <s v="toursexpertsindia@gmail.com"/>
        <s v="info.happyholidays14@gmail.com"/>
        <s v="pkg@flyshop.in"/>
        <s v="pgholiday@gmail.com"/>
        <s v="gargayush989@gmail.com"/>
        <s v="tirupatitravels2012@gmail.com"/>
        <s v="info@moheyholidays.in"/>
        <s v="jatin.verma@planmyjourney.co"/>
        <s v="paawanatourandtravels@gmail.com"/>
        <s v="holiday@royaltravelgo.com"/>
        <s v="expresstravels976@gmail.com"/>
        <s v="outbound1@gleesire.com"/>
        <s v="mmt1@makemetravel.co.in"/>
        <s v="qrtravelworld@gmail.com"/>
        <s v="gtvtours@gmail.com"/>
        <s v="shalini@maqlaimtours.com"/>
        <s v="backtobagtravels@gmail.com"/>
        <s v="ShubhTravels999@gmail.com"/>
        <s v="sales.kh2holidays@gmail.com"/>
        <s v="diyatoursandimmigrationhub@gmail.com"/>
        <s v="ops@waltravgroup.com"/>
        <s v="t.tembhare08@gmail.com"/>
        <s v="info@aksarholidays.in"/>
        <s v="sales.ind5@nextholidays.com"/>
        <s v="info@travglobal.in"/>
        <s v="info@fierytrippers.co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2. DASHBOARD" cacheId="0" dataCaption="" rowGrandTotals="0" compact="0" compactData="0">
  <location ref="A1:T12" firstHeaderRow="0" firstDataRow="1" firstDataCol="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Dateoftravel"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Duration" compact="0" outline="0" multipleItemSelectionAllowed="1" showAll="0">
      <items>
        <item x="0"/>
        <item x="1"/>
        <item x="2"/>
        <item x="3"/>
        <item x="4"/>
        <item x="5"/>
        <item x="6"/>
        <item x="7"/>
        <item x="8"/>
        <item x="9"/>
        <item x="10"/>
        <item x="11"/>
        <item t="default"/>
      </items>
    </pivotField>
    <pivotField name="Adult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hildren" compact="0" outline="0" multipleItemSelectionAllowed="1" showAll="0">
      <items>
        <item x="0"/>
        <item x="1"/>
        <item x="2"/>
        <item x="3"/>
        <item x="4"/>
        <item x="5"/>
        <item x="6"/>
        <item t="default"/>
      </items>
    </pivotField>
    <pivotField name="Infants" compact="0" outline="0" multipleItemSelectionAllowed="1" showAll="0">
      <items>
        <item x="0"/>
        <item x="1"/>
        <item x="2"/>
        <item t="default"/>
      </items>
    </pivotField>
    <pivotField name="Destination" compact="0" outline="0" multipleItemSelectionAllowed="1" showAll="0">
      <items>
        <item x="0"/>
        <item x="1"/>
        <item x="2"/>
        <item x="3"/>
        <item x="4"/>
        <item x="5"/>
        <item x="6"/>
        <item x="7"/>
        <item x="8"/>
        <item x="9"/>
        <item x="10"/>
        <item x="11"/>
        <item x="12"/>
        <item x="13"/>
        <item x="14"/>
        <item x="15"/>
        <item x="16"/>
        <item x="17"/>
        <item x="18"/>
        <item t="default"/>
      </items>
    </pivotField>
    <pivotField name="Destinationtype" compact="0" outline="0" multipleItemSelectionAllowed="1" showAll="0">
      <items>
        <item x="0"/>
        <item x="1"/>
        <item t="default"/>
      </items>
    </pivotField>
    <pivotField name="Cabtype" compact="0" outline="0" multipleItemSelectionAllowed="1" showAll="0">
      <items>
        <item x="0"/>
        <item x="1"/>
        <item x="2"/>
        <item t="default"/>
      </items>
    </pivotField>
    <pivotField name="Mealplan" compact="0" outline="0" multipleItemSelectionAllowed="1" showAll="0">
      <items>
        <item x="0"/>
        <item x="1"/>
        <item x="2"/>
        <item x="3"/>
        <item x="4"/>
        <item x="5"/>
        <item t="default"/>
      </items>
    </pivotField>
    <pivotField name="Query_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t="default"/>
      </items>
    </pivotField>
    <pivotField name="Type" compact="0" outline="0" multipleItemSelectionAllowed="1" showAll="0">
      <items>
        <item x="0"/>
        <item x="1"/>
        <item x="2"/>
        <item x="3"/>
        <item t="default"/>
      </items>
    </pivotField>
    <pivotField name="Status Of Leads Generated" axis="axisCol" dataField="1" compact="0" outline="0" multipleItemSelectionAllowed="1" showAll="0" sortType="ascending">
      <items>
        <item x="0"/>
        <item x="8"/>
        <item x="13"/>
        <item x="11"/>
        <item x="4"/>
        <item x="9"/>
        <item x="1"/>
        <item x="6"/>
        <item x="16"/>
        <item x="7"/>
        <item x="10"/>
        <item x="12"/>
        <item x="15"/>
        <item x="17"/>
        <item x="3"/>
        <item x="2"/>
        <item x="5"/>
        <item x="14"/>
        <item t="default"/>
      </items>
    </pivotField>
    <pivotField name="Activity_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t="default"/>
      </items>
    </pivotField>
    <pivotField name="Conta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Agen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Org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Rm" compact="0" outline="0" multipleItemSelectionAllowed="1" showAll="0">
      <items>
        <item x="0"/>
        <item x="1"/>
        <item x="2"/>
        <item x="3"/>
        <item x="4"/>
        <item x="5"/>
        <item x="6"/>
        <item x="7"/>
        <item x="8"/>
        <item x="9"/>
        <item t="default"/>
      </items>
    </pivotField>
    <pivotField name="Name of RM's" axis="axisRow" compact="0" outline="0" multipleItemSelectionAllowed="1" showAll="0" sortType="ascending">
      <items>
        <item x="5"/>
        <item x="6"/>
        <item x="2"/>
        <item x="3"/>
        <item x="4"/>
        <item x="8"/>
        <item x="1"/>
        <item x="9"/>
        <item x="0"/>
        <item x="7"/>
        <item t="default"/>
      </items>
    </pivotField>
    <pivotField name="Created_By" compact="0" outline="0" multipleItemSelectionAllowed="1" showAll="0">
      <items>
        <item x="0"/>
        <item x="1"/>
        <item x="2"/>
        <item x="3"/>
        <item x="4"/>
        <item x="5"/>
        <item x="6"/>
        <item x="7"/>
        <item x="8"/>
        <item x="9"/>
        <item x="10"/>
        <item x="11"/>
        <item x="12"/>
        <item x="13"/>
        <item x="14"/>
        <item x="15"/>
        <item x="16"/>
        <item x="17"/>
        <item t="default"/>
      </items>
    </pivotField>
    <pivotField name="Agen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items>
    </pivotField>
    <pivotField name="Lastupdatedby" compact="0" outline="0" multipleItemSelectionAllowed="1" showAll="0">
      <items>
        <item x="0"/>
        <item x="1"/>
        <item x="2"/>
        <item x="3"/>
        <item x="4"/>
        <item x="5"/>
        <item x="6"/>
        <item x="7"/>
        <item x="8"/>
        <item x="9"/>
        <item x="10"/>
        <item x="11"/>
        <item x="12"/>
        <item x="13"/>
        <item x="14"/>
        <item x="15"/>
        <item x="16"/>
        <item x="17"/>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items>
    </pivotField>
  </pivotFields>
  <rowFields>
    <field x="18"/>
  </rowFields>
  <colFields>
    <field x="12"/>
  </colFields>
  <dataFields>
    <dataField name=" " fld="12"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www.worldometers.info/" TargetMode="External"/><Relationship Id="rId2" Type="http://schemas.openxmlformats.org/officeDocument/2006/relationships/hyperlink" Target="https://www.mordorintelligence.com/industry-reports/online-travel-market-in-india?utm_source=chatgpt.com" TargetMode="External"/><Relationship Id="rId3"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3.63"/>
  </cols>
  <sheetData>
    <row r="1">
      <c r="A1" s="1"/>
      <c r="B1" s="2" t="s">
        <v>0</v>
      </c>
    </row>
    <row r="2">
      <c r="B2" s="3"/>
    </row>
    <row r="3">
      <c r="B3" s="3"/>
    </row>
    <row r="4">
      <c r="B4" s="3"/>
    </row>
    <row r="5">
      <c r="B5" s="3"/>
    </row>
    <row r="6">
      <c r="B6" s="3"/>
    </row>
    <row r="7">
      <c r="B7" s="3"/>
    </row>
    <row r="8">
      <c r="B8" s="3"/>
    </row>
    <row r="9">
      <c r="B9" s="3"/>
    </row>
    <row r="10">
      <c r="B10" s="3"/>
    </row>
    <row r="11">
      <c r="B11" s="3"/>
    </row>
    <row r="12">
      <c r="B12" s="3"/>
    </row>
    <row r="13">
      <c r="B13" s="3"/>
    </row>
    <row r="14">
      <c r="B14" s="3"/>
    </row>
    <row r="15">
      <c r="B15" s="3"/>
    </row>
    <row r="16">
      <c r="B16" s="3"/>
    </row>
    <row r="17">
      <c r="B17" s="3"/>
    </row>
    <row r="18">
      <c r="B18" s="3"/>
    </row>
    <row r="19">
      <c r="B19" s="3"/>
    </row>
    <row r="20">
      <c r="B20" s="3"/>
    </row>
    <row r="21">
      <c r="B21" s="3"/>
    </row>
    <row r="22">
      <c r="B22" s="3"/>
    </row>
    <row r="23">
      <c r="B23" s="3"/>
    </row>
    <row r="24">
      <c r="B24" s="3"/>
    </row>
    <row r="25">
      <c r="B25" s="3"/>
    </row>
    <row r="26">
      <c r="A26" s="1" t="s">
        <v>1</v>
      </c>
      <c r="B26" s="2" t="s">
        <v>2</v>
      </c>
    </row>
    <row r="27">
      <c r="B27" s="3"/>
    </row>
    <row r="28">
      <c r="A28" s="1" t="s">
        <v>3</v>
      </c>
      <c r="B28" s="2" t="s">
        <v>4</v>
      </c>
    </row>
    <row r="29">
      <c r="B29" s="3"/>
    </row>
    <row r="30">
      <c r="A30" s="1" t="s">
        <v>5</v>
      </c>
      <c r="B30" s="2" t="s">
        <v>6</v>
      </c>
    </row>
    <row r="31">
      <c r="B31" s="3"/>
    </row>
    <row r="32">
      <c r="B32" s="3"/>
    </row>
    <row r="33">
      <c r="B33" s="3"/>
    </row>
    <row r="34">
      <c r="B34" s="3"/>
    </row>
    <row r="35">
      <c r="B35" s="3"/>
    </row>
    <row r="36">
      <c r="B36" s="3"/>
    </row>
    <row r="37">
      <c r="B37" s="3"/>
    </row>
    <row r="38">
      <c r="B38" s="3"/>
    </row>
    <row r="39">
      <c r="B39" s="3"/>
    </row>
    <row r="40">
      <c r="B40" s="3"/>
    </row>
    <row r="41">
      <c r="B41" s="3"/>
    </row>
    <row r="42">
      <c r="B42" s="3"/>
    </row>
    <row r="43">
      <c r="B43" s="3"/>
    </row>
    <row r="44">
      <c r="B44" s="3"/>
    </row>
    <row r="45">
      <c r="B45" s="3"/>
    </row>
    <row r="46">
      <c r="B46" s="3"/>
    </row>
    <row r="47">
      <c r="B47" s="3"/>
    </row>
    <row r="48">
      <c r="B48" s="3"/>
    </row>
    <row r="49">
      <c r="B49" s="3"/>
    </row>
    <row r="50">
      <c r="B50" s="3"/>
    </row>
    <row r="51">
      <c r="B51" s="3"/>
    </row>
    <row r="52">
      <c r="B52" s="3"/>
    </row>
    <row r="53">
      <c r="B53" s="3"/>
    </row>
    <row r="54">
      <c r="B54" s="3"/>
    </row>
    <row r="55">
      <c r="B55" s="3"/>
    </row>
    <row r="56">
      <c r="B56" s="3"/>
    </row>
    <row r="57">
      <c r="B57" s="3"/>
    </row>
    <row r="58">
      <c r="B58" s="3"/>
    </row>
    <row r="59">
      <c r="B59" s="3"/>
    </row>
    <row r="60">
      <c r="B60" s="3"/>
    </row>
    <row r="61">
      <c r="B61" s="3"/>
    </row>
    <row r="62">
      <c r="B62" s="3"/>
    </row>
    <row r="63">
      <c r="B63" s="3"/>
    </row>
    <row r="64">
      <c r="B64" s="3"/>
    </row>
    <row r="65">
      <c r="B65" s="3"/>
    </row>
    <row r="66">
      <c r="B66" s="3"/>
    </row>
    <row r="67">
      <c r="B67" s="3"/>
    </row>
    <row r="68">
      <c r="B68" s="3"/>
    </row>
    <row r="69">
      <c r="B69" s="3"/>
    </row>
    <row r="70">
      <c r="B70" s="3"/>
    </row>
    <row r="71">
      <c r="B71" s="3"/>
    </row>
    <row r="72">
      <c r="B72" s="3"/>
    </row>
    <row r="73">
      <c r="B73" s="3"/>
    </row>
    <row r="74">
      <c r="B74" s="3"/>
    </row>
    <row r="75">
      <c r="B75" s="3"/>
    </row>
    <row r="76">
      <c r="B76" s="3"/>
    </row>
    <row r="77">
      <c r="B77" s="3"/>
    </row>
    <row r="78">
      <c r="B78" s="3"/>
    </row>
    <row r="79">
      <c r="B79" s="3"/>
    </row>
    <row r="80">
      <c r="B80" s="3"/>
    </row>
    <row r="81">
      <c r="B81" s="3"/>
    </row>
    <row r="82">
      <c r="B82" s="3"/>
    </row>
    <row r="83">
      <c r="B83" s="3"/>
    </row>
    <row r="84">
      <c r="B84" s="3"/>
    </row>
    <row r="85">
      <c r="B85" s="3"/>
    </row>
    <row r="86">
      <c r="B86" s="3"/>
    </row>
    <row r="87">
      <c r="B87" s="3"/>
    </row>
    <row r="88">
      <c r="B88" s="3"/>
    </row>
    <row r="89">
      <c r="B89" s="3"/>
    </row>
    <row r="90">
      <c r="B90" s="3"/>
    </row>
    <row r="91">
      <c r="B91" s="3"/>
    </row>
    <row r="92">
      <c r="B92" s="3"/>
    </row>
    <row r="93">
      <c r="B93" s="3"/>
    </row>
    <row r="94">
      <c r="B94" s="3"/>
    </row>
    <row r="95">
      <c r="B95" s="3"/>
    </row>
    <row r="96">
      <c r="B96" s="3"/>
    </row>
    <row r="97">
      <c r="B97" s="3"/>
    </row>
    <row r="98">
      <c r="B98" s="3"/>
    </row>
    <row r="99">
      <c r="B99" s="3"/>
    </row>
    <row r="100">
      <c r="B100" s="3"/>
    </row>
    <row r="101">
      <c r="B101" s="3"/>
    </row>
    <row r="102">
      <c r="B102" s="3"/>
    </row>
    <row r="103">
      <c r="B103" s="3"/>
    </row>
    <row r="104">
      <c r="B104" s="3"/>
    </row>
    <row r="105">
      <c r="B105" s="3"/>
    </row>
    <row r="106">
      <c r="B106" s="3"/>
    </row>
    <row r="107">
      <c r="B107" s="3"/>
    </row>
    <row r="108">
      <c r="B108" s="3"/>
    </row>
    <row r="109">
      <c r="B109" s="3"/>
    </row>
    <row r="110">
      <c r="B110" s="3"/>
    </row>
    <row r="111">
      <c r="B111" s="3"/>
    </row>
    <row r="112">
      <c r="B112" s="3"/>
    </row>
    <row r="113">
      <c r="B113" s="3"/>
    </row>
    <row r="114">
      <c r="B114" s="3"/>
    </row>
    <row r="115">
      <c r="B115" s="3"/>
    </row>
    <row r="116">
      <c r="B116" s="3"/>
    </row>
    <row r="117">
      <c r="B117" s="3"/>
    </row>
    <row r="118">
      <c r="B118" s="3"/>
    </row>
    <row r="119">
      <c r="B119" s="3"/>
    </row>
    <row r="120">
      <c r="B120" s="3"/>
    </row>
    <row r="121">
      <c r="B121" s="3"/>
    </row>
    <row r="122">
      <c r="B122" s="3"/>
    </row>
    <row r="123">
      <c r="B123" s="3"/>
    </row>
    <row r="124">
      <c r="B124" s="3"/>
    </row>
    <row r="125">
      <c r="B125" s="3"/>
    </row>
    <row r="126">
      <c r="B126" s="3"/>
    </row>
    <row r="127">
      <c r="B127" s="3"/>
    </row>
    <row r="128">
      <c r="B128" s="3"/>
    </row>
    <row r="129">
      <c r="B129" s="3"/>
    </row>
    <row r="130">
      <c r="B130" s="3"/>
    </row>
    <row r="131">
      <c r="B131" s="3"/>
    </row>
    <row r="132">
      <c r="B132" s="3"/>
    </row>
    <row r="133">
      <c r="B133" s="3"/>
    </row>
    <row r="134">
      <c r="B134" s="3"/>
    </row>
    <row r="135">
      <c r="B135" s="3"/>
    </row>
    <row r="136">
      <c r="B136" s="3"/>
    </row>
    <row r="137">
      <c r="B137" s="3"/>
    </row>
    <row r="138">
      <c r="B138" s="3"/>
    </row>
    <row r="139">
      <c r="B139" s="3"/>
    </row>
    <row r="140">
      <c r="B140" s="3"/>
    </row>
    <row r="141">
      <c r="B141" s="3"/>
    </row>
    <row r="142">
      <c r="B142" s="3"/>
    </row>
    <row r="143">
      <c r="B143" s="3"/>
    </row>
    <row r="144">
      <c r="B144" s="3"/>
    </row>
    <row r="145">
      <c r="B145" s="3"/>
    </row>
    <row r="146">
      <c r="B146" s="3"/>
    </row>
    <row r="147">
      <c r="B147" s="3"/>
    </row>
    <row r="148">
      <c r="B148" s="3"/>
    </row>
    <row r="149">
      <c r="B149" s="3"/>
    </row>
    <row r="150">
      <c r="B150" s="3"/>
    </row>
    <row r="151">
      <c r="B151" s="3"/>
    </row>
    <row r="152">
      <c r="B152" s="3"/>
    </row>
    <row r="153">
      <c r="B153" s="3"/>
    </row>
    <row r="154">
      <c r="B154" s="3"/>
    </row>
    <row r="155">
      <c r="B155" s="3"/>
    </row>
    <row r="156">
      <c r="B156" s="3"/>
    </row>
    <row r="157">
      <c r="B157" s="3"/>
    </row>
    <row r="158">
      <c r="B158" s="3"/>
    </row>
    <row r="159">
      <c r="B159" s="3"/>
    </row>
    <row r="160">
      <c r="B160" s="3"/>
    </row>
    <row r="161">
      <c r="B161" s="3"/>
    </row>
    <row r="162">
      <c r="B162" s="3"/>
    </row>
    <row r="163">
      <c r="B163" s="3"/>
    </row>
    <row r="164">
      <c r="B164" s="3"/>
    </row>
    <row r="165">
      <c r="B165" s="3"/>
    </row>
    <row r="166">
      <c r="B166" s="3"/>
    </row>
    <row r="167">
      <c r="B167" s="3"/>
    </row>
    <row r="168">
      <c r="B168" s="3"/>
    </row>
    <row r="169">
      <c r="B169" s="3"/>
    </row>
    <row r="170">
      <c r="B170" s="3"/>
    </row>
    <row r="171">
      <c r="B171" s="3"/>
    </row>
    <row r="172">
      <c r="B172" s="3"/>
    </row>
    <row r="173">
      <c r="B173" s="3"/>
    </row>
    <row r="174">
      <c r="B174" s="3"/>
    </row>
    <row r="175">
      <c r="B175" s="3"/>
    </row>
    <row r="176">
      <c r="B176" s="3"/>
    </row>
    <row r="177">
      <c r="B177" s="3"/>
    </row>
    <row r="178">
      <c r="B178" s="3"/>
    </row>
    <row r="179">
      <c r="B179" s="3"/>
    </row>
    <row r="180">
      <c r="B180" s="3"/>
    </row>
    <row r="181">
      <c r="B181" s="3"/>
    </row>
    <row r="182">
      <c r="B182" s="3"/>
    </row>
    <row r="183">
      <c r="B183" s="3"/>
    </row>
    <row r="184">
      <c r="B184" s="3"/>
    </row>
    <row r="185">
      <c r="B185" s="3"/>
    </row>
    <row r="186">
      <c r="B186" s="3"/>
    </row>
    <row r="187">
      <c r="B187" s="3"/>
    </row>
    <row r="188">
      <c r="B188" s="3"/>
    </row>
    <row r="189">
      <c r="B189" s="3"/>
    </row>
    <row r="190">
      <c r="B190" s="3"/>
    </row>
    <row r="191">
      <c r="B191" s="3"/>
    </row>
    <row r="192">
      <c r="B192" s="3"/>
    </row>
    <row r="193">
      <c r="B193" s="3"/>
    </row>
    <row r="194">
      <c r="B194" s="3"/>
    </row>
    <row r="195">
      <c r="B195" s="3"/>
    </row>
    <row r="196">
      <c r="B196" s="3"/>
    </row>
    <row r="197">
      <c r="B197" s="3"/>
    </row>
    <row r="198">
      <c r="B198" s="3"/>
    </row>
    <row r="199">
      <c r="B199" s="3"/>
    </row>
    <row r="200">
      <c r="B200" s="3"/>
    </row>
    <row r="201">
      <c r="B201" s="3"/>
    </row>
    <row r="202">
      <c r="B202" s="3"/>
    </row>
    <row r="203">
      <c r="B203" s="3"/>
    </row>
    <row r="204">
      <c r="B204" s="3"/>
    </row>
    <row r="205">
      <c r="B205" s="3"/>
    </row>
    <row r="206">
      <c r="B206" s="3"/>
    </row>
    <row r="207">
      <c r="B207" s="3"/>
    </row>
    <row r="208">
      <c r="B208" s="3"/>
    </row>
    <row r="209">
      <c r="B209" s="3"/>
    </row>
    <row r="210">
      <c r="B210" s="3"/>
    </row>
    <row r="211">
      <c r="B211" s="3"/>
    </row>
    <row r="212">
      <c r="B212" s="3"/>
    </row>
    <row r="213">
      <c r="B213" s="3"/>
    </row>
    <row r="214">
      <c r="B214" s="3"/>
    </row>
    <row r="215">
      <c r="B215" s="3"/>
    </row>
    <row r="216">
      <c r="B216" s="3"/>
    </row>
    <row r="217">
      <c r="B217" s="3"/>
    </row>
    <row r="218">
      <c r="B218" s="3"/>
    </row>
    <row r="219">
      <c r="B219" s="3"/>
    </row>
    <row r="220">
      <c r="B220" s="3"/>
    </row>
    <row r="221">
      <c r="B221" s="3"/>
    </row>
    <row r="222">
      <c r="B222" s="3"/>
    </row>
    <row r="223">
      <c r="B223" s="3"/>
    </row>
    <row r="224">
      <c r="B224" s="3"/>
    </row>
    <row r="225">
      <c r="B225" s="3"/>
    </row>
    <row r="226">
      <c r="B226" s="3"/>
    </row>
    <row r="227">
      <c r="B227" s="3"/>
    </row>
    <row r="228">
      <c r="B228" s="3"/>
    </row>
    <row r="229">
      <c r="B229" s="3"/>
    </row>
    <row r="230">
      <c r="B230" s="3"/>
    </row>
    <row r="231">
      <c r="B231" s="3"/>
    </row>
    <row r="232">
      <c r="B232" s="3"/>
    </row>
    <row r="233">
      <c r="B233" s="3"/>
    </row>
    <row r="234">
      <c r="B234" s="3"/>
    </row>
    <row r="235">
      <c r="B235" s="3"/>
    </row>
    <row r="236">
      <c r="B236" s="3"/>
    </row>
    <row r="237">
      <c r="B237" s="3"/>
    </row>
    <row r="238">
      <c r="B238" s="3"/>
    </row>
    <row r="239">
      <c r="B239" s="3"/>
    </row>
    <row r="240">
      <c r="B240" s="3"/>
    </row>
    <row r="241">
      <c r="B241" s="3"/>
    </row>
    <row r="242">
      <c r="B242" s="3"/>
    </row>
    <row r="243">
      <c r="B243" s="3"/>
    </row>
    <row r="244">
      <c r="B244" s="3"/>
    </row>
    <row r="245">
      <c r="B245" s="3"/>
    </row>
    <row r="246">
      <c r="B246" s="3"/>
    </row>
    <row r="247">
      <c r="B247" s="3"/>
    </row>
    <row r="248">
      <c r="B248" s="3"/>
    </row>
    <row r="249">
      <c r="B249" s="3"/>
    </row>
    <row r="250">
      <c r="B250" s="3"/>
    </row>
    <row r="251">
      <c r="B251" s="3"/>
    </row>
    <row r="252">
      <c r="B252" s="3"/>
    </row>
    <row r="253">
      <c r="B253" s="3"/>
    </row>
    <row r="254">
      <c r="B254" s="3"/>
    </row>
    <row r="255">
      <c r="B255" s="3"/>
    </row>
    <row r="256">
      <c r="B256" s="3"/>
    </row>
    <row r="257">
      <c r="B257" s="3"/>
    </row>
    <row r="258">
      <c r="B258" s="3"/>
    </row>
    <row r="259">
      <c r="B259" s="3"/>
    </row>
    <row r="260">
      <c r="B260" s="3"/>
    </row>
    <row r="261">
      <c r="B261" s="3"/>
    </row>
    <row r="262">
      <c r="B262" s="3"/>
    </row>
    <row r="263">
      <c r="B263" s="3"/>
    </row>
    <row r="264">
      <c r="B264" s="3"/>
    </row>
    <row r="265">
      <c r="B265" s="3"/>
    </row>
    <row r="266">
      <c r="B266" s="3"/>
    </row>
    <row r="267">
      <c r="B267" s="3"/>
    </row>
    <row r="268">
      <c r="B268" s="3"/>
    </row>
    <row r="269">
      <c r="B269" s="3"/>
    </row>
    <row r="270">
      <c r="B270" s="3"/>
    </row>
    <row r="271">
      <c r="B271" s="3"/>
    </row>
    <row r="272">
      <c r="B272" s="3"/>
    </row>
    <row r="273">
      <c r="B273" s="3"/>
    </row>
    <row r="274">
      <c r="B274" s="3"/>
    </row>
    <row r="275">
      <c r="B275" s="3"/>
    </row>
    <row r="276">
      <c r="B276" s="3"/>
    </row>
    <row r="277">
      <c r="B277" s="3"/>
    </row>
    <row r="278">
      <c r="B278" s="3"/>
    </row>
    <row r="279">
      <c r="B279" s="3"/>
    </row>
    <row r="280">
      <c r="B280" s="3"/>
    </row>
    <row r="281">
      <c r="B281" s="3"/>
    </row>
    <row r="282">
      <c r="B282" s="3"/>
    </row>
    <row r="283">
      <c r="B283" s="3"/>
    </row>
    <row r="284">
      <c r="B284" s="3"/>
    </row>
    <row r="285">
      <c r="B285" s="3"/>
    </row>
    <row r="286">
      <c r="B286" s="3"/>
    </row>
    <row r="287">
      <c r="B287" s="3"/>
    </row>
    <row r="288">
      <c r="B288" s="3"/>
    </row>
    <row r="289">
      <c r="B289" s="3"/>
    </row>
    <row r="290">
      <c r="B290" s="3"/>
    </row>
    <row r="291">
      <c r="B291" s="3"/>
    </row>
    <row r="292">
      <c r="B292" s="3"/>
    </row>
    <row r="293">
      <c r="B293" s="3"/>
    </row>
    <row r="294">
      <c r="B294" s="3"/>
    </row>
    <row r="295">
      <c r="B295" s="3"/>
    </row>
    <row r="296">
      <c r="B296" s="3"/>
    </row>
    <row r="297">
      <c r="B297" s="3"/>
    </row>
    <row r="298">
      <c r="B298" s="3"/>
    </row>
    <row r="299">
      <c r="B299" s="3"/>
    </row>
    <row r="300">
      <c r="B300" s="3"/>
    </row>
    <row r="301">
      <c r="B301" s="3"/>
    </row>
    <row r="302">
      <c r="B302" s="3"/>
    </row>
    <row r="303">
      <c r="B303" s="3"/>
    </row>
    <row r="304">
      <c r="B304" s="3"/>
    </row>
    <row r="305">
      <c r="B305" s="3"/>
    </row>
    <row r="306">
      <c r="B306" s="3"/>
    </row>
    <row r="307">
      <c r="B307" s="3"/>
    </row>
    <row r="308">
      <c r="B308" s="3"/>
    </row>
    <row r="309">
      <c r="B309" s="3"/>
    </row>
    <row r="310">
      <c r="B310" s="3"/>
    </row>
    <row r="311">
      <c r="B311" s="3"/>
    </row>
    <row r="312">
      <c r="B312" s="3"/>
    </row>
    <row r="313">
      <c r="B313" s="3"/>
    </row>
    <row r="314">
      <c r="B314" s="3"/>
    </row>
    <row r="315">
      <c r="B315" s="3"/>
    </row>
    <row r="316">
      <c r="B316" s="3"/>
    </row>
    <row r="317">
      <c r="B317" s="3"/>
    </row>
    <row r="318">
      <c r="B318" s="3"/>
    </row>
    <row r="319">
      <c r="B319" s="3"/>
    </row>
    <row r="320">
      <c r="B320" s="3"/>
    </row>
    <row r="321">
      <c r="B321" s="3"/>
    </row>
    <row r="322">
      <c r="B322" s="3"/>
    </row>
    <row r="323">
      <c r="B323" s="3"/>
    </row>
    <row r="324">
      <c r="B324" s="3"/>
    </row>
    <row r="325">
      <c r="B325" s="3"/>
    </row>
    <row r="326">
      <c r="B326" s="3"/>
    </row>
    <row r="327">
      <c r="B327" s="3"/>
    </row>
    <row r="328">
      <c r="B328" s="3"/>
    </row>
    <row r="329">
      <c r="B329" s="3"/>
    </row>
    <row r="330">
      <c r="B330" s="3"/>
    </row>
    <row r="331">
      <c r="B331" s="3"/>
    </row>
    <row r="332">
      <c r="B332" s="3"/>
    </row>
    <row r="333">
      <c r="B333" s="3"/>
    </row>
    <row r="334">
      <c r="B334" s="3"/>
    </row>
    <row r="335">
      <c r="B335" s="3"/>
    </row>
    <row r="336">
      <c r="B336" s="3"/>
    </row>
    <row r="337">
      <c r="B337" s="3"/>
    </row>
    <row r="338">
      <c r="B338" s="3"/>
    </row>
    <row r="339">
      <c r="B339" s="3"/>
    </row>
    <row r="340">
      <c r="B340" s="3"/>
    </row>
    <row r="341">
      <c r="B341" s="3"/>
    </row>
    <row r="342">
      <c r="B342" s="3"/>
    </row>
    <row r="343">
      <c r="B343" s="3"/>
    </row>
    <row r="344">
      <c r="B344" s="3"/>
    </row>
    <row r="345">
      <c r="B345" s="3"/>
    </row>
    <row r="346">
      <c r="B346" s="3"/>
    </row>
    <row r="347">
      <c r="B347" s="3"/>
    </row>
    <row r="348">
      <c r="B348" s="3"/>
    </row>
    <row r="349">
      <c r="B349" s="3"/>
    </row>
    <row r="350">
      <c r="B350" s="3"/>
    </row>
    <row r="351">
      <c r="B351" s="3"/>
    </row>
    <row r="352">
      <c r="B352" s="3"/>
    </row>
    <row r="353">
      <c r="B353" s="3"/>
    </row>
    <row r="354">
      <c r="B354" s="3"/>
    </row>
    <row r="355">
      <c r="B355" s="3"/>
    </row>
    <row r="356">
      <c r="B356" s="3"/>
    </row>
    <row r="357">
      <c r="B357" s="3"/>
    </row>
    <row r="358">
      <c r="B358" s="3"/>
    </row>
    <row r="359">
      <c r="B359" s="3"/>
    </row>
    <row r="360">
      <c r="B360" s="3"/>
    </row>
    <row r="361">
      <c r="B361" s="3"/>
    </row>
    <row r="362">
      <c r="B362" s="3"/>
    </row>
    <row r="363">
      <c r="B363" s="3"/>
    </row>
    <row r="364">
      <c r="B364" s="3"/>
    </row>
    <row r="365">
      <c r="B365" s="3"/>
    </row>
    <row r="366">
      <c r="B366" s="3"/>
    </row>
    <row r="367">
      <c r="B367" s="3"/>
    </row>
    <row r="368">
      <c r="B368" s="3"/>
    </row>
    <row r="369">
      <c r="B369" s="3"/>
    </row>
    <row r="370">
      <c r="B370" s="3"/>
    </row>
    <row r="371">
      <c r="B371" s="3"/>
    </row>
    <row r="372">
      <c r="B372" s="3"/>
    </row>
    <row r="373">
      <c r="B373" s="3"/>
    </row>
    <row r="374">
      <c r="B374" s="3"/>
    </row>
    <row r="375">
      <c r="B375" s="3"/>
    </row>
    <row r="376">
      <c r="B376" s="3"/>
    </row>
    <row r="377">
      <c r="B377" s="3"/>
    </row>
    <row r="378">
      <c r="B378" s="3"/>
    </row>
    <row r="379">
      <c r="B379" s="3"/>
    </row>
    <row r="380">
      <c r="B380" s="3"/>
    </row>
    <row r="381">
      <c r="B381" s="3"/>
    </row>
    <row r="382">
      <c r="B382" s="3"/>
    </row>
    <row r="383">
      <c r="B383" s="3"/>
    </row>
    <row r="384">
      <c r="B384" s="3"/>
    </row>
    <row r="385">
      <c r="B385" s="3"/>
    </row>
    <row r="386">
      <c r="B386" s="3"/>
    </row>
    <row r="387">
      <c r="B387" s="3"/>
    </row>
    <row r="388">
      <c r="B388" s="3"/>
    </row>
    <row r="389">
      <c r="B389" s="3"/>
    </row>
    <row r="390">
      <c r="B390" s="3"/>
    </row>
    <row r="391">
      <c r="B391" s="3"/>
    </row>
    <row r="392">
      <c r="B392" s="3"/>
    </row>
    <row r="393">
      <c r="B393" s="3"/>
    </row>
    <row r="394">
      <c r="B394" s="3"/>
    </row>
    <row r="395">
      <c r="B395" s="3"/>
    </row>
    <row r="396">
      <c r="B396" s="3"/>
    </row>
    <row r="397">
      <c r="B397" s="3"/>
    </row>
    <row r="398">
      <c r="B398" s="3"/>
    </row>
    <row r="399">
      <c r="B399" s="3"/>
    </row>
    <row r="400">
      <c r="B400" s="3"/>
    </row>
    <row r="401">
      <c r="B401" s="3"/>
    </row>
    <row r="402">
      <c r="B402" s="3"/>
    </row>
    <row r="403">
      <c r="B403" s="3"/>
    </row>
    <row r="404">
      <c r="B404" s="3"/>
    </row>
    <row r="405">
      <c r="B405" s="3"/>
    </row>
    <row r="406">
      <c r="B406" s="3"/>
    </row>
    <row r="407">
      <c r="B407" s="3"/>
    </row>
    <row r="408">
      <c r="B408" s="3"/>
    </row>
    <row r="409">
      <c r="B409" s="3"/>
    </row>
    <row r="410">
      <c r="B410" s="3"/>
    </row>
    <row r="411">
      <c r="B411" s="3"/>
    </row>
    <row r="412">
      <c r="B412" s="3"/>
    </row>
    <row r="413">
      <c r="B413" s="3"/>
    </row>
    <row r="414">
      <c r="B414" s="3"/>
    </row>
    <row r="415">
      <c r="B415" s="3"/>
    </row>
    <row r="416">
      <c r="B416" s="3"/>
    </row>
    <row r="417">
      <c r="B417" s="3"/>
    </row>
    <row r="418">
      <c r="B418" s="3"/>
    </row>
    <row r="419">
      <c r="B419" s="3"/>
    </row>
    <row r="420">
      <c r="B420" s="3"/>
    </row>
    <row r="421">
      <c r="B421" s="3"/>
    </row>
    <row r="422">
      <c r="B422" s="3"/>
    </row>
    <row r="423">
      <c r="B423" s="3"/>
    </row>
    <row r="424">
      <c r="B424" s="3"/>
    </row>
    <row r="425">
      <c r="B425" s="3"/>
    </row>
    <row r="426">
      <c r="B426" s="3"/>
    </row>
    <row r="427">
      <c r="B427" s="3"/>
    </row>
    <row r="428">
      <c r="B428" s="3"/>
    </row>
    <row r="429">
      <c r="B429" s="3"/>
    </row>
    <row r="430">
      <c r="B430" s="3"/>
    </row>
    <row r="431">
      <c r="B431" s="3"/>
    </row>
    <row r="432">
      <c r="B432" s="3"/>
    </row>
    <row r="433">
      <c r="B433" s="3"/>
    </row>
    <row r="434">
      <c r="B434" s="3"/>
    </row>
    <row r="435">
      <c r="B435" s="3"/>
    </row>
    <row r="436">
      <c r="B436" s="3"/>
    </row>
    <row r="437">
      <c r="B437" s="3"/>
    </row>
    <row r="438">
      <c r="B438" s="3"/>
    </row>
    <row r="439">
      <c r="B439" s="3"/>
    </row>
    <row r="440">
      <c r="B440" s="3"/>
    </row>
    <row r="441">
      <c r="B441" s="3"/>
    </row>
    <row r="442">
      <c r="B442" s="3"/>
    </row>
    <row r="443">
      <c r="B443" s="3"/>
    </row>
    <row r="444">
      <c r="B444" s="3"/>
    </row>
    <row r="445">
      <c r="B445" s="3"/>
    </row>
    <row r="446">
      <c r="B446" s="3"/>
    </row>
    <row r="447">
      <c r="B447" s="3"/>
    </row>
    <row r="448">
      <c r="B448" s="3"/>
    </row>
    <row r="449">
      <c r="B449" s="3"/>
    </row>
    <row r="450">
      <c r="B450" s="3"/>
    </row>
    <row r="451">
      <c r="B451" s="3"/>
    </row>
    <row r="452">
      <c r="B452" s="3"/>
    </row>
    <row r="453">
      <c r="B453" s="3"/>
    </row>
    <row r="454">
      <c r="B454" s="3"/>
    </row>
    <row r="455">
      <c r="B455" s="3"/>
    </row>
    <row r="456">
      <c r="B456" s="3"/>
    </row>
    <row r="457">
      <c r="B457" s="3"/>
    </row>
    <row r="458">
      <c r="B458" s="3"/>
    </row>
    <row r="459">
      <c r="B459" s="3"/>
    </row>
    <row r="460">
      <c r="B460" s="3"/>
    </row>
    <row r="461">
      <c r="B461" s="3"/>
    </row>
    <row r="462">
      <c r="B462" s="3"/>
    </row>
    <row r="463">
      <c r="B463" s="3"/>
    </row>
    <row r="464">
      <c r="B464" s="3"/>
    </row>
    <row r="465">
      <c r="B465" s="3"/>
    </row>
    <row r="466">
      <c r="B466" s="3"/>
    </row>
    <row r="467">
      <c r="B467" s="3"/>
    </row>
    <row r="468">
      <c r="B468" s="3"/>
    </row>
    <row r="469">
      <c r="B469" s="3"/>
    </row>
    <row r="470">
      <c r="B470" s="3"/>
    </row>
    <row r="471">
      <c r="B471" s="3"/>
    </row>
    <row r="472">
      <c r="B472" s="3"/>
    </row>
    <row r="473">
      <c r="B473" s="3"/>
    </row>
    <row r="474">
      <c r="B474" s="3"/>
    </row>
    <row r="475">
      <c r="B475" s="3"/>
    </row>
    <row r="476">
      <c r="B476" s="3"/>
    </row>
    <row r="477">
      <c r="B477" s="3"/>
    </row>
    <row r="478">
      <c r="B478" s="3"/>
    </row>
    <row r="479">
      <c r="B479" s="3"/>
    </row>
    <row r="480">
      <c r="B480" s="3"/>
    </row>
    <row r="481">
      <c r="B481" s="3"/>
    </row>
    <row r="482">
      <c r="B482" s="3"/>
    </row>
    <row r="483">
      <c r="B483" s="3"/>
    </row>
    <row r="484">
      <c r="B484" s="3"/>
    </row>
    <row r="485">
      <c r="B485" s="3"/>
    </row>
    <row r="486">
      <c r="B486" s="3"/>
    </row>
    <row r="487">
      <c r="B487" s="3"/>
    </row>
    <row r="488">
      <c r="B488" s="3"/>
    </row>
    <row r="489">
      <c r="B489" s="3"/>
    </row>
    <row r="490">
      <c r="B490" s="3"/>
    </row>
    <row r="491">
      <c r="B491" s="3"/>
    </row>
    <row r="492">
      <c r="B492" s="3"/>
    </row>
    <row r="493">
      <c r="B493" s="3"/>
    </row>
    <row r="494">
      <c r="B494" s="3"/>
    </row>
    <row r="495">
      <c r="B495" s="3"/>
    </row>
    <row r="496">
      <c r="B496" s="3"/>
    </row>
    <row r="497">
      <c r="B497" s="3"/>
    </row>
    <row r="498">
      <c r="B498" s="3"/>
    </row>
    <row r="499">
      <c r="B499" s="3"/>
    </row>
    <row r="500">
      <c r="B500" s="3"/>
    </row>
    <row r="501">
      <c r="B501" s="3"/>
    </row>
    <row r="502">
      <c r="B502" s="3"/>
    </row>
    <row r="503">
      <c r="B503" s="3"/>
    </row>
    <row r="504">
      <c r="B504" s="3"/>
    </row>
    <row r="505">
      <c r="B505" s="3"/>
    </row>
    <row r="506">
      <c r="B506" s="3"/>
    </row>
    <row r="507">
      <c r="B507" s="3"/>
    </row>
    <row r="508">
      <c r="B508" s="3"/>
    </row>
    <row r="509">
      <c r="B509" s="3"/>
    </row>
    <row r="510">
      <c r="B510" s="3"/>
    </row>
    <row r="511">
      <c r="B511" s="3"/>
    </row>
    <row r="512">
      <c r="B512" s="3"/>
    </row>
    <row r="513">
      <c r="B513" s="3"/>
    </row>
    <row r="514">
      <c r="B514" s="3"/>
    </row>
    <row r="515">
      <c r="B515" s="3"/>
    </row>
    <row r="516">
      <c r="B516" s="3"/>
    </row>
    <row r="517">
      <c r="B517" s="3"/>
    </row>
    <row r="518">
      <c r="B518" s="3"/>
    </row>
    <row r="519">
      <c r="B519" s="3"/>
    </row>
    <row r="520">
      <c r="B520" s="3"/>
    </row>
    <row r="521">
      <c r="B521" s="3"/>
    </row>
    <row r="522">
      <c r="B522" s="3"/>
    </row>
    <row r="523">
      <c r="B523" s="3"/>
    </row>
    <row r="524">
      <c r="B524" s="3"/>
    </row>
    <row r="525">
      <c r="B525" s="3"/>
    </row>
    <row r="526">
      <c r="B526" s="3"/>
    </row>
    <row r="527">
      <c r="B527" s="3"/>
    </row>
    <row r="528">
      <c r="B528" s="3"/>
    </row>
    <row r="529">
      <c r="B529" s="3"/>
    </row>
    <row r="530">
      <c r="B530" s="3"/>
    </row>
    <row r="531">
      <c r="B531" s="3"/>
    </row>
    <row r="532">
      <c r="B532" s="3"/>
    </row>
    <row r="533">
      <c r="B533" s="3"/>
    </row>
    <row r="534">
      <c r="B534" s="3"/>
    </row>
    <row r="535">
      <c r="B535" s="3"/>
    </row>
    <row r="536">
      <c r="B536" s="3"/>
    </row>
    <row r="537">
      <c r="B537" s="3"/>
    </row>
    <row r="538">
      <c r="B538" s="3"/>
    </row>
    <row r="539">
      <c r="B539" s="3"/>
    </row>
    <row r="540">
      <c r="B540" s="3"/>
    </row>
    <row r="541">
      <c r="B541" s="3"/>
    </row>
    <row r="542">
      <c r="B542" s="3"/>
    </row>
    <row r="543">
      <c r="B543" s="3"/>
    </row>
    <row r="544">
      <c r="B544" s="3"/>
    </row>
    <row r="545">
      <c r="B545" s="3"/>
    </row>
    <row r="546">
      <c r="B546" s="3"/>
    </row>
    <row r="547">
      <c r="B547" s="3"/>
    </row>
    <row r="548">
      <c r="B548" s="3"/>
    </row>
    <row r="549">
      <c r="B549" s="3"/>
    </row>
    <row r="550">
      <c r="B550" s="3"/>
    </row>
    <row r="551">
      <c r="B551" s="3"/>
    </row>
    <row r="552">
      <c r="B552" s="3"/>
    </row>
    <row r="553">
      <c r="B553" s="3"/>
    </row>
    <row r="554">
      <c r="B554" s="3"/>
    </row>
    <row r="555">
      <c r="B555" s="3"/>
    </row>
    <row r="556">
      <c r="B556" s="3"/>
    </row>
    <row r="557">
      <c r="B557" s="3"/>
    </row>
    <row r="558">
      <c r="B558" s="3"/>
    </row>
    <row r="559">
      <c r="B559" s="3"/>
    </row>
    <row r="560">
      <c r="B560" s="3"/>
    </row>
    <row r="561">
      <c r="B561" s="3"/>
    </row>
    <row r="562">
      <c r="B562" s="3"/>
    </row>
    <row r="563">
      <c r="B563" s="3"/>
    </row>
    <row r="564">
      <c r="B564" s="3"/>
    </row>
    <row r="565">
      <c r="B565" s="3"/>
    </row>
    <row r="566">
      <c r="B566" s="3"/>
    </row>
    <row r="567">
      <c r="B567" s="3"/>
    </row>
    <row r="568">
      <c r="B568" s="3"/>
    </row>
    <row r="569">
      <c r="B569" s="3"/>
    </row>
    <row r="570">
      <c r="B570" s="3"/>
    </row>
    <row r="571">
      <c r="B571" s="3"/>
    </row>
    <row r="572">
      <c r="B572" s="3"/>
    </row>
    <row r="573">
      <c r="B573" s="3"/>
    </row>
    <row r="574">
      <c r="B574" s="3"/>
    </row>
    <row r="575">
      <c r="B575" s="3"/>
    </row>
    <row r="576">
      <c r="B576" s="3"/>
    </row>
    <row r="577">
      <c r="B577" s="3"/>
    </row>
    <row r="578">
      <c r="B578" s="3"/>
    </row>
    <row r="579">
      <c r="B579" s="3"/>
    </row>
    <row r="580">
      <c r="B580" s="3"/>
    </row>
    <row r="581">
      <c r="B581" s="3"/>
    </row>
    <row r="582">
      <c r="B582" s="3"/>
    </row>
    <row r="583">
      <c r="B583" s="3"/>
    </row>
    <row r="584">
      <c r="B584" s="3"/>
    </row>
    <row r="585">
      <c r="B585" s="3"/>
    </row>
    <row r="586">
      <c r="B586" s="3"/>
    </row>
    <row r="587">
      <c r="B587" s="3"/>
    </row>
    <row r="588">
      <c r="B588" s="3"/>
    </row>
    <row r="589">
      <c r="B589" s="3"/>
    </row>
    <row r="590">
      <c r="B590" s="3"/>
    </row>
    <row r="591">
      <c r="B591" s="3"/>
    </row>
    <row r="592">
      <c r="B592" s="3"/>
    </row>
    <row r="593">
      <c r="B593" s="3"/>
    </row>
    <row r="594">
      <c r="B594" s="3"/>
    </row>
    <row r="595">
      <c r="B595" s="3"/>
    </row>
    <row r="596">
      <c r="B596" s="3"/>
    </row>
    <row r="597">
      <c r="B597" s="3"/>
    </row>
    <row r="598">
      <c r="B598" s="3"/>
    </row>
    <row r="599">
      <c r="B599" s="3"/>
    </row>
    <row r="600">
      <c r="B600" s="3"/>
    </row>
    <row r="601">
      <c r="B601" s="3"/>
    </row>
    <row r="602">
      <c r="B602" s="3"/>
    </row>
    <row r="603">
      <c r="B603" s="3"/>
    </row>
    <row r="604">
      <c r="B604" s="3"/>
    </row>
    <row r="605">
      <c r="B605" s="3"/>
    </row>
    <row r="606">
      <c r="B606" s="3"/>
    </row>
    <row r="607">
      <c r="B607" s="3"/>
    </row>
    <row r="608">
      <c r="B608" s="3"/>
    </row>
    <row r="609">
      <c r="B609" s="3"/>
    </row>
    <row r="610">
      <c r="B610" s="3"/>
    </row>
    <row r="611">
      <c r="B611" s="3"/>
    </row>
    <row r="612">
      <c r="B612" s="3"/>
    </row>
    <row r="613">
      <c r="B613" s="3"/>
    </row>
    <row r="614">
      <c r="B614" s="3"/>
    </row>
    <row r="615">
      <c r="B615" s="3"/>
    </row>
    <row r="616">
      <c r="B616" s="3"/>
    </row>
    <row r="617">
      <c r="B617" s="3"/>
    </row>
    <row r="618">
      <c r="B618" s="3"/>
    </row>
    <row r="619">
      <c r="B619" s="3"/>
    </row>
    <row r="620">
      <c r="B620" s="3"/>
    </row>
    <row r="621">
      <c r="B621" s="3"/>
    </row>
    <row r="622">
      <c r="B622" s="3"/>
    </row>
    <row r="623">
      <c r="B623" s="3"/>
    </row>
    <row r="624">
      <c r="B624" s="3"/>
    </row>
    <row r="625">
      <c r="B625" s="3"/>
    </row>
    <row r="626">
      <c r="B626" s="3"/>
    </row>
    <row r="627">
      <c r="B627" s="3"/>
    </row>
    <row r="628">
      <c r="B628" s="3"/>
    </row>
    <row r="629">
      <c r="B629" s="3"/>
    </row>
    <row r="630">
      <c r="B630" s="3"/>
    </row>
    <row r="631">
      <c r="B631" s="3"/>
    </row>
    <row r="632">
      <c r="B632" s="3"/>
    </row>
    <row r="633">
      <c r="B633" s="3"/>
    </row>
    <row r="634">
      <c r="B634" s="3"/>
    </row>
    <row r="635">
      <c r="B635" s="3"/>
    </row>
    <row r="636">
      <c r="B636" s="3"/>
    </row>
    <row r="637">
      <c r="B637" s="3"/>
    </row>
    <row r="638">
      <c r="B638" s="3"/>
    </row>
    <row r="639">
      <c r="B639" s="3"/>
    </row>
    <row r="640">
      <c r="B640" s="3"/>
    </row>
    <row r="641">
      <c r="B641" s="3"/>
    </row>
    <row r="642">
      <c r="B642" s="3"/>
    </row>
    <row r="643">
      <c r="B643" s="3"/>
    </row>
    <row r="644">
      <c r="B644" s="3"/>
    </row>
    <row r="645">
      <c r="B645" s="3"/>
    </row>
    <row r="646">
      <c r="B646" s="3"/>
    </row>
    <row r="647">
      <c r="B647" s="3"/>
    </row>
    <row r="648">
      <c r="B648" s="3"/>
    </row>
    <row r="649">
      <c r="B649" s="3"/>
    </row>
    <row r="650">
      <c r="B650" s="3"/>
    </row>
    <row r="651">
      <c r="B651" s="3"/>
    </row>
    <row r="652">
      <c r="B652" s="3"/>
    </row>
    <row r="653">
      <c r="B653" s="3"/>
    </row>
    <row r="654">
      <c r="B654" s="3"/>
    </row>
    <row r="655">
      <c r="B655" s="3"/>
    </row>
    <row r="656">
      <c r="B656" s="3"/>
    </row>
    <row r="657">
      <c r="B657" s="3"/>
    </row>
    <row r="658">
      <c r="B658" s="3"/>
    </row>
    <row r="659">
      <c r="B659" s="3"/>
    </row>
    <row r="660">
      <c r="B660" s="3"/>
    </row>
    <row r="661">
      <c r="B661" s="3"/>
    </row>
    <row r="662">
      <c r="B662" s="3"/>
    </row>
    <row r="663">
      <c r="B663" s="3"/>
    </row>
    <row r="664">
      <c r="B664" s="3"/>
    </row>
    <row r="665">
      <c r="B665" s="3"/>
    </row>
    <row r="666">
      <c r="B666" s="3"/>
    </row>
    <row r="667">
      <c r="B667" s="3"/>
    </row>
    <row r="668">
      <c r="B668" s="3"/>
    </row>
    <row r="669">
      <c r="B669" s="3"/>
    </row>
    <row r="670">
      <c r="B670" s="3"/>
    </row>
    <row r="671">
      <c r="B671" s="3"/>
    </row>
    <row r="672">
      <c r="B672" s="3"/>
    </row>
    <row r="673">
      <c r="B673" s="3"/>
    </row>
    <row r="674">
      <c r="B674" s="3"/>
    </row>
    <row r="675">
      <c r="B675" s="3"/>
    </row>
    <row r="676">
      <c r="B676" s="3"/>
    </row>
    <row r="677">
      <c r="B677" s="3"/>
    </row>
    <row r="678">
      <c r="B678" s="3"/>
    </row>
    <row r="679">
      <c r="B679" s="3"/>
    </row>
    <row r="680">
      <c r="B680" s="3"/>
    </row>
    <row r="681">
      <c r="B681" s="3"/>
    </row>
    <row r="682">
      <c r="B682" s="3"/>
    </row>
    <row r="683">
      <c r="B683" s="3"/>
    </row>
    <row r="684">
      <c r="B684" s="3"/>
    </row>
    <row r="685">
      <c r="B685" s="3"/>
    </row>
    <row r="686">
      <c r="B686" s="3"/>
    </row>
    <row r="687">
      <c r="B687" s="3"/>
    </row>
    <row r="688">
      <c r="B688" s="3"/>
    </row>
    <row r="689">
      <c r="B689" s="3"/>
    </row>
    <row r="690">
      <c r="B690" s="3"/>
    </row>
    <row r="691">
      <c r="B691" s="3"/>
    </row>
    <row r="692">
      <c r="B692" s="3"/>
    </row>
    <row r="693">
      <c r="B693" s="3"/>
    </row>
    <row r="694">
      <c r="B694" s="3"/>
    </row>
    <row r="695">
      <c r="B695" s="3"/>
    </row>
    <row r="696">
      <c r="B696" s="3"/>
    </row>
    <row r="697">
      <c r="B697" s="3"/>
    </row>
    <row r="698">
      <c r="B698" s="3"/>
    </row>
    <row r="699">
      <c r="B699" s="3"/>
    </row>
    <row r="700">
      <c r="B700" s="3"/>
    </row>
    <row r="701">
      <c r="B701" s="3"/>
    </row>
    <row r="702">
      <c r="B702" s="3"/>
    </row>
    <row r="703">
      <c r="B703" s="3"/>
    </row>
    <row r="704">
      <c r="B704" s="3"/>
    </row>
    <row r="705">
      <c r="B705" s="3"/>
    </row>
    <row r="706">
      <c r="B706" s="3"/>
    </row>
    <row r="707">
      <c r="B707" s="3"/>
    </row>
    <row r="708">
      <c r="B708" s="3"/>
    </row>
    <row r="709">
      <c r="B709" s="3"/>
    </row>
    <row r="710">
      <c r="B710" s="3"/>
    </row>
    <row r="711">
      <c r="B711" s="3"/>
    </row>
    <row r="712">
      <c r="B712" s="3"/>
    </row>
    <row r="713">
      <c r="B713" s="3"/>
    </row>
    <row r="714">
      <c r="B714" s="3"/>
    </row>
    <row r="715">
      <c r="B715" s="3"/>
    </row>
    <row r="716">
      <c r="B716" s="3"/>
    </row>
    <row r="717">
      <c r="B717" s="3"/>
    </row>
    <row r="718">
      <c r="B718" s="3"/>
    </row>
    <row r="719">
      <c r="B719" s="3"/>
    </row>
    <row r="720">
      <c r="B720" s="3"/>
    </row>
    <row r="721">
      <c r="B721" s="3"/>
    </row>
    <row r="722">
      <c r="B722" s="3"/>
    </row>
    <row r="723">
      <c r="B723" s="3"/>
    </row>
    <row r="724">
      <c r="B724" s="3"/>
    </row>
    <row r="725">
      <c r="B725" s="3"/>
    </row>
    <row r="726">
      <c r="B726" s="3"/>
    </row>
    <row r="727">
      <c r="B727" s="3"/>
    </row>
    <row r="728">
      <c r="B728" s="3"/>
    </row>
    <row r="729">
      <c r="B729" s="3"/>
    </row>
    <row r="730">
      <c r="B730" s="3"/>
    </row>
    <row r="731">
      <c r="B731" s="3"/>
    </row>
    <row r="732">
      <c r="B732" s="3"/>
    </row>
    <row r="733">
      <c r="B733" s="3"/>
    </row>
    <row r="734">
      <c r="B734" s="3"/>
    </row>
    <row r="735">
      <c r="B735" s="3"/>
    </row>
    <row r="736">
      <c r="B736" s="3"/>
    </row>
    <row r="737">
      <c r="B737" s="3"/>
    </row>
    <row r="738">
      <c r="B738" s="3"/>
    </row>
    <row r="739">
      <c r="B739" s="3"/>
    </row>
    <row r="740">
      <c r="B740" s="3"/>
    </row>
    <row r="741">
      <c r="B741" s="3"/>
    </row>
    <row r="742">
      <c r="B742" s="3"/>
    </row>
    <row r="743">
      <c r="B743" s="3"/>
    </row>
    <row r="744">
      <c r="B744" s="3"/>
    </row>
    <row r="745">
      <c r="B745" s="3"/>
    </row>
    <row r="746">
      <c r="B746" s="3"/>
    </row>
    <row r="747">
      <c r="B747" s="3"/>
    </row>
    <row r="748">
      <c r="B748" s="3"/>
    </row>
    <row r="749">
      <c r="B749" s="3"/>
    </row>
    <row r="750">
      <c r="B750" s="3"/>
    </row>
    <row r="751">
      <c r="B751" s="3"/>
    </row>
    <row r="752">
      <c r="B752" s="3"/>
    </row>
    <row r="753">
      <c r="B753" s="3"/>
    </row>
    <row r="754">
      <c r="B754" s="3"/>
    </row>
    <row r="755">
      <c r="B755" s="3"/>
    </row>
    <row r="756">
      <c r="B756" s="3"/>
    </row>
    <row r="757">
      <c r="B757" s="3"/>
    </row>
    <row r="758">
      <c r="B758" s="3"/>
    </row>
    <row r="759">
      <c r="B759" s="3"/>
    </row>
    <row r="760">
      <c r="B760" s="3"/>
    </row>
    <row r="761">
      <c r="B761" s="3"/>
    </row>
    <row r="762">
      <c r="B762" s="3"/>
    </row>
    <row r="763">
      <c r="B763" s="3"/>
    </row>
    <row r="764">
      <c r="B764" s="3"/>
    </row>
    <row r="765">
      <c r="B765" s="3"/>
    </row>
    <row r="766">
      <c r="B766" s="3"/>
    </row>
    <row r="767">
      <c r="B767" s="3"/>
    </row>
    <row r="768">
      <c r="B768" s="3"/>
    </row>
    <row r="769">
      <c r="B769" s="3"/>
    </row>
    <row r="770">
      <c r="B770" s="3"/>
    </row>
    <row r="771">
      <c r="B771" s="3"/>
    </row>
    <row r="772">
      <c r="B772" s="3"/>
    </row>
    <row r="773">
      <c r="B773" s="3"/>
    </row>
    <row r="774">
      <c r="B774" s="3"/>
    </row>
    <row r="775">
      <c r="B775" s="3"/>
    </row>
    <row r="776">
      <c r="B776" s="3"/>
    </row>
    <row r="777">
      <c r="B777" s="3"/>
    </row>
    <row r="778">
      <c r="B778" s="3"/>
    </row>
    <row r="779">
      <c r="B779" s="3"/>
    </row>
    <row r="780">
      <c r="B780" s="3"/>
    </row>
    <row r="781">
      <c r="B781" s="3"/>
    </row>
    <row r="782">
      <c r="B782" s="3"/>
    </row>
    <row r="783">
      <c r="B783" s="3"/>
    </row>
    <row r="784">
      <c r="B784" s="3"/>
    </row>
    <row r="785">
      <c r="B785" s="3"/>
    </row>
    <row r="786">
      <c r="B786" s="3"/>
    </row>
    <row r="787">
      <c r="B787" s="3"/>
    </row>
    <row r="788">
      <c r="B788" s="3"/>
    </row>
    <row r="789">
      <c r="B789" s="3"/>
    </row>
    <row r="790">
      <c r="B790" s="3"/>
    </row>
    <row r="791">
      <c r="B791" s="3"/>
    </row>
    <row r="792">
      <c r="B792" s="3"/>
    </row>
    <row r="793">
      <c r="B793" s="3"/>
    </row>
    <row r="794">
      <c r="B794" s="3"/>
    </row>
    <row r="795">
      <c r="B795" s="3"/>
    </row>
    <row r="796">
      <c r="B796" s="3"/>
    </row>
    <row r="797">
      <c r="B797" s="3"/>
    </row>
    <row r="798">
      <c r="B798" s="3"/>
    </row>
    <row r="799">
      <c r="B799" s="3"/>
    </row>
    <row r="800">
      <c r="B800" s="3"/>
    </row>
    <row r="801">
      <c r="B801" s="3"/>
    </row>
    <row r="802">
      <c r="B802" s="3"/>
    </row>
    <row r="803">
      <c r="B803" s="3"/>
    </row>
    <row r="804">
      <c r="B804" s="3"/>
    </row>
    <row r="805">
      <c r="B805" s="3"/>
    </row>
    <row r="806">
      <c r="B806" s="3"/>
    </row>
    <row r="807">
      <c r="B807" s="3"/>
    </row>
    <row r="808">
      <c r="B808" s="3"/>
    </row>
    <row r="809">
      <c r="B809" s="3"/>
    </row>
    <row r="810">
      <c r="B810" s="3"/>
    </row>
    <row r="811">
      <c r="B811" s="3"/>
    </row>
    <row r="812">
      <c r="B812" s="3"/>
    </row>
    <row r="813">
      <c r="B813" s="3"/>
    </row>
    <row r="814">
      <c r="B814" s="3"/>
    </row>
    <row r="815">
      <c r="B815" s="3"/>
    </row>
    <row r="816">
      <c r="B816" s="3"/>
    </row>
    <row r="817">
      <c r="B817" s="3"/>
    </row>
    <row r="818">
      <c r="B818" s="3"/>
    </row>
    <row r="819">
      <c r="B819" s="3"/>
    </row>
    <row r="820">
      <c r="B820" s="3"/>
    </row>
    <row r="821">
      <c r="B821" s="3"/>
    </row>
    <row r="822">
      <c r="B822" s="3"/>
    </row>
    <row r="823">
      <c r="B823" s="3"/>
    </row>
    <row r="824">
      <c r="B824" s="3"/>
    </row>
    <row r="825">
      <c r="B825" s="3"/>
    </row>
    <row r="826">
      <c r="B826" s="3"/>
    </row>
    <row r="827">
      <c r="B827" s="3"/>
    </row>
    <row r="828">
      <c r="B828" s="3"/>
    </row>
    <row r="829">
      <c r="B829" s="3"/>
    </row>
    <row r="830">
      <c r="B830" s="3"/>
    </row>
    <row r="831">
      <c r="B831" s="3"/>
    </row>
    <row r="832">
      <c r="B832" s="3"/>
    </row>
    <row r="833">
      <c r="B833" s="3"/>
    </row>
    <row r="834">
      <c r="B834" s="3"/>
    </row>
    <row r="835">
      <c r="B835" s="3"/>
    </row>
    <row r="836">
      <c r="B836" s="3"/>
    </row>
    <row r="837">
      <c r="B837" s="3"/>
    </row>
    <row r="838">
      <c r="B838" s="3"/>
    </row>
    <row r="839">
      <c r="B839" s="3"/>
    </row>
    <row r="840">
      <c r="B840" s="3"/>
    </row>
    <row r="841">
      <c r="B841" s="3"/>
    </row>
    <row r="842">
      <c r="B842" s="3"/>
    </row>
    <row r="843">
      <c r="B843" s="3"/>
    </row>
    <row r="844">
      <c r="B844" s="3"/>
    </row>
    <row r="845">
      <c r="B845" s="3"/>
    </row>
    <row r="846">
      <c r="B846" s="3"/>
    </row>
    <row r="847">
      <c r="B847" s="3"/>
    </row>
    <row r="848">
      <c r="B848" s="3"/>
    </row>
    <row r="849">
      <c r="B849" s="3"/>
    </row>
    <row r="850">
      <c r="B850" s="3"/>
    </row>
    <row r="851">
      <c r="B851" s="3"/>
    </row>
    <row r="852">
      <c r="B852" s="3"/>
    </row>
    <row r="853">
      <c r="B853" s="3"/>
    </row>
    <row r="854">
      <c r="B854" s="3"/>
    </row>
    <row r="855">
      <c r="B855" s="3"/>
    </row>
    <row r="856">
      <c r="B856" s="3"/>
    </row>
    <row r="857">
      <c r="B857" s="3"/>
    </row>
    <row r="858">
      <c r="B858" s="3"/>
    </row>
    <row r="859">
      <c r="B859" s="3"/>
    </row>
    <row r="860">
      <c r="B860" s="3"/>
    </row>
    <row r="861">
      <c r="B861" s="3"/>
    </row>
    <row r="862">
      <c r="B862" s="3"/>
    </row>
    <row r="863">
      <c r="B863" s="3"/>
    </row>
    <row r="864">
      <c r="B864" s="3"/>
    </row>
    <row r="865">
      <c r="B865" s="3"/>
    </row>
    <row r="866">
      <c r="B866" s="3"/>
    </row>
    <row r="867">
      <c r="B867" s="3"/>
    </row>
    <row r="868">
      <c r="B868" s="3"/>
    </row>
    <row r="869">
      <c r="B869" s="3"/>
    </row>
    <row r="870">
      <c r="B870" s="3"/>
    </row>
    <row r="871">
      <c r="B871" s="3"/>
    </row>
    <row r="872">
      <c r="B872" s="3"/>
    </row>
    <row r="873">
      <c r="B873" s="3"/>
    </row>
    <row r="874">
      <c r="B874" s="3"/>
    </row>
    <row r="875">
      <c r="B875" s="3"/>
    </row>
    <row r="876">
      <c r="B876" s="3"/>
    </row>
    <row r="877">
      <c r="B877" s="3"/>
    </row>
    <row r="878">
      <c r="B878" s="3"/>
    </row>
    <row r="879">
      <c r="B879" s="3"/>
    </row>
    <row r="880">
      <c r="B880" s="3"/>
    </row>
    <row r="881">
      <c r="B881" s="3"/>
    </row>
    <row r="882">
      <c r="B882" s="3"/>
    </row>
    <row r="883">
      <c r="B883" s="3"/>
    </row>
    <row r="884">
      <c r="B884" s="3"/>
    </row>
    <row r="885">
      <c r="B885" s="3"/>
    </row>
    <row r="886">
      <c r="B886" s="3"/>
    </row>
    <row r="887">
      <c r="B887" s="3"/>
    </row>
    <row r="888">
      <c r="B888" s="3"/>
    </row>
    <row r="889">
      <c r="B889" s="3"/>
    </row>
    <row r="890">
      <c r="B890" s="3"/>
    </row>
    <row r="891">
      <c r="B891" s="3"/>
    </row>
    <row r="892">
      <c r="B892" s="3"/>
    </row>
    <row r="893">
      <c r="B893" s="3"/>
    </row>
    <row r="894">
      <c r="B894" s="3"/>
    </row>
    <row r="895">
      <c r="B895" s="3"/>
    </row>
    <row r="896">
      <c r="B896" s="3"/>
    </row>
    <row r="897">
      <c r="B897" s="3"/>
    </row>
    <row r="898">
      <c r="B898" s="3"/>
    </row>
    <row r="899">
      <c r="B899" s="3"/>
    </row>
    <row r="900">
      <c r="B900" s="3"/>
    </row>
    <row r="901">
      <c r="B901" s="3"/>
    </row>
    <row r="902">
      <c r="B902" s="3"/>
    </row>
    <row r="903">
      <c r="B903" s="3"/>
    </row>
    <row r="904">
      <c r="B904" s="3"/>
    </row>
    <row r="905">
      <c r="B905" s="3"/>
    </row>
    <row r="906">
      <c r="B906" s="3"/>
    </row>
    <row r="907">
      <c r="B907" s="3"/>
    </row>
    <row r="908">
      <c r="B908" s="3"/>
    </row>
    <row r="909">
      <c r="B909" s="3"/>
    </row>
    <row r="910">
      <c r="B910" s="3"/>
    </row>
    <row r="911">
      <c r="B911" s="3"/>
    </row>
    <row r="912">
      <c r="B912" s="3"/>
    </row>
    <row r="913">
      <c r="B913" s="3"/>
    </row>
    <row r="914">
      <c r="B914" s="3"/>
    </row>
    <row r="915">
      <c r="B915" s="3"/>
    </row>
    <row r="916">
      <c r="B916" s="3"/>
    </row>
    <row r="917">
      <c r="B917" s="3"/>
    </row>
    <row r="918">
      <c r="B918" s="3"/>
    </row>
    <row r="919">
      <c r="B919" s="3"/>
    </row>
    <row r="920">
      <c r="B920" s="3"/>
    </row>
    <row r="921">
      <c r="B921" s="3"/>
    </row>
    <row r="922">
      <c r="B922" s="3"/>
    </row>
    <row r="923">
      <c r="B923" s="3"/>
    </row>
    <row r="924">
      <c r="B924" s="3"/>
    </row>
    <row r="925">
      <c r="B925" s="3"/>
    </row>
    <row r="926">
      <c r="B926" s="3"/>
    </row>
    <row r="927">
      <c r="B927" s="3"/>
    </row>
    <row r="928">
      <c r="B928" s="3"/>
    </row>
    <row r="929">
      <c r="B929" s="3"/>
    </row>
    <row r="930">
      <c r="B930" s="3"/>
    </row>
    <row r="931">
      <c r="B931" s="3"/>
    </row>
    <row r="932">
      <c r="B932" s="3"/>
    </row>
    <row r="933">
      <c r="B933" s="3"/>
    </row>
    <row r="934">
      <c r="B934" s="3"/>
    </row>
    <row r="935">
      <c r="B935" s="3"/>
    </row>
    <row r="936">
      <c r="B936" s="3"/>
    </row>
    <row r="937">
      <c r="B937" s="3"/>
    </row>
    <row r="938">
      <c r="B938" s="3"/>
    </row>
    <row r="939">
      <c r="B939" s="3"/>
    </row>
    <row r="940">
      <c r="B940" s="3"/>
    </row>
    <row r="941">
      <c r="B941" s="3"/>
    </row>
    <row r="942">
      <c r="B942" s="3"/>
    </row>
    <row r="943">
      <c r="B943" s="3"/>
    </row>
    <row r="944">
      <c r="B944" s="3"/>
    </row>
    <row r="945">
      <c r="B945" s="3"/>
    </row>
    <row r="946">
      <c r="B946" s="3"/>
    </row>
    <row r="947">
      <c r="B947" s="3"/>
    </row>
    <row r="948">
      <c r="B948" s="3"/>
    </row>
    <row r="949">
      <c r="B949" s="3"/>
    </row>
    <row r="950">
      <c r="B950" s="3"/>
    </row>
    <row r="951">
      <c r="B951" s="3"/>
    </row>
    <row r="952">
      <c r="B952" s="3"/>
    </row>
    <row r="953">
      <c r="B953" s="3"/>
    </row>
    <row r="954">
      <c r="B954" s="3"/>
    </row>
    <row r="955">
      <c r="B955" s="3"/>
    </row>
    <row r="956">
      <c r="B956" s="3"/>
    </row>
    <row r="957">
      <c r="B957" s="3"/>
    </row>
    <row r="958">
      <c r="B958" s="3"/>
    </row>
    <row r="959">
      <c r="B959" s="3"/>
    </row>
    <row r="960">
      <c r="B960" s="3"/>
    </row>
    <row r="961">
      <c r="B961" s="3"/>
    </row>
    <row r="962">
      <c r="B962" s="3"/>
    </row>
    <row r="963">
      <c r="B963" s="3"/>
    </row>
    <row r="964">
      <c r="B964" s="3"/>
    </row>
    <row r="965">
      <c r="B965" s="3"/>
    </row>
    <row r="966">
      <c r="B966" s="3"/>
    </row>
    <row r="967">
      <c r="B967" s="3"/>
    </row>
    <row r="968">
      <c r="B968" s="3"/>
    </row>
    <row r="969">
      <c r="B969" s="3"/>
    </row>
    <row r="970">
      <c r="B970" s="3"/>
    </row>
    <row r="971">
      <c r="B971" s="3"/>
    </row>
    <row r="972">
      <c r="B972" s="3"/>
    </row>
    <row r="973">
      <c r="B973" s="3"/>
    </row>
    <row r="974">
      <c r="B974" s="3"/>
    </row>
    <row r="975">
      <c r="B975" s="3"/>
    </row>
    <row r="976">
      <c r="B976" s="3"/>
    </row>
    <row r="977">
      <c r="B977" s="3"/>
    </row>
    <row r="978">
      <c r="B978" s="3"/>
    </row>
    <row r="979">
      <c r="B979" s="3"/>
    </row>
    <row r="980">
      <c r="B980" s="3"/>
    </row>
    <row r="981">
      <c r="B981" s="3"/>
    </row>
    <row r="982">
      <c r="B982" s="3"/>
    </row>
    <row r="983">
      <c r="B983" s="3"/>
    </row>
    <row r="984">
      <c r="B984" s="3"/>
    </row>
    <row r="985">
      <c r="B985" s="3"/>
    </row>
    <row r="986">
      <c r="B986" s="3"/>
    </row>
    <row r="987">
      <c r="B987" s="3"/>
    </row>
    <row r="988">
      <c r="B988" s="3"/>
    </row>
    <row r="989">
      <c r="B989" s="3"/>
    </row>
    <row r="990">
      <c r="B990" s="3"/>
    </row>
    <row r="991">
      <c r="B991" s="3"/>
    </row>
    <row r="992">
      <c r="B992" s="3"/>
    </row>
    <row r="993">
      <c r="B993" s="3"/>
    </row>
    <row r="994">
      <c r="B994" s="3"/>
    </row>
    <row r="995">
      <c r="B995" s="3"/>
    </row>
    <row r="996">
      <c r="B996" s="3"/>
    </row>
    <row r="997">
      <c r="B997" s="3"/>
    </row>
    <row r="998">
      <c r="B998" s="3"/>
    </row>
    <row r="999">
      <c r="B999" s="3"/>
    </row>
    <row r="1000">
      <c r="B1000" s="3"/>
    </row>
    <row r="1001">
      <c r="B1001" s="3"/>
    </row>
    <row r="1002">
      <c r="B1002" s="3"/>
    </row>
    <row r="1003">
      <c r="B1003" s="3"/>
    </row>
    <row r="1004">
      <c r="B1004" s="3"/>
    </row>
    <row r="1005">
      <c r="B1005" s="3"/>
    </row>
    <row r="1006">
      <c r="B1006" s="3"/>
    </row>
    <row r="1007">
      <c r="B1007" s="3"/>
    </row>
    <row r="1008">
      <c r="B1008" s="3"/>
    </row>
    <row r="1009">
      <c r="B1009" s="3"/>
    </row>
    <row r="1010">
      <c r="B1010" s="3"/>
    </row>
    <row r="1011">
      <c r="B1011" s="3"/>
    </row>
    <row r="1012">
      <c r="B1012" s="3"/>
    </row>
    <row r="1013">
      <c r="B1013" s="3"/>
    </row>
    <row r="1014">
      <c r="B1014" s="3"/>
    </row>
    <row r="1015">
      <c r="B1015" s="3"/>
    </row>
    <row r="1016">
      <c r="B1016" s="3"/>
    </row>
    <row r="1017">
      <c r="B1017" s="3"/>
    </row>
    <row r="1018">
      <c r="B1018" s="3"/>
    </row>
    <row r="1019">
      <c r="B1019" s="3"/>
    </row>
    <row r="1020">
      <c r="B1020" s="3"/>
    </row>
    <row r="1021">
      <c r="B1021" s="3"/>
    </row>
    <row r="1022">
      <c r="B1022" s="3"/>
    </row>
    <row r="1023">
      <c r="B1023"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1" width="8.38"/>
    <col customWidth="1" min="2" max="2" width="10.63"/>
    <col customWidth="1" min="3" max="3" width="7.88"/>
    <col customWidth="1" min="4" max="4" width="6.13"/>
    <col customWidth="1" min="5" max="5" width="7.75"/>
    <col customWidth="1" min="6" max="6" width="6.5"/>
    <col customWidth="1" min="7" max="7" width="13.38"/>
    <col customWidth="1" min="8" max="8" width="14.25"/>
    <col customWidth="1" min="9" max="9" width="13.0"/>
    <col customWidth="1" min="10" max="10" width="8.13"/>
    <col customWidth="1" min="11" max="11" width="16.5"/>
    <col customWidth="1" min="12" max="12" width="10.0"/>
    <col customWidth="1" min="13" max="13" width="30.0"/>
    <col customWidth="1" min="14" max="14" width="16.5"/>
    <col customWidth="1" min="15" max="15" width="10.25"/>
    <col customWidth="1" min="16" max="16" width="25.13"/>
    <col customWidth="1" min="17" max="17" width="34.38"/>
    <col customWidth="1" min="18" max="18" width="7.63"/>
    <col customWidth="1" min="19" max="20" width="12.75"/>
    <col customWidth="1" min="21" max="21" width="10.63"/>
    <col customWidth="1" min="22" max="22" width="15.38"/>
    <col customWidth="1" min="23" max="23" width="35.13"/>
    <col customWidth="1" min="24" max="24" width="11.88"/>
  </cols>
  <sheetData>
    <row r="1">
      <c r="A1" s="4" t="s">
        <v>7</v>
      </c>
      <c r="B1" s="4" t="s">
        <v>8</v>
      </c>
      <c r="C1" s="4" t="s">
        <v>9</v>
      </c>
      <c r="D1" s="4" t="s">
        <v>10</v>
      </c>
      <c r="E1" s="4" t="s">
        <v>11</v>
      </c>
      <c r="F1" s="4" t="s">
        <v>12</v>
      </c>
      <c r="G1" s="4" t="s">
        <v>13</v>
      </c>
      <c r="H1" s="4" t="s">
        <v>14</v>
      </c>
      <c r="I1" s="4" t="s">
        <v>15</v>
      </c>
      <c r="J1" s="4" t="s">
        <v>16</v>
      </c>
      <c r="K1" s="4" t="s">
        <v>17</v>
      </c>
      <c r="L1" s="4" t="s">
        <v>18</v>
      </c>
      <c r="M1" s="4" t="s">
        <v>19</v>
      </c>
      <c r="N1" s="4" t="s">
        <v>20</v>
      </c>
      <c r="O1" s="4" t="s">
        <v>21</v>
      </c>
      <c r="P1" s="4" t="s">
        <v>22</v>
      </c>
      <c r="Q1" s="4" t="s">
        <v>23</v>
      </c>
      <c r="R1" s="4" t="s">
        <v>24</v>
      </c>
      <c r="S1" s="4" t="s">
        <v>25</v>
      </c>
      <c r="T1" s="4" t="s">
        <v>26</v>
      </c>
      <c r="U1" s="4" t="s">
        <v>27</v>
      </c>
      <c r="V1" s="4" t="s">
        <v>28</v>
      </c>
      <c r="W1" s="4" t="s">
        <v>29</v>
      </c>
    </row>
    <row r="2">
      <c r="A2" s="5" t="s">
        <v>30</v>
      </c>
      <c r="B2" s="6">
        <v>45852.0</v>
      </c>
      <c r="C2" s="5">
        <v>7.0</v>
      </c>
      <c r="D2" s="5">
        <v>2.0</v>
      </c>
      <c r="E2" s="5">
        <v>1.0</v>
      </c>
      <c r="F2" s="7"/>
      <c r="G2" s="5" t="s">
        <v>31</v>
      </c>
      <c r="H2" s="5" t="s">
        <v>32</v>
      </c>
      <c r="I2" s="5" t="s">
        <v>33</v>
      </c>
      <c r="J2" s="5" t="s">
        <v>34</v>
      </c>
      <c r="K2" s="8">
        <v>45785.49087962963</v>
      </c>
      <c r="L2" s="5" t="s">
        <v>35</v>
      </c>
      <c r="M2" s="5" t="s">
        <v>36</v>
      </c>
      <c r="N2" s="8">
        <v>45787.337743055556</v>
      </c>
      <c r="O2" s="5"/>
      <c r="P2" s="5" t="s">
        <v>37</v>
      </c>
      <c r="Q2" s="5"/>
      <c r="R2" s="9" t="s">
        <v>38</v>
      </c>
      <c r="S2" s="5" t="str">
        <f t="shared" ref="S2:S237" si="1">PROPER(TRIM(CLEAN(R2)))</f>
        <v>Shoaib</v>
      </c>
      <c r="T2" s="5" t="s">
        <v>38</v>
      </c>
      <c r="U2" s="5">
        <v>504814.0</v>
      </c>
      <c r="V2" s="5" t="s">
        <v>39</v>
      </c>
      <c r="W2" s="5" t="s">
        <v>40</v>
      </c>
    </row>
    <row r="3">
      <c r="A3" s="5" t="s">
        <v>41</v>
      </c>
      <c r="B3" s="6">
        <v>45928.0</v>
      </c>
      <c r="C3" s="5">
        <v>7.0</v>
      </c>
      <c r="D3" s="5">
        <v>2.0</v>
      </c>
      <c r="E3" s="5">
        <v>2.0</v>
      </c>
      <c r="F3" s="7"/>
      <c r="G3" s="5" t="s">
        <v>31</v>
      </c>
      <c r="H3" s="5" t="s">
        <v>32</v>
      </c>
      <c r="I3" s="5" t="s">
        <v>33</v>
      </c>
      <c r="J3" s="5" t="s">
        <v>34</v>
      </c>
      <c r="K3" s="8">
        <v>45785.494780092595</v>
      </c>
      <c r="L3" s="5" t="s">
        <v>35</v>
      </c>
      <c r="M3" s="5" t="s">
        <v>36</v>
      </c>
      <c r="N3" s="8">
        <v>45787.33726851852</v>
      </c>
      <c r="O3" s="5"/>
      <c r="P3" s="5" t="s">
        <v>37</v>
      </c>
      <c r="Q3" s="5"/>
      <c r="R3" s="9" t="s">
        <v>38</v>
      </c>
      <c r="S3" s="5" t="str">
        <f t="shared" si="1"/>
        <v>Shoaib</v>
      </c>
      <c r="T3" s="5" t="s">
        <v>38</v>
      </c>
      <c r="U3" s="5">
        <v>504814.0</v>
      </c>
      <c r="V3" s="5" t="s">
        <v>39</v>
      </c>
      <c r="W3" s="5" t="s">
        <v>40</v>
      </c>
    </row>
    <row r="4">
      <c r="A4" s="5" t="s">
        <v>42</v>
      </c>
      <c r="B4" s="6">
        <v>45826.0</v>
      </c>
      <c r="C4" s="5">
        <v>4.0</v>
      </c>
      <c r="D4" s="5">
        <v>2.0</v>
      </c>
      <c r="E4" s="7"/>
      <c r="F4" s="7"/>
      <c r="G4" s="5" t="s">
        <v>31</v>
      </c>
      <c r="H4" s="5" t="s">
        <v>32</v>
      </c>
      <c r="I4" s="5" t="s">
        <v>33</v>
      </c>
      <c r="J4" s="5" t="s">
        <v>34</v>
      </c>
      <c r="K4" s="8">
        <v>45785.5033912037</v>
      </c>
      <c r="L4" s="5" t="s">
        <v>35</v>
      </c>
      <c r="M4" s="5" t="s">
        <v>43</v>
      </c>
      <c r="N4" s="8">
        <v>45787.465046296296</v>
      </c>
      <c r="O4" s="5">
        <v>8.459157374E9</v>
      </c>
      <c r="P4" s="5" t="s">
        <v>44</v>
      </c>
      <c r="Q4" s="5"/>
      <c r="R4" s="9" t="s">
        <v>45</v>
      </c>
      <c r="S4" s="5" t="str">
        <f t="shared" si="1"/>
        <v>Sahil</v>
      </c>
      <c r="T4" s="5" t="s">
        <v>45</v>
      </c>
      <c r="U4" s="5">
        <v>505634.0</v>
      </c>
      <c r="V4" s="5" t="s">
        <v>39</v>
      </c>
      <c r="W4" s="5" t="s">
        <v>46</v>
      </c>
    </row>
    <row r="5">
      <c r="A5" s="5" t="s">
        <v>47</v>
      </c>
      <c r="B5" s="6">
        <v>45827.0</v>
      </c>
      <c r="C5" s="5">
        <v>5.0</v>
      </c>
      <c r="D5" s="5">
        <v>2.0</v>
      </c>
      <c r="E5" s="7"/>
      <c r="F5" s="7"/>
      <c r="G5" s="5" t="s">
        <v>48</v>
      </c>
      <c r="H5" s="5" t="s">
        <v>32</v>
      </c>
      <c r="I5" s="5" t="s">
        <v>33</v>
      </c>
      <c r="J5" s="5" t="s">
        <v>49</v>
      </c>
      <c r="K5" s="8">
        <v>45785.51431712963</v>
      </c>
      <c r="L5" s="5" t="s">
        <v>50</v>
      </c>
      <c r="M5" s="5" t="s">
        <v>51</v>
      </c>
      <c r="N5" s="8">
        <v>45786.38846064815</v>
      </c>
      <c r="O5" s="5">
        <v>9.315484189E9</v>
      </c>
      <c r="P5" s="5" t="s">
        <v>52</v>
      </c>
      <c r="Q5" s="5" t="s">
        <v>53</v>
      </c>
      <c r="R5" s="9" t="s">
        <v>54</v>
      </c>
      <c r="S5" s="5" t="str">
        <f t="shared" si="1"/>
        <v>Karan</v>
      </c>
      <c r="T5" s="5" t="s">
        <v>54</v>
      </c>
      <c r="U5" s="5">
        <v>500213.0</v>
      </c>
      <c r="V5" s="5" t="s">
        <v>55</v>
      </c>
      <c r="W5" s="5" t="s">
        <v>56</v>
      </c>
    </row>
    <row r="6">
      <c r="A6" s="5" t="s">
        <v>57</v>
      </c>
      <c r="B6" s="6">
        <v>45833.0</v>
      </c>
      <c r="C6" s="5">
        <v>5.0</v>
      </c>
      <c r="D6" s="5">
        <v>15.0</v>
      </c>
      <c r="E6" s="7"/>
      <c r="F6" s="7"/>
      <c r="G6" s="5" t="s">
        <v>58</v>
      </c>
      <c r="H6" s="5" t="s">
        <v>32</v>
      </c>
      <c r="I6" s="5" t="s">
        <v>33</v>
      </c>
      <c r="J6" s="5" t="s">
        <v>34</v>
      </c>
      <c r="K6" s="8">
        <v>45785.52265046296</v>
      </c>
      <c r="L6" s="5" t="s">
        <v>35</v>
      </c>
      <c r="M6" s="5" t="s">
        <v>59</v>
      </c>
      <c r="N6" s="8">
        <v>45786.483310185184</v>
      </c>
      <c r="O6" s="5">
        <v>7.877171967E9</v>
      </c>
      <c r="P6" s="5" t="s">
        <v>60</v>
      </c>
      <c r="Q6" s="5" t="s">
        <v>60</v>
      </c>
      <c r="R6" s="9" t="s">
        <v>61</v>
      </c>
      <c r="S6" s="5" t="str">
        <f t="shared" si="1"/>
        <v>Lakshay</v>
      </c>
      <c r="T6" s="5" t="s">
        <v>61</v>
      </c>
      <c r="U6" s="5">
        <v>501377.0</v>
      </c>
      <c r="V6" s="5" t="s">
        <v>62</v>
      </c>
      <c r="W6" s="5" t="s">
        <v>63</v>
      </c>
    </row>
    <row r="7">
      <c r="A7" s="5" t="s">
        <v>64</v>
      </c>
      <c r="B7" s="6">
        <v>45838.0</v>
      </c>
      <c r="C7" s="5">
        <v>5.0</v>
      </c>
      <c r="D7" s="5">
        <v>25.0</v>
      </c>
      <c r="E7" s="7"/>
      <c r="F7" s="7"/>
      <c r="G7" s="5" t="s">
        <v>58</v>
      </c>
      <c r="H7" s="5" t="s">
        <v>32</v>
      </c>
      <c r="I7" s="5" t="s">
        <v>33</v>
      </c>
      <c r="J7" s="5" t="s">
        <v>34</v>
      </c>
      <c r="K7" s="8">
        <v>45785.52349537037</v>
      </c>
      <c r="L7" s="5" t="s">
        <v>35</v>
      </c>
      <c r="M7" s="5" t="s">
        <v>59</v>
      </c>
      <c r="N7" s="8">
        <v>45786.518530092595</v>
      </c>
      <c r="O7" s="5">
        <v>7.877171967E9</v>
      </c>
      <c r="P7" s="5" t="s">
        <v>60</v>
      </c>
      <c r="Q7" s="5" t="s">
        <v>60</v>
      </c>
      <c r="R7" s="9" t="s">
        <v>61</v>
      </c>
      <c r="S7" s="5" t="str">
        <f t="shared" si="1"/>
        <v>Lakshay</v>
      </c>
      <c r="T7" s="5" t="s">
        <v>61</v>
      </c>
      <c r="U7" s="5">
        <v>501377.0</v>
      </c>
      <c r="V7" s="5" t="s">
        <v>62</v>
      </c>
      <c r="W7" s="5" t="s">
        <v>63</v>
      </c>
    </row>
    <row r="8">
      <c r="A8" s="5" t="s">
        <v>65</v>
      </c>
      <c r="B8" s="6">
        <v>45802.0</v>
      </c>
      <c r="C8" s="5">
        <v>6.0</v>
      </c>
      <c r="D8" s="5">
        <v>4.0</v>
      </c>
      <c r="E8" s="7"/>
      <c r="F8" s="7"/>
      <c r="G8" s="5" t="s">
        <v>48</v>
      </c>
      <c r="H8" s="5" t="s">
        <v>32</v>
      </c>
      <c r="I8" s="5" t="s">
        <v>33</v>
      </c>
      <c r="J8" s="5" t="s">
        <v>34</v>
      </c>
      <c r="K8" s="8">
        <v>45785.52512731482</v>
      </c>
      <c r="L8" s="5" t="s">
        <v>35</v>
      </c>
      <c r="M8" s="5" t="s">
        <v>66</v>
      </c>
      <c r="N8" s="8">
        <v>45789.4790625</v>
      </c>
      <c r="O8" s="5">
        <v>9.310166142E9</v>
      </c>
      <c r="P8" s="5" t="s">
        <v>67</v>
      </c>
      <c r="Q8" s="5" t="s">
        <v>68</v>
      </c>
      <c r="R8" s="9" t="s">
        <v>45</v>
      </c>
      <c r="S8" s="5" t="str">
        <f t="shared" si="1"/>
        <v>Sahil</v>
      </c>
      <c r="T8" s="5" t="s">
        <v>45</v>
      </c>
      <c r="U8" s="5">
        <v>500238.0</v>
      </c>
      <c r="V8" s="5" t="s">
        <v>69</v>
      </c>
      <c r="W8" s="5" t="s">
        <v>70</v>
      </c>
    </row>
    <row r="9">
      <c r="A9" s="5" t="s">
        <v>71</v>
      </c>
      <c r="B9" s="6">
        <v>45822.0</v>
      </c>
      <c r="C9" s="5">
        <v>4.0</v>
      </c>
      <c r="D9" s="5">
        <v>10.0</v>
      </c>
      <c r="E9" s="7"/>
      <c r="F9" s="7"/>
      <c r="G9" s="5" t="s">
        <v>72</v>
      </c>
      <c r="H9" s="5" t="s">
        <v>73</v>
      </c>
      <c r="I9" s="5" t="s">
        <v>33</v>
      </c>
      <c r="J9" s="5" t="s">
        <v>34</v>
      </c>
      <c r="K9" s="8">
        <v>45785.52587962963</v>
      </c>
      <c r="L9" s="5" t="s">
        <v>50</v>
      </c>
      <c r="M9" s="5" t="s">
        <v>43</v>
      </c>
      <c r="N9" s="8">
        <v>45789.24523148148</v>
      </c>
      <c r="O9" s="5">
        <v>9.829425203E9</v>
      </c>
      <c r="P9" s="5" t="s">
        <v>74</v>
      </c>
      <c r="Q9" s="5" t="s">
        <v>75</v>
      </c>
      <c r="R9" s="9" t="s">
        <v>38</v>
      </c>
      <c r="S9" s="5" t="str">
        <f t="shared" si="1"/>
        <v>Shoaib</v>
      </c>
      <c r="T9" s="5" t="s">
        <v>38</v>
      </c>
      <c r="U9" s="5">
        <v>500451.0</v>
      </c>
      <c r="V9" s="5" t="s">
        <v>76</v>
      </c>
      <c r="W9" s="5" t="s">
        <v>77</v>
      </c>
    </row>
    <row r="10">
      <c r="A10" s="5" t="s">
        <v>78</v>
      </c>
      <c r="B10" s="6">
        <v>45793.0</v>
      </c>
      <c r="C10" s="5">
        <v>4.0</v>
      </c>
      <c r="D10" s="5">
        <v>2.0</v>
      </c>
      <c r="E10" s="7"/>
      <c r="F10" s="7"/>
      <c r="G10" s="5" t="s">
        <v>79</v>
      </c>
      <c r="H10" s="5" t="s">
        <v>73</v>
      </c>
      <c r="I10" s="5" t="s">
        <v>33</v>
      </c>
      <c r="J10" s="5" t="s">
        <v>34</v>
      </c>
      <c r="K10" s="8">
        <v>45785.52931712963</v>
      </c>
      <c r="L10" s="5" t="s">
        <v>35</v>
      </c>
      <c r="M10" s="5" t="s">
        <v>43</v>
      </c>
      <c r="N10" s="8">
        <v>45789.24335648148</v>
      </c>
      <c r="O10" s="5">
        <v>8.860638216E9</v>
      </c>
      <c r="P10" s="5" t="s">
        <v>80</v>
      </c>
      <c r="Q10" s="5" t="s">
        <v>81</v>
      </c>
      <c r="R10" s="9" t="s">
        <v>38</v>
      </c>
      <c r="S10" s="5" t="str">
        <f t="shared" si="1"/>
        <v>Shoaib</v>
      </c>
      <c r="T10" s="5" t="s">
        <v>38</v>
      </c>
      <c r="U10" s="5">
        <v>501341.0</v>
      </c>
      <c r="V10" s="5" t="s">
        <v>76</v>
      </c>
      <c r="W10" s="5" t="s">
        <v>82</v>
      </c>
    </row>
    <row r="11">
      <c r="A11" s="5" t="s">
        <v>83</v>
      </c>
      <c r="B11" s="6">
        <v>45822.0</v>
      </c>
      <c r="C11" s="5">
        <v>2.0</v>
      </c>
      <c r="D11" s="5">
        <v>10.0</v>
      </c>
      <c r="E11" s="7"/>
      <c r="F11" s="7"/>
      <c r="G11" s="5" t="s">
        <v>84</v>
      </c>
      <c r="H11" s="5" t="s">
        <v>73</v>
      </c>
      <c r="I11" s="5"/>
      <c r="J11" s="5" t="s">
        <v>85</v>
      </c>
      <c r="K11" s="8">
        <v>45785.55799768519</v>
      </c>
      <c r="L11" s="5" t="s">
        <v>50</v>
      </c>
      <c r="M11" s="5" t="s">
        <v>66</v>
      </c>
      <c r="N11" s="8">
        <v>45789.520636574074</v>
      </c>
      <c r="O11" s="5">
        <v>9.022237999E9</v>
      </c>
      <c r="P11" s="5" t="s">
        <v>86</v>
      </c>
      <c r="Q11" s="5"/>
      <c r="R11" s="9" t="s">
        <v>87</v>
      </c>
      <c r="S11" s="5" t="str">
        <f t="shared" si="1"/>
        <v>Moin</v>
      </c>
      <c r="T11" s="5" t="s">
        <v>87</v>
      </c>
      <c r="U11" s="5">
        <v>505575.0</v>
      </c>
      <c r="V11" s="5" t="s">
        <v>88</v>
      </c>
      <c r="W11" s="5" t="s">
        <v>89</v>
      </c>
    </row>
    <row r="12">
      <c r="A12" s="5" t="s">
        <v>90</v>
      </c>
      <c r="B12" s="6">
        <v>45786.0</v>
      </c>
      <c r="C12" s="5">
        <v>2.0</v>
      </c>
      <c r="D12" s="5">
        <v>4.0</v>
      </c>
      <c r="E12" s="7"/>
      <c r="F12" s="7"/>
      <c r="G12" s="5" t="s">
        <v>72</v>
      </c>
      <c r="H12" s="5" t="s">
        <v>73</v>
      </c>
      <c r="I12" s="5" t="s">
        <v>33</v>
      </c>
      <c r="J12" s="5"/>
      <c r="K12" s="8">
        <v>45786.17592592593</v>
      </c>
      <c r="L12" s="5" t="s">
        <v>91</v>
      </c>
      <c r="M12" s="5" t="s">
        <v>92</v>
      </c>
      <c r="N12" s="8">
        <v>45786.40483796296</v>
      </c>
      <c r="O12" s="5">
        <v>9.793266664E9</v>
      </c>
      <c r="P12" s="5" t="s">
        <v>93</v>
      </c>
      <c r="Q12" s="5"/>
      <c r="R12" s="9" t="s">
        <v>94</v>
      </c>
      <c r="S12" s="5" t="str">
        <f t="shared" si="1"/>
        <v>Amisha</v>
      </c>
      <c r="T12" s="5" t="s">
        <v>94</v>
      </c>
      <c r="U12" s="5">
        <v>500075.0</v>
      </c>
      <c r="V12" s="5" t="s">
        <v>95</v>
      </c>
      <c r="W12" s="5" t="s">
        <v>96</v>
      </c>
    </row>
    <row r="13">
      <c r="A13" s="5" t="s">
        <v>97</v>
      </c>
      <c r="B13" s="6">
        <v>45813.0</v>
      </c>
      <c r="C13" s="5">
        <v>6.0</v>
      </c>
      <c r="D13" s="5">
        <v>2.0</v>
      </c>
      <c r="E13" s="5">
        <v>1.0</v>
      </c>
      <c r="F13" s="5">
        <v>1.0</v>
      </c>
      <c r="G13" s="5" t="s">
        <v>98</v>
      </c>
      <c r="H13" s="5" t="s">
        <v>32</v>
      </c>
      <c r="I13" s="5" t="s">
        <v>33</v>
      </c>
      <c r="J13" s="5" t="s">
        <v>34</v>
      </c>
      <c r="K13" s="8">
        <v>45786.20916666667</v>
      </c>
      <c r="L13" s="5" t="s">
        <v>35</v>
      </c>
      <c r="M13" s="5" t="s">
        <v>59</v>
      </c>
      <c r="N13" s="8">
        <v>45786.40483796296</v>
      </c>
      <c r="O13" s="5">
        <v>8.448584706E9</v>
      </c>
      <c r="P13" s="5" t="s">
        <v>99</v>
      </c>
      <c r="Q13" s="5"/>
      <c r="R13" s="9" t="s">
        <v>100</v>
      </c>
      <c r="S13" s="5" t="str">
        <f t="shared" si="1"/>
        <v>Devansh</v>
      </c>
      <c r="T13" s="5" t="s">
        <v>99</v>
      </c>
      <c r="U13" s="5">
        <v>505635.0</v>
      </c>
      <c r="V13" s="5" t="s">
        <v>62</v>
      </c>
      <c r="W13" s="5" t="s">
        <v>101</v>
      </c>
    </row>
    <row r="14">
      <c r="A14" s="5" t="s">
        <v>102</v>
      </c>
      <c r="B14" s="6">
        <v>45817.0</v>
      </c>
      <c r="C14" s="5">
        <v>7.0</v>
      </c>
      <c r="D14" s="5">
        <v>2.0</v>
      </c>
      <c r="E14" s="7"/>
      <c r="F14" s="7"/>
      <c r="G14" s="5" t="s">
        <v>98</v>
      </c>
      <c r="H14" s="5" t="s">
        <v>32</v>
      </c>
      <c r="I14" s="5" t="s">
        <v>33</v>
      </c>
      <c r="J14" s="5" t="s">
        <v>34</v>
      </c>
      <c r="K14" s="8">
        <v>45786.21643518518</v>
      </c>
      <c r="L14" s="5" t="s">
        <v>35</v>
      </c>
      <c r="M14" s="5" t="s">
        <v>103</v>
      </c>
      <c r="N14" s="8">
        <v>45789.53459490741</v>
      </c>
      <c r="O14" s="5">
        <v>8.686865997E9</v>
      </c>
      <c r="P14" s="5" t="s">
        <v>104</v>
      </c>
      <c r="Q14" s="5"/>
      <c r="R14" s="9" t="s">
        <v>45</v>
      </c>
      <c r="S14" s="5" t="str">
        <f t="shared" si="1"/>
        <v>Sahil</v>
      </c>
      <c r="T14" s="5" t="s">
        <v>105</v>
      </c>
      <c r="U14" s="5">
        <v>500152.0</v>
      </c>
      <c r="V14" s="5" t="s">
        <v>105</v>
      </c>
      <c r="W14" s="5" t="s">
        <v>106</v>
      </c>
    </row>
    <row r="15">
      <c r="A15" s="5" t="s">
        <v>107</v>
      </c>
      <c r="B15" s="6">
        <v>45865.0</v>
      </c>
      <c r="C15" s="5">
        <v>4.0</v>
      </c>
      <c r="D15" s="5">
        <v>2.0</v>
      </c>
      <c r="E15" s="7"/>
      <c r="F15" s="7"/>
      <c r="G15" s="5" t="s">
        <v>108</v>
      </c>
      <c r="H15" s="5" t="s">
        <v>32</v>
      </c>
      <c r="I15" s="5" t="s">
        <v>33</v>
      </c>
      <c r="J15" s="5" t="s">
        <v>34</v>
      </c>
      <c r="K15" s="8">
        <v>45786.21665509259</v>
      </c>
      <c r="L15" s="5" t="s">
        <v>35</v>
      </c>
      <c r="M15" s="5" t="s">
        <v>59</v>
      </c>
      <c r="N15" s="8">
        <v>45786.40483796296</v>
      </c>
      <c r="O15" s="5">
        <v>7.005386183E9</v>
      </c>
      <c r="P15" s="5" t="s">
        <v>109</v>
      </c>
      <c r="Q15" s="5"/>
      <c r="R15" s="9" t="s">
        <v>110</v>
      </c>
      <c r="S15" s="5" t="str">
        <f t="shared" si="1"/>
        <v>Tajesawi</v>
      </c>
      <c r="T15" s="5" t="s">
        <v>110</v>
      </c>
      <c r="U15" s="5">
        <v>505637.0</v>
      </c>
      <c r="V15" s="5" t="s">
        <v>55</v>
      </c>
      <c r="W15" s="5" t="s">
        <v>111</v>
      </c>
    </row>
    <row r="16">
      <c r="A16" s="5" t="s">
        <v>112</v>
      </c>
      <c r="B16" s="6">
        <v>45828.0</v>
      </c>
      <c r="C16" s="5">
        <v>6.0</v>
      </c>
      <c r="D16" s="5">
        <v>2.0</v>
      </c>
      <c r="E16" s="7"/>
      <c r="F16" s="7"/>
      <c r="G16" s="5" t="s">
        <v>98</v>
      </c>
      <c r="H16" s="5" t="s">
        <v>32</v>
      </c>
      <c r="I16" s="5" t="s">
        <v>113</v>
      </c>
      <c r="J16" s="5" t="s">
        <v>34</v>
      </c>
      <c r="K16" s="8">
        <v>45786.21696759259</v>
      </c>
      <c r="L16" s="5" t="s">
        <v>35</v>
      </c>
      <c r="M16" s="5" t="s">
        <v>59</v>
      </c>
      <c r="N16" s="8">
        <v>45786.39506944444</v>
      </c>
      <c r="O16" s="5">
        <v>7.825044222E9</v>
      </c>
      <c r="P16" s="5" t="s">
        <v>114</v>
      </c>
      <c r="Q16" s="5" t="s">
        <v>115</v>
      </c>
      <c r="R16" s="9" t="s">
        <v>38</v>
      </c>
      <c r="S16" s="5" t="str">
        <f t="shared" si="1"/>
        <v>Shoaib</v>
      </c>
      <c r="T16" s="5" t="s">
        <v>38</v>
      </c>
      <c r="U16" s="5">
        <v>501685.0</v>
      </c>
      <c r="V16" s="5" t="s">
        <v>62</v>
      </c>
      <c r="W16" s="5" t="s">
        <v>116</v>
      </c>
    </row>
    <row r="17">
      <c r="A17" s="5" t="s">
        <v>117</v>
      </c>
      <c r="B17" s="6">
        <v>45869.0</v>
      </c>
      <c r="C17" s="5">
        <v>2.0</v>
      </c>
      <c r="D17" s="5">
        <v>2.0</v>
      </c>
      <c r="E17" s="7"/>
      <c r="F17" s="7"/>
      <c r="G17" s="5" t="s">
        <v>48</v>
      </c>
      <c r="H17" s="5" t="s">
        <v>32</v>
      </c>
      <c r="I17" s="5" t="s">
        <v>33</v>
      </c>
      <c r="J17" s="5" t="s">
        <v>34</v>
      </c>
      <c r="K17" s="8">
        <v>45786.21729166667</v>
      </c>
      <c r="L17" s="5" t="s">
        <v>35</v>
      </c>
      <c r="M17" s="5" t="s">
        <v>43</v>
      </c>
      <c r="N17" s="8">
        <v>45789.47725694445</v>
      </c>
      <c r="O17" s="5">
        <v>7.005386183E9</v>
      </c>
      <c r="P17" s="5" t="s">
        <v>109</v>
      </c>
      <c r="Q17" s="5"/>
      <c r="R17" s="9" t="s">
        <v>110</v>
      </c>
      <c r="S17" s="5" t="str">
        <f t="shared" si="1"/>
        <v>Tajesawi</v>
      </c>
      <c r="T17" s="5" t="s">
        <v>110</v>
      </c>
      <c r="U17" s="5">
        <v>505637.0</v>
      </c>
      <c r="V17" s="5" t="s">
        <v>69</v>
      </c>
      <c r="W17" s="5" t="s">
        <v>111</v>
      </c>
    </row>
    <row r="18">
      <c r="A18" s="5" t="s">
        <v>118</v>
      </c>
      <c r="B18" s="6">
        <v>45881.0</v>
      </c>
      <c r="C18" s="5">
        <v>6.0</v>
      </c>
      <c r="D18" s="5">
        <v>2.0</v>
      </c>
      <c r="E18" s="7"/>
      <c r="F18" s="7"/>
      <c r="G18" s="5" t="s">
        <v>119</v>
      </c>
      <c r="H18" s="5" t="s">
        <v>73</v>
      </c>
      <c r="I18" s="5" t="s">
        <v>33</v>
      </c>
      <c r="J18" s="5" t="s">
        <v>85</v>
      </c>
      <c r="K18" s="8">
        <v>45786.21775462963</v>
      </c>
      <c r="L18" s="5" t="s">
        <v>35</v>
      </c>
      <c r="M18" s="5" t="s">
        <v>59</v>
      </c>
      <c r="N18" s="8">
        <v>45786.395219907405</v>
      </c>
      <c r="O18" s="5">
        <v>7.005386183E9</v>
      </c>
      <c r="P18" s="5" t="s">
        <v>109</v>
      </c>
      <c r="Q18" s="5"/>
      <c r="R18" s="9" t="s">
        <v>110</v>
      </c>
      <c r="S18" s="5" t="str">
        <f t="shared" si="1"/>
        <v>Tajesawi</v>
      </c>
      <c r="T18" s="5" t="s">
        <v>110</v>
      </c>
      <c r="U18" s="5">
        <v>505637.0</v>
      </c>
      <c r="V18" s="5" t="s">
        <v>120</v>
      </c>
      <c r="W18" s="5" t="s">
        <v>111</v>
      </c>
    </row>
    <row r="19">
      <c r="A19" s="5" t="s">
        <v>121</v>
      </c>
      <c r="B19" s="6">
        <v>45807.0</v>
      </c>
      <c r="C19" s="5">
        <v>2.0</v>
      </c>
      <c r="D19" s="5">
        <v>2.0</v>
      </c>
      <c r="E19" s="5">
        <v>1.0</v>
      </c>
      <c r="F19" s="7"/>
      <c r="G19" s="5" t="s">
        <v>72</v>
      </c>
      <c r="H19" s="5" t="s">
        <v>73</v>
      </c>
      <c r="I19" s="5" t="s">
        <v>33</v>
      </c>
      <c r="J19" s="5" t="s">
        <v>85</v>
      </c>
      <c r="K19" s="8">
        <v>45786.21826388889</v>
      </c>
      <c r="L19" s="5" t="s">
        <v>35</v>
      </c>
      <c r="M19" s="5" t="s">
        <v>122</v>
      </c>
      <c r="N19" s="8">
        <v>45787.41489583333</v>
      </c>
      <c r="O19" s="5">
        <v>9.911129341E9</v>
      </c>
      <c r="P19" s="5" t="s">
        <v>123</v>
      </c>
      <c r="Q19" s="5" t="s">
        <v>124</v>
      </c>
      <c r="R19" s="9" t="s">
        <v>110</v>
      </c>
      <c r="S19" s="5" t="str">
        <f t="shared" si="1"/>
        <v>Tajesawi</v>
      </c>
      <c r="T19" s="5" t="s">
        <v>110</v>
      </c>
      <c r="U19" s="5">
        <v>500031.0</v>
      </c>
      <c r="V19" s="5" t="s">
        <v>125</v>
      </c>
      <c r="W19" s="5" t="s">
        <v>126</v>
      </c>
    </row>
    <row r="20">
      <c r="A20" s="5" t="s">
        <v>127</v>
      </c>
      <c r="B20" s="6">
        <v>45816.0</v>
      </c>
      <c r="C20" s="5">
        <v>5.0</v>
      </c>
      <c r="D20" s="5">
        <v>2.0</v>
      </c>
      <c r="E20" s="5">
        <v>1.0</v>
      </c>
      <c r="F20" s="7"/>
      <c r="G20" s="5" t="s">
        <v>128</v>
      </c>
      <c r="H20" s="5" t="s">
        <v>32</v>
      </c>
      <c r="I20" s="5" t="s">
        <v>113</v>
      </c>
      <c r="J20" s="5" t="s">
        <v>34</v>
      </c>
      <c r="K20" s="8">
        <v>45786.21928240741</v>
      </c>
      <c r="L20" s="5" t="s">
        <v>35</v>
      </c>
      <c r="M20" s="5" t="s">
        <v>129</v>
      </c>
      <c r="N20" s="8">
        <v>45786.40483796296</v>
      </c>
      <c r="O20" s="5">
        <v>9.870270224E9</v>
      </c>
      <c r="P20" s="5" t="s">
        <v>130</v>
      </c>
      <c r="Q20" s="7"/>
      <c r="R20" s="9" t="s">
        <v>38</v>
      </c>
      <c r="S20" s="5" t="str">
        <f t="shared" si="1"/>
        <v>Shoaib</v>
      </c>
      <c r="T20" s="5" t="s">
        <v>38</v>
      </c>
      <c r="U20" s="5">
        <v>500641.0</v>
      </c>
      <c r="V20" s="5" t="s">
        <v>55</v>
      </c>
      <c r="W20" s="5" t="s">
        <v>131</v>
      </c>
    </row>
    <row r="21">
      <c r="A21" s="5" t="s">
        <v>132</v>
      </c>
      <c r="B21" s="6">
        <v>45862.0</v>
      </c>
      <c r="C21" s="5">
        <v>4.0</v>
      </c>
      <c r="D21" s="5">
        <v>1.0</v>
      </c>
      <c r="E21" s="7"/>
      <c r="F21" s="7"/>
      <c r="G21" s="5" t="s">
        <v>31</v>
      </c>
      <c r="H21" s="5" t="s">
        <v>32</v>
      </c>
      <c r="I21" s="5" t="s">
        <v>33</v>
      </c>
      <c r="J21" s="5" t="s">
        <v>85</v>
      </c>
      <c r="K21" s="8">
        <v>45786.22315972222</v>
      </c>
      <c r="L21" s="5" t="s">
        <v>35</v>
      </c>
      <c r="M21" s="5" t="s">
        <v>59</v>
      </c>
      <c r="N21" s="8">
        <v>45786.40483796296</v>
      </c>
      <c r="O21" s="5">
        <v>9.560908988E9</v>
      </c>
      <c r="P21" s="5" t="s">
        <v>133</v>
      </c>
      <c r="Q21" s="5" t="s">
        <v>134</v>
      </c>
      <c r="R21" s="9" t="s">
        <v>61</v>
      </c>
      <c r="S21" s="5" t="str">
        <f t="shared" si="1"/>
        <v>Lakshay</v>
      </c>
      <c r="T21" s="5" t="s">
        <v>61</v>
      </c>
      <c r="U21" s="5">
        <v>504731.0</v>
      </c>
      <c r="V21" s="5" t="s">
        <v>62</v>
      </c>
      <c r="W21" s="5" t="s">
        <v>135</v>
      </c>
    </row>
    <row r="22">
      <c r="A22" s="5" t="s">
        <v>136</v>
      </c>
      <c r="B22" s="6">
        <v>45935.0</v>
      </c>
      <c r="C22" s="5">
        <v>5.0</v>
      </c>
      <c r="D22" s="5">
        <v>2.0</v>
      </c>
      <c r="E22" s="7"/>
      <c r="F22" s="7"/>
      <c r="G22" s="5" t="s">
        <v>108</v>
      </c>
      <c r="H22" s="5" t="s">
        <v>32</v>
      </c>
      <c r="I22" s="5" t="s">
        <v>33</v>
      </c>
      <c r="J22" s="5" t="s">
        <v>34</v>
      </c>
      <c r="K22" s="8">
        <v>45786.2325462963</v>
      </c>
      <c r="L22" s="5" t="s">
        <v>35</v>
      </c>
      <c r="M22" s="5" t="s">
        <v>59</v>
      </c>
      <c r="N22" s="8">
        <v>45786.40484953704</v>
      </c>
      <c r="O22" s="5">
        <v>8.860638216E9</v>
      </c>
      <c r="P22" s="5" t="s">
        <v>80</v>
      </c>
      <c r="Q22" s="5" t="s">
        <v>81</v>
      </c>
      <c r="R22" s="9" t="s">
        <v>38</v>
      </c>
      <c r="S22" s="5" t="str">
        <f t="shared" si="1"/>
        <v>Shoaib</v>
      </c>
      <c r="T22" s="5" t="s">
        <v>38</v>
      </c>
      <c r="U22" s="5">
        <v>501341.0</v>
      </c>
      <c r="V22" s="5" t="s">
        <v>55</v>
      </c>
      <c r="W22" s="5" t="s">
        <v>82</v>
      </c>
    </row>
    <row r="23">
      <c r="A23" s="5" t="s">
        <v>137</v>
      </c>
      <c r="B23" s="6">
        <v>45790.0</v>
      </c>
      <c r="C23" s="5">
        <v>6.0</v>
      </c>
      <c r="D23" s="5">
        <v>6.0</v>
      </c>
      <c r="E23" s="5"/>
      <c r="F23" s="7"/>
      <c r="G23" s="5" t="s">
        <v>48</v>
      </c>
      <c r="H23" s="5" t="s">
        <v>32</v>
      </c>
      <c r="I23" s="5" t="s">
        <v>33</v>
      </c>
      <c r="J23" s="5" t="s">
        <v>34</v>
      </c>
      <c r="K23" s="8">
        <v>45786.23326388889</v>
      </c>
      <c r="L23" s="5" t="s">
        <v>35</v>
      </c>
      <c r="M23" s="5" t="s">
        <v>66</v>
      </c>
      <c r="N23" s="8">
        <v>45789.47665509259</v>
      </c>
      <c r="O23" s="5">
        <v>9.426726433E9</v>
      </c>
      <c r="P23" s="5" t="s">
        <v>138</v>
      </c>
      <c r="Q23" s="5" t="s">
        <v>139</v>
      </c>
      <c r="R23" s="9" t="s">
        <v>45</v>
      </c>
      <c r="S23" s="5" t="str">
        <f t="shared" si="1"/>
        <v>Sahil</v>
      </c>
      <c r="T23" s="5" t="s">
        <v>45</v>
      </c>
      <c r="U23" s="5">
        <v>500037.0</v>
      </c>
      <c r="V23" s="5" t="s">
        <v>69</v>
      </c>
      <c r="W23" s="5" t="s">
        <v>140</v>
      </c>
    </row>
    <row r="24">
      <c r="A24" s="5" t="s">
        <v>141</v>
      </c>
      <c r="B24" s="6">
        <v>45792.0</v>
      </c>
      <c r="C24" s="5">
        <v>3.0</v>
      </c>
      <c r="D24" s="5">
        <v>2.0</v>
      </c>
      <c r="E24" s="5"/>
      <c r="F24" s="7"/>
      <c r="G24" s="5" t="s">
        <v>31</v>
      </c>
      <c r="H24" s="5" t="s">
        <v>32</v>
      </c>
      <c r="I24" s="5" t="s">
        <v>33</v>
      </c>
      <c r="J24" s="5" t="s">
        <v>34</v>
      </c>
      <c r="K24" s="8">
        <v>45786.235868055555</v>
      </c>
      <c r="L24" s="5" t="s">
        <v>50</v>
      </c>
      <c r="M24" s="5" t="s">
        <v>142</v>
      </c>
      <c r="N24" s="8">
        <v>45787.40493055555</v>
      </c>
      <c r="O24" s="5">
        <v>9.592224159E9</v>
      </c>
      <c r="P24" s="5" t="s">
        <v>143</v>
      </c>
      <c r="Q24" s="5" t="s">
        <v>144</v>
      </c>
      <c r="R24" s="9" t="s">
        <v>54</v>
      </c>
      <c r="S24" s="5" t="str">
        <f t="shared" si="1"/>
        <v>Karan</v>
      </c>
      <c r="T24" s="5" t="s">
        <v>54</v>
      </c>
      <c r="U24" s="5">
        <v>501945.0</v>
      </c>
      <c r="V24" s="5" t="s">
        <v>39</v>
      </c>
      <c r="W24" s="5" t="s">
        <v>145</v>
      </c>
    </row>
    <row r="25">
      <c r="A25" s="5" t="s">
        <v>146</v>
      </c>
      <c r="B25" s="6">
        <v>45814.0</v>
      </c>
      <c r="C25" s="5">
        <v>4.0</v>
      </c>
      <c r="D25" s="5">
        <v>2.0</v>
      </c>
      <c r="E25" s="7"/>
      <c r="F25" s="7"/>
      <c r="G25" s="5" t="s">
        <v>31</v>
      </c>
      <c r="H25" s="5" t="s">
        <v>32</v>
      </c>
      <c r="I25" s="5" t="s">
        <v>33</v>
      </c>
      <c r="J25" s="5" t="s">
        <v>85</v>
      </c>
      <c r="K25" s="8">
        <v>45786.236608796295</v>
      </c>
      <c r="L25" s="5" t="s">
        <v>35</v>
      </c>
      <c r="M25" s="5" t="s">
        <v>66</v>
      </c>
      <c r="N25" s="8">
        <v>45786.513715277775</v>
      </c>
      <c r="O25" s="5">
        <v>7.895029703E9</v>
      </c>
      <c r="P25" s="5" t="s">
        <v>100</v>
      </c>
      <c r="Q25" s="7"/>
      <c r="R25" s="9" t="s">
        <v>100</v>
      </c>
      <c r="S25" s="5" t="str">
        <f t="shared" si="1"/>
        <v>Devansh</v>
      </c>
      <c r="T25" s="5" t="s">
        <v>100</v>
      </c>
      <c r="U25" s="5">
        <v>504840.0</v>
      </c>
      <c r="V25" s="5" t="s">
        <v>62</v>
      </c>
      <c r="W25" s="5" t="s">
        <v>147</v>
      </c>
    </row>
    <row r="26">
      <c r="A26" s="5" t="s">
        <v>148</v>
      </c>
      <c r="B26" s="6">
        <v>45807.0</v>
      </c>
      <c r="C26" s="5">
        <v>2.0</v>
      </c>
      <c r="D26" s="5">
        <v>17.0</v>
      </c>
      <c r="E26" s="7"/>
      <c r="F26" s="7"/>
      <c r="G26" s="5" t="s">
        <v>149</v>
      </c>
      <c r="H26" s="5" t="s">
        <v>73</v>
      </c>
      <c r="I26" s="5" t="s">
        <v>33</v>
      </c>
      <c r="J26" s="5" t="s">
        <v>85</v>
      </c>
      <c r="K26" s="8">
        <v>45786.23935185185</v>
      </c>
      <c r="L26" s="5" t="s">
        <v>35</v>
      </c>
      <c r="M26" s="5" t="s">
        <v>36</v>
      </c>
      <c r="N26" s="8">
        <v>45789.24255787037</v>
      </c>
      <c r="O26" s="5">
        <v>8.802049829E9</v>
      </c>
      <c r="P26" s="5" t="s">
        <v>150</v>
      </c>
      <c r="Q26" s="5"/>
      <c r="R26" s="9" t="s">
        <v>61</v>
      </c>
      <c r="S26" s="5" t="str">
        <f t="shared" si="1"/>
        <v>Lakshay</v>
      </c>
      <c r="T26" s="5" t="s">
        <v>61</v>
      </c>
      <c r="U26" s="5">
        <v>505638.0</v>
      </c>
      <c r="V26" s="5" t="s">
        <v>76</v>
      </c>
      <c r="W26" s="5" t="s">
        <v>151</v>
      </c>
    </row>
    <row r="27">
      <c r="A27" s="5" t="s">
        <v>152</v>
      </c>
      <c r="B27" s="6">
        <v>45807.0</v>
      </c>
      <c r="C27" s="5">
        <v>5.0</v>
      </c>
      <c r="D27" s="5">
        <v>6.0</v>
      </c>
      <c r="E27" s="7"/>
      <c r="F27" s="7"/>
      <c r="G27" s="5" t="s">
        <v>149</v>
      </c>
      <c r="H27" s="5" t="s">
        <v>73</v>
      </c>
      <c r="I27" s="5" t="s">
        <v>33</v>
      </c>
      <c r="J27" s="5" t="s">
        <v>34</v>
      </c>
      <c r="K27" s="8">
        <v>45786.242893518516</v>
      </c>
      <c r="L27" s="5" t="s">
        <v>35</v>
      </c>
      <c r="M27" s="5" t="s">
        <v>122</v>
      </c>
      <c r="N27" s="8">
        <v>45787.41439814815</v>
      </c>
      <c r="O27" s="5">
        <v>8.055030923E9</v>
      </c>
      <c r="P27" s="5" t="s">
        <v>153</v>
      </c>
      <c r="Q27" s="5" t="s">
        <v>154</v>
      </c>
      <c r="R27" s="9" t="s">
        <v>45</v>
      </c>
      <c r="S27" s="5" t="str">
        <f t="shared" si="1"/>
        <v>Sahil</v>
      </c>
      <c r="T27" s="5" t="s">
        <v>45</v>
      </c>
      <c r="U27" s="5">
        <v>500992.0</v>
      </c>
      <c r="V27" s="5" t="s">
        <v>125</v>
      </c>
      <c r="W27" s="5" t="s">
        <v>155</v>
      </c>
    </row>
    <row r="28">
      <c r="A28" s="5" t="s">
        <v>156</v>
      </c>
      <c r="B28" s="6">
        <v>45788.0</v>
      </c>
      <c r="C28" s="5">
        <v>9.0</v>
      </c>
      <c r="D28" s="5">
        <v>2.0</v>
      </c>
      <c r="E28" s="7"/>
      <c r="F28" s="7"/>
      <c r="G28" s="5" t="s">
        <v>98</v>
      </c>
      <c r="H28" s="5" t="s">
        <v>32</v>
      </c>
      <c r="I28" s="5" t="s">
        <v>33</v>
      </c>
      <c r="J28" s="5" t="s">
        <v>34</v>
      </c>
      <c r="K28" s="8">
        <v>45786.243576388886</v>
      </c>
      <c r="L28" s="5" t="s">
        <v>35</v>
      </c>
      <c r="M28" s="5" t="s">
        <v>103</v>
      </c>
      <c r="N28" s="8">
        <v>45786.40484953704</v>
      </c>
      <c r="O28" s="5">
        <v>9.740191616E9</v>
      </c>
      <c r="P28" s="5" t="s">
        <v>157</v>
      </c>
      <c r="Q28" s="5" t="s">
        <v>158</v>
      </c>
      <c r="R28" s="9" t="s">
        <v>110</v>
      </c>
      <c r="S28" s="5" t="str">
        <f t="shared" si="1"/>
        <v>Tajesawi</v>
      </c>
      <c r="T28" s="5" t="s">
        <v>110</v>
      </c>
      <c r="U28" s="5">
        <v>500706.0</v>
      </c>
      <c r="V28" s="5" t="s">
        <v>105</v>
      </c>
      <c r="W28" s="5" t="s">
        <v>159</v>
      </c>
    </row>
    <row r="29">
      <c r="A29" s="5" t="s">
        <v>160</v>
      </c>
      <c r="B29" s="6">
        <v>45823.0</v>
      </c>
      <c r="C29" s="5">
        <v>5.0</v>
      </c>
      <c r="D29" s="5">
        <v>2.0</v>
      </c>
      <c r="E29" s="7"/>
      <c r="F29" s="7"/>
      <c r="G29" s="5" t="s">
        <v>119</v>
      </c>
      <c r="H29" s="5" t="s">
        <v>73</v>
      </c>
      <c r="I29" s="5" t="s">
        <v>33</v>
      </c>
      <c r="J29" s="5" t="s">
        <v>34</v>
      </c>
      <c r="K29" s="8">
        <v>45786.25016203704</v>
      </c>
      <c r="L29" s="5" t="s">
        <v>35</v>
      </c>
      <c r="M29" s="5" t="s">
        <v>36</v>
      </c>
      <c r="N29" s="8">
        <v>45787.475173611114</v>
      </c>
      <c r="O29" s="5">
        <v>9.91683723E9</v>
      </c>
      <c r="P29" s="5" t="s">
        <v>161</v>
      </c>
      <c r="Q29" s="5"/>
      <c r="R29" s="9" t="s">
        <v>54</v>
      </c>
      <c r="S29" s="5" t="str">
        <f t="shared" si="1"/>
        <v>Karan</v>
      </c>
      <c r="T29" s="5" t="s">
        <v>54</v>
      </c>
      <c r="U29" s="5">
        <v>505569.0</v>
      </c>
      <c r="V29" s="5" t="s">
        <v>162</v>
      </c>
      <c r="W29" s="5" t="s">
        <v>163</v>
      </c>
    </row>
    <row r="30">
      <c r="A30" s="5" t="s">
        <v>164</v>
      </c>
      <c r="B30" s="6">
        <v>45852.0</v>
      </c>
      <c r="C30" s="5">
        <v>5.0</v>
      </c>
      <c r="D30" s="5">
        <v>2.0</v>
      </c>
      <c r="E30" s="5">
        <v>1.0</v>
      </c>
      <c r="F30" s="7"/>
      <c r="G30" s="5" t="s">
        <v>58</v>
      </c>
      <c r="H30" s="5" t="s">
        <v>32</v>
      </c>
      <c r="I30" s="5" t="s">
        <v>33</v>
      </c>
      <c r="J30" s="5" t="s">
        <v>34</v>
      </c>
      <c r="K30" s="8">
        <v>45786.253587962965</v>
      </c>
      <c r="L30" s="5" t="s">
        <v>35</v>
      </c>
      <c r="M30" s="5" t="s">
        <v>59</v>
      </c>
      <c r="N30" s="8">
        <v>45786.40484953704</v>
      </c>
      <c r="O30" s="5">
        <v>9.958836602E9</v>
      </c>
      <c r="P30" s="5" t="s">
        <v>165</v>
      </c>
      <c r="Q30" s="5" t="s">
        <v>166</v>
      </c>
      <c r="R30" s="9" t="s">
        <v>45</v>
      </c>
      <c r="S30" s="5" t="str">
        <f t="shared" si="1"/>
        <v>Sahil</v>
      </c>
      <c r="T30" s="5" t="s">
        <v>45</v>
      </c>
      <c r="U30" s="5">
        <v>500513.0</v>
      </c>
      <c r="V30" s="5" t="s">
        <v>62</v>
      </c>
      <c r="W30" s="5" t="s">
        <v>167</v>
      </c>
    </row>
    <row r="31">
      <c r="A31" s="5" t="s">
        <v>168</v>
      </c>
      <c r="B31" s="6">
        <v>45814.0</v>
      </c>
      <c r="C31" s="5">
        <v>5.0</v>
      </c>
      <c r="D31" s="5">
        <v>6.0</v>
      </c>
      <c r="E31" s="7"/>
      <c r="F31" s="7"/>
      <c r="G31" s="5" t="s">
        <v>169</v>
      </c>
      <c r="H31" s="5" t="s">
        <v>73</v>
      </c>
      <c r="I31" s="5" t="s">
        <v>33</v>
      </c>
      <c r="J31" s="5" t="s">
        <v>34</v>
      </c>
      <c r="K31" s="8">
        <v>45786.25375</v>
      </c>
      <c r="L31" s="5" t="s">
        <v>35</v>
      </c>
      <c r="M31" s="5" t="s">
        <v>59</v>
      </c>
      <c r="N31" s="8">
        <v>45786.40484953704</v>
      </c>
      <c r="O31" s="5">
        <v>7.895029703E9</v>
      </c>
      <c r="P31" s="5" t="s">
        <v>100</v>
      </c>
      <c r="Q31" s="5"/>
      <c r="R31" s="9" t="s">
        <v>100</v>
      </c>
      <c r="S31" s="5" t="str">
        <f t="shared" si="1"/>
        <v>Devansh</v>
      </c>
      <c r="T31" s="5" t="s">
        <v>100</v>
      </c>
      <c r="U31" s="5">
        <v>504840.0</v>
      </c>
      <c r="V31" s="5" t="s">
        <v>120</v>
      </c>
      <c r="W31" s="5" t="s">
        <v>147</v>
      </c>
    </row>
    <row r="32">
      <c r="A32" s="5" t="s">
        <v>170</v>
      </c>
      <c r="B32" s="6">
        <v>45827.0</v>
      </c>
      <c r="C32" s="5">
        <v>4.0</v>
      </c>
      <c r="D32" s="5">
        <v>2.0</v>
      </c>
      <c r="E32" s="5">
        <v>1.0</v>
      </c>
      <c r="F32" s="5">
        <v>1.0</v>
      </c>
      <c r="G32" s="5" t="s">
        <v>98</v>
      </c>
      <c r="H32" s="5" t="s">
        <v>32</v>
      </c>
      <c r="I32" s="5" t="s">
        <v>33</v>
      </c>
      <c r="J32" s="5" t="s">
        <v>34</v>
      </c>
      <c r="K32" s="8">
        <v>45786.25800925926</v>
      </c>
      <c r="L32" s="5" t="s">
        <v>35</v>
      </c>
      <c r="M32" s="5" t="s">
        <v>66</v>
      </c>
      <c r="N32" s="8">
        <v>45786.514027777775</v>
      </c>
      <c r="O32" s="5">
        <v>8.448584706E9</v>
      </c>
      <c r="P32" s="5" t="s">
        <v>99</v>
      </c>
      <c r="Q32" s="7"/>
      <c r="R32" s="9" t="s">
        <v>100</v>
      </c>
      <c r="S32" s="5" t="str">
        <f t="shared" si="1"/>
        <v>Devansh</v>
      </c>
      <c r="T32" s="5" t="s">
        <v>99</v>
      </c>
      <c r="U32" s="5">
        <v>505635.0</v>
      </c>
      <c r="V32" s="5" t="s">
        <v>62</v>
      </c>
      <c r="W32" s="5" t="s">
        <v>101</v>
      </c>
    </row>
    <row r="33">
      <c r="A33" s="5" t="s">
        <v>171</v>
      </c>
      <c r="B33" s="6">
        <v>45806.0</v>
      </c>
      <c r="C33" s="5">
        <v>3.0</v>
      </c>
      <c r="D33" s="5">
        <v>3.0</v>
      </c>
      <c r="E33" s="5">
        <v>1.0</v>
      </c>
      <c r="F33" s="7"/>
      <c r="G33" s="5" t="s">
        <v>172</v>
      </c>
      <c r="H33" s="5" t="s">
        <v>32</v>
      </c>
      <c r="I33" s="5" t="s">
        <v>33</v>
      </c>
      <c r="J33" s="5" t="s">
        <v>173</v>
      </c>
      <c r="K33" s="8">
        <v>45786.262349537035</v>
      </c>
      <c r="L33" s="5" t="s">
        <v>35</v>
      </c>
      <c r="M33" s="5" t="s">
        <v>122</v>
      </c>
      <c r="N33" s="8">
        <v>45786.40484953704</v>
      </c>
      <c r="O33" s="5"/>
      <c r="P33" s="5" t="s">
        <v>174</v>
      </c>
      <c r="Q33" s="5"/>
      <c r="R33" s="9" t="s">
        <v>38</v>
      </c>
      <c r="S33" s="5" t="str">
        <f t="shared" si="1"/>
        <v>Shoaib</v>
      </c>
      <c r="T33" s="5" t="s">
        <v>38</v>
      </c>
      <c r="U33" s="5">
        <v>502539.0</v>
      </c>
      <c r="V33" s="5" t="s">
        <v>175</v>
      </c>
      <c r="W33" s="5" t="s">
        <v>176</v>
      </c>
    </row>
    <row r="34">
      <c r="A34" s="5" t="s">
        <v>177</v>
      </c>
      <c r="B34" s="6">
        <v>45813.0</v>
      </c>
      <c r="C34" s="5">
        <v>4.0</v>
      </c>
      <c r="D34" s="5">
        <v>4.0</v>
      </c>
      <c r="E34" s="7"/>
      <c r="F34" s="7"/>
      <c r="G34" s="5" t="s">
        <v>79</v>
      </c>
      <c r="H34" s="5" t="s">
        <v>73</v>
      </c>
      <c r="I34" s="5" t="s">
        <v>33</v>
      </c>
      <c r="J34" s="5" t="s">
        <v>34</v>
      </c>
      <c r="K34" s="8">
        <v>45786.26724537037</v>
      </c>
      <c r="L34" s="5" t="s">
        <v>35</v>
      </c>
      <c r="M34" s="5" t="s">
        <v>43</v>
      </c>
      <c r="N34" s="8">
        <v>45789.24015046296</v>
      </c>
      <c r="O34" s="5">
        <v>9.810316453E9</v>
      </c>
      <c r="P34" s="5" t="s">
        <v>178</v>
      </c>
      <c r="Q34" s="5" t="s">
        <v>179</v>
      </c>
      <c r="R34" s="9" t="s">
        <v>180</v>
      </c>
      <c r="S34" s="5" t="str">
        <f t="shared" si="1"/>
        <v>Nikita</v>
      </c>
      <c r="T34" s="5" t="s">
        <v>180</v>
      </c>
      <c r="U34" s="5">
        <v>500799.0</v>
      </c>
      <c r="V34" s="5" t="s">
        <v>76</v>
      </c>
      <c r="W34" s="5" t="s">
        <v>181</v>
      </c>
    </row>
    <row r="35">
      <c r="A35" s="5" t="s">
        <v>182</v>
      </c>
      <c r="B35" s="6">
        <v>45823.0</v>
      </c>
      <c r="C35" s="5">
        <v>12.0</v>
      </c>
      <c r="D35" s="5">
        <v>3.0</v>
      </c>
      <c r="E35" s="7"/>
      <c r="F35" s="7"/>
      <c r="G35" s="5" t="s">
        <v>48</v>
      </c>
      <c r="H35" s="5" t="s">
        <v>32</v>
      </c>
      <c r="I35" s="5" t="s">
        <v>113</v>
      </c>
      <c r="J35" s="5" t="s">
        <v>34</v>
      </c>
      <c r="K35" s="8">
        <v>45786.271886574075</v>
      </c>
      <c r="L35" s="5" t="s">
        <v>35</v>
      </c>
      <c r="M35" s="5" t="s">
        <v>122</v>
      </c>
      <c r="N35" s="8">
        <v>45789.40689814815</v>
      </c>
      <c r="O35" s="5">
        <v>9.819943261E9</v>
      </c>
      <c r="P35" s="5" t="s">
        <v>183</v>
      </c>
      <c r="Q35" s="5"/>
      <c r="R35" s="9" t="s">
        <v>87</v>
      </c>
      <c r="S35" s="5" t="str">
        <f t="shared" si="1"/>
        <v>Moin</v>
      </c>
      <c r="T35" s="5" t="s">
        <v>87</v>
      </c>
      <c r="U35" s="5">
        <v>504686.0</v>
      </c>
      <c r="V35" s="5" t="s">
        <v>69</v>
      </c>
      <c r="W35" s="5" t="s">
        <v>184</v>
      </c>
    </row>
    <row r="36">
      <c r="A36" s="5" t="s">
        <v>185</v>
      </c>
      <c r="B36" s="6">
        <v>45880.0</v>
      </c>
      <c r="C36" s="5">
        <v>6.0</v>
      </c>
      <c r="D36" s="5">
        <v>2.0</v>
      </c>
      <c r="E36" s="5">
        <v>1.0</v>
      </c>
      <c r="F36" s="5">
        <v>1.0</v>
      </c>
      <c r="G36" s="5" t="s">
        <v>149</v>
      </c>
      <c r="H36" s="5" t="s">
        <v>73</v>
      </c>
      <c r="I36" s="5" t="s">
        <v>33</v>
      </c>
      <c r="J36" s="5" t="s">
        <v>85</v>
      </c>
      <c r="K36" s="8">
        <v>45786.29346064815</v>
      </c>
      <c r="L36" s="5" t="s">
        <v>35</v>
      </c>
      <c r="M36" s="5" t="s">
        <v>43</v>
      </c>
      <c r="N36" s="8">
        <v>45789.239282407405</v>
      </c>
      <c r="O36" s="5">
        <v>9.289252235E9</v>
      </c>
      <c r="P36" s="5" t="s">
        <v>186</v>
      </c>
      <c r="Q36" s="5"/>
      <c r="R36" s="9" t="s">
        <v>187</v>
      </c>
      <c r="S36" s="5" t="str">
        <f t="shared" si="1"/>
        <v>Shelly</v>
      </c>
      <c r="T36" s="5" t="s">
        <v>187</v>
      </c>
      <c r="U36" s="5">
        <v>500646.0</v>
      </c>
      <c r="V36" s="5" t="s">
        <v>76</v>
      </c>
      <c r="W36" s="5" t="s">
        <v>188</v>
      </c>
    </row>
    <row r="37">
      <c r="A37" s="5" t="s">
        <v>189</v>
      </c>
      <c r="B37" s="6">
        <v>45855.0</v>
      </c>
      <c r="C37" s="5">
        <v>5.0</v>
      </c>
      <c r="D37" s="5">
        <v>3.0</v>
      </c>
      <c r="E37" s="5"/>
      <c r="F37" s="7"/>
      <c r="G37" s="5" t="s">
        <v>149</v>
      </c>
      <c r="H37" s="5" t="s">
        <v>73</v>
      </c>
      <c r="I37" s="5" t="s">
        <v>33</v>
      </c>
      <c r="J37" s="5" t="s">
        <v>34</v>
      </c>
      <c r="K37" s="8">
        <v>45786.29900462963</v>
      </c>
      <c r="L37" s="5" t="s">
        <v>35</v>
      </c>
      <c r="M37" s="5" t="s">
        <v>43</v>
      </c>
      <c r="N37" s="8">
        <v>45789.23847222222</v>
      </c>
      <c r="O37" s="5">
        <v>9.427895023E9</v>
      </c>
      <c r="P37" s="5" t="s">
        <v>190</v>
      </c>
      <c r="Q37" s="5"/>
      <c r="R37" s="9" t="s">
        <v>45</v>
      </c>
      <c r="S37" s="5" t="str">
        <f t="shared" si="1"/>
        <v>Sahil</v>
      </c>
      <c r="T37" s="5" t="s">
        <v>45</v>
      </c>
      <c r="U37" s="5">
        <v>505639.0</v>
      </c>
      <c r="V37" s="5" t="s">
        <v>76</v>
      </c>
      <c r="W37" s="5" t="s">
        <v>191</v>
      </c>
    </row>
    <row r="38">
      <c r="A38" s="5" t="s">
        <v>192</v>
      </c>
      <c r="B38" s="6">
        <v>45807.0</v>
      </c>
      <c r="C38" s="5">
        <v>5.0</v>
      </c>
      <c r="D38" s="5">
        <v>2.0</v>
      </c>
      <c r="E38" s="5"/>
      <c r="F38" s="7"/>
      <c r="G38" s="5" t="s">
        <v>119</v>
      </c>
      <c r="H38" s="5" t="s">
        <v>73</v>
      </c>
      <c r="I38" s="5" t="s">
        <v>33</v>
      </c>
      <c r="J38" s="5" t="s">
        <v>34</v>
      </c>
      <c r="K38" s="8">
        <v>45786.30415509259</v>
      </c>
      <c r="L38" s="5" t="s">
        <v>35</v>
      </c>
      <c r="M38" s="5" t="s">
        <v>59</v>
      </c>
      <c r="N38" s="8">
        <v>45786.40474537037</v>
      </c>
      <c r="O38" s="5">
        <v>9.289252235E9</v>
      </c>
      <c r="P38" s="5" t="s">
        <v>186</v>
      </c>
      <c r="Q38" s="5"/>
      <c r="R38" s="9" t="s">
        <v>187</v>
      </c>
      <c r="S38" s="5" t="str">
        <f t="shared" si="1"/>
        <v>Shelly</v>
      </c>
      <c r="T38" s="5" t="s">
        <v>187</v>
      </c>
      <c r="U38" s="5">
        <v>500646.0</v>
      </c>
      <c r="V38" s="5" t="s">
        <v>120</v>
      </c>
      <c r="W38" s="5" t="s">
        <v>188</v>
      </c>
    </row>
    <row r="39">
      <c r="A39" s="5" t="s">
        <v>193</v>
      </c>
      <c r="B39" s="6">
        <v>45819.0</v>
      </c>
      <c r="C39" s="5">
        <v>4.0</v>
      </c>
      <c r="D39" s="5">
        <v>2.0</v>
      </c>
      <c r="E39" s="5">
        <v>1.0</v>
      </c>
      <c r="F39" s="7"/>
      <c r="G39" s="5" t="s">
        <v>98</v>
      </c>
      <c r="H39" s="5" t="s">
        <v>32</v>
      </c>
      <c r="I39" s="5" t="s">
        <v>33</v>
      </c>
      <c r="J39" s="5" t="s">
        <v>34</v>
      </c>
      <c r="K39" s="8">
        <v>45786.306805555556</v>
      </c>
      <c r="L39" s="5" t="s">
        <v>35</v>
      </c>
      <c r="M39" s="5" t="s">
        <v>66</v>
      </c>
      <c r="N39" s="8">
        <v>45786.514340277776</v>
      </c>
      <c r="O39" s="5">
        <v>8.448584706E9</v>
      </c>
      <c r="P39" s="5" t="s">
        <v>99</v>
      </c>
      <c r="Q39" s="5"/>
      <c r="R39" s="9" t="s">
        <v>100</v>
      </c>
      <c r="S39" s="5" t="str">
        <f t="shared" si="1"/>
        <v>Devansh</v>
      </c>
      <c r="T39" s="5" t="s">
        <v>99</v>
      </c>
      <c r="U39" s="5">
        <v>505635.0</v>
      </c>
      <c r="V39" s="5" t="s">
        <v>62</v>
      </c>
      <c r="W39" s="5" t="s">
        <v>101</v>
      </c>
    </row>
    <row r="40">
      <c r="A40" s="5" t="s">
        <v>194</v>
      </c>
      <c r="B40" s="6">
        <v>45808.0</v>
      </c>
      <c r="C40" s="5">
        <v>5.0</v>
      </c>
      <c r="D40" s="5">
        <v>2.0</v>
      </c>
      <c r="E40" s="7"/>
      <c r="F40" s="7"/>
      <c r="G40" s="5" t="s">
        <v>195</v>
      </c>
      <c r="H40" s="5" t="s">
        <v>73</v>
      </c>
      <c r="I40" s="5" t="s">
        <v>33</v>
      </c>
      <c r="J40" s="5" t="s">
        <v>34</v>
      </c>
      <c r="K40" s="8">
        <v>45786.3106712963</v>
      </c>
      <c r="L40" s="5" t="s">
        <v>35</v>
      </c>
      <c r="M40" s="5" t="s">
        <v>66</v>
      </c>
      <c r="N40" s="8">
        <v>45789.23762731482</v>
      </c>
      <c r="O40" s="5">
        <v>7.096524444E9</v>
      </c>
      <c r="P40" s="5" t="s">
        <v>196</v>
      </c>
      <c r="Q40" s="5"/>
      <c r="R40" s="9" t="s">
        <v>45</v>
      </c>
      <c r="S40" s="5" t="str">
        <f t="shared" si="1"/>
        <v>Sahil</v>
      </c>
      <c r="T40" s="5" t="s">
        <v>45</v>
      </c>
      <c r="U40" s="5">
        <v>505640.0</v>
      </c>
      <c r="V40" s="5" t="s">
        <v>76</v>
      </c>
      <c r="W40" s="5" t="s">
        <v>197</v>
      </c>
    </row>
    <row r="41">
      <c r="A41" s="5" t="s">
        <v>198</v>
      </c>
      <c r="B41" s="6">
        <v>45806.0</v>
      </c>
      <c r="C41" s="5">
        <v>4.0</v>
      </c>
      <c r="D41" s="5">
        <v>2.0</v>
      </c>
      <c r="E41" s="7"/>
      <c r="F41" s="7"/>
      <c r="G41" s="5" t="s">
        <v>195</v>
      </c>
      <c r="H41" s="5" t="s">
        <v>73</v>
      </c>
      <c r="I41" s="5" t="s">
        <v>33</v>
      </c>
      <c r="J41" s="5" t="s">
        <v>85</v>
      </c>
      <c r="K41" s="8">
        <v>45786.31606481481</v>
      </c>
      <c r="L41" s="5" t="s">
        <v>35</v>
      </c>
      <c r="M41" s="5" t="s">
        <v>43</v>
      </c>
      <c r="N41" s="8">
        <v>45789.23631944445</v>
      </c>
      <c r="O41" s="5">
        <v>9.122902086E9</v>
      </c>
      <c r="P41" s="5" t="s">
        <v>199</v>
      </c>
      <c r="Q41" s="5" t="s">
        <v>200</v>
      </c>
      <c r="R41" s="9" t="s">
        <v>110</v>
      </c>
      <c r="S41" s="5" t="str">
        <f t="shared" si="1"/>
        <v>Tajesawi</v>
      </c>
      <c r="T41" s="5" t="s">
        <v>110</v>
      </c>
      <c r="U41" s="5">
        <v>502421.0</v>
      </c>
      <c r="V41" s="5" t="s">
        <v>76</v>
      </c>
      <c r="W41" s="5" t="s">
        <v>201</v>
      </c>
    </row>
    <row r="42">
      <c r="A42" s="5" t="s">
        <v>202</v>
      </c>
      <c r="B42" s="6">
        <v>45860.0</v>
      </c>
      <c r="C42" s="5">
        <v>5.0</v>
      </c>
      <c r="D42" s="5">
        <v>3.0</v>
      </c>
      <c r="E42" s="7"/>
      <c r="F42" s="7"/>
      <c r="G42" s="5" t="s">
        <v>58</v>
      </c>
      <c r="H42" s="5" t="s">
        <v>32</v>
      </c>
      <c r="I42" s="5" t="s">
        <v>33</v>
      </c>
      <c r="J42" s="5" t="s">
        <v>34</v>
      </c>
      <c r="K42" s="8">
        <v>45786.31704861111</v>
      </c>
      <c r="L42" s="5" t="s">
        <v>35</v>
      </c>
      <c r="M42" s="5" t="s">
        <v>59</v>
      </c>
      <c r="N42" s="8">
        <v>45786.40476851852</v>
      </c>
      <c r="O42" s="5">
        <v>8.377838387E9</v>
      </c>
      <c r="P42" s="5" t="s">
        <v>203</v>
      </c>
      <c r="Q42" s="5" t="s">
        <v>204</v>
      </c>
      <c r="R42" s="9" t="s">
        <v>110</v>
      </c>
      <c r="S42" s="5" t="str">
        <f t="shared" si="1"/>
        <v>Tajesawi</v>
      </c>
      <c r="T42" s="5" t="s">
        <v>110</v>
      </c>
      <c r="U42" s="5">
        <v>501255.0</v>
      </c>
      <c r="V42" s="5" t="s">
        <v>62</v>
      </c>
      <c r="W42" s="5" t="s">
        <v>205</v>
      </c>
    </row>
    <row r="43">
      <c r="A43" s="5" t="s">
        <v>206</v>
      </c>
      <c r="B43" s="6">
        <v>45822.0</v>
      </c>
      <c r="C43" s="5">
        <v>10.0</v>
      </c>
      <c r="D43" s="5">
        <v>2.0</v>
      </c>
      <c r="E43" s="5"/>
      <c r="F43" s="7"/>
      <c r="G43" s="5" t="s">
        <v>98</v>
      </c>
      <c r="H43" s="5" t="s">
        <v>32</v>
      </c>
      <c r="I43" s="5" t="s">
        <v>33</v>
      </c>
      <c r="J43" s="5" t="s">
        <v>34</v>
      </c>
      <c r="K43" s="8">
        <v>45786.32273148148</v>
      </c>
      <c r="L43" s="5" t="s">
        <v>35</v>
      </c>
      <c r="M43" s="5" t="s">
        <v>59</v>
      </c>
      <c r="N43" s="8">
        <v>45786.40519675926</v>
      </c>
      <c r="O43" s="5">
        <v>9.628912345E9</v>
      </c>
      <c r="P43" s="5" t="s">
        <v>207</v>
      </c>
      <c r="Q43" s="5" t="s">
        <v>208</v>
      </c>
      <c r="R43" s="9" t="s">
        <v>110</v>
      </c>
      <c r="S43" s="5" t="str">
        <f t="shared" si="1"/>
        <v>Tajesawi</v>
      </c>
      <c r="T43" s="5" t="s">
        <v>110</v>
      </c>
      <c r="U43" s="5">
        <v>500831.0</v>
      </c>
      <c r="V43" s="5" t="s">
        <v>62</v>
      </c>
      <c r="W43" s="5" t="s">
        <v>209</v>
      </c>
    </row>
    <row r="44">
      <c r="A44" s="5" t="s">
        <v>210</v>
      </c>
      <c r="B44" s="6">
        <v>45868.0</v>
      </c>
      <c r="C44" s="5">
        <v>7.0</v>
      </c>
      <c r="D44" s="5">
        <v>5.0</v>
      </c>
      <c r="E44" s="7"/>
      <c r="F44" s="7"/>
      <c r="G44" s="5" t="s">
        <v>98</v>
      </c>
      <c r="H44" s="5" t="s">
        <v>32</v>
      </c>
      <c r="I44" s="5" t="s">
        <v>33</v>
      </c>
      <c r="J44" s="5" t="s">
        <v>85</v>
      </c>
      <c r="K44" s="8">
        <v>45786.32541666667</v>
      </c>
      <c r="L44" s="5" t="s">
        <v>35</v>
      </c>
      <c r="M44" s="5" t="s">
        <v>59</v>
      </c>
      <c r="N44" s="8">
        <v>45786.40478009259</v>
      </c>
      <c r="O44" s="5">
        <v>7.678997419E9</v>
      </c>
      <c r="P44" s="5" t="s">
        <v>211</v>
      </c>
      <c r="Q44" s="5" t="s">
        <v>212</v>
      </c>
      <c r="R44" s="9" t="s">
        <v>110</v>
      </c>
      <c r="S44" s="5" t="str">
        <f t="shared" si="1"/>
        <v>Tajesawi</v>
      </c>
      <c r="T44" s="5" t="s">
        <v>110</v>
      </c>
      <c r="U44" s="5">
        <v>501629.0</v>
      </c>
      <c r="V44" s="5" t="s">
        <v>62</v>
      </c>
      <c r="W44" s="5" t="s">
        <v>213</v>
      </c>
    </row>
    <row r="45">
      <c r="A45" s="5" t="s">
        <v>214</v>
      </c>
      <c r="B45" s="6">
        <v>45820.0</v>
      </c>
      <c r="C45" s="5">
        <v>3.0</v>
      </c>
      <c r="D45" s="5">
        <v>9.0</v>
      </c>
      <c r="E45" s="5">
        <v>2.0</v>
      </c>
      <c r="F45" s="7"/>
      <c r="G45" s="5" t="s">
        <v>195</v>
      </c>
      <c r="H45" s="5" t="s">
        <v>73</v>
      </c>
      <c r="I45" s="5" t="s">
        <v>33</v>
      </c>
      <c r="J45" s="5" t="s">
        <v>85</v>
      </c>
      <c r="K45" s="8">
        <v>45786.32780092592</v>
      </c>
      <c r="L45" s="5" t="s">
        <v>35</v>
      </c>
      <c r="M45" s="5" t="s">
        <v>122</v>
      </c>
      <c r="N45" s="8">
        <v>45786.418217592596</v>
      </c>
      <c r="O45" s="5">
        <v>9.412857817E9</v>
      </c>
      <c r="P45" s="5" t="s">
        <v>215</v>
      </c>
      <c r="Q45" s="5" t="s">
        <v>216</v>
      </c>
      <c r="R45" s="9" t="s">
        <v>110</v>
      </c>
      <c r="S45" s="5" t="str">
        <f t="shared" si="1"/>
        <v>Tajesawi</v>
      </c>
      <c r="T45" s="5" t="s">
        <v>110</v>
      </c>
      <c r="U45" s="5">
        <v>503528.0</v>
      </c>
      <c r="V45" s="5" t="s">
        <v>120</v>
      </c>
      <c r="W45" s="5" t="s">
        <v>217</v>
      </c>
    </row>
    <row r="46">
      <c r="A46" s="5" t="s">
        <v>218</v>
      </c>
      <c r="B46" s="6">
        <v>45818.0</v>
      </c>
      <c r="C46" s="5">
        <v>4.0</v>
      </c>
      <c r="D46" s="5">
        <v>9.0</v>
      </c>
      <c r="E46" s="7"/>
      <c r="F46" s="7"/>
      <c r="G46" s="5" t="s">
        <v>98</v>
      </c>
      <c r="H46" s="5" t="s">
        <v>32</v>
      </c>
      <c r="I46" s="5" t="s">
        <v>33</v>
      </c>
      <c r="J46" s="5" t="s">
        <v>34</v>
      </c>
      <c r="K46" s="8">
        <v>45786.365590277775</v>
      </c>
      <c r="L46" s="5" t="s">
        <v>35</v>
      </c>
      <c r="M46" s="5" t="s">
        <v>59</v>
      </c>
      <c r="N46" s="8">
        <v>45786.40484953704</v>
      </c>
      <c r="O46" s="5">
        <v>9.717800213E9</v>
      </c>
      <c r="P46" s="5" t="s">
        <v>219</v>
      </c>
      <c r="Q46" s="5" t="s">
        <v>220</v>
      </c>
      <c r="R46" s="9" t="s">
        <v>94</v>
      </c>
      <c r="S46" s="5" t="str">
        <f t="shared" si="1"/>
        <v>Amisha</v>
      </c>
      <c r="T46" s="5" t="s">
        <v>94</v>
      </c>
      <c r="U46" s="5">
        <v>500560.0</v>
      </c>
      <c r="V46" s="5" t="s">
        <v>62</v>
      </c>
      <c r="W46" s="5" t="s">
        <v>221</v>
      </c>
    </row>
    <row r="47">
      <c r="A47" s="5" t="s">
        <v>222</v>
      </c>
      <c r="B47" s="6">
        <v>45837.0</v>
      </c>
      <c r="C47" s="5">
        <v>1.0</v>
      </c>
      <c r="D47" s="5">
        <v>2.0</v>
      </c>
      <c r="E47" s="7"/>
      <c r="F47" s="7"/>
      <c r="G47" s="5" t="s">
        <v>223</v>
      </c>
      <c r="H47" s="5" t="s">
        <v>32</v>
      </c>
      <c r="I47" s="5" t="s">
        <v>33</v>
      </c>
      <c r="J47" s="5" t="s">
        <v>49</v>
      </c>
      <c r="K47" s="8">
        <v>45786.36708333333</v>
      </c>
      <c r="L47" s="5" t="s">
        <v>35</v>
      </c>
      <c r="M47" s="5" t="s">
        <v>51</v>
      </c>
      <c r="N47" s="8">
        <v>45786.41332175926</v>
      </c>
      <c r="O47" s="5">
        <v>9.793266664E9</v>
      </c>
      <c r="P47" s="5" t="s">
        <v>93</v>
      </c>
      <c r="Q47" s="5"/>
      <c r="R47" s="9" t="s">
        <v>94</v>
      </c>
      <c r="S47" s="5" t="str">
        <f t="shared" si="1"/>
        <v>Amisha</v>
      </c>
      <c r="T47" s="5" t="s">
        <v>94</v>
      </c>
      <c r="U47" s="5">
        <v>500075.0</v>
      </c>
      <c r="V47" s="5" t="s">
        <v>55</v>
      </c>
      <c r="W47" s="5" t="s">
        <v>96</v>
      </c>
    </row>
    <row r="48">
      <c r="A48" s="5" t="s">
        <v>224</v>
      </c>
      <c r="B48" s="6">
        <v>45956.0</v>
      </c>
      <c r="C48" s="5">
        <v>5.0</v>
      </c>
      <c r="D48" s="5">
        <v>2.0</v>
      </c>
      <c r="E48" s="7"/>
      <c r="F48" s="7"/>
      <c r="G48" s="5" t="s">
        <v>98</v>
      </c>
      <c r="H48" s="5" t="s">
        <v>32</v>
      </c>
      <c r="I48" s="5" t="s">
        <v>33</v>
      </c>
      <c r="J48" s="5" t="s">
        <v>34</v>
      </c>
      <c r="K48" s="8">
        <v>45786.38905092593</v>
      </c>
      <c r="L48" s="5" t="s">
        <v>35</v>
      </c>
      <c r="M48" s="5" t="s">
        <v>59</v>
      </c>
      <c r="N48" s="8">
        <v>45786.45891203704</v>
      </c>
      <c r="O48" s="5">
        <v>9.300751663E9</v>
      </c>
      <c r="P48" s="5" t="s">
        <v>225</v>
      </c>
      <c r="Q48" s="5" t="s">
        <v>226</v>
      </c>
      <c r="R48" s="9" t="s">
        <v>45</v>
      </c>
      <c r="S48" s="5" t="str">
        <f t="shared" si="1"/>
        <v>Sahil</v>
      </c>
      <c r="T48" s="5" t="s">
        <v>45</v>
      </c>
      <c r="U48" s="5">
        <v>501640.0</v>
      </c>
      <c r="V48" s="5" t="s">
        <v>62</v>
      </c>
      <c r="W48" s="5" t="s">
        <v>227</v>
      </c>
    </row>
    <row r="49">
      <c r="A49" s="5" t="s">
        <v>228</v>
      </c>
      <c r="B49" s="6">
        <v>45814.0</v>
      </c>
      <c r="C49" s="5">
        <v>4.0</v>
      </c>
      <c r="D49" s="5">
        <v>2.0</v>
      </c>
      <c r="E49" s="5">
        <v>1.0</v>
      </c>
      <c r="F49" s="5">
        <v>1.0</v>
      </c>
      <c r="G49" s="5" t="s">
        <v>98</v>
      </c>
      <c r="H49" s="5" t="s">
        <v>32</v>
      </c>
      <c r="I49" s="5" t="s">
        <v>33</v>
      </c>
      <c r="J49" s="5" t="s">
        <v>34</v>
      </c>
      <c r="K49" s="8">
        <v>45786.39065972222</v>
      </c>
      <c r="L49" s="5" t="s">
        <v>35</v>
      </c>
      <c r="M49" s="5" t="s">
        <v>66</v>
      </c>
      <c r="N49" s="8">
        <v>45786.5156712963</v>
      </c>
      <c r="O49" s="5">
        <v>8.448584706E9</v>
      </c>
      <c r="P49" s="5" t="s">
        <v>99</v>
      </c>
      <c r="Q49" s="5"/>
      <c r="R49" s="9" t="s">
        <v>100</v>
      </c>
      <c r="S49" s="5" t="str">
        <f t="shared" si="1"/>
        <v>Devansh</v>
      </c>
      <c r="T49" s="5" t="s">
        <v>99</v>
      </c>
      <c r="U49" s="5">
        <v>505635.0</v>
      </c>
      <c r="V49" s="5" t="s">
        <v>62</v>
      </c>
      <c r="W49" s="5" t="s">
        <v>101</v>
      </c>
    </row>
    <row r="50">
      <c r="A50" s="5" t="s">
        <v>229</v>
      </c>
      <c r="B50" s="6">
        <v>45861.0</v>
      </c>
      <c r="C50" s="5">
        <v>5.0</v>
      </c>
      <c r="D50" s="5">
        <v>2.0</v>
      </c>
      <c r="E50" s="7"/>
      <c r="F50" s="7"/>
      <c r="G50" s="5" t="s">
        <v>108</v>
      </c>
      <c r="H50" s="5" t="s">
        <v>32</v>
      </c>
      <c r="I50" s="5" t="s">
        <v>33</v>
      </c>
      <c r="J50" s="5" t="s">
        <v>34</v>
      </c>
      <c r="K50" s="8">
        <v>45786.391701388886</v>
      </c>
      <c r="L50" s="5" t="s">
        <v>35</v>
      </c>
      <c r="M50" s="5" t="s">
        <v>59</v>
      </c>
      <c r="N50" s="8">
        <v>45786.41997685185</v>
      </c>
      <c r="O50" s="5">
        <v>9.825744141E9</v>
      </c>
      <c r="P50" s="5" t="s">
        <v>230</v>
      </c>
      <c r="Q50" s="5" t="s">
        <v>231</v>
      </c>
      <c r="R50" s="9" t="s">
        <v>45</v>
      </c>
      <c r="S50" s="5" t="str">
        <f t="shared" si="1"/>
        <v>Sahil</v>
      </c>
      <c r="T50" s="5" t="s">
        <v>45</v>
      </c>
      <c r="U50" s="5">
        <v>501371.0</v>
      </c>
      <c r="V50" s="5" t="s">
        <v>55</v>
      </c>
      <c r="W50" s="5" t="s">
        <v>232</v>
      </c>
    </row>
    <row r="51">
      <c r="A51" s="5" t="s">
        <v>233</v>
      </c>
      <c r="B51" s="6">
        <v>45818.0</v>
      </c>
      <c r="C51" s="5">
        <v>3.0</v>
      </c>
      <c r="D51" s="5">
        <v>7.0</v>
      </c>
      <c r="E51" s="7"/>
      <c r="F51" s="5">
        <v>1.0</v>
      </c>
      <c r="G51" s="5" t="s">
        <v>98</v>
      </c>
      <c r="H51" s="5" t="s">
        <v>32</v>
      </c>
      <c r="I51" s="5" t="s">
        <v>33</v>
      </c>
      <c r="J51" s="5" t="s">
        <v>34</v>
      </c>
      <c r="K51" s="8">
        <v>45786.396157407406</v>
      </c>
      <c r="L51" s="5" t="s">
        <v>35</v>
      </c>
      <c r="M51" s="5" t="s">
        <v>59</v>
      </c>
      <c r="N51" s="8">
        <v>45786.41296296296</v>
      </c>
      <c r="O51" s="5">
        <v>7.229804817E9</v>
      </c>
      <c r="P51" s="5" t="s">
        <v>234</v>
      </c>
      <c r="Q51" s="5" t="s">
        <v>235</v>
      </c>
      <c r="R51" s="9" t="s">
        <v>110</v>
      </c>
      <c r="S51" s="5" t="str">
        <f t="shared" si="1"/>
        <v>Tajesawi</v>
      </c>
      <c r="T51" s="5" t="s">
        <v>110</v>
      </c>
      <c r="U51" s="5">
        <v>501585.0</v>
      </c>
      <c r="V51" s="5" t="s">
        <v>62</v>
      </c>
      <c r="W51" s="5" t="s">
        <v>236</v>
      </c>
    </row>
    <row r="52">
      <c r="A52" s="5" t="s">
        <v>237</v>
      </c>
      <c r="B52" s="6">
        <v>45806.0</v>
      </c>
      <c r="C52" s="5">
        <v>3.0</v>
      </c>
      <c r="D52" s="5">
        <v>2.0</v>
      </c>
      <c r="E52" s="7"/>
      <c r="F52" s="7"/>
      <c r="G52" s="5" t="s">
        <v>238</v>
      </c>
      <c r="H52" s="5" t="s">
        <v>73</v>
      </c>
      <c r="I52" s="5" t="s">
        <v>33</v>
      </c>
      <c r="J52" s="5" t="s">
        <v>85</v>
      </c>
      <c r="K52" s="8">
        <v>45786.399826388886</v>
      </c>
      <c r="L52" s="5" t="s">
        <v>35</v>
      </c>
      <c r="M52" s="5" t="s">
        <v>43</v>
      </c>
      <c r="N52" s="8">
        <v>45789.23494212963</v>
      </c>
      <c r="O52" s="5">
        <v>9.910421212E9</v>
      </c>
      <c r="P52" s="5" t="s">
        <v>239</v>
      </c>
      <c r="Q52" s="5" t="s">
        <v>240</v>
      </c>
      <c r="R52" s="9" t="s">
        <v>110</v>
      </c>
      <c r="S52" s="5" t="str">
        <f t="shared" si="1"/>
        <v>Tajesawi</v>
      </c>
      <c r="T52" s="5" t="s">
        <v>110</v>
      </c>
      <c r="U52" s="5">
        <v>500504.0</v>
      </c>
      <c r="V52" s="5" t="s">
        <v>76</v>
      </c>
      <c r="W52" s="5" t="s">
        <v>241</v>
      </c>
    </row>
    <row r="53">
      <c r="A53" s="5" t="s">
        <v>242</v>
      </c>
      <c r="B53" s="6">
        <v>45839.0</v>
      </c>
      <c r="C53" s="5">
        <v>7.0</v>
      </c>
      <c r="D53" s="5">
        <v>4.0</v>
      </c>
      <c r="E53" s="7"/>
      <c r="F53" s="7"/>
      <c r="G53" s="5" t="s">
        <v>243</v>
      </c>
      <c r="H53" s="5" t="s">
        <v>32</v>
      </c>
      <c r="I53" s="5" t="s">
        <v>33</v>
      </c>
      <c r="J53" s="5" t="s">
        <v>34</v>
      </c>
      <c r="K53" s="8">
        <v>45786.40284722222</v>
      </c>
      <c r="L53" s="5" t="s">
        <v>35</v>
      </c>
      <c r="M53" s="5" t="s">
        <v>142</v>
      </c>
      <c r="N53" s="8">
        <v>45789.47515046296</v>
      </c>
      <c r="O53" s="5">
        <v>9.833158409E9</v>
      </c>
      <c r="P53" s="5" t="s">
        <v>244</v>
      </c>
      <c r="Q53" s="5" t="s">
        <v>245</v>
      </c>
      <c r="R53" s="9" t="s">
        <v>38</v>
      </c>
      <c r="S53" s="5" t="str">
        <f t="shared" si="1"/>
        <v>Shoaib</v>
      </c>
      <c r="T53" s="5" t="s">
        <v>87</v>
      </c>
      <c r="U53" s="5">
        <v>502478.0</v>
      </c>
      <c r="V53" s="5" t="s">
        <v>69</v>
      </c>
      <c r="W53" s="5" t="s">
        <v>246</v>
      </c>
    </row>
    <row r="54">
      <c r="A54" s="5" t="s">
        <v>247</v>
      </c>
      <c r="B54" s="6">
        <v>45819.0</v>
      </c>
      <c r="C54" s="5">
        <v>6.0</v>
      </c>
      <c r="D54" s="5">
        <v>4.0</v>
      </c>
      <c r="E54" s="5">
        <v>3.0</v>
      </c>
      <c r="F54" s="7"/>
      <c r="G54" s="5" t="s">
        <v>48</v>
      </c>
      <c r="H54" s="5" t="s">
        <v>32</v>
      </c>
      <c r="I54" s="5" t="s">
        <v>33</v>
      </c>
      <c r="J54" s="5"/>
      <c r="K54" s="8">
        <v>45786.40310185185</v>
      </c>
      <c r="L54" s="5" t="s">
        <v>91</v>
      </c>
      <c r="M54" s="5" t="s">
        <v>248</v>
      </c>
      <c r="N54" s="8">
        <v>45789.43415509259</v>
      </c>
      <c r="O54" s="5">
        <v>9.354233644E9</v>
      </c>
      <c r="P54" s="5" t="s">
        <v>249</v>
      </c>
      <c r="Q54" s="5"/>
      <c r="R54" s="9" t="s">
        <v>94</v>
      </c>
      <c r="S54" s="5" t="str">
        <f t="shared" si="1"/>
        <v>Amisha</v>
      </c>
      <c r="T54" s="5" t="s">
        <v>94</v>
      </c>
      <c r="U54" s="5">
        <v>502118.0</v>
      </c>
      <c r="V54" s="5" t="s">
        <v>69</v>
      </c>
      <c r="W54" s="5" t="s">
        <v>250</v>
      </c>
    </row>
    <row r="55">
      <c r="A55" s="5" t="s">
        <v>251</v>
      </c>
      <c r="B55" s="6">
        <v>45788.0</v>
      </c>
      <c r="C55" s="5">
        <v>5.0</v>
      </c>
      <c r="D55" s="5">
        <v>17.0</v>
      </c>
      <c r="E55" s="5">
        <v>3.0</v>
      </c>
      <c r="F55" s="5"/>
      <c r="G55" s="5" t="s">
        <v>195</v>
      </c>
      <c r="H55" s="5" t="s">
        <v>73</v>
      </c>
      <c r="I55" s="5" t="s">
        <v>33</v>
      </c>
      <c r="J55" s="5" t="s">
        <v>85</v>
      </c>
      <c r="K55" s="8">
        <v>45786.40342592593</v>
      </c>
      <c r="L55" s="5" t="s">
        <v>35</v>
      </c>
      <c r="M55" s="5" t="s">
        <v>92</v>
      </c>
      <c r="N55" s="8">
        <v>45788.250601851854</v>
      </c>
      <c r="O55" s="5">
        <v>9.081009613E9</v>
      </c>
      <c r="P55" s="5" t="s">
        <v>252</v>
      </c>
      <c r="Q55" s="5"/>
      <c r="R55" s="9" t="s">
        <v>54</v>
      </c>
      <c r="S55" s="5" t="str">
        <f t="shared" si="1"/>
        <v>Karan</v>
      </c>
      <c r="T55" s="5" t="s">
        <v>54</v>
      </c>
      <c r="U55" s="5">
        <v>505566.0</v>
      </c>
      <c r="V55" s="5" t="s">
        <v>95</v>
      </c>
      <c r="W55" s="5" t="s">
        <v>253</v>
      </c>
    </row>
    <row r="56">
      <c r="A56" s="5" t="s">
        <v>254</v>
      </c>
      <c r="B56" s="6">
        <v>45811.0</v>
      </c>
      <c r="C56" s="5">
        <v>3.0</v>
      </c>
      <c r="D56" s="5">
        <v>2.0</v>
      </c>
      <c r="E56" s="7"/>
      <c r="F56" s="5"/>
      <c r="G56" s="5" t="s">
        <v>195</v>
      </c>
      <c r="H56" s="5" t="s">
        <v>73</v>
      </c>
      <c r="I56" s="5" t="s">
        <v>33</v>
      </c>
      <c r="J56" s="5" t="s">
        <v>34</v>
      </c>
      <c r="K56" s="8">
        <v>45786.403715277775</v>
      </c>
      <c r="L56" s="5" t="s">
        <v>35</v>
      </c>
      <c r="M56" s="5" t="s">
        <v>43</v>
      </c>
      <c r="N56" s="8">
        <v>45789.23311342593</v>
      </c>
      <c r="O56" s="5">
        <v>9.377080111E9</v>
      </c>
      <c r="P56" s="5" t="s">
        <v>255</v>
      </c>
      <c r="Q56" s="5" t="s">
        <v>256</v>
      </c>
      <c r="R56" s="9" t="s">
        <v>45</v>
      </c>
      <c r="S56" s="5" t="str">
        <f t="shared" si="1"/>
        <v>Sahil</v>
      </c>
      <c r="T56" s="5" t="s">
        <v>45</v>
      </c>
      <c r="U56" s="5">
        <v>501631.0</v>
      </c>
      <c r="V56" s="5" t="s">
        <v>76</v>
      </c>
      <c r="W56" s="5" t="s">
        <v>257</v>
      </c>
    </row>
    <row r="57">
      <c r="A57" s="5" t="s">
        <v>258</v>
      </c>
      <c r="B57" s="6">
        <v>45803.0</v>
      </c>
      <c r="C57" s="5">
        <v>6.0</v>
      </c>
      <c r="D57" s="5">
        <v>6.0</v>
      </c>
      <c r="E57" s="7"/>
      <c r="F57" s="7"/>
      <c r="G57" s="5" t="s">
        <v>149</v>
      </c>
      <c r="H57" s="5" t="s">
        <v>73</v>
      </c>
      <c r="I57" s="5" t="s">
        <v>33</v>
      </c>
      <c r="J57" s="5" t="s">
        <v>85</v>
      </c>
      <c r="K57" s="8">
        <v>45786.4047337963</v>
      </c>
      <c r="L57" s="5" t="s">
        <v>35</v>
      </c>
      <c r="M57" s="5" t="s">
        <v>142</v>
      </c>
      <c r="N57" s="8">
        <v>45789.232407407406</v>
      </c>
      <c r="O57" s="5"/>
      <c r="P57" s="5" t="s">
        <v>259</v>
      </c>
      <c r="Q57" s="5" t="s">
        <v>260</v>
      </c>
      <c r="R57" s="9" t="s">
        <v>54</v>
      </c>
      <c r="S57" s="5" t="str">
        <f t="shared" si="1"/>
        <v>Karan</v>
      </c>
      <c r="T57" s="5" t="s">
        <v>54</v>
      </c>
      <c r="U57" s="5">
        <v>502336.0</v>
      </c>
      <c r="V57" s="5" t="s">
        <v>76</v>
      </c>
      <c r="W57" s="5" t="s">
        <v>261</v>
      </c>
    </row>
    <row r="58">
      <c r="A58" s="5" t="s">
        <v>262</v>
      </c>
      <c r="B58" s="6">
        <v>45787.0</v>
      </c>
      <c r="C58" s="5">
        <v>7.0</v>
      </c>
      <c r="D58" s="5">
        <v>2.0</v>
      </c>
      <c r="E58" s="7"/>
      <c r="F58" s="7"/>
      <c r="G58" s="5" t="s">
        <v>98</v>
      </c>
      <c r="H58" s="5" t="s">
        <v>32</v>
      </c>
      <c r="I58" s="5" t="s">
        <v>33</v>
      </c>
      <c r="J58" s="5" t="s">
        <v>34</v>
      </c>
      <c r="K58" s="8">
        <v>45786.40561342592</v>
      </c>
      <c r="L58" s="5" t="s">
        <v>35</v>
      </c>
      <c r="M58" s="5" t="s">
        <v>263</v>
      </c>
      <c r="N58" s="8">
        <v>45786.54114583333</v>
      </c>
      <c r="O58" s="5">
        <v>7.717301768E9</v>
      </c>
      <c r="P58" s="5" t="s">
        <v>264</v>
      </c>
      <c r="Q58" s="7"/>
      <c r="R58" s="9" t="s">
        <v>100</v>
      </c>
      <c r="S58" s="5" t="str">
        <f t="shared" si="1"/>
        <v>Devansh</v>
      </c>
      <c r="T58" s="5" t="s">
        <v>39</v>
      </c>
      <c r="U58" s="5">
        <v>504691.0</v>
      </c>
      <c r="V58" s="5" t="s">
        <v>265</v>
      </c>
      <c r="W58" s="5" t="s">
        <v>266</v>
      </c>
    </row>
    <row r="59">
      <c r="A59" s="5" t="s">
        <v>267</v>
      </c>
      <c r="B59" s="6">
        <v>45808.0</v>
      </c>
      <c r="C59" s="5">
        <v>4.0</v>
      </c>
      <c r="D59" s="5">
        <v>2.0</v>
      </c>
      <c r="E59" s="7"/>
      <c r="F59" s="7"/>
      <c r="G59" s="5" t="s">
        <v>119</v>
      </c>
      <c r="H59" s="5" t="s">
        <v>73</v>
      </c>
      <c r="I59" s="5" t="s">
        <v>33</v>
      </c>
      <c r="J59" s="5" t="s">
        <v>85</v>
      </c>
      <c r="K59" s="8">
        <v>45786.40615740741</v>
      </c>
      <c r="L59" s="5" t="s">
        <v>35</v>
      </c>
      <c r="M59" s="5" t="s">
        <v>59</v>
      </c>
      <c r="N59" s="8">
        <v>45786.43851851852</v>
      </c>
      <c r="O59" s="5">
        <v>9.130462391E9</v>
      </c>
      <c r="P59" s="5" t="s">
        <v>268</v>
      </c>
      <c r="Q59" s="5" t="s">
        <v>269</v>
      </c>
      <c r="R59" s="9" t="s">
        <v>94</v>
      </c>
      <c r="S59" s="5" t="str">
        <f t="shared" si="1"/>
        <v>Amisha</v>
      </c>
      <c r="T59" s="5" t="s">
        <v>94</v>
      </c>
      <c r="U59" s="5">
        <v>501937.0</v>
      </c>
      <c r="V59" s="5" t="s">
        <v>120</v>
      </c>
      <c r="W59" s="5" t="s">
        <v>270</v>
      </c>
    </row>
    <row r="60">
      <c r="A60" s="5" t="s">
        <v>271</v>
      </c>
      <c r="B60" s="6">
        <v>45814.0</v>
      </c>
      <c r="C60" s="5">
        <v>4.0</v>
      </c>
      <c r="D60" s="5">
        <v>2.0</v>
      </c>
      <c r="E60" s="5">
        <v>1.0</v>
      </c>
      <c r="F60" s="5">
        <v>1.0</v>
      </c>
      <c r="G60" s="5" t="s">
        <v>98</v>
      </c>
      <c r="H60" s="5" t="s">
        <v>32</v>
      </c>
      <c r="I60" s="5" t="s">
        <v>33</v>
      </c>
      <c r="J60" s="5" t="s">
        <v>34</v>
      </c>
      <c r="K60" s="8">
        <v>45786.40619212963</v>
      </c>
      <c r="L60" s="5" t="s">
        <v>35</v>
      </c>
      <c r="M60" s="5" t="s">
        <v>66</v>
      </c>
      <c r="N60" s="8">
        <v>45786.51547453704</v>
      </c>
      <c r="O60" s="5">
        <v>8.448584706E9</v>
      </c>
      <c r="P60" s="5" t="s">
        <v>99</v>
      </c>
      <c r="Q60" s="5"/>
      <c r="R60" s="9" t="s">
        <v>100</v>
      </c>
      <c r="S60" s="5" t="str">
        <f t="shared" si="1"/>
        <v>Devansh</v>
      </c>
      <c r="T60" s="5" t="s">
        <v>99</v>
      </c>
      <c r="U60" s="5">
        <v>505635.0</v>
      </c>
      <c r="V60" s="5" t="s">
        <v>62</v>
      </c>
      <c r="W60" s="5" t="s">
        <v>101</v>
      </c>
    </row>
    <row r="61">
      <c r="A61" s="5" t="s">
        <v>272</v>
      </c>
      <c r="B61" s="6">
        <v>45820.0</v>
      </c>
      <c r="C61" s="5">
        <v>4.0</v>
      </c>
      <c r="D61" s="5">
        <v>4.0</v>
      </c>
      <c r="E61" s="5"/>
      <c r="F61" s="7"/>
      <c r="G61" s="5" t="s">
        <v>48</v>
      </c>
      <c r="H61" s="5" t="s">
        <v>32</v>
      </c>
      <c r="I61" s="5" t="s">
        <v>33</v>
      </c>
      <c r="J61" s="5" t="s">
        <v>34</v>
      </c>
      <c r="K61" s="8">
        <v>45786.40744212963</v>
      </c>
      <c r="L61" s="5" t="s">
        <v>35</v>
      </c>
      <c r="M61" s="5" t="s">
        <v>36</v>
      </c>
      <c r="N61" s="8">
        <v>45789.46726851852</v>
      </c>
      <c r="O61" s="5">
        <v>9.353921923E9</v>
      </c>
      <c r="P61" s="5" t="s">
        <v>273</v>
      </c>
      <c r="Q61" s="5" t="s">
        <v>274</v>
      </c>
      <c r="R61" s="9" t="s">
        <v>110</v>
      </c>
      <c r="S61" s="5" t="str">
        <f t="shared" si="1"/>
        <v>Tajesawi</v>
      </c>
      <c r="T61" s="5" t="s">
        <v>110</v>
      </c>
      <c r="U61" s="5">
        <v>501670.0</v>
      </c>
      <c r="V61" s="5" t="s">
        <v>69</v>
      </c>
      <c r="W61" s="5" t="s">
        <v>275</v>
      </c>
    </row>
    <row r="62">
      <c r="A62" s="5" t="s">
        <v>276</v>
      </c>
      <c r="B62" s="6">
        <v>45802.0</v>
      </c>
      <c r="C62" s="5">
        <v>7.0</v>
      </c>
      <c r="D62" s="5">
        <v>2.0</v>
      </c>
      <c r="E62" s="7"/>
      <c r="F62" s="7"/>
      <c r="G62" s="5" t="s">
        <v>223</v>
      </c>
      <c r="H62" s="5" t="s">
        <v>32</v>
      </c>
      <c r="I62" s="5" t="s">
        <v>33</v>
      </c>
      <c r="J62" s="5" t="s">
        <v>34</v>
      </c>
      <c r="K62" s="8">
        <v>45786.407997685186</v>
      </c>
      <c r="L62" s="5" t="s">
        <v>35</v>
      </c>
      <c r="M62" s="5" t="s">
        <v>36</v>
      </c>
      <c r="N62" s="8">
        <v>45789.46670138889</v>
      </c>
      <c r="O62" s="5">
        <v>9.353921923E9</v>
      </c>
      <c r="P62" s="5" t="s">
        <v>273</v>
      </c>
      <c r="Q62" s="5" t="s">
        <v>274</v>
      </c>
      <c r="R62" s="9" t="s">
        <v>110</v>
      </c>
      <c r="S62" s="5" t="str">
        <f t="shared" si="1"/>
        <v>Tajesawi</v>
      </c>
      <c r="T62" s="5" t="s">
        <v>110</v>
      </c>
      <c r="U62" s="5">
        <v>501670.0</v>
      </c>
      <c r="V62" s="5" t="s">
        <v>69</v>
      </c>
      <c r="W62" s="5" t="s">
        <v>275</v>
      </c>
    </row>
    <row r="63">
      <c r="A63" s="5" t="s">
        <v>277</v>
      </c>
      <c r="B63" s="6">
        <v>45813.0</v>
      </c>
      <c r="C63" s="5">
        <v>6.0</v>
      </c>
      <c r="D63" s="5">
        <v>2.0</v>
      </c>
      <c r="E63" s="5">
        <v>1.0</v>
      </c>
      <c r="F63" s="7"/>
      <c r="G63" s="5" t="s">
        <v>58</v>
      </c>
      <c r="H63" s="5" t="s">
        <v>32</v>
      </c>
      <c r="I63" s="5" t="s">
        <v>113</v>
      </c>
      <c r="J63" s="5" t="s">
        <v>34</v>
      </c>
      <c r="K63" s="8">
        <v>45786.41049768519</v>
      </c>
      <c r="L63" s="5" t="s">
        <v>35</v>
      </c>
      <c r="M63" s="5" t="s">
        <v>66</v>
      </c>
      <c r="N63" s="8">
        <v>45789.23829861111</v>
      </c>
      <c r="O63" s="5">
        <v>9.888845997E9</v>
      </c>
      <c r="P63" s="5" t="s">
        <v>278</v>
      </c>
      <c r="Q63" s="5" t="s">
        <v>279</v>
      </c>
      <c r="R63" s="9" t="s">
        <v>38</v>
      </c>
      <c r="S63" s="5" t="str">
        <f t="shared" si="1"/>
        <v>Shoaib</v>
      </c>
      <c r="T63" s="5" t="s">
        <v>38</v>
      </c>
      <c r="U63" s="5">
        <v>500507.0</v>
      </c>
      <c r="V63" s="5" t="s">
        <v>62</v>
      </c>
      <c r="W63" s="5" t="s">
        <v>280</v>
      </c>
    </row>
    <row r="64">
      <c r="A64" s="5" t="s">
        <v>281</v>
      </c>
      <c r="B64" s="6">
        <v>45804.0</v>
      </c>
      <c r="C64" s="5">
        <v>4.0</v>
      </c>
      <c r="D64" s="5">
        <v>1.0</v>
      </c>
      <c r="E64" s="5">
        <v>1.0</v>
      </c>
      <c r="F64" s="7"/>
      <c r="G64" s="5" t="s">
        <v>48</v>
      </c>
      <c r="H64" s="5" t="s">
        <v>32</v>
      </c>
      <c r="I64" s="5" t="s">
        <v>113</v>
      </c>
      <c r="J64" s="5" t="s">
        <v>34</v>
      </c>
      <c r="K64" s="8">
        <v>45786.415914351855</v>
      </c>
      <c r="L64" s="5" t="s">
        <v>35</v>
      </c>
      <c r="M64" s="5" t="s">
        <v>142</v>
      </c>
      <c r="N64" s="8">
        <v>45789.47570601852</v>
      </c>
      <c r="O64" s="5">
        <v>7.666510369E9</v>
      </c>
      <c r="P64" s="5" t="s">
        <v>282</v>
      </c>
      <c r="Q64" s="5"/>
      <c r="R64" s="9" t="s">
        <v>187</v>
      </c>
      <c r="S64" s="5" t="str">
        <f t="shared" si="1"/>
        <v>Shelly</v>
      </c>
      <c r="T64" s="5" t="s">
        <v>187</v>
      </c>
      <c r="U64" s="5">
        <v>502380.0</v>
      </c>
      <c r="V64" s="5" t="s">
        <v>69</v>
      </c>
      <c r="W64" s="5" t="s">
        <v>283</v>
      </c>
    </row>
    <row r="65">
      <c r="A65" s="5" t="s">
        <v>284</v>
      </c>
      <c r="B65" s="6">
        <v>45827.0</v>
      </c>
      <c r="C65" s="5">
        <v>4.0</v>
      </c>
      <c r="D65" s="5">
        <v>2.0</v>
      </c>
      <c r="E65" s="5">
        <v>1.0</v>
      </c>
      <c r="F65" s="5">
        <v>1.0</v>
      </c>
      <c r="G65" s="5" t="s">
        <v>98</v>
      </c>
      <c r="H65" s="5" t="s">
        <v>32</v>
      </c>
      <c r="I65" s="5" t="s">
        <v>33</v>
      </c>
      <c r="J65" s="5" t="s">
        <v>34</v>
      </c>
      <c r="K65" s="8">
        <v>45786.42054398148</v>
      </c>
      <c r="L65" s="5" t="s">
        <v>35</v>
      </c>
      <c r="M65" s="5" t="s">
        <v>66</v>
      </c>
      <c r="N65" s="8">
        <v>45786.51524305555</v>
      </c>
      <c r="O65" s="5">
        <v>8.448584706E9</v>
      </c>
      <c r="P65" s="5" t="s">
        <v>99</v>
      </c>
      <c r="Q65" s="5"/>
      <c r="R65" s="9" t="s">
        <v>100</v>
      </c>
      <c r="S65" s="5" t="str">
        <f t="shared" si="1"/>
        <v>Devansh</v>
      </c>
      <c r="T65" s="5" t="s">
        <v>99</v>
      </c>
      <c r="U65" s="5">
        <v>505635.0</v>
      </c>
      <c r="V65" s="5" t="s">
        <v>62</v>
      </c>
      <c r="W65" s="5" t="s">
        <v>101</v>
      </c>
    </row>
    <row r="66">
      <c r="A66" s="5" t="s">
        <v>285</v>
      </c>
      <c r="B66" s="6">
        <v>45823.0</v>
      </c>
      <c r="C66" s="5">
        <v>4.0</v>
      </c>
      <c r="D66" s="5">
        <v>3.0</v>
      </c>
      <c r="E66" s="7"/>
      <c r="F66" s="7"/>
      <c r="G66" s="5" t="s">
        <v>31</v>
      </c>
      <c r="H66" s="5" t="s">
        <v>32</v>
      </c>
      <c r="I66" s="5" t="s">
        <v>33</v>
      </c>
      <c r="J66" s="5" t="s">
        <v>34</v>
      </c>
      <c r="K66" s="8">
        <v>45786.42259259259</v>
      </c>
      <c r="L66" s="5" t="s">
        <v>35</v>
      </c>
      <c r="M66" s="5" t="s">
        <v>59</v>
      </c>
      <c r="N66" s="8">
        <v>45786.429976851854</v>
      </c>
      <c r="O66" s="5">
        <v>9.253000043E9</v>
      </c>
      <c r="P66" s="5" t="s">
        <v>286</v>
      </c>
      <c r="Q66" s="5" t="s">
        <v>287</v>
      </c>
      <c r="R66" s="9" t="s">
        <v>110</v>
      </c>
      <c r="S66" s="5" t="str">
        <f t="shared" si="1"/>
        <v>Tajesawi</v>
      </c>
      <c r="T66" s="5" t="s">
        <v>110</v>
      </c>
      <c r="U66" s="5">
        <v>500620.0</v>
      </c>
      <c r="V66" s="5" t="s">
        <v>62</v>
      </c>
      <c r="W66" s="5" t="s">
        <v>288</v>
      </c>
    </row>
    <row r="67">
      <c r="A67" s="5" t="s">
        <v>289</v>
      </c>
      <c r="B67" s="6">
        <v>45830.0</v>
      </c>
      <c r="C67" s="5">
        <v>7.0</v>
      </c>
      <c r="D67" s="5">
        <v>7.0</v>
      </c>
      <c r="E67" s="7"/>
      <c r="F67" s="7"/>
      <c r="G67" s="5" t="s">
        <v>58</v>
      </c>
      <c r="H67" s="5" t="s">
        <v>32</v>
      </c>
      <c r="I67" s="5" t="s">
        <v>33</v>
      </c>
      <c r="J67" s="5" t="s">
        <v>34</v>
      </c>
      <c r="K67" s="8">
        <v>45786.42935185185</v>
      </c>
      <c r="L67" s="5" t="s">
        <v>35</v>
      </c>
      <c r="M67" s="5" t="s">
        <v>59</v>
      </c>
      <c r="N67" s="8">
        <v>45786.449479166666</v>
      </c>
      <c r="O67" s="5">
        <v>7.737330715E9</v>
      </c>
      <c r="P67" s="5" t="s">
        <v>290</v>
      </c>
      <c r="Q67" s="5" t="s">
        <v>291</v>
      </c>
      <c r="R67" s="9" t="s">
        <v>45</v>
      </c>
      <c r="S67" s="5" t="str">
        <f t="shared" si="1"/>
        <v>Sahil</v>
      </c>
      <c r="T67" s="5" t="s">
        <v>45</v>
      </c>
      <c r="U67" s="5">
        <v>500775.0</v>
      </c>
      <c r="V67" s="5" t="s">
        <v>62</v>
      </c>
      <c r="W67" s="5" t="s">
        <v>292</v>
      </c>
    </row>
    <row r="68">
      <c r="A68" s="5" t="s">
        <v>293</v>
      </c>
      <c r="B68" s="6">
        <v>45844.0</v>
      </c>
      <c r="C68" s="5">
        <v>4.0</v>
      </c>
      <c r="D68" s="5">
        <v>3.0</v>
      </c>
      <c r="E68" s="7"/>
      <c r="F68" s="7"/>
      <c r="G68" s="5" t="s">
        <v>98</v>
      </c>
      <c r="H68" s="5" t="s">
        <v>32</v>
      </c>
      <c r="I68" s="5" t="s">
        <v>33</v>
      </c>
      <c r="J68" s="5" t="s">
        <v>34</v>
      </c>
      <c r="K68" s="8">
        <v>45786.435011574074</v>
      </c>
      <c r="L68" s="5" t="s">
        <v>35</v>
      </c>
      <c r="M68" s="5" t="s">
        <v>59</v>
      </c>
      <c r="N68" s="8">
        <v>45786.45501157407</v>
      </c>
      <c r="O68" s="5">
        <v>8.076386613E9</v>
      </c>
      <c r="P68" s="5" t="s">
        <v>294</v>
      </c>
      <c r="Q68" s="5" t="s">
        <v>295</v>
      </c>
      <c r="R68" s="9" t="s">
        <v>110</v>
      </c>
      <c r="S68" s="5" t="str">
        <f t="shared" si="1"/>
        <v>Tajesawi</v>
      </c>
      <c r="T68" s="5" t="s">
        <v>110</v>
      </c>
      <c r="U68" s="5">
        <v>501378.0</v>
      </c>
      <c r="V68" s="5" t="s">
        <v>62</v>
      </c>
      <c r="W68" s="5" t="s">
        <v>296</v>
      </c>
    </row>
    <row r="69">
      <c r="A69" s="5" t="s">
        <v>297</v>
      </c>
      <c r="B69" s="6">
        <v>45820.0</v>
      </c>
      <c r="C69" s="5">
        <v>4.0</v>
      </c>
      <c r="D69" s="5">
        <v>2.0</v>
      </c>
      <c r="E69" s="5">
        <v>1.0</v>
      </c>
      <c r="F69" s="5">
        <v>1.0</v>
      </c>
      <c r="G69" s="5" t="s">
        <v>98</v>
      </c>
      <c r="H69" s="5" t="s">
        <v>32</v>
      </c>
      <c r="I69" s="5" t="s">
        <v>33</v>
      </c>
      <c r="J69" s="5" t="s">
        <v>34</v>
      </c>
      <c r="K69" s="8">
        <v>45786.445289351854</v>
      </c>
      <c r="L69" s="5" t="s">
        <v>35</v>
      </c>
      <c r="M69" s="5" t="s">
        <v>66</v>
      </c>
      <c r="N69" s="8">
        <v>45786.51503472222</v>
      </c>
      <c r="O69" s="5">
        <v>8.448698572E9</v>
      </c>
      <c r="P69" s="5" t="s">
        <v>298</v>
      </c>
      <c r="Q69" s="5"/>
      <c r="R69" s="9" t="s">
        <v>100</v>
      </c>
      <c r="S69" s="5" t="str">
        <f t="shared" si="1"/>
        <v>Devansh</v>
      </c>
      <c r="T69" s="5" t="s">
        <v>299</v>
      </c>
      <c r="U69" s="5">
        <v>505641.0</v>
      </c>
      <c r="V69" s="5" t="s">
        <v>62</v>
      </c>
      <c r="W69" s="5" t="s">
        <v>300</v>
      </c>
    </row>
    <row r="70">
      <c r="A70" s="5" t="s">
        <v>301</v>
      </c>
      <c r="B70" s="6">
        <v>45789.0</v>
      </c>
      <c r="C70" s="5">
        <v>7.0</v>
      </c>
      <c r="D70" s="5">
        <v>3.0</v>
      </c>
      <c r="E70" s="7"/>
      <c r="F70" s="7"/>
      <c r="G70" s="5" t="s">
        <v>48</v>
      </c>
      <c r="H70" s="5" t="s">
        <v>32</v>
      </c>
      <c r="I70" s="5" t="s">
        <v>33</v>
      </c>
      <c r="J70" s="5" t="s">
        <v>34</v>
      </c>
      <c r="K70" s="8">
        <v>45786.450057870374</v>
      </c>
      <c r="L70" s="5" t="s">
        <v>35</v>
      </c>
      <c r="M70" s="5" t="s">
        <v>92</v>
      </c>
      <c r="N70" s="8">
        <v>45789.250023148146</v>
      </c>
      <c r="O70" s="5">
        <v>9.860003377E9</v>
      </c>
      <c r="P70" s="5" t="s">
        <v>302</v>
      </c>
      <c r="Q70" s="5"/>
      <c r="R70" s="9" t="s">
        <v>110</v>
      </c>
      <c r="S70" s="5" t="str">
        <f t="shared" si="1"/>
        <v>Tajesawi</v>
      </c>
      <c r="T70" s="5" t="s">
        <v>110</v>
      </c>
      <c r="U70" s="5">
        <v>505642.0</v>
      </c>
      <c r="V70" s="5" t="s">
        <v>95</v>
      </c>
      <c r="W70" s="5" t="s">
        <v>303</v>
      </c>
    </row>
    <row r="71">
      <c r="A71" s="5" t="s">
        <v>304</v>
      </c>
      <c r="B71" s="6">
        <v>45812.0</v>
      </c>
      <c r="C71" s="5">
        <v>5.0</v>
      </c>
      <c r="D71" s="5">
        <v>3.0</v>
      </c>
      <c r="E71" s="7"/>
      <c r="F71" s="7"/>
      <c r="G71" s="5" t="s">
        <v>119</v>
      </c>
      <c r="H71" s="5" t="s">
        <v>73</v>
      </c>
      <c r="I71" s="5" t="s">
        <v>33</v>
      </c>
      <c r="J71" s="5" t="s">
        <v>85</v>
      </c>
      <c r="K71" s="8">
        <v>45786.45167824074</v>
      </c>
      <c r="L71" s="5" t="s">
        <v>35</v>
      </c>
      <c r="M71" s="5" t="s">
        <v>59</v>
      </c>
      <c r="N71" s="8">
        <v>45786.459861111114</v>
      </c>
      <c r="O71" s="5">
        <v>9.327292407E9</v>
      </c>
      <c r="P71" s="5" t="s">
        <v>305</v>
      </c>
      <c r="Q71" s="5" t="s">
        <v>306</v>
      </c>
      <c r="R71" s="9" t="s">
        <v>94</v>
      </c>
      <c r="S71" s="5" t="str">
        <f t="shared" si="1"/>
        <v>Amisha</v>
      </c>
      <c r="T71" s="5" t="s">
        <v>94</v>
      </c>
      <c r="U71" s="5">
        <v>501619.0</v>
      </c>
      <c r="V71" s="5" t="s">
        <v>120</v>
      </c>
      <c r="W71" s="5" t="s">
        <v>307</v>
      </c>
    </row>
    <row r="72">
      <c r="A72" s="5" t="s">
        <v>308</v>
      </c>
      <c r="B72" s="6">
        <v>45853.0</v>
      </c>
      <c r="C72" s="5">
        <v>5.0</v>
      </c>
      <c r="D72" s="5">
        <v>2.0</v>
      </c>
      <c r="E72" s="5">
        <v>1.0</v>
      </c>
      <c r="F72" s="7"/>
      <c r="G72" s="5" t="s">
        <v>58</v>
      </c>
      <c r="H72" s="5" t="s">
        <v>32</v>
      </c>
      <c r="I72" s="5" t="s">
        <v>33</v>
      </c>
      <c r="J72" s="5" t="s">
        <v>34</v>
      </c>
      <c r="K72" s="8">
        <v>45786.453784722224</v>
      </c>
      <c r="L72" s="5" t="s">
        <v>35</v>
      </c>
      <c r="M72" s="5" t="s">
        <v>59</v>
      </c>
      <c r="N72" s="8">
        <v>45786.470625</v>
      </c>
      <c r="O72" s="5">
        <v>9.85530111E9</v>
      </c>
      <c r="P72" s="5" t="s">
        <v>309</v>
      </c>
      <c r="Q72" s="5" t="s">
        <v>310</v>
      </c>
      <c r="R72" s="9" t="s">
        <v>94</v>
      </c>
      <c r="S72" s="5" t="str">
        <f t="shared" si="1"/>
        <v>Amisha</v>
      </c>
      <c r="T72" s="5" t="s">
        <v>94</v>
      </c>
      <c r="U72" s="5">
        <v>500734.0</v>
      </c>
      <c r="V72" s="5" t="s">
        <v>62</v>
      </c>
      <c r="W72" s="5" t="s">
        <v>311</v>
      </c>
    </row>
    <row r="73">
      <c r="A73" s="5" t="s">
        <v>312</v>
      </c>
      <c r="B73" s="6">
        <v>45889.0</v>
      </c>
      <c r="C73" s="5">
        <v>6.0</v>
      </c>
      <c r="D73" s="5">
        <v>2.0</v>
      </c>
      <c r="E73" s="5">
        <v>1.0</v>
      </c>
      <c r="F73" s="5">
        <v>1.0</v>
      </c>
      <c r="G73" s="5" t="s">
        <v>98</v>
      </c>
      <c r="H73" s="5" t="s">
        <v>32</v>
      </c>
      <c r="I73" s="5" t="s">
        <v>33</v>
      </c>
      <c r="J73" s="5" t="s">
        <v>34</v>
      </c>
      <c r="K73" s="8">
        <v>45786.4540162037</v>
      </c>
      <c r="L73" s="5" t="s">
        <v>35</v>
      </c>
      <c r="M73" s="5" t="s">
        <v>66</v>
      </c>
      <c r="N73" s="8">
        <v>45786.51480324074</v>
      </c>
      <c r="O73" s="5">
        <v>8.448698572E9</v>
      </c>
      <c r="P73" s="5" t="s">
        <v>298</v>
      </c>
      <c r="Q73" s="7"/>
      <c r="R73" s="9" t="s">
        <v>100</v>
      </c>
      <c r="S73" s="5" t="str">
        <f t="shared" si="1"/>
        <v>Devansh</v>
      </c>
      <c r="T73" s="5" t="s">
        <v>62</v>
      </c>
      <c r="U73" s="5">
        <v>505641.0</v>
      </c>
      <c r="V73" s="5" t="s">
        <v>62</v>
      </c>
      <c r="W73" s="5" t="s">
        <v>300</v>
      </c>
    </row>
    <row r="74">
      <c r="A74" s="5" t="s">
        <v>313</v>
      </c>
      <c r="B74" s="6">
        <v>45797.0</v>
      </c>
      <c r="C74" s="5">
        <v>5.0</v>
      </c>
      <c r="D74" s="5">
        <v>4.0</v>
      </c>
      <c r="E74" s="5">
        <v>3.0</v>
      </c>
      <c r="F74" s="7"/>
      <c r="G74" s="5" t="s">
        <v>79</v>
      </c>
      <c r="H74" s="5" t="s">
        <v>73</v>
      </c>
      <c r="I74" s="5" t="s">
        <v>33</v>
      </c>
      <c r="J74" s="5" t="s">
        <v>85</v>
      </c>
      <c r="K74" s="8">
        <v>45786.45549768519</v>
      </c>
      <c r="L74" s="5" t="s">
        <v>35</v>
      </c>
      <c r="M74" s="5" t="s">
        <v>36</v>
      </c>
      <c r="N74" s="8">
        <v>45789.231145833335</v>
      </c>
      <c r="O74" s="5">
        <v>7.014839235E9</v>
      </c>
      <c r="P74" s="5" t="s">
        <v>314</v>
      </c>
      <c r="Q74" s="5" t="s">
        <v>315</v>
      </c>
      <c r="R74" s="9" t="s">
        <v>110</v>
      </c>
      <c r="S74" s="5" t="str">
        <f t="shared" si="1"/>
        <v>Tajesawi</v>
      </c>
      <c r="T74" s="5" t="s">
        <v>110</v>
      </c>
      <c r="U74" s="5">
        <v>501222.0</v>
      </c>
      <c r="V74" s="5" t="s">
        <v>76</v>
      </c>
      <c r="W74" s="5" t="s">
        <v>316</v>
      </c>
    </row>
    <row r="75">
      <c r="A75" s="5" t="s">
        <v>317</v>
      </c>
      <c r="B75" s="6">
        <v>45834.0</v>
      </c>
      <c r="C75" s="5">
        <v>4.0</v>
      </c>
      <c r="D75" s="5">
        <v>2.0</v>
      </c>
      <c r="E75" s="7"/>
      <c r="F75" s="7"/>
      <c r="G75" s="5" t="s">
        <v>98</v>
      </c>
      <c r="H75" s="5" t="s">
        <v>32</v>
      </c>
      <c r="I75" s="5" t="s">
        <v>33</v>
      </c>
      <c r="J75" s="5" t="s">
        <v>34</v>
      </c>
      <c r="K75" s="8">
        <v>45786.45670138889</v>
      </c>
      <c r="L75" s="5" t="s">
        <v>35</v>
      </c>
      <c r="M75" s="5" t="s">
        <v>59</v>
      </c>
      <c r="N75" s="8">
        <v>45786.47326388889</v>
      </c>
      <c r="O75" s="5">
        <v>8.840150534E9</v>
      </c>
      <c r="P75" s="5" t="s">
        <v>318</v>
      </c>
      <c r="Q75" s="5" t="s">
        <v>319</v>
      </c>
      <c r="R75" s="9" t="s">
        <v>94</v>
      </c>
      <c r="S75" s="5" t="str">
        <f t="shared" si="1"/>
        <v>Amisha</v>
      </c>
      <c r="T75" s="5" t="s">
        <v>94</v>
      </c>
      <c r="U75" s="5">
        <v>501173.0</v>
      </c>
      <c r="V75" s="5" t="s">
        <v>62</v>
      </c>
      <c r="W75" s="5" t="s">
        <v>320</v>
      </c>
    </row>
    <row r="76">
      <c r="A76" s="5" t="s">
        <v>321</v>
      </c>
      <c r="B76" s="6">
        <v>45826.0</v>
      </c>
      <c r="C76" s="5">
        <v>5.0</v>
      </c>
      <c r="D76" s="5">
        <v>2.0</v>
      </c>
      <c r="E76" s="7"/>
      <c r="F76" s="7"/>
      <c r="G76" s="5" t="s">
        <v>48</v>
      </c>
      <c r="H76" s="5" t="s">
        <v>32</v>
      </c>
      <c r="I76" s="5" t="s">
        <v>33</v>
      </c>
      <c r="J76" s="5" t="s">
        <v>34</v>
      </c>
      <c r="K76" s="8">
        <v>45786.46016203704</v>
      </c>
      <c r="L76" s="5" t="s">
        <v>35</v>
      </c>
      <c r="M76" s="5" t="s">
        <v>43</v>
      </c>
      <c r="N76" s="8">
        <v>45789.47486111111</v>
      </c>
      <c r="O76" s="5">
        <v>9.099736926E9</v>
      </c>
      <c r="P76" s="5" t="s">
        <v>322</v>
      </c>
      <c r="Q76" s="7"/>
      <c r="R76" s="9" t="s">
        <v>45</v>
      </c>
      <c r="S76" s="5" t="str">
        <f t="shared" si="1"/>
        <v>Sahil</v>
      </c>
      <c r="T76" s="5" t="s">
        <v>45</v>
      </c>
      <c r="U76" s="5">
        <v>501824.0</v>
      </c>
      <c r="V76" s="5" t="s">
        <v>69</v>
      </c>
      <c r="W76" s="5" t="s">
        <v>323</v>
      </c>
    </row>
    <row r="77">
      <c r="A77" s="5" t="s">
        <v>324</v>
      </c>
      <c r="B77" s="6">
        <v>45820.0</v>
      </c>
      <c r="C77" s="5">
        <v>5.0</v>
      </c>
      <c r="D77" s="5">
        <v>6.0</v>
      </c>
      <c r="E77" s="7"/>
      <c r="F77" s="7"/>
      <c r="G77" s="5" t="s">
        <v>58</v>
      </c>
      <c r="H77" s="5" t="s">
        <v>32</v>
      </c>
      <c r="I77" s="5" t="s">
        <v>33</v>
      </c>
      <c r="J77" s="5" t="s">
        <v>34</v>
      </c>
      <c r="K77" s="8">
        <v>45786.464155092595</v>
      </c>
      <c r="L77" s="5" t="s">
        <v>91</v>
      </c>
      <c r="M77" s="5" t="s">
        <v>59</v>
      </c>
      <c r="N77" s="8">
        <v>45786.47822916666</v>
      </c>
      <c r="O77" s="5">
        <v>9.560953033E9</v>
      </c>
      <c r="P77" s="5" t="s">
        <v>325</v>
      </c>
      <c r="Q77" s="5" t="s">
        <v>326</v>
      </c>
      <c r="R77" s="9" t="s">
        <v>110</v>
      </c>
      <c r="S77" s="5" t="str">
        <f t="shared" si="1"/>
        <v>Tajesawi</v>
      </c>
      <c r="T77" s="5" t="s">
        <v>110</v>
      </c>
      <c r="U77" s="5">
        <v>500280.0</v>
      </c>
      <c r="V77" s="5" t="s">
        <v>62</v>
      </c>
      <c r="W77" s="5" t="s">
        <v>327</v>
      </c>
    </row>
    <row r="78">
      <c r="A78" s="5" t="s">
        <v>328</v>
      </c>
      <c r="B78" s="6">
        <v>45796.0</v>
      </c>
      <c r="C78" s="5">
        <v>5.0</v>
      </c>
      <c r="D78" s="5">
        <v>6.0</v>
      </c>
      <c r="E78" s="7"/>
      <c r="F78" s="7"/>
      <c r="G78" s="5" t="s">
        <v>31</v>
      </c>
      <c r="H78" s="5" t="s">
        <v>32</v>
      </c>
      <c r="I78" s="5" t="s">
        <v>33</v>
      </c>
      <c r="J78" s="5" t="s">
        <v>34</v>
      </c>
      <c r="K78" s="8">
        <v>45786.46625</v>
      </c>
      <c r="L78" s="5" t="s">
        <v>35</v>
      </c>
      <c r="M78" s="5" t="s">
        <v>59</v>
      </c>
      <c r="N78" s="8">
        <v>45786.48165509259</v>
      </c>
      <c r="O78" s="5">
        <v>9.650970692E9</v>
      </c>
      <c r="P78" s="5" t="s">
        <v>329</v>
      </c>
      <c r="Q78" s="7"/>
      <c r="R78" s="9" t="s">
        <v>45</v>
      </c>
      <c r="S78" s="5" t="str">
        <f t="shared" si="1"/>
        <v>Sahil</v>
      </c>
      <c r="T78" s="5" t="s">
        <v>45</v>
      </c>
      <c r="U78" s="5">
        <v>505643.0</v>
      </c>
      <c r="V78" s="5" t="s">
        <v>62</v>
      </c>
      <c r="W78" s="5" t="s">
        <v>330</v>
      </c>
    </row>
    <row r="79">
      <c r="A79" s="5" t="s">
        <v>331</v>
      </c>
      <c r="B79" s="6">
        <v>45805.0</v>
      </c>
      <c r="C79" s="5">
        <v>5.0</v>
      </c>
      <c r="D79" s="5">
        <v>10.0</v>
      </c>
      <c r="E79" s="7"/>
      <c r="F79" s="7"/>
      <c r="G79" s="5" t="s">
        <v>332</v>
      </c>
      <c r="H79" s="5" t="s">
        <v>32</v>
      </c>
      <c r="I79" s="5" t="s">
        <v>33</v>
      </c>
      <c r="J79" s="5" t="s">
        <v>34</v>
      </c>
      <c r="K79" s="8">
        <v>45786.4675</v>
      </c>
      <c r="L79" s="5" t="s">
        <v>35</v>
      </c>
      <c r="M79" s="5" t="s">
        <v>66</v>
      </c>
      <c r="N79" s="8">
        <v>45786.51451388889</v>
      </c>
      <c r="O79" s="5">
        <v>9.844705099E9</v>
      </c>
      <c r="P79" s="5" t="s">
        <v>333</v>
      </c>
      <c r="Q79" s="5" t="s">
        <v>334</v>
      </c>
      <c r="R79" s="9" t="s">
        <v>45</v>
      </c>
      <c r="S79" s="5" t="str">
        <f t="shared" si="1"/>
        <v>Sahil</v>
      </c>
      <c r="T79" s="5" t="s">
        <v>45</v>
      </c>
      <c r="U79" s="5">
        <v>503599.0</v>
      </c>
      <c r="V79" s="5" t="s">
        <v>55</v>
      </c>
      <c r="W79" s="5" t="s">
        <v>335</v>
      </c>
    </row>
    <row r="80">
      <c r="A80" s="5" t="s">
        <v>336</v>
      </c>
      <c r="B80" s="6">
        <v>45800.0</v>
      </c>
      <c r="C80" s="5">
        <v>5.0</v>
      </c>
      <c r="D80" s="5">
        <v>2.0</v>
      </c>
      <c r="E80" s="7"/>
      <c r="F80" s="7"/>
      <c r="G80" s="5" t="s">
        <v>119</v>
      </c>
      <c r="H80" s="5" t="s">
        <v>73</v>
      </c>
      <c r="I80" s="5" t="s">
        <v>33</v>
      </c>
      <c r="J80" s="5" t="s">
        <v>34</v>
      </c>
      <c r="K80" s="8">
        <v>45786.468981481485</v>
      </c>
      <c r="L80" s="5" t="s">
        <v>35</v>
      </c>
      <c r="M80" s="5" t="s">
        <v>59</v>
      </c>
      <c r="N80" s="8">
        <v>45786.48292824074</v>
      </c>
      <c r="O80" s="5">
        <v>7.408999915E9</v>
      </c>
      <c r="P80" s="5" t="s">
        <v>337</v>
      </c>
      <c r="Q80" s="5" t="s">
        <v>338</v>
      </c>
      <c r="R80" s="9" t="s">
        <v>61</v>
      </c>
      <c r="S80" s="5" t="str">
        <f t="shared" si="1"/>
        <v>Lakshay</v>
      </c>
      <c r="T80" s="5" t="s">
        <v>61</v>
      </c>
      <c r="U80" s="5">
        <v>503712.0</v>
      </c>
      <c r="V80" s="5" t="s">
        <v>120</v>
      </c>
      <c r="W80" s="5" t="s">
        <v>339</v>
      </c>
    </row>
    <row r="81">
      <c r="A81" s="5" t="s">
        <v>340</v>
      </c>
      <c r="B81" s="6">
        <v>45839.0</v>
      </c>
      <c r="C81" s="5">
        <v>6.0</v>
      </c>
      <c r="D81" s="5">
        <v>2.0</v>
      </c>
      <c r="E81" s="7"/>
      <c r="F81" s="7"/>
      <c r="G81" s="5" t="s">
        <v>58</v>
      </c>
      <c r="H81" s="5" t="s">
        <v>32</v>
      </c>
      <c r="I81" s="5" t="s">
        <v>113</v>
      </c>
      <c r="J81" s="5" t="s">
        <v>34</v>
      </c>
      <c r="K81" s="8">
        <v>45786.468981481485</v>
      </c>
      <c r="L81" s="5" t="s">
        <v>35</v>
      </c>
      <c r="M81" s="5" t="s">
        <v>59</v>
      </c>
      <c r="N81" s="8">
        <v>45786.50729166667</v>
      </c>
      <c r="O81" s="5">
        <v>9.839640765E9</v>
      </c>
      <c r="P81" s="5" t="s">
        <v>341</v>
      </c>
      <c r="Q81" s="7"/>
      <c r="R81" s="9" t="s">
        <v>38</v>
      </c>
      <c r="S81" s="5" t="str">
        <f t="shared" si="1"/>
        <v>Shoaib</v>
      </c>
      <c r="T81" s="5" t="s">
        <v>38</v>
      </c>
      <c r="U81" s="5">
        <v>505541.0</v>
      </c>
      <c r="V81" s="5" t="s">
        <v>62</v>
      </c>
      <c r="W81" s="5" t="s">
        <v>342</v>
      </c>
    </row>
    <row r="82">
      <c r="A82" s="5" t="s">
        <v>343</v>
      </c>
      <c r="B82" s="6">
        <v>45843.0</v>
      </c>
      <c r="C82" s="5">
        <v>4.0</v>
      </c>
      <c r="D82" s="5">
        <v>2.0</v>
      </c>
      <c r="E82" s="7"/>
      <c r="F82" s="7"/>
      <c r="G82" s="5" t="s">
        <v>48</v>
      </c>
      <c r="H82" s="5" t="s">
        <v>32</v>
      </c>
      <c r="I82" s="5" t="s">
        <v>33</v>
      </c>
      <c r="J82" s="5" t="s">
        <v>34</v>
      </c>
      <c r="K82" s="8">
        <v>45786.47006944445</v>
      </c>
      <c r="L82" s="5" t="s">
        <v>35</v>
      </c>
      <c r="M82" s="5" t="s">
        <v>142</v>
      </c>
      <c r="N82" s="8">
        <v>45789.473807870374</v>
      </c>
      <c r="O82" s="5">
        <v>7.651922116E9</v>
      </c>
      <c r="P82" s="5" t="s">
        <v>344</v>
      </c>
      <c r="Q82" s="5" t="s">
        <v>345</v>
      </c>
      <c r="R82" s="9" t="s">
        <v>45</v>
      </c>
      <c r="S82" s="5" t="str">
        <f t="shared" si="1"/>
        <v>Sahil</v>
      </c>
      <c r="T82" s="5" t="s">
        <v>45</v>
      </c>
      <c r="U82" s="5">
        <v>501197.0</v>
      </c>
      <c r="V82" s="5" t="s">
        <v>69</v>
      </c>
      <c r="W82" s="5" t="s">
        <v>346</v>
      </c>
    </row>
    <row r="83">
      <c r="A83" s="5" t="s">
        <v>347</v>
      </c>
      <c r="B83" s="6">
        <v>45807.0</v>
      </c>
      <c r="C83" s="5">
        <v>4.0</v>
      </c>
      <c r="D83" s="5">
        <v>2.0</v>
      </c>
      <c r="E83" s="7"/>
      <c r="F83" s="7"/>
      <c r="G83" s="5" t="s">
        <v>79</v>
      </c>
      <c r="H83" s="5" t="s">
        <v>73</v>
      </c>
      <c r="I83" s="5" t="s">
        <v>33</v>
      </c>
      <c r="J83" s="5" t="s">
        <v>34</v>
      </c>
      <c r="K83" s="8">
        <v>45786.47064814815</v>
      </c>
      <c r="L83" s="5" t="s">
        <v>35</v>
      </c>
      <c r="M83" s="5" t="s">
        <v>43</v>
      </c>
      <c r="N83" s="8">
        <v>45789.22974537037</v>
      </c>
      <c r="O83" s="5">
        <v>7.408999915E9</v>
      </c>
      <c r="P83" s="5" t="s">
        <v>337</v>
      </c>
      <c r="Q83" s="5" t="s">
        <v>338</v>
      </c>
      <c r="R83" s="9" t="s">
        <v>61</v>
      </c>
      <c r="S83" s="5" t="str">
        <f t="shared" si="1"/>
        <v>Lakshay</v>
      </c>
      <c r="T83" s="5" t="s">
        <v>61</v>
      </c>
      <c r="U83" s="5">
        <v>503712.0</v>
      </c>
      <c r="V83" s="5" t="s">
        <v>76</v>
      </c>
      <c r="W83" s="5" t="s">
        <v>339</v>
      </c>
    </row>
    <row r="84">
      <c r="A84" s="5" t="s">
        <v>348</v>
      </c>
      <c r="B84" s="6">
        <v>45818.0</v>
      </c>
      <c r="C84" s="5">
        <v>3.0</v>
      </c>
      <c r="D84" s="5">
        <v>2.0</v>
      </c>
      <c r="E84" s="7"/>
      <c r="F84" s="7"/>
      <c r="G84" s="5" t="s">
        <v>238</v>
      </c>
      <c r="H84" s="5" t="s">
        <v>73</v>
      </c>
      <c r="I84" s="5" t="s">
        <v>33</v>
      </c>
      <c r="J84" s="5" t="s">
        <v>85</v>
      </c>
      <c r="K84" s="8">
        <v>45786.47078703704</v>
      </c>
      <c r="L84" s="5" t="s">
        <v>35</v>
      </c>
      <c r="M84" s="5" t="s">
        <v>142</v>
      </c>
      <c r="N84" s="8">
        <v>45789.227743055555</v>
      </c>
      <c r="O84" s="5">
        <v>8.505848092E9</v>
      </c>
      <c r="P84" s="5" t="s">
        <v>349</v>
      </c>
      <c r="Q84" s="5" t="s">
        <v>350</v>
      </c>
      <c r="R84" s="9" t="s">
        <v>110</v>
      </c>
      <c r="S84" s="5" t="str">
        <f t="shared" si="1"/>
        <v>Tajesawi</v>
      </c>
      <c r="T84" s="5" t="s">
        <v>110</v>
      </c>
      <c r="U84" s="5">
        <v>501396.0</v>
      </c>
      <c r="V84" s="5" t="s">
        <v>76</v>
      </c>
      <c r="W84" s="5" t="s">
        <v>351</v>
      </c>
    </row>
    <row r="85">
      <c r="A85" s="5" t="s">
        <v>352</v>
      </c>
      <c r="B85" s="6">
        <v>45831.0</v>
      </c>
      <c r="C85" s="5">
        <v>4.0</v>
      </c>
      <c r="D85" s="5">
        <v>2.0</v>
      </c>
      <c r="E85" s="5">
        <v>1.0</v>
      </c>
      <c r="F85" s="7"/>
      <c r="G85" s="5" t="s">
        <v>48</v>
      </c>
      <c r="H85" s="5" t="s">
        <v>32</v>
      </c>
      <c r="I85" s="5" t="s">
        <v>33</v>
      </c>
      <c r="J85" s="5" t="s">
        <v>34</v>
      </c>
      <c r="K85" s="8">
        <v>45786.477488425924</v>
      </c>
      <c r="L85" s="5" t="s">
        <v>35</v>
      </c>
      <c r="M85" s="5" t="s">
        <v>43</v>
      </c>
      <c r="N85" s="8">
        <v>45789.46841435185</v>
      </c>
      <c r="O85" s="5">
        <v>9.422787209E9</v>
      </c>
      <c r="P85" s="5" t="s">
        <v>353</v>
      </c>
      <c r="Q85" s="5" t="s">
        <v>354</v>
      </c>
      <c r="R85" s="9" t="s">
        <v>187</v>
      </c>
      <c r="S85" s="5" t="str">
        <f t="shared" si="1"/>
        <v>Shelly</v>
      </c>
      <c r="T85" s="5" t="s">
        <v>187</v>
      </c>
      <c r="U85" s="5">
        <v>501087.0</v>
      </c>
      <c r="V85" s="5" t="s">
        <v>69</v>
      </c>
      <c r="W85" s="5" t="s">
        <v>355</v>
      </c>
    </row>
    <row r="86">
      <c r="A86" s="5" t="s">
        <v>356</v>
      </c>
      <c r="B86" s="6">
        <v>45821.0</v>
      </c>
      <c r="C86" s="5">
        <v>8.0</v>
      </c>
      <c r="D86" s="5">
        <v>2.0</v>
      </c>
      <c r="E86" s="7"/>
      <c r="F86" s="7"/>
      <c r="G86" s="5" t="s">
        <v>108</v>
      </c>
      <c r="H86" s="5" t="s">
        <v>32</v>
      </c>
      <c r="I86" s="5" t="s">
        <v>33</v>
      </c>
      <c r="J86" s="5" t="s">
        <v>34</v>
      </c>
      <c r="K86" s="8">
        <v>45786.483831018515</v>
      </c>
      <c r="L86" s="5" t="s">
        <v>35</v>
      </c>
      <c r="M86" s="5" t="s">
        <v>59</v>
      </c>
      <c r="N86" s="8">
        <v>45786.52978009259</v>
      </c>
      <c r="O86" s="5">
        <v>9.870266642E9</v>
      </c>
      <c r="P86" s="5" t="s">
        <v>357</v>
      </c>
      <c r="Q86" s="7"/>
      <c r="R86" s="9" t="s">
        <v>110</v>
      </c>
      <c r="S86" s="5" t="str">
        <f t="shared" si="1"/>
        <v>Tajesawi</v>
      </c>
      <c r="T86" s="5" t="s">
        <v>110</v>
      </c>
      <c r="U86" s="5">
        <v>505644.0</v>
      </c>
      <c r="V86" s="5" t="s">
        <v>55</v>
      </c>
      <c r="W86" s="5" t="s">
        <v>358</v>
      </c>
    </row>
    <row r="87">
      <c r="A87" s="5" t="s">
        <v>359</v>
      </c>
      <c r="B87" s="6">
        <v>45794.0</v>
      </c>
      <c r="C87" s="5">
        <v>5.0</v>
      </c>
      <c r="D87" s="5">
        <v>1.0</v>
      </c>
      <c r="E87" s="7"/>
      <c r="F87" s="7"/>
      <c r="G87" s="5" t="s">
        <v>360</v>
      </c>
      <c r="H87" s="5" t="s">
        <v>73</v>
      </c>
      <c r="I87" s="5" t="s">
        <v>33</v>
      </c>
      <c r="J87" s="5" t="s">
        <v>85</v>
      </c>
      <c r="K87" s="8">
        <v>45786.48599537037</v>
      </c>
      <c r="L87" s="5" t="s">
        <v>35</v>
      </c>
      <c r="M87" s="5" t="s">
        <v>59</v>
      </c>
      <c r="N87" s="8">
        <v>45786.49502314815</v>
      </c>
      <c r="O87" s="5">
        <v>8.199900037E9</v>
      </c>
      <c r="P87" s="5" t="s">
        <v>361</v>
      </c>
      <c r="Q87" s="5" t="s">
        <v>362</v>
      </c>
      <c r="R87" s="9" t="s">
        <v>110</v>
      </c>
      <c r="S87" s="5" t="str">
        <f t="shared" si="1"/>
        <v>Tajesawi</v>
      </c>
      <c r="T87" s="5" t="s">
        <v>110</v>
      </c>
      <c r="U87" s="5">
        <v>500505.0</v>
      </c>
      <c r="V87" s="5" t="s">
        <v>120</v>
      </c>
      <c r="W87" s="5" t="s">
        <v>363</v>
      </c>
    </row>
    <row r="88">
      <c r="A88" s="5" t="s">
        <v>364</v>
      </c>
      <c r="B88" s="6">
        <v>45838.0</v>
      </c>
      <c r="C88" s="5">
        <v>6.0</v>
      </c>
      <c r="D88" s="5">
        <v>2.0</v>
      </c>
      <c r="E88" s="7"/>
      <c r="F88" s="7"/>
      <c r="G88" s="5" t="s">
        <v>98</v>
      </c>
      <c r="H88" s="5" t="s">
        <v>32</v>
      </c>
      <c r="I88" s="5" t="s">
        <v>33</v>
      </c>
      <c r="J88" s="5" t="s">
        <v>34</v>
      </c>
      <c r="K88" s="8">
        <v>45786.487395833334</v>
      </c>
      <c r="L88" s="5" t="s">
        <v>35</v>
      </c>
      <c r="M88" s="5" t="s">
        <v>122</v>
      </c>
      <c r="N88" s="8">
        <v>45786.546377314815</v>
      </c>
      <c r="O88" s="5">
        <v>7.08090189E9</v>
      </c>
      <c r="P88" s="5" t="s">
        <v>365</v>
      </c>
      <c r="Q88" s="5" t="s">
        <v>366</v>
      </c>
      <c r="R88" s="9" t="s">
        <v>110</v>
      </c>
      <c r="S88" s="5" t="str">
        <f t="shared" si="1"/>
        <v>Tajesawi</v>
      </c>
      <c r="T88" s="5" t="s">
        <v>110</v>
      </c>
      <c r="U88" s="5">
        <v>501375.0</v>
      </c>
      <c r="V88" s="5" t="s">
        <v>62</v>
      </c>
      <c r="W88" s="5" t="s">
        <v>367</v>
      </c>
    </row>
    <row r="89">
      <c r="A89" s="5" t="s">
        <v>368</v>
      </c>
      <c r="B89" s="6">
        <v>45845.0</v>
      </c>
      <c r="C89" s="5">
        <v>7.0</v>
      </c>
      <c r="D89" s="5">
        <v>2.0</v>
      </c>
      <c r="E89" s="7"/>
      <c r="F89" s="7"/>
      <c r="G89" s="5" t="s">
        <v>58</v>
      </c>
      <c r="H89" s="5" t="s">
        <v>32</v>
      </c>
      <c r="I89" s="5" t="s">
        <v>33</v>
      </c>
      <c r="J89" s="5" t="s">
        <v>34</v>
      </c>
      <c r="K89" s="8">
        <v>45786.48835648148</v>
      </c>
      <c r="L89" s="5" t="s">
        <v>35</v>
      </c>
      <c r="M89" s="5" t="s">
        <v>369</v>
      </c>
      <c r="N89" s="8">
        <v>45789.28513888889</v>
      </c>
      <c r="O89" s="5">
        <v>8.851345816E9</v>
      </c>
      <c r="P89" s="5" t="s">
        <v>370</v>
      </c>
      <c r="Q89" s="5" t="s">
        <v>371</v>
      </c>
      <c r="R89" s="9" t="s">
        <v>45</v>
      </c>
      <c r="S89" s="5" t="str">
        <f t="shared" si="1"/>
        <v>Sahil</v>
      </c>
      <c r="T89" s="5" t="s">
        <v>45</v>
      </c>
      <c r="U89" s="5">
        <v>501481.0</v>
      </c>
      <c r="V89" s="5" t="s">
        <v>175</v>
      </c>
      <c r="W89" s="5" t="s">
        <v>372</v>
      </c>
    </row>
    <row r="90">
      <c r="A90" s="5" t="s">
        <v>373</v>
      </c>
      <c r="B90" s="6">
        <v>45812.0</v>
      </c>
      <c r="C90" s="5">
        <v>3.0</v>
      </c>
      <c r="D90" s="5">
        <v>2.0</v>
      </c>
      <c r="E90" s="7"/>
      <c r="F90" s="7"/>
      <c r="G90" s="5" t="s">
        <v>195</v>
      </c>
      <c r="H90" s="5" t="s">
        <v>73</v>
      </c>
      <c r="I90" s="5" t="s">
        <v>33</v>
      </c>
      <c r="J90" s="5" t="s">
        <v>85</v>
      </c>
      <c r="K90" s="8">
        <v>45786.49364583333</v>
      </c>
      <c r="L90" s="5" t="s">
        <v>35</v>
      </c>
      <c r="M90" s="5" t="s">
        <v>36</v>
      </c>
      <c r="N90" s="8">
        <v>45789.226793981485</v>
      </c>
      <c r="O90" s="5">
        <v>7.982120676E9</v>
      </c>
      <c r="P90" s="5" t="s">
        <v>374</v>
      </c>
      <c r="Q90" s="5" t="s">
        <v>375</v>
      </c>
      <c r="R90" s="9" t="s">
        <v>110</v>
      </c>
      <c r="S90" s="5" t="str">
        <f t="shared" si="1"/>
        <v>Tajesawi</v>
      </c>
      <c r="T90" s="5" t="s">
        <v>110</v>
      </c>
      <c r="U90" s="5">
        <v>501225.0</v>
      </c>
      <c r="V90" s="5" t="s">
        <v>76</v>
      </c>
      <c r="W90" s="5" t="s">
        <v>376</v>
      </c>
    </row>
    <row r="91">
      <c r="A91" s="5" t="s">
        <v>377</v>
      </c>
      <c r="B91" s="6">
        <v>45966.0</v>
      </c>
      <c r="C91" s="5">
        <v>4.0</v>
      </c>
      <c r="D91" s="5">
        <v>2.0</v>
      </c>
      <c r="E91" s="7"/>
      <c r="F91" s="7"/>
      <c r="G91" s="5" t="s">
        <v>172</v>
      </c>
      <c r="H91" s="5" t="s">
        <v>32</v>
      </c>
      <c r="I91" s="5" t="s">
        <v>33</v>
      </c>
      <c r="J91" s="5" t="s">
        <v>49</v>
      </c>
      <c r="K91" s="8">
        <v>45786.49421296296</v>
      </c>
      <c r="L91" s="5" t="s">
        <v>35</v>
      </c>
      <c r="M91" s="5" t="s">
        <v>59</v>
      </c>
      <c r="N91" s="8">
        <v>45786.53606481481</v>
      </c>
      <c r="O91" s="5">
        <v>9.879614566E9</v>
      </c>
      <c r="P91" s="5" t="s">
        <v>378</v>
      </c>
      <c r="Q91" s="5" t="s">
        <v>379</v>
      </c>
      <c r="R91" s="9" t="s">
        <v>45</v>
      </c>
      <c r="S91" s="5" t="str">
        <f t="shared" si="1"/>
        <v>Sahil</v>
      </c>
      <c r="T91" s="5" t="s">
        <v>45</v>
      </c>
      <c r="U91" s="5">
        <v>500355.0</v>
      </c>
      <c r="V91" s="5" t="s">
        <v>175</v>
      </c>
      <c r="W91" s="5" t="s">
        <v>380</v>
      </c>
    </row>
    <row r="92">
      <c r="A92" s="5" t="s">
        <v>381</v>
      </c>
      <c r="B92" s="6">
        <v>45794.0</v>
      </c>
      <c r="C92" s="5">
        <v>4.0</v>
      </c>
      <c r="D92" s="5">
        <v>2.0</v>
      </c>
      <c r="E92" s="7"/>
      <c r="F92" s="7"/>
      <c r="G92" s="5" t="s">
        <v>72</v>
      </c>
      <c r="H92" s="5" t="s">
        <v>73</v>
      </c>
      <c r="I92" s="5" t="s">
        <v>33</v>
      </c>
      <c r="J92" s="5" t="s">
        <v>85</v>
      </c>
      <c r="K92" s="8">
        <v>45786.500914351855</v>
      </c>
      <c r="L92" s="5" t="s">
        <v>35</v>
      </c>
      <c r="M92" s="5" t="s">
        <v>122</v>
      </c>
      <c r="N92" s="8">
        <v>45789.55400462963</v>
      </c>
      <c r="O92" s="5">
        <v>8.53039235E9</v>
      </c>
      <c r="P92" s="5" t="s">
        <v>382</v>
      </c>
      <c r="Q92" s="5" t="s">
        <v>383</v>
      </c>
      <c r="R92" s="9" t="s">
        <v>180</v>
      </c>
      <c r="S92" s="5" t="str">
        <f t="shared" si="1"/>
        <v>Nikita</v>
      </c>
      <c r="T92" s="5" t="s">
        <v>180</v>
      </c>
      <c r="U92" s="5">
        <v>502791.0</v>
      </c>
      <c r="V92" s="5" t="s">
        <v>384</v>
      </c>
      <c r="W92" s="5" t="s">
        <v>385</v>
      </c>
    </row>
    <row r="93">
      <c r="A93" s="5" t="s">
        <v>386</v>
      </c>
      <c r="B93" s="6">
        <v>45793.0</v>
      </c>
      <c r="C93" s="5">
        <v>3.0</v>
      </c>
      <c r="D93" s="5">
        <v>2.0</v>
      </c>
      <c r="E93" s="5">
        <v>1.0</v>
      </c>
      <c r="F93" s="7"/>
      <c r="G93" s="5" t="s">
        <v>195</v>
      </c>
      <c r="H93" s="5" t="s">
        <v>73</v>
      </c>
      <c r="I93" s="5" t="s">
        <v>33</v>
      </c>
      <c r="J93" s="5" t="s">
        <v>34</v>
      </c>
      <c r="K93" s="8">
        <v>45786.501238425924</v>
      </c>
      <c r="L93" s="5" t="s">
        <v>35</v>
      </c>
      <c r="M93" s="5" t="s">
        <v>43</v>
      </c>
      <c r="N93" s="8">
        <v>45789.222291666665</v>
      </c>
      <c r="O93" s="5">
        <v>7.722044922E9</v>
      </c>
      <c r="P93" s="5" t="s">
        <v>387</v>
      </c>
      <c r="Q93" s="5" t="s">
        <v>388</v>
      </c>
      <c r="R93" s="9" t="s">
        <v>110</v>
      </c>
      <c r="S93" s="5" t="str">
        <f t="shared" si="1"/>
        <v>Tajesawi</v>
      </c>
      <c r="T93" s="5" t="s">
        <v>110</v>
      </c>
      <c r="U93" s="5">
        <v>500133.0</v>
      </c>
      <c r="V93" s="5" t="s">
        <v>76</v>
      </c>
      <c r="W93" s="5" t="s">
        <v>389</v>
      </c>
    </row>
    <row r="94">
      <c r="A94" s="5" t="s">
        <v>390</v>
      </c>
      <c r="B94" s="6">
        <v>45861.0</v>
      </c>
      <c r="C94" s="5">
        <v>5.0</v>
      </c>
      <c r="D94" s="5">
        <v>3.0</v>
      </c>
      <c r="E94" s="7"/>
      <c r="F94" s="7"/>
      <c r="G94" s="5" t="s">
        <v>98</v>
      </c>
      <c r="H94" s="5" t="s">
        <v>32</v>
      </c>
      <c r="I94" s="5" t="s">
        <v>33</v>
      </c>
      <c r="J94" s="5" t="s">
        <v>34</v>
      </c>
      <c r="K94" s="8">
        <v>45786.50456018518</v>
      </c>
      <c r="L94" s="5" t="s">
        <v>35</v>
      </c>
      <c r="M94" s="5" t="s">
        <v>59</v>
      </c>
      <c r="N94" s="8">
        <v>45786.52773148148</v>
      </c>
      <c r="O94" s="5">
        <v>7.500196155E9</v>
      </c>
      <c r="P94" s="5" t="s">
        <v>391</v>
      </c>
      <c r="Q94" s="5" t="s">
        <v>392</v>
      </c>
      <c r="R94" s="9" t="s">
        <v>45</v>
      </c>
      <c r="S94" s="5" t="str">
        <f t="shared" si="1"/>
        <v>Sahil</v>
      </c>
      <c r="T94" s="5" t="s">
        <v>45</v>
      </c>
      <c r="U94" s="5">
        <v>502894.0</v>
      </c>
      <c r="V94" s="5" t="s">
        <v>62</v>
      </c>
      <c r="W94" s="5" t="s">
        <v>393</v>
      </c>
    </row>
    <row r="95">
      <c r="A95" s="5" t="s">
        <v>394</v>
      </c>
      <c r="B95" s="6">
        <v>45833.0</v>
      </c>
      <c r="C95" s="5">
        <v>4.0</v>
      </c>
      <c r="D95" s="5">
        <v>2.0</v>
      </c>
      <c r="E95" s="7"/>
      <c r="F95" s="7"/>
      <c r="G95" s="5" t="s">
        <v>149</v>
      </c>
      <c r="H95" s="5" t="s">
        <v>73</v>
      </c>
      <c r="I95" s="5" t="s">
        <v>33</v>
      </c>
      <c r="J95" s="5" t="s">
        <v>34</v>
      </c>
      <c r="K95" s="8">
        <v>45786.50481481481</v>
      </c>
      <c r="L95" s="5" t="s">
        <v>35</v>
      </c>
      <c r="M95" s="5" t="s">
        <v>43</v>
      </c>
      <c r="N95" s="8">
        <v>45789.22167824074</v>
      </c>
      <c r="O95" s="5">
        <v>9.899075951E9</v>
      </c>
      <c r="P95" s="5" t="s">
        <v>395</v>
      </c>
      <c r="Q95" s="5" t="s">
        <v>396</v>
      </c>
      <c r="R95" s="9" t="s">
        <v>110</v>
      </c>
      <c r="S95" s="5" t="str">
        <f t="shared" si="1"/>
        <v>Tajesawi</v>
      </c>
      <c r="T95" s="5" t="s">
        <v>110</v>
      </c>
      <c r="U95" s="5">
        <v>501142.0</v>
      </c>
      <c r="V95" s="5" t="s">
        <v>76</v>
      </c>
      <c r="W95" s="5" t="s">
        <v>397</v>
      </c>
    </row>
    <row r="96">
      <c r="A96" s="5" t="s">
        <v>398</v>
      </c>
      <c r="B96" s="6">
        <v>45825.0</v>
      </c>
      <c r="C96" s="5">
        <v>5.0</v>
      </c>
      <c r="D96" s="5">
        <v>2.0</v>
      </c>
      <c r="E96" s="7"/>
      <c r="F96" s="7"/>
      <c r="G96" s="5" t="s">
        <v>98</v>
      </c>
      <c r="H96" s="5" t="s">
        <v>32</v>
      </c>
      <c r="I96" s="5" t="s">
        <v>33</v>
      </c>
      <c r="J96" s="5" t="s">
        <v>34</v>
      </c>
      <c r="K96" s="8">
        <v>45786.5084375</v>
      </c>
      <c r="L96" s="5" t="s">
        <v>35</v>
      </c>
      <c r="M96" s="5" t="s">
        <v>59</v>
      </c>
      <c r="N96" s="8">
        <v>45786.53638888889</v>
      </c>
      <c r="O96" s="5">
        <v>9.350145652E9</v>
      </c>
      <c r="P96" s="5" t="s">
        <v>399</v>
      </c>
      <c r="Q96" s="5" t="s">
        <v>400</v>
      </c>
      <c r="R96" s="9" t="s">
        <v>110</v>
      </c>
      <c r="S96" s="5" t="str">
        <f t="shared" si="1"/>
        <v>Tajesawi</v>
      </c>
      <c r="T96" s="5" t="s">
        <v>110</v>
      </c>
      <c r="U96" s="5">
        <v>501418.0</v>
      </c>
      <c r="V96" s="5" t="s">
        <v>62</v>
      </c>
      <c r="W96" s="5" t="s">
        <v>401</v>
      </c>
    </row>
    <row r="97">
      <c r="A97" s="5" t="s">
        <v>402</v>
      </c>
      <c r="B97" s="6">
        <v>45800.0</v>
      </c>
      <c r="C97" s="5">
        <v>6.0</v>
      </c>
      <c r="D97" s="5">
        <v>4.0</v>
      </c>
      <c r="E97" s="5">
        <v>1.0</v>
      </c>
      <c r="F97" s="7"/>
      <c r="G97" s="5" t="s">
        <v>223</v>
      </c>
      <c r="H97" s="5" t="s">
        <v>32</v>
      </c>
      <c r="I97" s="5" t="s">
        <v>33</v>
      </c>
      <c r="J97" s="5" t="s">
        <v>34</v>
      </c>
      <c r="K97" s="8">
        <v>45786.51021990741</v>
      </c>
      <c r="L97" s="5" t="s">
        <v>35</v>
      </c>
      <c r="M97" s="5" t="s">
        <v>103</v>
      </c>
      <c r="N97" s="8">
        <v>45789.259733796294</v>
      </c>
      <c r="O97" s="7"/>
      <c r="P97" s="5" t="s">
        <v>174</v>
      </c>
      <c r="Q97" s="7"/>
      <c r="R97" s="9" t="s">
        <v>38</v>
      </c>
      <c r="S97" s="5" t="str">
        <f t="shared" si="1"/>
        <v>Shoaib</v>
      </c>
      <c r="T97" s="5" t="s">
        <v>38</v>
      </c>
      <c r="U97" s="5">
        <v>502539.0</v>
      </c>
      <c r="V97" s="5" t="s">
        <v>69</v>
      </c>
      <c r="W97" s="5" t="s">
        <v>176</v>
      </c>
    </row>
    <row r="98">
      <c r="A98" s="5" t="s">
        <v>403</v>
      </c>
      <c r="B98" s="6">
        <v>45814.0</v>
      </c>
      <c r="C98" s="5">
        <v>5.0</v>
      </c>
      <c r="D98" s="5">
        <v>2.0</v>
      </c>
      <c r="E98" s="7"/>
      <c r="F98" s="7"/>
      <c r="G98" s="5" t="s">
        <v>98</v>
      </c>
      <c r="H98" s="5" t="s">
        <v>32</v>
      </c>
      <c r="I98" s="5" t="s">
        <v>33</v>
      </c>
      <c r="J98" s="5" t="s">
        <v>34</v>
      </c>
      <c r="K98" s="8">
        <v>45786.51079861111</v>
      </c>
      <c r="L98" s="5" t="s">
        <v>35</v>
      </c>
      <c r="M98" s="5" t="s">
        <v>59</v>
      </c>
      <c r="N98" s="8">
        <v>45786.53178240741</v>
      </c>
      <c r="O98" s="5">
        <v>9.0221193E9</v>
      </c>
      <c r="P98" s="5" t="s">
        <v>404</v>
      </c>
      <c r="Q98" s="5" t="s">
        <v>405</v>
      </c>
      <c r="R98" s="9" t="s">
        <v>45</v>
      </c>
      <c r="S98" s="5" t="str">
        <f t="shared" si="1"/>
        <v>Sahil</v>
      </c>
      <c r="T98" s="5" t="s">
        <v>45</v>
      </c>
      <c r="U98" s="5">
        <v>500157.0</v>
      </c>
      <c r="V98" s="5" t="s">
        <v>62</v>
      </c>
      <c r="W98" s="5" t="s">
        <v>406</v>
      </c>
    </row>
    <row r="99">
      <c r="A99" s="5" t="s">
        <v>407</v>
      </c>
      <c r="B99" s="6">
        <v>45888.0</v>
      </c>
      <c r="C99" s="5">
        <v>4.0</v>
      </c>
      <c r="D99" s="5">
        <v>2.0</v>
      </c>
      <c r="E99" s="7"/>
      <c r="F99" s="7"/>
      <c r="G99" s="5" t="s">
        <v>48</v>
      </c>
      <c r="H99" s="5" t="s">
        <v>32</v>
      </c>
      <c r="I99" s="5" t="s">
        <v>33</v>
      </c>
      <c r="J99" s="5" t="s">
        <v>34</v>
      </c>
      <c r="K99" s="8">
        <v>45786.51945601852</v>
      </c>
      <c r="L99" s="5" t="s">
        <v>35</v>
      </c>
      <c r="M99" s="5" t="s">
        <v>43</v>
      </c>
      <c r="N99" s="8">
        <v>45789.47318287037</v>
      </c>
      <c r="O99" s="5">
        <v>9.650785804E9</v>
      </c>
      <c r="P99" s="5" t="s">
        <v>408</v>
      </c>
      <c r="Q99" s="7"/>
      <c r="R99" s="9" t="s">
        <v>110</v>
      </c>
      <c r="S99" s="5" t="str">
        <f t="shared" si="1"/>
        <v>Tajesawi</v>
      </c>
      <c r="T99" s="5" t="s">
        <v>110</v>
      </c>
      <c r="U99" s="5">
        <v>500576.0</v>
      </c>
      <c r="V99" s="5" t="s">
        <v>69</v>
      </c>
      <c r="W99" s="5" t="s">
        <v>409</v>
      </c>
    </row>
    <row r="100">
      <c r="A100" s="5" t="s">
        <v>410</v>
      </c>
      <c r="B100" s="6">
        <v>45807.0</v>
      </c>
      <c r="C100" s="5">
        <v>4.0</v>
      </c>
      <c r="D100" s="5">
        <v>2.0</v>
      </c>
      <c r="E100" s="7"/>
      <c r="F100" s="7"/>
      <c r="G100" s="5" t="s">
        <v>58</v>
      </c>
      <c r="H100" s="5" t="s">
        <v>32</v>
      </c>
      <c r="I100" s="5" t="s">
        <v>113</v>
      </c>
      <c r="J100" s="5" t="s">
        <v>34</v>
      </c>
      <c r="K100" s="8">
        <v>45786.519537037035</v>
      </c>
      <c r="L100" s="5" t="s">
        <v>35</v>
      </c>
      <c r="M100" s="5" t="s">
        <v>59</v>
      </c>
      <c r="N100" s="8">
        <v>45786.54122685185</v>
      </c>
      <c r="O100" s="5">
        <v>9.990005668E9</v>
      </c>
      <c r="P100" s="5" t="s">
        <v>411</v>
      </c>
      <c r="Q100" s="7"/>
      <c r="R100" s="9" t="s">
        <v>38</v>
      </c>
      <c r="S100" s="5" t="str">
        <f t="shared" si="1"/>
        <v>Shoaib</v>
      </c>
      <c r="T100" s="5" t="s">
        <v>38</v>
      </c>
      <c r="U100" s="5">
        <v>504702.0</v>
      </c>
      <c r="V100" s="5" t="s">
        <v>62</v>
      </c>
      <c r="W100" s="5" t="s">
        <v>412</v>
      </c>
    </row>
    <row r="101">
      <c r="A101" s="5" t="s">
        <v>413</v>
      </c>
      <c r="B101" s="6">
        <v>45823.0</v>
      </c>
      <c r="C101" s="5">
        <v>5.0</v>
      </c>
      <c r="D101" s="5">
        <v>6.0</v>
      </c>
      <c r="E101" s="7"/>
      <c r="F101" s="7"/>
      <c r="G101" s="5" t="s">
        <v>79</v>
      </c>
      <c r="H101" s="5" t="s">
        <v>73</v>
      </c>
      <c r="I101" s="5" t="s">
        <v>33</v>
      </c>
      <c r="J101" s="5" t="s">
        <v>85</v>
      </c>
      <c r="K101" s="8">
        <v>45786.52344907408</v>
      </c>
      <c r="L101" s="5" t="s">
        <v>35</v>
      </c>
      <c r="M101" s="5" t="s">
        <v>43</v>
      </c>
      <c r="N101" s="8">
        <v>45789.22084490741</v>
      </c>
      <c r="O101" s="5">
        <v>9.650101155E9</v>
      </c>
      <c r="P101" s="5" t="s">
        <v>414</v>
      </c>
      <c r="Q101" s="5" t="s">
        <v>415</v>
      </c>
      <c r="R101" s="9" t="s">
        <v>110</v>
      </c>
      <c r="S101" s="5" t="str">
        <f t="shared" si="1"/>
        <v>Tajesawi</v>
      </c>
      <c r="T101" s="5" t="s">
        <v>110</v>
      </c>
      <c r="U101" s="5">
        <v>500736.0</v>
      </c>
      <c r="V101" s="5" t="s">
        <v>76</v>
      </c>
      <c r="W101" s="5" t="s">
        <v>416</v>
      </c>
    </row>
    <row r="102">
      <c r="A102" s="5" t="s">
        <v>417</v>
      </c>
      <c r="B102" s="6">
        <v>45799.0</v>
      </c>
      <c r="C102" s="5">
        <v>4.0</v>
      </c>
      <c r="D102" s="5">
        <v>9.0</v>
      </c>
      <c r="E102" s="7"/>
      <c r="F102" s="7"/>
      <c r="G102" s="5" t="s">
        <v>98</v>
      </c>
      <c r="H102" s="5" t="s">
        <v>32</v>
      </c>
      <c r="I102" s="5" t="s">
        <v>33</v>
      </c>
      <c r="J102" s="5" t="s">
        <v>34</v>
      </c>
      <c r="K102" s="8">
        <v>45786.52375</v>
      </c>
      <c r="L102" s="5" t="s">
        <v>35</v>
      </c>
      <c r="M102" s="5" t="s">
        <v>59</v>
      </c>
      <c r="N102" s="8">
        <v>45786.610613425924</v>
      </c>
      <c r="O102" s="5">
        <v>9.82253777E9</v>
      </c>
      <c r="P102" s="5" t="s">
        <v>418</v>
      </c>
      <c r="Q102" s="7"/>
      <c r="R102" s="9" t="s">
        <v>45</v>
      </c>
      <c r="S102" s="5" t="str">
        <f t="shared" si="1"/>
        <v>Sahil</v>
      </c>
      <c r="T102" s="5" t="s">
        <v>45</v>
      </c>
      <c r="U102" s="5">
        <v>505646.0</v>
      </c>
      <c r="V102" s="5" t="s">
        <v>62</v>
      </c>
      <c r="W102" s="5" t="s">
        <v>419</v>
      </c>
    </row>
    <row r="103">
      <c r="A103" s="5" t="s">
        <v>420</v>
      </c>
      <c r="B103" s="6">
        <v>45910.0</v>
      </c>
      <c r="C103" s="5">
        <v>4.0</v>
      </c>
      <c r="D103" s="5">
        <v>4.0</v>
      </c>
      <c r="E103" s="7"/>
      <c r="F103" s="7"/>
      <c r="G103" s="5" t="s">
        <v>98</v>
      </c>
      <c r="H103" s="5" t="s">
        <v>32</v>
      </c>
      <c r="I103" s="5" t="s">
        <v>33</v>
      </c>
      <c r="J103" s="5" t="s">
        <v>85</v>
      </c>
      <c r="K103" s="8">
        <v>45786.530497685184</v>
      </c>
      <c r="L103" s="5" t="s">
        <v>35</v>
      </c>
      <c r="M103" s="5" t="s">
        <v>59</v>
      </c>
      <c r="N103" s="8">
        <v>45786.61347222222</v>
      </c>
      <c r="O103" s="5">
        <v>8.94396019E9</v>
      </c>
      <c r="P103" s="5" t="s">
        <v>421</v>
      </c>
      <c r="Q103" s="5" t="s">
        <v>422</v>
      </c>
      <c r="R103" s="9" t="s">
        <v>180</v>
      </c>
      <c r="S103" s="5" t="str">
        <f t="shared" si="1"/>
        <v>Nikita</v>
      </c>
      <c r="T103" s="5" t="s">
        <v>180</v>
      </c>
      <c r="U103" s="5">
        <v>500489.0</v>
      </c>
      <c r="V103" s="5" t="s">
        <v>62</v>
      </c>
      <c r="W103" s="5" t="s">
        <v>423</v>
      </c>
    </row>
    <row r="104">
      <c r="A104" s="5" t="s">
        <v>424</v>
      </c>
      <c r="B104" s="6">
        <v>45829.0</v>
      </c>
      <c r="C104" s="5">
        <v>3.0</v>
      </c>
      <c r="D104" s="5">
        <v>3.0</v>
      </c>
      <c r="E104" s="7"/>
      <c r="F104" s="7"/>
      <c r="G104" s="5" t="s">
        <v>195</v>
      </c>
      <c r="H104" s="5" t="s">
        <v>73</v>
      </c>
      <c r="I104" s="5" t="s">
        <v>33</v>
      </c>
      <c r="J104" s="5" t="s">
        <v>34</v>
      </c>
      <c r="K104" s="8">
        <v>45786.53050925926</v>
      </c>
      <c r="L104" s="5" t="s">
        <v>35</v>
      </c>
      <c r="M104" s="5" t="s">
        <v>43</v>
      </c>
      <c r="N104" s="8">
        <v>45789.22019675926</v>
      </c>
      <c r="O104" s="5">
        <v>7.838260775E9</v>
      </c>
      <c r="P104" s="5" t="s">
        <v>425</v>
      </c>
      <c r="Q104" s="5" t="s">
        <v>426</v>
      </c>
      <c r="R104" s="9" t="s">
        <v>94</v>
      </c>
      <c r="S104" s="5" t="str">
        <f t="shared" si="1"/>
        <v>Amisha</v>
      </c>
      <c r="T104" s="5" t="s">
        <v>94</v>
      </c>
      <c r="U104" s="5">
        <v>500969.0</v>
      </c>
      <c r="V104" s="5" t="s">
        <v>76</v>
      </c>
      <c r="W104" s="5" t="s">
        <v>427</v>
      </c>
    </row>
    <row r="105">
      <c r="A105" s="5" t="s">
        <v>428</v>
      </c>
      <c r="B105" s="6">
        <v>45822.0</v>
      </c>
      <c r="C105" s="5">
        <v>5.0</v>
      </c>
      <c r="D105" s="5">
        <v>4.0</v>
      </c>
      <c r="E105" s="7"/>
      <c r="F105" s="7"/>
      <c r="G105" s="5" t="s">
        <v>149</v>
      </c>
      <c r="H105" s="5" t="s">
        <v>73</v>
      </c>
      <c r="I105" s="5" t="s">
        <v>33</v>
      </c>
      <c r="J105" s="5" t="s">
        <v>85</v>
      </c>
      <c r="K105" s="8">
        <v>45786.53165509259</v>
      </c>
      <c r="L105" s="5" t="s">
        <v>35</v>
      </c>
      <c r="M105" s="5" t="s">
        <v>142</v>
      </c>
      <c r="N105" s="8">
        <v>45789.218831018516</v>
      </c>
      <c r="O105" s="5">
        <v>8.308686083E9</v>
      </c>
      <c r="P105" s="5" t="s">
        <v>429</v>
      </c>
      <c r="Q105" s="5" t="s">
        <v>430</v>
      </c>
      <c r="R105" s="9" t="s">
        <v>94</v>
      </c>
      <c r="S105" s="5" t="str">
        <f t="shared" si="1"/>
        <v>Amisha</v>
      </c>
      <c r="T105" s="5" t="s">
        <v>94</v>
      </c>
      <c r="U105" s="5">
        <v>502488.0</v>
      </c>
      <c r="V105" s="5" t="s">
        <v>76</v>
      </c>
      <c r="W105" s="5" t="s">
        <v>431</v>
      </c>
    </row>
    <row r="106">
      <c r="A106" s="5" t="s">
        <v>432</v>
      </c>
      <c r="B106" s="6">
        <v>45801.0</v>
      </c>
      <c r="C106" s="5">
        <v>5.0</v>
      </c>
      <c r="D106" s="5">
        <v>8.0</v>
      </c>
      <c r="E106" s="7"/>
      <c r="F106" s="7"/>
      <c r="G106" s="5" t="s">
        <v>98</v>
      </c>
      <c r="H106" s="5" t="s">
        <v>32</v>
      </c>
      <c r="I106" s="5" t="s">
        <v>33</v>
      </c>
      <c r="J106" s="5" t="s">
        <v>34</v>
      </c>
      <c r="K106" s="8">
        <v>45786.5318287037</v>
      </c>
      <c r="L106" s="5" t="s">
        <v>35</v>
      </c>
      <c r="M106" s="5" t="s">
        <v>433</v>
      </c>
      <c r="N106" s="8">
        <v>45789.440405092595</v>
      </c>
      <c r="O106" s="5">
        <v>9.67649808E9</v>
      </c>
      <c r="P106" s="5" t="s">
        <v>434</v>
      </c>
      <c r="Q106" s="5" t="s">
        <v>435</v>
      </c>
      <c r="R106" s="9" t="s">
        <v>110</v>
      </c>
      <c r="S106" s="5" t="str">
        <f t="shared" si="1"/>
        <v>Tajesawi</v>
      </c>
      <c r="T106" s="5" t="s">
        <v>110</v>
      </c>
      <c r="U106" s="5">
        <v>500297.0</v>
      </c>
      <c r="V106" s="5" t="s">
        <v>105</v>
      </c>
      <c r="W106" s="5" t="s">
        <v>436</v>
      </c>
    </row>
    <row r="107">
      <c r="A107" s="5" t="s">
        <v>437</v>
      </c>
      <c r="B107" s="6">
        <v>45934.0</v>
      </c>
      <c r="C107" s="5">
        <v>5.0</v>
      </c>
      <c r="D107" s="5">
        <v>15.0</v>
      </c>
      <c r="E107" s="7"/>
      <c r="F107" s="7"/>
      <c r="G107" s="5" t="s">
        <v>332</v>
      </c>
      <c r="H107" s="5" t="s">
        <v>32</v>
      </c>
      <c r="I107" s="5" t="s">
        <v>33</v>
      </c>
      <c r="J107" s="5" t="s">
        <v>34</v>
      </c>
      <c r="K107" s="8">
        <v>45786.53234953704</v>
      </c>
      <c r="L107" s="5" t="s">
        <v>35</v>
      </c>
      <c r="M107" s="5" t="s">
        <v>66</v>
      </c>
      <c r="N107" s="8">
        <v>45786.537199074075</v>
      </c>
      <c r="O107" s="5">
        <v>7.021275476E9</v>
      </c>
      <c r="P107" s="5" t="s">
        <v>438</v>
      </c>
      <c r="Q107" s="5" t="s">
        <v>439</v>
      </c>
      <c r="R107" s="9" t="s">
        <v>45</v>
      </c>
      <c r="S107" s="5" t="str">
        <f t="shared" si="1"/>
        <v>Sahil</v>
      </c>
      <c r="T107" s="5" t="s">
        <v>45</v>
      </c>
      <c r="U107" s="5">
        <v>502962.0</v>
      </c>
      <c r="V107" s="5" t="s">
        <v>55</v>
      </c>
      <c r="W107" s="5" t="s">
        <v>440</v>
      </c>
    </row>
    <row r="108">
      <c r="A108" s="5" t="s">
        <v>441</v>
      </c>
      <c r="B108" s="6">
        <v>45819.0</v>
      </c>
      <c r="C108" s="5">
        <v>6.0</v>
      </c>
      <c r="D108" s="5">
        <v>4.0</v>
      </c>
      <c r="E108" s="5">
        <v>3.0</v>
      </c>
      <c r="F108" s="7"/>
      <c r="G108" s="5" t="s">
        <v>48</v>
      </c>
      <c r="H108" s="5" t="s">
        <v>32</v>
      </c>
      <c r="I108" s="5" t="s">
        <v>33</v>
      </c>
      <c r="J108" s="5" t="s">
        <v>34</v>
      </c>
      <c r="K108" s="8">
        <v>45786.60592592593</v>
      </c>
      <c r="L108" s="5" t="s">
        <v>91</v>
      </c>
      <c r="M108" s="5" t="s">
        <v>103</v>
      </c>
      <c r="N108" s="8">
        <v>45789.26090277778</v>
      </c>
      <c r="O108" s="5">
        <v>9.354233644E9</v>
      </c>
      <c r="P108" s="5" t="s">
        <v>442</v>
      </c>
      <c r="Q108" s="5" t="s">
        <v>443</v>
      </c>
      <c r="R108" s="9" t="s">
        <v>94</v>
      </c>
      <c r="S108" s="5" t="str">
        <f t="shared" si="1"/>
        <v>Amisha</v>
      </c>
      <c r="T108" s="5" t="s">
        <v>69</v>
      </c>
      <c r="U108" s="5">
        <v>501281.0</v>
      </c>
      <c r="V108" s="5" t="s">
        <v>69</v>
      </c>
      <c r="W108" s="5" t="s">
        <v>444</v>
      </c>
    </row>
    <row r="109">
      <c r="A109" s="5" t="s">
        <v>445</v>
      </c>
      <c r="B109" s="6">
        <v>45818.0</v>
      </c>
      <c r="C109" s="5">
        <v>8.0</v>
      </c>
      <c r="D109" s="5">
        <v>7.0</v>
      </c>
      <c r="E109" s="5">
        <v>3.0</v>
      </c>
      <c r="F109" s="7"/>
      <c r="G109" s="5" t="s">
        <v>48</v>
      </c>
      <c r="H109" s="5" t="s">
        <v>32</v>
      </c>
      <c r="I109" s="5" t="s">
        <v>33</v>
      </c>
      <c r="J109" s="5" t="s">
        <v>34</v>
      </c>
      <c r="K109" s="8">
        <v>45786.620162037034</v>
      </c>
      <c r="L109" s="5" t="s">
        <v>35</v>
      </c>
      <c r="M109" s="5" t="s">
        <v>248</v>
      </c>
      <c r="N109" s="8">
        <v>45789.52494212963</v>
      </c>
      <c r="O109" s="5">
        <v>9.724973662E9</v>
      </c>
      <c r="P109" s="5" t="s">
        <v>446</v>
      </c>
      <c r="Q109" s="7"/>
      <c r="R109" s="9" t="s">
        <v>87</v>
      </c>
      <c r="S109" s="5" t="str">
        <f t="shared" si="1"/>
        <v>Moin</v>
      </c>
      <c r="T109" s="5" t="s">
        <v>87</v>
      </c>
      <c r="U109" s="5">
        <v>504825.0</v>
      </c>
      <c r="V109" s="5" t="s">
        <v>87</v>
      </c>
      <c r="W109" s="5" t="s">
        <v>447</v>
      </c>
    </row>
    <row r="110">
      <c r="A110" s="5" t="s">
        <v>448</v>
      </c>
      <c r="B110" s="6">
        <v>45823.0</v>
      </c>
      <c r="C110" s="5">
        <v>9.0</v>
      </c>
      <c r="D110" s="5">
        <v>3.0</v>
      </c>
      <c r="E110" s="7"/>
      <c r="F110" s="7"/>
      <c r="G110" s="5" t="s">
        <v>58</v>
      </c>
      <c r="H110" s="5" t="s">
        <v>32</v>
      </c>
      <c r="I110" s="5" t="s">
        <v>33</v>
      </c>
      <c r="J110" s="5" t="s">
        <v>34</v>
      </c>
      <c r="K110" s="8">
        <v>45787.18221064815</v>
      </c>
      <c r="L110" s="5" t="s">
        <v>35</v>
      </c>
      <c r="M110" s="5" t="s">
        <v>59</v>
      </c>
      <c r="N110" s="8">
        <v>45787.21939814815</v>
      </c>
      <c r="O110" s="5">
        <v>8.128558995E9</v>
      </c>
      <c r="P110" s="5" t="s">
        <v>449</v>
      </c>
      <c r="Q110" s="5" t="s">
        <v>450</v>
      </c>
      <c r="R110" s="9" t="s">
        <v>94</v>
      </c>
      <c r="S110" s="5" t="str">
        <f t="shared" si="1"/>
        <v>Amisha</v>
      </c>
      <c r="T110" s="5" t="s">
        <v>94</v>
      </c>
      <c r="U110" s="5">
        <v>501639.0</v>
      </c>
      <c r="V110" s="5" t="s">
        <v>62</v>
      </c>
      <c r="W110" s="5" t="s">
        <v>451</v>
      </c>
    </row>
    <row r="111">
      <c r="A111" s="5" t="s">
        <v>452</v>
      </c>
      <c r="B111" s="6">
        <v>45796.0</v>
      </c>
      <c r="C111" s="5">
        <v>2.0</v>
      </c>
      <c r="D111" s="5">
        <v>6.0</v>
      </c>
      <c r="E111" s="5">
        <v>7.0</v>
      </c>
      <c r="F111" s="7"/>
      <c r="G111" s="5" t="s">
        <v>108</v>
      </c>
      <c r="H111" s="5" t="s">
        <v>32</v>
      </c>
      <c r="I111" s="5" t="s">
        <v>33</v>
      </c>
      <c r="J111" s="5" t="s">
        <v>34</v>
      </c>
      <c r="K111" s="8">
        <v>45787.28821759259</v>
      </c>
      <c r="L111" s="5" t="s">
        <v>91</v>
      </c>
      <c r="M111" s="5" t="s">
        <v>453</v>
      </c>
      <c r="N111" s="8">
        <v>45787.42717592593</v>
      </c>
      <c r="O111" s="5">
        <v>8.956501007E9</v>
      </c>
      <c r="P111" s="5" t="s">
        <v>249</v>
      </c>
      <c r="Q111" s="5" t="s">
        <v>454</v>
      </c>
      <c r="R111" s="9" t="s">
        <v>110</v>
      </c>
      <c r="S111" s="5" t="str">
        <f t="shared" si="1"/>
        <v>Tajesawi</v>
      </c>
      <c r="T111" s="5" t="s">
        <v>110</v>
      </c>
      <c r="U111" s="5">
        <v>501342.0</v>
      </c>
      <c r="V111" s="5" t="s">
        <v>55</v>
      </c>
      <c r="W111" s="5" t="s">
        <v>455</v>
      </c>
    </row>
    <row r="112">
      <c r="A112" s="5" t="s">
        <v>456</v>
      </c>
      <c r="B112" s="6">
        <v>45820.0</v>
      </c>
      <c r="C112" s="5">
        <v>4.0</v>
      </c>
      <c r="D112" s="5">
        <v>5.0</v>
      </c>
      <c r="E112" s="7"/>
      <c r="F112" s="7"/>
      <c r="G112" s="5" t="s">
        <v>119</v>
      </c>
      <c r="H112" s="5" t="s">
        <v>73</v>
      </c>
      <c r="I112" s="5" t="s">
        <v>33</v>
      </c>
      <c r="J112" s="5" t="s">
        <v>85</v>
      </c>
      <c r="K112" s="8">
        <v>45787.28822916667</v>
      </c>
      <c r="L112" s="5" t="s">
        <v>35</v>
      </c>
      <c r="M112" s="5" t="s">
        <v>59</v>
      </c>
      <c r="N112" s="8">
        <v>45787.32543981481</v>
      </c>
      <c r="O112" s="5">
        <v>9.820076694E9</v>
      </c>
      <c r="P112" s="5" t="s">
        <v>457</v>
      </c>
      <c r="Q112" s="5" t="s">
        <v>458</v>
      </c>
      <c r="R112" s="9" t="s">
        <v>94</v>
      </c>
      <c r="S112" s="5" t="str">
        <f t="shared" si="1"/>
        <v>Amisha</v>
      </c>
      <c r="T112" s="5" t="s">
        <v>94</v>
      </c>
      <c r="U112" s="5">
        <v>501240.0</v>
      </c>
      <c r="V112" s="5" t="s">
        <v>120</v>
      </c>
      <c r="W112" s="5" t="s">
        <v>459</v>
      </c>
    </row>
    <row r="113">
      <c r="A113" s="5" t="s">
        <v>460</v>
      </c>
      <c r="B113" s="6">
        <v>45843.0</v>
      </c>
      <c r="C113" s="5">
        <v>6.0</v>
      </c>
      <c r="D113" s="5">
        <v>3.0</v>
      </c>
      <c r="E113" s="7"/>
      <c r="F113" s="7"/>
      <c r="G113" s="5" t="s">
        <v>48</v>
      </c>
      <c r="H113" s="5" t="s">
        <v>32</v>
      </c>
      <c r="I113" s="5" t="s">
        <v>33</v>
      </c>
      <c r="J113" s="5" t="s">
        <v>34</v>
      </c>
      <c r="K113" s="8">
        <v>45787.28925925926</v>
      </c>
      <c r="L113" s="5" t="s">
        <v>35</v>
      </c>
      <c r="M113" s="5" t="s">
        <v>142</v>
      </c>
      <c r="N113" s="8">
        <v>45789.47256944444</v>
      </c>
      <c r="O113" s="5">
        <v>8.668355974E9</v>
      </c>
      <c r="P113" s="5" t="s">
        <v>461</v>
      </c>
      <c r="Q113" s="5" t="s">
        <v>462</v>
      </c>
      <c r="R113" s="9" t="s">
        <v>110</v>
      </c>
      <c r="S113" s="5" t="str">
        <f t="shared" si="1"/>
        <v>Tajesawi</v>
      </c>
      <c r="T113" s="5" t="s">
        <v>110</v>
      </c>
      <c r="U113" s="5">
        <v>501556.0</v>
      </c>
      <c r="V113" s="5" t="s">
        <v>69</v>
      </c>
      <c r="W113" s="5" t="s">
        <v>463</v>
      </c>
    </row>
    <row r="114">
      <c r="A114" s="5" t="s">
        <v>464</v>
      </c>
      <c r="B114" s="6">
        <v>45819.0</v>
      </c>
      <c r="C114" s="5">
        <v>4.0</v>
      </c>
      <c r="D114" s="5">
        <v>6.0</v>
      </c>
      <c r="E114" s="7"/>
      <c r="F114" s="7"/>
      <c r="G114" s="5" t="s">
        <v>195</v>
      </c>
      <c r="H114" s="5" t="s">
        <v>73</v>
      </c>
      <c r="I114" s="5" t="s">
        <v>33</v>
      </c>
      <c r="J114" s="5" t="s">
        <v>34</v>
      </c>
      <c r="K114" s="8">
        <v>45787.29</v>
      </c>
      <c r="L114" s="5" t="s">
        <v>35</v>
      </c>
      <c r="M114" s="5" t="s">
        <v>43</v>
      </c>
      <c r="N114" s="8">
        <v>45789.217824074076</v>
      </c>
      <c r="O114" s="5">
        <v>9.730195575E9</v>
      </c>
      <c r="P114" s="5" t="s">
        <v>465</v>
      </c>
      <c r="Q114" s="5" t="s">
        <v>466</v>
      </c>
      <c r="R114" s="9" t="s">
        <v>110</v>
      </c>
      <c r="S114" s="5" t="str">
        <f t="shared" si="1"/>
        <v>Tajesawi</v>
      </c>
      <c r="T114" s="5" t="s">
        <v>110</v>
      </c>
      <c r="U114" s="5">
        <v>500843.0</v>
      </c>
      <c r="V114" s="5" t="s">
        <v>76</v>
      </c>
      <c r="W114" s="5" t="s">
        <v>467</v>
      </c>
    </row>
    <row r="115">
      <c r="A115" s="5" t="s">
        <v>468</v>
      </c>
      <c r="B115" s="6">
        <v>45789.0</v>
      </c>
      <c r="C115" s="5">
        <v>6.0</v>
      </c>
      <c r="D115" s="5">
        <v>2.0</v>
      </c>
      <c r="E115" s="7"/>
      <c r="F115" s="5">
        <v>1.0</v>
      </c>
      <c r="G115" s="5" t="s">
        <v>195</v>
      </c>
      <c r="H115" s="5" t="s">
        <v>73</v>
      </c>
      <c r="I115" s="5" t="s">
        <v>33</v>
      </c>
      <c r="J115" s="5" t="s">
        <v>85</v>
      </c>
      <c r="K115" s="8">
        <v>45787.29131944444</v>
      </c>
      <c r="L115" s="5" t="s">
        <v>35</v>
      </c>
      <c r="M115" s="5" t="s">
        <v>92</v>
      </c>
      <c r="N115" s="8">
        <v>45789.250023148146</v>
      </c>
      <c r="O115" s="5">
        <v>7.982120676E9</v>
      </c>
      <c r="P115" s="5" t="s">
        <v>374</v>
      </c>
      <c r="Q115" s="5" t="s">
        <v>375</v>
      </c>
      <c r="R115" s="9" t="s">
        <v>110</v>
      </c>
      <c r="S115" s="5" t="str">
        <f t="shared" si="1"/>
        <v>Tajesawi</v>
      </c>
      <c r="T115" s="5" t="s">
        <v>110</v>
      </c>
      <c r="U115" s="5">
        <v>501225.0</v>
      </c>
      <c r="V115" s="5" t="s">
        <v>95</v>
      </c>
      <c r="W115" s="5" t="s">
        <v>376</v>
      </c>
    </row>
    <row r="116">
      <c r="A116" s="5" t="s">
        <v>469</v>
      </c>
      <c r="B116" s="6">
        <v>45847.0</v>
      </c>
      <c r="C116" s="5">
        <v>6.0</v>
      </c>
      <c r="D116" s="5">
        <v>3.0</v>
      </c>
      <c r="E116" s="7"/>
      <c r="F116" s="7"/>
      <c r="G116" s="5" t="s">
        <v>58</v>
      </c>
      <c r="H116" s="5" t="s">
        <v>32</v>
      </c>
      <c r="I116" s="5" t="s">
        <v>33</v>
      </c>
      <c r="J116" s="5" t="s">
        <v>34</v>
      </c>
      <c r="K116" s="8">
        <v>45787.3031712963</v>
      </c>
      <c r="L116" s="5" t="s">
        <v>35</v>
      </c>
      <c r="M116" s="5" t="s">
        <v>59</v>
      </c>
      <c r="N116" s="8">
        <v>45787.31670138889</v>
      </c>
      <c r="O116" s="5">
        <v>7.875387775E9</v>
      </c>
      <c r="P116" s="5" t="s">
        <v>470</v>
      </c>
      <c r="Q116" s="5" t="s">
        <v>470</v>
      </c>
      <c r="R116" s="9" t="s">
        <v>94</v>
      </c>
      <c r="S116" s="5" t="str">
        <f t="shared" si="1"/>
        <v>Amisha</v>
      </c>
      <c r="T116" s="5" t="s">
        <v>94</v>
      </c>
      <c r="U116" s="5">
        <v>500967.0</v>
      </c>
      <c r="V116" s="5" t="s">
        <v>62</v>
      </c>
      <c r="W116" s="5" t="s">
        <v>471</v>
      </c>
    </row>
    <row r="117">
      <c r="A117" s="5" t="s">
        <v>472</v>
      </c>
      <c r="B117" s="6">
        <v>45790.0</v>
      </c>
      <c r="C117" s="5">
        <v>7.0</v>
      </c>
      <c r="D117" s="5">
        <v>5.0</v>
      </c>
      <c r="E117" s="7"/>
      <c r="F117" s="7"/>
      <c r="G117" s="5" t="s">
        <v>79</v>
      </c>
      <c r="H117" s="5" t="s">
        <v>73</v>
      </c>
      <c r="I117" s="5" t="s">
        <v>33</v>
      </c>
      <c r="J117" s="7"/>
      <c r="K117" s="8">
        <v>45787.30527777778</v>
      </c>
      <c r="L117" s="5" t="s">
        <v>91</v>
      </c>
      <c r="M117" s="5" t="s">
        <v>66</v>
      </c>
      <c r="N117" s="8">
        <v>45789.25690972222</v>
      </c>
      <c r="O117" s="5">
        <v>9.990779215E9</v>
      </c>
      <c r="P117" s="5" t="s">
        <v>473</v>
      </c>
      <c r="Q117" s="7"/>
      <c r="R117" s="9" t="s">
        <v>94</v>
      </c>
      <c r="S117" s="5" t="str">
        <f t="shared" si="1"/>
        <v>Amisha</v>
      </c>
      <c r="T117" s="5" t="s">
        <v>94</v>
      </c>
      <c r="U117" s="5">
        <v>505525.0</v>
      </c>
      <c r="V117" s="5" t="s">
        <v>162</v>
      </c>
      <c r="W117" s="5" t="s">
        <v>474</v>
      </c>
    </row>
    <row r="118">
      <c r="A118" s="5" t="s">
        <v>475</v>
      </c>
      <c r="B118" s="6">
        <v>45823.0</v>
      </c>
      <c r="C118" s="5">
        <v>5.0</v>
      </c>
      <c r="D118" s="5">
        <v>2.0</v>
      </c>
      <c r="E118" s="7"/>
      <c r="F118" s="7"/>
      <c r="G118" s="5" t="s">
        <v>108</v>
      </c>
      <c r="H118" s="5" t="s">
        <v>32</v>
      </c>
      <c r="I118" s="5" t="s">
        <v>33</v>
      </c>
      <c r="J118" s="5" t="s">
        <v>34</v>
      </c>
      <c r="K118" s="8">
        <v>45787.307488425926</v>
      </c>
      <c r="L118" s="5" t="s">
        <v>35</v>
      </c>
      <c r="M118" s="5" t="s">
        <v>59</v>
      </c>
      <c r="N118" s="8">
        <v>45787.390381944446</v>
      </c>
      <c r="O118" s="5">
        <v>9.91479004E9</v>
      </c>
      <c r="P118" s="5" t="s">
        <v>476</v>
      </c>
      <c r="Q118" s="5" t="s">
        <v>477</v>
      </c>
      <c r="R118" s="9" t="s">
        <v>94</v>
      </c>
      <c r="S118" s="5" t="str">
        <f t="shared" si="1"/>
        <v>Amisha</v>
      </c>
      <c r="T118" s="5" t="s">
        <v>94</v>
      </c>
      <c r="U118" s="5">
        <v>501431.0</v>
      </c>
      <c r="V118" s="5" t="s">
        <v>55</v>
      </c>
      <c r="W118" s="5" t="s">
        <v>478</v>
      </c>
    </row>
    <row r="119">
      <c r="A119" s="5" t="s">
        <v>479</v>
      </c>
      <c r="B119" s="6">
        <v>45846.0</v>
      </c>
      <c r="C119" s="5">
        <v>5.0</v>
      </c>
      <c r="D119" s="5">
        <v>2.0</v>
      </c>
      <c r="E119" s="7"/>
      <c r="F119" s="7"/>
      <c r="G119" s="5" t="s">
        <v>48</v>
      </c>
      <c r="H119" s="5" t="s">
        <v>32</v>
      </c>
      <c r="I119" s="5" t="s">
        <v>33</v>
      </c>
      <c r="J119" s="5" t="s">
        <v>34</v>
      </c>
      <c r="K119" s="8">
        <v>45787.30836805556</v>
      </c>
      <c r="L119" s="5" t="s">
        <v>35</v>
      </c>
      <c r="M119" s="5" t="s">
        <v>43</v>
      </c>
      <c r="N119" s="8">
        <v>45789.46837962963</v>
      </c>
      <c r="O119" s="5">
        <v>9.422787209E9</v>
      </c>
      <c r="P119" s="5" t="s">
        <v>353</v>
      </c>
      <c r="Q119" s="5" t="s">
        <v>354</v>
      </c>
      <c r="R119" s="9" t="s">
        <v>187</v>
      </c>
      <c r="S119" s="5" t="str">
        <f t="shared" si="1"/>
        <v>Shelly</v>
      </c>
      <c r="T119" s="5" t="s">
        <v>187</v>
      </c>
      <c r="U119" s="5">
        <v>501087.0</v>
      </c>
      <c r="V119" s="5" t="s">
        <v>69</v>
      </c>
      <c r="W119" s="5" t="s">
        <v>355</v>
      </c>
    </row>
    <row r="120">
      <c r="A120" s="5" t="s">
        <v>480</v>
      </c>
      <c r="B120" s="6">
        <v>45816.0</v>
      </c>
      <c r="C120" s="5">
        <v>6.0</v>
      </c>
      <c r="D120" s="5">
        <v>2.0</v>
      </c>
      <c r="E120" s="5">
        <v>1.0</v>
      </c>
      <c r="F120" s="7"/>
      <c r="G120" s="5" t="s">
        <v>48</v>
      </c>
      <c r="H120" s="5" t="s">
        <v>32</v>
      </c>
      <c r="I120" s="5" t="s">
        <v>33</v>
      </c>
      <c r="J120" s="5" t="s">
        <v>34</v>
      </c>
      <c r="K120" s="8">
        <v>45787.31607638889</v>
      </c>
      <c r="L120" s="5" t="s">
        <v>35</v>
      </c>
      <c r="M120" s="5" t="s">
        <v>122</v>
      </c>
      <c r="N120" s="8">
        <v>45789.25019675926</v>
      </c>
      <c r="O120" s="5">
        <v>8.755999636E9</v>
      </c>
      <c r="P120" s="5" t="s">
        <v>481</v>
      </c>
      <c r="Q120" s="5" t="s">
        <v>482</v>
      </c>
      <c r="R120" s="9" t="s">
        <v>110</v>
      </c>
      <c r="S120" s="5" t="str">
        <f t="shared" si="1"/>
        <v>Tajesawi</v>
      </c>
      <c r="T120" s="5" t="s">
        <v>110</v>
      </c>
      <c r="U120" s="5">
        <v>501264.0</v>
      </c>
      <c r="V120" s="5" t="s">
        <v>69</v>
      </c>
      <c r="W120" s="5" t="s">
        <v>483</v>
      </c>
    </row>
    <row r="121">
      <c r="A121" s="5" t="s">
        <v>484</v>
      </c>
      <c r="B121" s="6">
        <v>45813.0</v>
      </c>
      <c r="C121" s="5">
        <v>3.0</v>
      </c>
      <c r="D121" s="5">
        <v>2.0</v>
      </c>
      <c r="E121" s="5">
        <v>1.0</v>
      </c>
      <c r="F121" s="7"/>
      <c r="G121" s="5" t="s">
        <v>243</v>
      </c>
      <c r="H121" s="5" t="s">
        <v>32</v>
      </c>
      <c r="I121" s="5" t="s">
        <v>33</v>
      </c>
      <c r="J121" s="5" t="s">
        <v>34</v>
      </c>
      <c r="K121" s="8">
        <v>45787.31611111111</v>
      </c>
      <c r="L121" s="5" t="s">
        <v>35</v>
      </c>
      <c r="M121" s="5" t="s">
        <v>59</v>
      </c>
      <c r="N121" s="8">
        <v>45789.471712962964</v>
      </c>
      <c r="O121" s="5">
        <v>9.724973662E9</v>
      </c>
      <c r="P121" s="5" t="s">
        <v>446</v>
      </c>
      <c r="Q121" s="7"/>
      <c r="R121" s="9" t="s">
        <v>87</v>
      </c>
      <c r="S121" s="5" t="str">
        <f t="shared" si="1"/>
        <v>Moin</v>
      </c>
      <c r="T121" s="5" t="s">
        <v>87</v>
      </c>
      <c r="U121" s="5">
        <v>504825.0</v>
      </c>
      <c r="V121" s="5" t="s">
        <v>62</v>
      </c>
      <c r="W121" s="5" t="s">
        <v>447</v>
      </c>
    </row>
    <row r="122">
      <c r="A122" s="5" t="s">
        <v>485</v>
      </c>
      <c r="B122" s="6">
        <v>45797.0</v>
      </c>
      <c r="C122" s="5">
        <v>5.0</v>
      </c>
      <c r="D122" s="5">
        <v>3.0</v>
      </c>
      <c r="E122" s="7"/>
      <c r="F122" s="7"/>
      <c r="G122" s="5" t="s">
        <v>98</v>
      </c>
      <c r="H122" s="5" t="s">
        <v>32</v>
      </c>
      <c r="I122" s="5" t="s">
        <v>33</v>
      </c>
      <c r="J122" s="5" t="s">
        <v>34</v>
      </c>
      <c r="K122" s="8">
        <v>45787.31716435185</v>
      </c>
      <c r="L122" s="5" t="s">
        <v>35</v>
      </c>
      <c r="M122" s="5" t="s">
        <v>59</v>
      </c>
      <c r="N122" s="8">
        <v>45787.33788194445</v>
      </c>
      <c r="O122" s="5">
        <v>9.998631835E9</v>
      </c>
      <c r="P122" s="5" t="s">
        <v>486</v>
      </c>
      <c r="Q122" s="5" t="s">
        <v>487</v>
      </c>
      <c r="R122" s="9" t="s">
        <v>180</v>
      </c>
      <c r="S122" s="5" t="str">
        <f t="shared" si="1"/>
        <v>Nikita</v>
      </c>
      <c r="T122" s="5" t="s">
        <v>180</v>
      </c>
      <c r="U122" s="5">
        <v>500722.0</v>
      </c>
      <c r="V122" s="5" t="s">
        <v>62</v>
      </c>
      <c r="W122" s="5" t="s">
        <v>488</v>
      </c>
    </row>
    <row r="123">
      <c r="A123" s="5" t="s">
        <v>489</v>
      </c>
      <c r="B123" s="6">
        <v>45798.0</v>
      </c>
      <c r="C123" s="5">
        <v>7.0</v>
      </c>
      <c r="D123" s="5">
        <v>8.0</v>
      </c>
      <c r="E123" s="7"/>
      <c r="F123" s="7"/>
      <c r="G123" s="5" t="s">
        <v>149</v>
      </c>
      <c r="H123" s="5" t="s">
        <v>73</v>
      </c>
      <c r="I123" s="5" t="s">
        <v>33</v>
      </c>
      <c r="J123" s="5" t="s">
        <v>34</v>
      </c>
      <c r="K123" s="8">
        <v>45787.317465277774</v>
      </c>
      <c r="L123" s="5" t="s">
        <v>35</v>
      </c>
      <c r="M123" s="5" t="s">
        <v>59</v>
      </c>
      <c r="N123" s="8">
        <v>45788.1027662037</v>
      </c>
      <c r="O123" s="5">
        <v>9.910798985E9</v>
      </c>
      <c r="P123" s="5" t="s">
        <v>490</v>
      </c>
      <c r="Q123" s="5" t="s">
        <v>491</v>
      </c>
      <c r="R123" s="9" t="s">
        <v>110</v>
      </c>
      <c r="S123" s="5" t="str">
        <f t="shared" si="1"/>
        <v>Tajesawi</v>
      </c>
      <c r="T123" s="5" t="s">
        <v>110</v>
      </c>
      <c r="U123" s="5">
        <v>500360.0</v>
      </c>
      <c r="V123" s="5" t="s">
        <v>384</v>
      </c>
      <c r="W123" s="5" t="s">
        <v>492</v>
      </c>
    </row>
    <row r="124">
      <c r="A124" s="5" t="s">
        <v>493</v>
      </c>
      <c r="B124" s="6">
        <v>45788.0</v>
      </c>
      <c r="C124" s="5">
        <v>2.0</v>
      </c>
      <c r="D124" s="5">
        <v>2.0</v>
      </c>
      <c r="E124" s="5">
        <v>1.0</v>
      </c>
      <c r="F124" s="7"/>
      <c r="G124" s="5" t="s">
        <v>238</v>
      </c>
      <c r="H124" s="5" t="s">
        <v>73</v>
      </c>
      <c r="I124" s="5" t="s">
        <v>33</v>
      </c>
      <c r="J124" s="5" t="s">
        <v>85</v>
      </c>
      <c r="K124" s="8">
        <v>45787.317766203705</v>
      </c>
      <c r="L124" s="5" t="s">
        <v>35</v>
      </c>
      <c r="M124" s="5" t="s">
        <v>92</v>
      </c>
      <c r="N124" s="8">
        <v>45788.250601851854</v>
      </c>
      <c r="O124" s="5">
        <v>8.282858285E9</v>
      </c>
      <c r="P124" s="5" t="s">
        <v>494</v>
      </c>
      <c r="Q124" s="5" t="s">
        <v>495</v>
      </c>
      <c r="R124" s="9" t="s">
        <v>110</v>
      </c>
      <c r="S124" s="5" t="str">
        <f t="shared" si="1"/>
        <v>Tajesawi</v>
      </c>
      <c r="T124" s="5" t="s">
        <v>87</v>
      </c>
      <c r="U124" s="5">
        <v>504927.0</v>
      </c>
      <c r="V124" s="5" t="s">
        <v>95</v>
      </c>
      <c r="W124" s="5" t="s">
        <v>496</v>
      </c>
    </row>
    <row r="125">
      <c r="A125" s="5" t="s">
        <v>497</v>
      </c>
      <c r="B125" s="6">
        <v>45830.0</v>
      </c>
      <c r="C125" s="5">
        <v>4.0</v>
      </c>
      <c r="D125" s="5">
        <v>5.0</v>
      </c>
      <c r="E125" s="7"/>
      <c r="F125" s="7"/>
      <c r="G125" s="5" t="s">
        <v>98</v>
      </c>
      <c r="H125" s="5" t="s">
        <v>32</v>
      </c>
      <c r="I125" s="5" t="s">
        <v>33</v>
      </c>
      <c r="J125" s="5" t="s">
        <v>49</v>
      </c>
      <c r="K125" s="8">
        <v>45787.318136574075</v>
      </c>
      <c r="L125" s="5" t="s">
        <v>35</v>
      </c>
      <c r="M125" s="5" t="s">
        <v>59</v>
      </c>
      <c r="N125" s="8">
        <v>45787.33460648148</v>
      </c>
      <c r="O125" s="5">
        <v>7.736846777E9</v>
      </c>
      <c r="P125" s="5" t="s">
        <v>498</v>
      </c>
      <c r="Q125" s="7"/>
      <c r="R125" s="9" t="s">
        <v>180</v>
      </c>
      <c r="S125" s="5" t="str">
        <f t="shared" si="1"/>
        <v>Nikita</v>
      </c>
      <c r="T125" s="5" t="s">
        <v>180</v>
      </c>
      <c r="U125" s="5">
        <v>502267.0</v>
      </c>
      <c r="V125" s="5" t="s">
        <v>62</v>
      </c>
      <c r="W125" s="5" t="s">
        <v>499</v>
      </c>
    </row>
    <row r="126">
      <c r="A126" s="5" t="s">
        <v>500</v>
      </c>
      <c r="B126" s="6">
        <v>45865.0</v>
      </c>
      <c r="C126" s="5">
        <v>4.0</v>
      </c>
      <c r="D126" s="5">
        <v>2.0</v>
      </c>
      <c r="E126" s="7"/>
      <c r="F126" s="7"/>
      <c r="G126" s="5" t="s">
        <v>98</v>
      </c>
      <c r="H126" s="5" t="s">
        <v>32</v>
      </c>
      <c r="I126" s="5" t="s">
        <v>33</v>
      </c>
      <c r="J126" s="5" t="s">
        <v>85</v>
      </c>
      <c r="K126" s="8">
        <v>45787.319189814814</v>
      </c>
      <c r="L126" s="5" t="s">
        <v>35</v>
      </c>
      <c r="M126" s="5" t="s">
        <v>59</v>
      </c>
      <c r="N126" s="8">
        <v>45787.341770833336</v>
      </c>
      <c r="O126" s="5">
        <v>7.736846777E9</v>
      </c>
      <c r="P126" s="5" t="s">
        <v>498</v>
      </c>
      <c r="Q126" s="7"/>
      <c r="R126" s="9" t="s">
        <v>180</v>
      </c>
      <c r="S126" s="5" t="str">
        <f t="shared" si="1"/>
        <v>Nikita</v>
      </c>
      <c r="T126" s="5" t="s">
        <v>180</v>
      </c>
      <c r="U126" s="5">
        <v>502267.0</v>
      </c>
      <c r="V126" s="5" t="s">
        <v>62</v>
      </c>
      <c r="W126" s="5" t="s">
        <v>499</v>
      </c>
    </row>
    <row r="127">
      <c r="A127" s="5" t="s">
        <v>501</v>
      </c>
      <c r="B127" s="6">
        <v>45811.0</v>
      </c>
      <c r="C127" s="5">
        <v>6.0</v>
      </c>
      <c r="D127" s="5">
        <v>4.0</v>
      </c>
      <c r="E127" s="7"/>
      <c r="F127" s="7"/>
      <c r="G127" s="5" t="s">
        <v>360</v>
      </c>
      <c r="H127" s="5" t="s">
        <v>73</v>
      </c>
      <c r="I127" s="5" t="s">
        <v>33</v>
      </c>
      <c r="J127" s="5" t="s">
        <v>34</v>
      </c>
      <c r="K127" s="8">
        <v>45787.322743055556</v>
      </c>
      <c r="L127" s="5" t="s">
        <v>35</v>
      </c>
      <c r="M127" s="5" t="s">
        <v>59</v>
      </c>
      <c r="N127" s="8">
        <v>45787.339004629626</v>
      </c>
      <c r="O127" s="7"/>
      <c r="P127" s="5" t="s">
        <v>502</v>
      </c>
      <c r="Q127" s="7"/>
      <c r="R127" s="9" t="s">
        <v>110</v>
      </c>
      <c r="S127" s="5" t="str">
        <f t="shared" si="1"/>
        <v>Tajesawi</v>
      </c>
      <c r="T127" s="5" t="s">
        <v>110</v>
      </c>
      <c r="U127" s="5">
        <v>505647.0</v>
      </c>
      <c r="V127" s="5" t="s">
        <v>120</v>
      </c>
      <c r="W127" s="5" t="s">
        <v>503</v>
      </c>
    </row>
    <row r="128">
      <c r="A128" s="5" t="s">
        <v>504</v>
      </c>
      <c r="B128" s="6">
        <v>45806.0</v>
      </c>
      <c r="C128" s="5">
        <v>3.0</v>
      </c>
      <c r="D128" s="5">
        <v>4.0</v>
      </c>
      <c r="E128" s="7"/>
      <c r="F128" s="7"/>
      <c r="G128" s="5" t="s">
        <v>238</v>
      </c>
      <c r="H128" s="5" t="s">
        <v>73</v>
      </c>
      <c r="I128" s="5" t="s">
        <v>33</v>
      </c>
      <c r="J128" s="5" t="s">
        <v>85</v>
      </c>
      <c r="K128" s="8">
        <v>45787.32403935185</v>
      </c>
      <c r="L128" s="5" t="s">
        <v>35</v>
      </c>
      <c r="M128" s="5" t="s">
        <v>43</v>
      </c>
      <c r="N128" s="8">
        <v>45789.21497685185</v>
      </c>
      <c r="O128" s="5">
        <v>9.015558877E9</v>
      </c>
      <c r="P128" s="5" t="s">
        <v>505</v>
      </c>
      <c r="Q128" s="5" t="s">
        <v>506</v>
      </c>
      <c r="R128" s="9" t="s">
        <v>110</v>
      </c>
      <c r="S128" s="5" t="str">
        <f t="shared" si="1"/>
        <v>Tajesawi</v>
      </c>
      <c r="T128" s="5" t="s">
        <v>110</v>
      </c>
      <c r="U128" s="5">
        <v>500942.0</v>
      </c>
      <c r="V128" s="5" t="s">
        <v>76</v>
      </c>
      <c r="W128" s="5" t="s">
        <v>507</v>
      </c>
    </row>
    <row r="129">
      <c r="A129" s="5" t="s">
        <v>508</v>
      </c>
      <c r="B129" s="6">
        <v>45826.0</v>
      </c>
      <c r="C129" s="5">
        <v>4.0</v>
      </c>
      <c r="D129" s="5">
        <v>4.0</v>
      </c>
      <c r="E129" s="7"/>
      <c r="F129" s="7"/>
      <c r="G129" s="5" t="s">
        <v>98</v>
      </c>
      <c r="H129" s="5" t="s">
        <v>32</v>
      </c>
      <c r="I129" s="5" t="s">
        <v>33</v>
      </c>
      <c r="J129" s="5" t="s">
        <v>34</v>
      </c>
      <c r="K129" s="8">
        <v>45787.345185185186</v>
      </c>
      <c r="L129" s="5" t="s">
        <v>35</v>
      </c>
      <c r="M129" s="5" t="s">
        <v>59</v>
      </c>
      <c r="N129" s="8">
        <v>45787.36170138889</v>
      </c>
      <c r="O129" s="5">
        <v>7.01167524E9</v>
      </c>
      <c r="P129" s="5" t="s">
        <v>509</v>
      </c>
      <c r="Q129" s="5" t="s">
        <v>510</v>
      </c>
      <c r="R129" s="9" t="s">
        <v>110</v>
      </c>
      <c r="S129" s="5" t="str">
        <f t="shared" si="1"/>
        <v>Tajesawi</v>
      </c>
      <c r="T129" s="5" t="s">
        <v>110</v>
      </c>
      <c r="U129" s="5">
        <v>501474.0</v>
      </c>
      <c r="V129" s="5" t="s">
        <v>62</v>
      </c>
      <c r="W129" s="5" t="s">
        <v>511</v>
      </c>
    </row>
    <row r="130">
      <c r="A130" s="5" t="s">
        <v>512</v>
      </c>
      <c r="B130" s="6">
        <v>45818.0</v>
      </c>
      <c r="C130" s="5">
        <v>6.0</v>
      </c>
      <c r="D130" s="5">
        <v>3.0</v>
      </c>
      <c r="E130" s="7"/>
      <c r="F130" s="7"/>
      <c r="G130" s="5" t="s">
        <v>58</v>
      </c>
      <c r="H130" s="5" t="s">
        <v>32</v>
      </c>
      <c r="I130" s="5" t="s">
        <v>33</v>
      </c>
      <c r="J130" s="5" t="s">
        <v>34</v>
      </c>
      <c r="K130" s="8">
        <v>45787.34622685185</v>
      </c>
      <c r="L130" s="5" t="s">
        <v>35</v>
      </c>
      <c r="M130" s="5" t="s">
        <v>59</v>
      </c>
      <c r="N130" s="8">
        <v>45787.355844907404</v>
      </c>
      <c r="O130" s="5">
        <v>7.01167524E9</v>
      </c>
      <c r="P130" s="5" t="s">
        <v>509</v>
      </c>
      <c r="Q130" s="5" t="s">
        <v>510</v>
      </c>
      <c r="R130" s="9" t="s">
        <v>110</v>
      </c>
      <c r="S130" s="5" t="str">
        <f t="shared" si="1"/>
        <v>Tajesawi</v>
      </c>
      <c r="T130" s="5" t="s">
        <v>110</v>
      </c>
      <c r="U130" s="5">
        <v>501474.0</v>
      </c>
      <c r="V130" s="5" t="s">
        <v>62</v>
      </c>
      <c r="W130" s="5" t="s">
        <v>511</v>
      </c>
    </row>
    <row r="131">
      <c r="A131" s="5" t="s">
        <v>513</v>
      </c>
      <c r="B131" s="6">
        <v>45826.0</v>
      </c>
      <c r="C131" s="5">
        <v>5.0</v>
      </c>
      <c r="D131" s="5">
        <v>5.0</v>
      </c>
      <c r="E131" s="7"/>
      <c r="F131" s="7"/>
      <c r="G131" s="5" t="s">
        <v>98</v>
      </c>
      <c r="H131" s="5" t="s">
        <v>32</v>
      </c>
      <c r="I131" s="5" t="s">
        <v>33</v>
      </c>
      <c r="J131" s="5" t="s">
        <v>34</v>
      </c>
      <c r="K131" s="8">
        <v>45787.35144675926</v>
      </c>
      <c r="L131" s="5" t="s">
        <v>35</v>
      </c>
      <c r="M131" s="5" t="s">
        <v>59</v>
      </c>
      <c r="N131" s="8">
        <v>45787.36888888889</v>
      </c>
      <c r="O131" s="5">
        <v>9.354047251E9</v>
      </c>
      <c r="P131" s="5" t="s">
        <v>514</v>
      </c>
      <c r="Q131" s="5" t="s">
        <v>515</v>
      </c>
      <c r="R131" s="9" t="s">
        <v>45</v>
      </c>
      <c r="S131" s="5" t="str">
        <f t="shared" si="1"/>
        <v>Sahil</v>
      </c>
      <c r="T131" s="5" t="s">
        <v>45</v>
      </c>
      <c r="U131" s="5">
        <v>501435.0</v>
      </c>
      <c r="V131" s="5" t="s">
        <v>62</v>
      </c>
      <c r="W131" s="5" t="s">
        <v>516</v>
      </c>
    </row>
    <row r="132">
      <c r="A132" s="5" t="s">
        <v>517</v>
      </c>
      <c r="B132" s="6">
        <v>45799.0</v>
      </c>
      <c r="C132" s="5">
        <v>3.0</v>
      </c>
      <c r="D132" s="5">
        <v>14.0</v>
      </c>
      <c r="E132" s="5">
        <v>6.0</v>
      </c>
      <c r="F132" s="7"/>
      <c r="G132" s="5" t="s">
        <v>195</v>
      </c>
      <c r="H132" s="5" t="s">
        <v>73</v>
      </c>
      <c r="I132" s="5" t="s">
        <v>33</v>
      </c>
      <c r="J132" s="5" t="s">
        <v>34</v>
      </c>
      <c r="K132" s="8">
        <v>45787.38291666667</v>
      </c>
      <c r="L132" s="5" t="s">
        <v>50</v>
      </c>
      <c r="M132" s="5" t="s">
        <v>43</v>
      </c>
      <c r="N132" s="8">
        <v>45789.21387731482</v>
      </c>
      <c r="O132" s="5">
        <v>9.167263331E9</v>
      </c>
      <c r="P132" s="5" t="s">
        <v>518</v>
      </c>
      <c r="Q132" s="5" t="s">
        <v>519</v>
      </c>
      <c r="R132" s="9" t="s">
        <v>45</v>
      </c>
      <c r="S132" s="5" t="str">
        <f t="shared" si="1"/>
        <v>Sahil</v>
      </c>
      <c r="T132" s="5" t="s">
        <v>45</v>
      </c>
      <c r="U132" s="5">
        <v>501163.0</v>
      </c>
      <c r="V132" s="5" t="s">
        <v>76</v>
      </c>
      <c r="W132" s="5" t="s">
        <v>520</v>
      </c>
    </row>
    <row r="133">
      <c r="A133" s="5" t="s">
        <v>521</v>
      </c>
      <c r="B133" s="6">
        <v>45842.0</v>
      </c>
      <c r="C133" s="5">
        <v>6.0</v>
      </c>
      <c r="D133" s="5">
        <v>4.0</v>
      </c>
      <c r="E133" s="7"/>
      <c r="F133" s="7"/>
      <c r="G133" s="5" t="s">
        <v>108</v>
      </c>
      <c r="H133" s="5" t="s">
        <v>32</v>
      </c>
      <c r="I133" s="5" t="s">
        <v>33</v>
      </c>
      <c r="J133" s="5" t="s">
        <v>34</v>
      </c>
      <c r="K133" s="8">
        <v>45787.39444444444</v>
      </c>
      <c r="L133" s="5" t="s">
        <v>35</v>
      </c>
      <c r="M133" s="5" t="s">
        <v>122</v>
      </c>
      <c r="N133" s="8">
        <v>45789.22613425926</v>
      </c>
      <c r="O133" s="5">
        <v>8.483848384E9</v>
      </c>
      <c r="P133" s="5" t="s">
        <v>522</v>
      </c>
      <c r="Q133" s="5" t="s">
        <v>523</v>
      </c>
      <c r="R133" s="9" t="s">
        <v>180</v>
      </c>
      <c r="S133" s="5" t="str">
        <f t="shared" si="1"/>
        <v>Nikita</v>
      </c>
      <c r="T133" s="5" t="s">
        <v>180</v>
      </c>
      <c r="U133" s="5">
        <v>501583.0</v>
      </c>
      <c r="V133" s="5" t="s">
        <v>175</v>
      </c>
      <c r="W133" s="5" t="s">
        <v>524</v>
      </c>
    </row>
    <row r="134">
      <c r="A134" s="5" t="s">
        <v>525</v>
      </c>
      <c r="B134" s="6">
        <v>45801.0</v>
      </c>
      <c r="C134" s="5">
        <v>2.0</v>
      </c>
      <c r="D134" s="5">
        <v>4.0</v>
      </c>
      <c r="E134" s="7"/>
      <c r="F134" s="7"/>
      <c r="G134" s="5" t="s">
        <v>72</v>
      </c>
      <c r="H134" s="5" t="s">
        <v>73</v>
      </c>
      <c r="I134" s="5" t="s">
        <v>33</v>
      </c>
      <c r="J134" s="5" t="s">
        <v>85</v>
      </c>
      <c r="K134" s="8">
        <v>45787.39726851852</v>
      </c>
      <c r="L134" s="5" t="s">
        <v>50</v>
      </c>
      <c r="M134" s="5" t="s">
        <v>59</v>
      </c>
      <c r="N134" s="8">
        <v>45788.087685185186</v>
      </c>
      <c r="O134" s="5">
        <v>9.979018468E9</v>
      </c>
      <c r="P134" s="5" t="s">
        <v>526</v>
      </c>
      <c r="Q134" s="7"/>
      <c r="R134" s="9" t="s">
        <v>45</v>
      </c>
      <c r="S134" s="5" t="str">
        <f t="shared" si="1"/>
        <v>Sahil</v>
      </c>
      <c r="T134" s="5" t="s">
        <v>45</v>
      </c>
      <c r="U134" s="5">
        <v>505649.0</v>
      </c>
      <c r="V134" s="5" t="s">
        <v>384</v>
      </c>
      <c r="W134" s="5" t="s">
        <v>527</v>
      </c>
    </row>
    <row r="135">
      <c r="A135" s="5" t="s">
        <v>528</v>
      </c>
      <c r="B135" s="6">
        <v>45803.0</v>
      </c>
      <c r="C135" s="5">
        <v>2.0</v>
      </c>
      <c r="D135" s="5">
        <v>4.0</v>
      </c>
      <c r="E135" s="7"/>
      <c r="F135" s="7"/>
      <c r="G135" s="5" t="s">
        <v>72</v>
      </c>
      <c r="H135" s="5" t="s">
        <v>73</v>
      </c>
      <c r="I135" s="5" t="s">
        <v>33</v>
      </c>
      <c r="J135" s="5" t="s">
        <v>85</v>
      </c>
      <c r="K135" s="8">
        <v>45787.39795138889</v>
      </c>
      <c r="L135" s="5" t="s">
        <v>50</v>
      </c>
      <c r="M135" s="5" t="s">
        <v>59</v>
      </c>
      <c r="N135" s="8">
        <v>45788.09326388889</v>
      </c>
      <c r="O135" s="5">
        <v>9.979018468E9</v>
      </c>
      <c r="P135" s="5" t="s">
        <v>526</v>
      </c>
      <c r="Q135" s="7"/>
      <c r="R135" s="9" t="s">
        <v>45</v>
      </c>
      <c r="S135" s="5" t="str">
        <f t="shared" si="1"/>
        <v>Sahil</v>
      </c>
      <c r="T135" s="5" t="s">
        <v>45</v>
      </c>
      <c r="U135" s="5">
        <v>505649.0</v>
      </c>
      <c r="V135" s="5" t="s">
        <v>384</v>
      </c>
      <c r="W135" s="5" t="s">
        <v>527</v>
      </c>
    </row>
    <row r="136">
      <c r="A136" s="5" t="s">
        <v>529</v>
      </c>
      <c r="B136" s="6">
        <v>45795.0</v>
      </c>
      <c r="C136" s="5">
        <v>1.0</v>
      </c>
      <c r="D136" s="5">
        <v>2.0</v>
      </c>
      <c r="E136" s="5">
        <v>2.0</v>
      </c>
      <c r="F136" s="7"/>
      <c r="G136" s="5" t="s">
        <v>58</v>
      </c>
      <c r="H136" s="5" t="s">
        <v>32</v>
      </c>
      <c r="I136" s="5" t="s">
        <v>33</v>
      </c>
      <c r="J136" s="5" t="s">
        <v>34</v>
      </c>
      <c r="K136" s="8">
        <v>45787.39861111111</v>
      </c>
      <c r="L136" s="5" t="s">
        <v>35</v>
      </c>
      <c r="M136" s="5" t="s">
        <v>59</v>
      </c>
      <c r="N136" s="8">
        <v>45787.51699074074</v>
      </c>
      <c r="O136" s="5">
        <v>7.014299611E9</v>
      </c>
      <c r="P136" s="5" t="s">
        <v>530</v>
      </c>
      <c r="Q136" s="5" t="s">
        <v>531</v>
      </c>
      <c r="R136" s="9" t="s">
        <v>187</v>
      </c>
      <c r="S136" s="5" t="str">
        <f t="shared" si="1"/>
        <v>Shelly</v>
      </c>
      <c r="T136" s="5" t="s">
        <v>187</v>
      </c>
      <c r="U136" s="5">
        <v>500793.0</v>
      </c>
      <c r="V136" s="5" t="s">
        <v>62</v>
      </c>
      <c r="W136" s="5" t="s">
        <v>532</v>
      </c>
    </row>
    <row r="137">
      <c r="A137" s="5" t="s">
        <v>533</v>
      </c>
      <c r="B137" s="6">
        <v>45812.0</v>
      </c>
      <c r="C137" s="5">
        <v>6.0</v>
      </c>
      <c r="D137" s="5">
        <v>4.0</v>
      </c>
      <c r="E137" s="7"/>
      <c r="F137" s="7"/>
      <c r="G137" s="5" t="s">
        <v>98</v>
      </c>
      <c r="H137" s="5" t="s">
        <v>32</v>
      </c>
      <c r="I137" s="5" t="s">
        <v>33</v>
      </c>
      <c r="J137" s="5" t="s">
        <v>34</v>
      </c>
      <c r="K137" s="8">
        <v>45787.40078703704</v>
      </c>
      <c r="L137" s="5" t="s">
        <v>35</v>
      </c>
      <c r="M137" s="5" t="s">
        <v>59</v>
      </c>
      <c r="N137" s="8">
        <v>45787.42804398148</v>
      </c>
      <c r="O137" s="5">
        <v>7.014299611E9</v>
      </c>
      <c r="P137" s="5" t="s">
        <v>530</v>
      </c>
      <c r="Q137" s="5" t="s">
        <v>531</v>
      </c>
      <c r="R137" s="9" t="s">
        <v>187</v>
      </c>
      <c r="S137" s="5" t="str">
        <f t="shared" si="1"/>
        <v>Shelly</v>
      </c>
      <c r="T137" s="5" t="s">
        <v>187</v>
      </c>
      <c r="U137" s="5">
        <v>500793.0</v>
      </c>
      <c r="V137" s="5" t="s">
        <v>62</v>
      </c>
      <c r="W137" s="5" t="s">
        <v>532</v>
      </c>
    </row>
    <row r="138">
      <c r="A138" s="5" t="s">
        <v>534</v>
      </c>
      <c r="B138" s="6">
        <v>45989.0</v>
      </c>
      <c r="C138" s="5">
        <v>9.0</v>
      </c>
      <c r="D138" s="5">
        <v>3.0</v>
      </c>
      <c r="E138" s="7"/>
      <c r="F138" s="7"/>
      <c r="G138" s="5" t="s">
        <v>98</v>
      </c>
      <c r="H138" s="5" t="s">
        <v>32</v>
      </c>
      <c r="I138" s="5" t="s">
        <v>113</v>
      </c>
      <c r="J138" s="5" t="s">
        <v>34</v>
      </c>
      <c r="K138" s="8">
        <v>45787.40125</v>
      </c>
      <c r="L138" s="5" t="s">
        <v>35</v>
      </c>
      <c r="M138" s="5" t="s">
        <v>129</v>
      </c>
      <c r="N138" s="8">
        <v>45787.61177083333</v>
      </c>
      <c r="O138" s="5">
        <v>9.724973662E9</v>
      </c>
      <c r="P138" s="5" t="s">
        <v>446</v>
      </c>
      <c r="Q138" s="7"/>
      <c r="R138" s="9" t="s">
        <v>87</v>
      </c>
      <c r="S138" s="5" t="str">
        <f t="shared" si="1"/>
        <v>Moin</v>
      </c>
      <c r="T138" s="5" t="s">
        <v>87</v>
      </c>
      <c r="U138" s="5">
        <v>504825.0</v>
      </c>
      <c r="V138" s="5" t="s">
        <v>87</v>
      </c>
      <c r="W138" s="5" t="s">
        <v>447</v>
      </c>
    </row>
    <row r="139">
      <c r="A139" s="5" t="s">
        <v>535</v>
      </c>
      <c r="B139" s="6">
        <v>45810.0</v>
      </c>
      <c r="C139" s="5">
        <v>4.0</v>
      </c>
      <c r="D139" s="5">
        <v>2.0</v>
      </c>
      <c r="E139" s="5">
        <v>1.0</v>
      </c>
      <c r="F139" s="7"/>
      <c r="G139" s="5" t="s">
        <v>48</v>
      </c>
      <c r="H139" s="5" t="s">
        <v>32</v>
      </c>
      <c r="I139" s="5" t="s">
        <v>33</v>
      </c>
      <c r="J139" s="5" t="s">
        <v>34</v>
      </c>
      <c r="K139" s="8">
        <v>45787.40152777778</v>
      </c>
      <c r="L139" s="5" t="s">
        <v>35</v>
      </c>
      <c r="M139" s="5" t="s">
        <v>43</v>
      </c>
      <c r="N139" s="8">
        <v>45789.46680555555</v>
      </c>
      <c r="O139" s="5">
        <v>9.935519452E9</v>
      </c>
      <c r="P139" s="5" t="s">
        <v>536</v>
      </c>
      <c r="Q139" s="7"/>
      <c r="R139" s="9" t="s">
        <v>45</v>
      </c>
      <c r="S139" s="5" t="str">
        <f t="shared" si="1"/>
        <v>Sahil</v>
      </c>
      <c r="T139" s="5" t="s">
        <v>45</v>
      </c>
      <c r="U139" s="5">
        <v>505650.0</v>
      </c>
      <c r="V139" s="5" t="s">
        <v>69</v>
      </c>
      <c r="W139" s="5" t="s">
        <v>537</v>
      </c>
    </row>
    <row r="140">
      <c r="A140" s="5" t="s">
        <v>538</v>
      </c>
      <c r="B140" s="6">
        <v>45812.0</v>
      </c>
      <c r="C140" s="5">
        <v>4.0</v>
      </c>
      <c r="D140" s="5">
        <v>5.0</v>
      </c>
      <c r="E140" s="7"/>
      <c r="F140" s="7"/>
      <c r="G140" s="5" t="s">
        <v>98</v>
      </c>
      <c r="H140" s="5" t="s">
        <v>32</v>
      </c>
      <c r="I140" s="5" t="s">
        <v>33</v>
      </c>
      <c r="J140" s="5" t="s">
        <v>34</v>
      </c>
      <c r="K140" s="8">
        <v>45787.40238425926</v>
      </c>
      <c r="L140" s="5" t="s">
        <v>35</v>
      </c>
      <c r="M140" s="5" t="s">
        <v>59</v>
      </c>
      <c r="N140" s="8">
        <v>45787.433344907404</v>
      </c>
      <c r="O140" s="5">
        <v>7.014299611E9</v>
      </c>
      <c r="P140" s="5" t="s">
        <v>530</v>
      </c>
      <c r="Q140" s="5" t="s">
        <v>531</v>
      </c>
      <c r="R140" s="9" t="s">
        <v>187</v>
      </c>
      <c r="S140" s="5" t="str">
        <f t="shared" si="1"/>
        <v>Shelly</v>
      </c>
      <c r="T140" s="5" t="s">
        <v>187</v>
      </c>
      <c r="U140" s="5">
        <v>500793.0</v>
      </c>
      <c r="V140" s="5" t="s">
        <v>62</v>
      </c>
      <c r="W140" s="5" t="s">
        <v>532</v>
      </c>
    </row>
    <row r="141">
      <c r="A141" s="5" t="s">
        <v>539</v>
      </c>
      <c r="B141" s="6">
        <v>46001.0</v>
      </c>
      <c r="C141" s="5">
        <v>5.0</v>
      </c>
      <c r="D141" s="5">
        <v>2.0</v>
      </c>
      <c r="E141" s="7"/>
      <c r="F141" s="7"/>
      <c r="G141" s="5" t="s">
        <v>172</v>
      </c>
      <c r="H141" s="5" t="s">
        <v>32</v>
      </c>
      <c r="I141" s="5" t="s">
        <v>33</v>
      </c>
      <c r="J141" s="5" t="s">
        <v>34</v>
      </c>
      <c r="K141" s="8">
        <v>45787.40583333333</v>
      </c>
      <c r="L141" s="5" t="s">
        <v>35</v>
      </c>
      <c r="M141" s="5" t="s">
        <v>51</v>
      </c>
      <c r="N141" s="8">
        <v>45789.221967592595</v>
      </c>
      <c r="O141" s="7"/>
      <c r="P141" s="5" t="s">
        <v>540</v>
      </c>
      <c r="Q141" s="5" t="s">
        <v>541</v>
      </c>
      <c r="R141" s="9" t="s">
        <v>54</v>
      </c>
      <c r="S141" s="5" t="str">
        <f t="shared" si="1"/>
        <v>Karan</v>
      </c>
      <c r="T141" s="5" t="s">
        <v>54</v>
      </c>
      <c r="U141" s="5">
        <v>502838.0</v>
      </c>
      <c r="V141" s="5" t="s">
        <v>175</v>
      </c>
      <c r="W141" s="5" t="s">
        <v>542</v>
      </c>
    </row>
    <row r="142">
      <c r="A142" s="5" t="s">
        <v>543</v>
      </c>
      <c r="B142" s="6">
        <v>45823.0</v>
      </c>
      <c r="C142" s="5">
        <v>7.0</v>
      </c>
      <c r="D142" s="5">
        <v>8.0</v>
      </c>
      <c r="E142" s="5">
        <v>2.0</v>
      </c>
      <c r="F142" s="7"/>
      <c r="G142" s="5" t="s">
        <v>108</v>
      </c>
      <c r="H142" s="5" t="s">
        <v>32</v>
      </c>
      <c r="I142" s="5" t="s">
        <v>33</v>
      </c>
      <c r="J142" s="5" t="s">
        <v>34</v>
      </c>
      <c r="K142" s="8">
        <v>45787.409733796296</v>
      </c>
      <c r="L142" s="5" t="s">
        <v>35</v>
      </c>
      <c r="M142" s="5" t="s">
        <v>59</v>
      </c>
      <c r="N142" s="8">
        <v>45787.431180555555</v>
      </c>
      <c r="O142" s="5">
        <v>9.92605389E9</v>
      </c>
      <c r="P142" s="5" t="s">
        <v>544</v>
      </c>
      <c r="Q142" s="7"/>
      <c r="R142" s="9" t="s">
        <v>45</v>
      </c>
      <c r="S142" s="5" t="str">
        <f t="shared" si="1"/>
        <v>Sahil</v>
      </c>
      <c r="T142" s="5" t="s">
        <v>45</v>
      </c>
      <c r="U142" s="5">
        <v>505651.0</v>
      </c>
      <c r="V142" s="5" t="s">
        <v>55</v>
      </c>
      <c r="W142" s="5" t="s">
        <v>545</v>
      </c>
    </row>
    <row r="143">
      <c r="A143" s="5" t="s">
        <v>546</v>
      </c>
      <c r="B143" s="6">
        <v>45812.0</v>
      </c>
      <c r="C143" s="5">
        <v>4.0</v>
      </c>
      <c r="D143" s="5">
        <v>4.0</v>
      </c>
      <c r="E143" s="7"/>
      <c r="F143" s="7"/>
      <c r="G143" s="5" t="s">
        <v>31</v>
      </c>
      <c r="H143" s="5" t="s">
        <v>32</v>
      </c>
      <c r="I143" s="5" t="s">
        <v>33</v>
      </c>
      <c r="J143" s="5" t="s">
        <v>34</v>
      </c>
      <c r="K143" s="8">
        <v>45787.420798611114</v>
      </c>
      <c r="L143" s="5" t="s">
        <v>35</v>
      </c>
      <c r="M143" s="5" t="s">
        <v>59</v>
      </c>
      <c r="N143" s="8">
        <v>45787.4369212963</v>
      </c>
      <c r="O143" s="5">
        <v>7.567855222E9</v>
      </c>
      <c r="P143" s="5" t="s">
        <v>547</v>
      </c>
      <c r="Q143" s="7"/>
      <c r="R143" s="9" t="s">
        <v>45</v>
      </c>
      <c r="S143" s="5" t="str">
        <f t="shared" si="1"/>
        <v>Sahil</v>
      </c>
      <c r="T143" s="5" t="s">
        <v>45</v>
      </c>
      <c r="U143" s="5">
        <v>505652.0</v>
      </c>
      <c r="V143" s="5" t="s">
        <v>62</v>
      </c>
      <c r="W143" s="5" t="s">
        <v>548</v>
      </c>
    </row>
    <row r="144">
      <c r="A144" s="5" t="s">
        <v>549</v>
      </c>
      <c r="B144" s="6">
        <v>45797.0</v>
      </c>
      <c r="C144" s="5">
        <v>5.0</v>
      </c>
      <c r="D144" s="5">
        <v>4.0</v>
      </c>
      <c r="E144" s="5">
        <v>4.0</v>
      </c>
      <c r="F144" s="7"/>
      <c r="G144" s="5" t="s">
        <v>119</v>
      </c>
      <c r="H144" s="5" t="s">
        <v>73</v>
      </c>
      <c r="I144" s="5" t="s">
        <v>33</v>
      </c>
      <c r="J144" s="5" t="s">
        <v>85</v>
      </c>
      <c r="K144" s="8">
        <v>45787.42824074074</v>
      </c>
      <c r="L144" s="5" t="s">
        <v>35</v>
      </c>
      <c r="M144" s="5" t="s">
        <v>59</v>
      </c>
      <c r="N144" s="8">
        <v>45787.481574074074</v>
      </c>
      <c r="O144" s="5">
        <v>9.266371759E9</v>
      </c>
      <c r="P144" s="5" t="s">
        <v>550</v>
      </c>
      <c r="Q144" s="5" t="s">
        <v>551</v>
      </c>
      <c r="R144" s="9" t="s">
        <v>180</v>
      </c>
      <c r="S144" s="5" t="str">
        <f t="shared" si="1"/>
        <v>Nikita</v>
      </c>
      <c r="T144" s="5" t="s">
        <v>180</v>
      </c>
      <c r="U144" s="5">
        <v>502698.0</v>
      </c>
      <c r="V144" s="5" t="s">
        <v>120</v>
      </c>
      <c r="W144" s="5" t="s">
        <v>552</v>
      </c>
    </row>
    <row r="145">
      <c r="A145" s="5" t="s">
        <v>553</v>
      </c>
      <c r="B145" s="6">
        <v>45799.0</v>
      </c>
      <c r="C145" s="5">
        <v>5.0</v>
      </c>
      <c r="D145" s="5">
        <v>2.0</v>
      </c>
      <c r="E145" s="5">
        <v>1.0</v>
      </c>
      <c r="F145" s="7"/>
      <c r="G145" s="5" t="s">
        <v>48</v>
      </c>
      <c r="H145" s="5" t="s">
        <v>32</v>
      </c>
      <c r="I145" s="5" t="s">
        <v>33</v>
      </c>
      <c r="J145" s="5" t="s">
        <v>34</v>
      </c>
      <c r="K145" s="8">
        <v>45787.43070601852</v>
      </c>
      <c r="L145" s="5" t="s">
        <v>35</v>
      </c>
      <c r="M145" s="5" t="s">
        <v>122</v>
      </c>
      <c r="N145" s="8">
        <v>45789.24753472222</v>
      </c>
      <c r="O145" s="5">
        <v>9.099551305E9</v>
      </c>
      <c r="P145" s="5" t="s">
        <v>554</v>
      </c>
      <c r="Q145" s="7"/>
      <c r="R145" s="9" t="s">
        <v>180</v>
      </c>
      <c r="S145" s="5" t="str">
        <f t="shared" si="1"/>
        <v>Nikita</v>
      </c>
      <c r="T145" s="5" t="s">
        <v>180</v>
      </c>
      <c r="U145" s="5">
        <v>501917.0</v>
      </c>
      <c r="V145" s="5" t="s">
        <v>69</v>
      </c>
      <c r="W145" s="5" t="s">
        <v>555</v>
      </c>
    </row>
    <row r="146">
      <c r="A146" s="5" t="s">
        <v>556</v>
      </c>
      <c r="B146" s="6">
        <v>45819.0</v>
      </c>
      <c r="C146" s="5">
        <v>3.0</v>
      </c>
      <c r="D146" s="5">
        <v>3.0</v>
      </c>
      <c r="E146" s="7"/>
      <c r="F146" s="7"/>
      <c r="G146" s="5" t="s">
        <v>195</v>
      </c>
      <c r="H146" s="5" t="s">
        <v>73</v>
      </c>
      <c r="I146" s="5" t="s">
        <v>33</v>
      </c>
      <c r="J146" s="5" t="s">
        <v>34</v>
      </c>
      <c r="K146" s="8">
        <v>45787.43711805555</v>
      </c>
      <c r="L146" s="5" t="s">
        <v>50</v>
      </c>
      <c r="M146" s="5" t="s">
        <v>36</v>
      </c>
      <c r="N146" s="8">
        <v>45789.21287037037</v>
      </c>
      <c r="O146" s="5">
        <v>9.898061841E9</v>
      </c>
      <c r="P146" s="5" t="s">
        <v>557</v>
      </c>
      <c r="Q146" s="5" t="s">
        <v>558</v>
      </c>
      <c r="R146" s="9" t="s">
        <v>45</v>
      </c>
      <c r="S146" s="5" t="str">
        <f t="shared" si="1"/>
        <v>Sahil</v>
      </c>
      <c r="T146" s="5" t="s">
        <v>45</v>
      </c>
      <c r="U146" s="5">
        <v>500689.0</v>
      </c>
      <c r="V146" s="5" t="s">
        <v>76</v>
      </c>
      <c r="W146" s="5" t="s">
        <v>559</v>
      </c>
    </row>
    <row r="147">
      <c r="A147" s="5" t="s">
        <v>560</v>
      </c>
      <c r="B147" s="6">
        <v>45813.0</v>
      </c>
      <c r="C147" s="5">
        <v>4.0</v>
      </c>
      <c r="D147" s="5">
        <v>4.0</v>
      </c>
      <c r="E147" s="7"/>
      <c r="F147" s="7"/>
      <c r="G147" s="5" t="s">
        <v>98</v>
      </c>
      <c r="H147" s="5" t="s">
        <v>32</v>
      </c>
      <c r="I147" s="5" t="s">
        <v>33</v>
      </c>
      <c r="J147" s="5" t="s">
        <v>34</v>
      </c>
      <c r="K147" s="8">
        <v>45787.442083333335</v>
      </c>
      <c r="L147" s="5" t="s">
        <v>35</v>
      </c>
      <c r="M147" s="5" t="s">
        <v>59</v>
      </c>
      <c r="N147" s="8">
        <v>45787.45518518519</v>
      </c>
      <c r="O147" s="5">
        <v>9.879247878E9</v>
      </c>
      <c r="P147" s="5" t="s">
        <v>561</v>
      </c>
      <c r="Q147" s="5" t="s">
        <v>562</v>
      </c>
      <c r="R147" s="9" t="s">
        <v>45</v>
      </c>
      <c r="S147" s="5" t="str">
        <f t="shared" si="1"/>
        <v>Sahil</v>
      </c>
      <c r="T147" s="5" t="s">
        <v>45</v>
      </c>
      <c r="U147" s="5">
        <v>500140.0</v>
      </c>
      <c r="V147" s="5" t="s">
        <v>62</v>
      </c>
      <c r="W147" s="5" t="s">
        <v>563</v>
      </c>
    </row>
    <row r="148">
      <c r="A148" s="5" t="s">
        <v>564</v>
      </c>
      <c r="B148" s="6">
        <v>45812.0</v>
      </c>
      <c r="C148" s="5">
        <v>4.0</v>
      </c>
      <c r="D148" s="5">
        <v>2.0</v>
      </c>
      <c r="E148" s="7"/>
      <c r="F148" s="7"/>
      <c r="G148" s="5" t="s">
        <v>98</v>
      </c>
      <c r="H148" s="5" t="s">
        <v>32</v>
      </c>
      <c r="I148" s="5" t="s">
        <v>33</v>
      </c>
      <c r="J148" s="5" t="s">
        <v>34</v>
      </c>
      <c r="K148" s="8">
        <v>45787.465092592596</v>
      </c>
      <c r="L148" s="5" t="s">
        <v>35</v>
      </c>
      <c r="M148" s="5" t="s">
        <v>59</v>
      </c>
      <c r="N148" s="8">
        <v>45787.48185185185</v>
      </c>
      <c r="O148" s="5">
        <v>7.042015946E9</v>
      </c>
      <c r="P148" s="5" t="s">
        <v>565</v>
      </c>
      <c r="Q148" s="5" t="s">
        <v>566</v>
      </c>
      <c r="R148" s="9" t="s">
        <v>187</v>
      </c>
      <c r="S148" s="5" t="str">
        <f t="shared" si="1"/>
        <v>Shelly</v>
      </c>
      <c r="T148" s="5" t="s">
        <v>187</v>
      </c>
      <c r="U148" s="5">
        <v>500976.0</v>
      </c>
      <c r="V148" s="5" t="s">
        <v>62</v>
      </c>
      <c r="W148" s="5" t="s">
        <v>567</v>
      </c>
    </row>
    <row r="149">
      <c r="A149" s="5" t="s">
        <v>568</v>
      </c>
      <c r="B149" s="6">
        <v>45815.0</v>
      </c>
      <c r="C149" s="5">
        <v>5.0</v>
      </c>
      <c r="D149" s="5">
        <v>5.0</v>
      </c>
      <c r="E149" s="7"/>
      <c r="F149" s="7"/>
      <c r="G149" s="5" t="s">
        <v>79</v>
      </c>
      <c r="H149" s="5" t="s">
        <v>73</v>
      </c>
      <c r="I149" s="5" t="s">
        <v>33</v>
      </c>
      <c r="J149" s="5" t="s">
        <v>85</v>
      </c>
      <c r="K149" s="8">
        <v>45787.4858912037</v>
      </c>
      <c r="L149" s="5" t="s">
        <v>35</v>
      </c>
      <c r="M149" s="5" t="s">
        <v>59</v>
      </c>
      <c r="N149" s="8">
        <v>45789.21905092592</v>
      </c>
      <c r="O149" s="5">
        <v>9.977764689E9</v>
      </c>
      <c r="P149" s="5" t="s">
        <v>569</v>
      </c>
      <c r="Q149" s="7"/>
      <c r="R149" s="9" t="s">
        <v>45</v>
      </c>
      <c r="S149" s="5" t="str">
        <f t="shared" si="1"/>
        <v>Sahil</v>
      </c>
      <c r="T149" s="5" t="s">
        <v>45</v>
      </c>
      <c r="U149" s="5">
        <v>505653.0</v>
      </c>
      <c r="V149" s="5" t="s">
        <v>120</v>
      </c>
      <c r="W149" s="5" t="s">
        <v>570</v>
      </c>
    </row>
    <row r="150">
      <c r="A150" s="5" t="s">
        <v>571</v>
      </c>
      <c r="B150" s="6">
        <v>45839.0</v>
      </c>
      <c r="C150" s="5">
        <v>4.0</v>
      </c>
      <c r="D150" s="5">
        <v>4.0</v>
      </c>
      <c r="E150" s="7"/>
      <c r="F150" s="7"/>
      <c r="G150" s="5" t="s">
        <v>98</v>
      </c>
      <c r="H150" s="5" t="s">
        <v>32</v>
      </c>
      <c r="I150" s="5" t="s">
        <v>33</v>
      </c>
      <c r="J150" s="5" t="s">
        <v>34</v>
      </c>
      <c r="K150" s="8">
        <v>45787.4897337963</v>
      </c>
      <c r="L150" s="5" t="s">
        <v>35</v>
      </c>
      <c r="M150" s="5" t="s">
        <v>59</v>
      </c>
      <c r="N150" s="8">
        <v>45787.511782407404</v>
      </c>
      <c r="O150" s="5">
        <v>6.283280724E9</v>
      </c>
      <c r="P150" s="5" t="s">
        <v>572</v>
      </c>
      <c r="Q150" s="5" t="s">
        <v>573</v>
      </c>
      <c r="R150" s="9" t="s">
        <v>45</v>
      </c>
      <c r="S150" s="5" t="str">
        <f t="shared" si="1"/>
        <v>Sahil</v>
      </c>
      <c r="T150" s="5" t="s">
        <v>45</v>
      </c>
      <c r="U150" s="5">
        <v>501501.0</v>
      </c>
      <c r="V150" s="5" t="s">
        <v>62</v>
      </c>
      <c r="W150" s="5" t="s">
        <v>574</v>
      </c>
    </row>
    <row r="151">
      <c r="A151" s="5" t="s">
        <v>575</v>
      </c>
      <c r="B151" s="6">
        <v>45843.0</v>
      </c>
      <c r="C151" s="5">
        <v>4.0</v>
      </c>
      <c r="D151" s="5">
        <v>4.0</v>
      </c>
      <c r="E151" s="7"/>
      <c r="F151" s="7"/>
      <c r="G151" s="5" t="s">
        <v>48</v>
      </c>
      <c r="H151" s="5" t="s">
        <v>32</v>
      </c>
      <c r="I151" s="5" t="s">
        <v>33</v>
      </c>
      <c r="J151" s="5" t="s">
        <v>34</v>
      </c>
      <c r="K151" s="8">
        <v>45787.49052083334</v>
      </c>
      <c r="L151" s="5" t="s">
        <v>35</v>
      </c>
      <c r="M151" s="5" t="s">
        <v>59</v>
      </c>
      <c r="N151" s="8">
        <v>45789.21592592593</v>
      </c>
      <c r="O151" s="5">
        <v>6.283280724E9</v>
      </c>
      <c r="P151" s="5" t="s">
        <v>572</v>
      </c>
      <c r="Q151" s="5" t="s">
        <v>573</v>
      </c>
      <c r="R151" s="9" t="s">
        <v>45</v>
      </c>
      <c r="S151" s="5" t="str">
        <f t="shared" si="1"/>
        <v>Sahil</v>
      </c>
      <c r="T151" s="5" t="s">
        <v>45</v>
      </c>
      <c r="U151" s="5">
        <v>501501.0</v>
      </c>
      <c r="V151" s="5" t="s">
        <v>55</v>
      </c>
      <c r="W151" s="5" t="s">
        <v>574</v>
      </c>
    </row>
    <row r="152">
      <c r="A152" s="5" t="s">
        <v>576</v>
      </c>
      <c r="B152" s="6">
        <v>45868.0</v>
      </c>
      <c r="C152" s="5">
        <v>3.0</v>
      </c>
      <c r="D152" s="5">
        <v>23.0</v>
      </c>
      <c r="E152" s="7"/>
      <c r="F152" s="7"/>
      <c r="G152" s="5" t="s">
        <v>98</v>
      </c>
      <c r="H152" s="5" t="s">
        <v>32</v>
      </c>
      <c r="I152" s="5" t="s">
        <v>33</v>
      </c>
      <c r="J152" s="5" t="s">
        <v>34</v>
      </c>
      <c r="K152" s="8">
        <v>45787.494733796295</v>
      </c>
      <c r="L152" s="5" t="s">
        <v>35</v>
      </c>
      <c r="M152" s="5" t="s">
        <v>129</v>
      </c>
      <c r="N152" s="8">
        <v>45787.49952546296</v>
      </c>
      <c r="O152" s="5">
        <v>8.0802112E9</v>
      </c>
      <c r="P152" s="5" t="s">
        <v>577</v>
      </c>
      <c r="Q152" s="5" t="s">
        <v>578</v>
      </c>
      <c r="R152" s="9" t="s">
        <v>87</v>
      </c>
      <c r="S152" s="5" t="str">
        <f t="shared" si="1"/>
        <v>Moin</v>
      </c>
      <c r="T152" s="5" t="s">
        <v>87</v>
      </c>
      <c r="U152" s="5">
        <v>505289.0</v>
      </c>
      <c r="V152" s="5" t="s">
        <v>62</v>
      </c>
      <c r="W152" s="5" t="s">
        <v>579</v>
      </c>
    </row>
    <row r="153">
      <c r="A153" s="5" t="s">
        <v>580</v>
      </c>
      <c r="B153" s="6">
        <v>45800.0</v>
      </c>
      <c r="C153" s="5">
        <v>3.0</v>
      </c>
      <c r="D153" s="5">
        <v>2.0</v>
      </c>
      <c r="E153" s="7"/>
      <c r="F153" s="7"/>
      <c r="G153" s="5" t="s">
        <v>172</v>
      </c>
      <c r="H153" s="5" t="s">
        <v>32</v>
      </c>
      <c r="I153" s="5" t="s">
        <v>33</v>
      </c>
      <c r="J153" s="5" t="s">
        <v>34</v>
      </c>
      <c r="K153" s="8">
        <v>45787.497615740744</v>
      </c>
      <c r="L153" s="5" t="s">
        <v>35</v>
      </c>
      <c r="M153" s="5" t="s">
        <v>103</v>
      </c>
      <c r="N153" s="8">
        <v>45789.2665625</v>
      </c>
      <c r="O153" s="5">
        <v>9.353115523E9</v>
      </c>
      <c r="P153" s="5" t="s">
        <v>581</v>
      </c>
      <c r="Q153" s="7"/>
      <c r="R153" s="9" t="s">
        <v>54</v>
      </c>
      <c r="S153" s="5" t="str">
        <f t="shared" si="1"/>
        <v>Karan</v>
      </c>
      <c r="T153" s="5" t="s">
        <v>54</v>
      </c>
      <c r="U153" s="5">
        <v>505304.0</v>
      </c>
      <c r="V153" s="5" t="s">
        <v>175</v>
      </c>
      <c r="W153" s="5" t="s">
        <v>582</v>
      </c>
    </row>
    <row r="154">
      <c r="A154" s="5" t="s">
        <v>583</v>
      </c>
      <c r="B154" s="6">
        <v>45848.0</v>
      </c>
      <c r="C154" s="5">
        <v>8.0</v>
      </c>
      <c r="D154" s="5">
        <v>2.0</v>
      </c>
      <c r="E154" s="5">
        <v>1.0</v>
      </c>
      <c r="F154" s="7"/>
      <c r="G154" s="5" t="s">
        <v>58</v>
      </c>
      <c r="H154" s="5" t="s">
        <v>32</v>
      </c>
      <c r="I154" s="5" t="s">
        <v>33</v>
      </c>
      <c r="J154" s="5" t="s">
        <v>34</v>
      </c>
      <c r="K154" s="8">
        <v>45787.501238425924</v>
      </c>
      <c r="L154" s="5" t="s">
        <v>35</v>
      </c>
      <c r="M154" s="5" t="s">
        <v>129</v>
      </c>
      <c r="N154" s="8">
        <v>45787.52009259259</v>
      </c>
      <c r="O154" s="5">
        <v>8.76630295E9</v>
      </c>
      <c r="P154" s="5" t="s">
        <v>584</v>
      </c>
      <c r="Q154" s="5" t="s">
        <v>585</v>
      </c>
      <c r="R154" s="9" t="s">
        <v>110</v>
      </c>
      <c r="S154" s="5" t="str">
        <f t="shared" si="1"/>
        <v>Tajesawi</v>
      </c>
      <c r="T154" s="5" t="s">
        <v>110</v>
      </c>
      <c r="U154" s="5">
        <v>501301.0</v>
      </c>
      <c r="V154" s="5" t="s">
        <v>62</v>
      </c>
      <c r="W154" s="5" t="s">
        <v>586</v>
      </c>
    </row>
    <row r="155">
      <c r="A155" s="5" t="s">
        <v>587</v>
      </c>
      <c r="B155" s="6">
        <v>45791.0</v>
      </c>
      <c r="C155" s="5">
        <v>6.0</v>
      </c>
      <c r="D155" s="5">
        <v>2.0</v>
      </c>
      <c r="E155" s="7"/>
      <c r="F155" s="7"/>
      <c r="G155" s="5" t="s">
        <v>108</v>
      </c>
      <c r="H155" s="5" t="s">
        <v>32</v>
      </c>
      <c r="I155" s="5" t="s">
        <v>33</v>
      </c>
      <c r="J155" s="5" t="s">
        <v>34</v>
      </c>
      <c r="K155" s="8">
        <v>45787.50732638889</v>
      </c>
      <c r="L155" s="5" t="s">
        <v>35</v>
      </c>
      <c r="M155" s="5" t="s">
        <v>59</v>
      </c>
      <c r="N155" s="8">
        <v>45789.24270833333</v>
      </c>
      <c r="O155" s="5">
        <v>7.575844901E9</v>
      </c>
      <c r="P155" s="5" t="s">
        <v>588</v>
      </c>
      <c r="Q155" s="5" t="s">
        <v>589</v>
      </c>
      <c r="R155" s="9" t="s">
        <v>45</v>
      </c>
      <c r="S155" s="5" t="str">
        <f t="shared" si="1"/>
        <v>Sahil</v>
      </c>
      <c r="T155" s="5" t="s">
        <v>45</v>
      </c>
      <c r="U155" s="5">
        <v>500202.0</v>
      </c>
      <c r="V155" s="5" t="s">
        <v>55</v>
      </c>
      <c r="W155" s="5" t="s">
        <v>590</v>
      </c>
    </row>
    <row r="156">
      <c r="A156" s="5" t="s">
        <v>591</v>
      </c>
      <c r="B156" s="6">
        <v>45802.0</v>
      </c>
      <c r="C156" s="5">
        <v>10.0</v>
      </c>
      <c r="D156" s="5">
        <v>6.0</v>
      </c>
      <c r="E156" s="5">
        <v>2.0</v>
      </c>
      <c r="F156" s="5">
        <v>1.0</v>
      </c>
      <c r="G156" s="5" t="s">
        <v>98</v>
      </c>
      <c r="H156" s="5" t="s">
        <v>32</v>
      </c>
      <c r="I156" s="5" t="s">
        <v>33</v>
      </c>
      <c r="J156" s="5" t="s">
        <v>34</v>
      </c>
      <c r="K156" s="8">
        <v>45787.512604166666</v>
      </c>
      <c r="L156" s="5" t="s">
        <v>35</v>
      </c>
      <c r="M156" s="5" t="s">
        <v>129</v>
      </c>
      <c r="N156" s="8">
        <v>45787.53037037037</v>
      </c>
      <c r="O156" s="5">
        <v>7.718065724E9</v>
      </c>
      <c r="P156" s="5" t="s">
        <v>592</v>
      </c>
      <c r="Q156" s="5" t="s">
        <v>593</v>
      </c>
      <c r="R156" s="9" t="s">
        <v>87</v>
      </c>
      <c r="S156" s="5" t="str">
        <f t="shared" si="1"/>
        <v>Moin</v>
      </c>
      <c r="T156" s="5" t="s">
        <v>87</v>
      </c>
      <c r="U156" s="5">
        <v>505174.0</v>
      </c>
      <c r="V156" s="5" t="s">
        <v>105</v>
      </c>
      <c r="W156" s="5" t="s">
        <v>594</v>
      </c>
    </row>
    <row r="157">
      <c r="A157" s="5" t="s">
        <v>595</v>
      </c>
      <c r="B157" s="6">
        <v>45809.0</v>
      </c>
      <c r="C157" s="5">
        <v>8.0</v>
      </c>
      <c r="D157" s="5">
        <v>8.0</v>
      </c>
      <c r="E157" s="7"/>
      <c r="F157" s="7"/>
      <c r="G157" s="5" t="s">
        <v>58</v>
      </c>
      <c r="H157" s="5" t="s">
        <v>32</v>
      </c>
      <c r="I157" s="5" t="s">
        <v>33</v>
      </c>
      <c r="J157" s="5" t="s">
        <v>34</v>
      </c>
      <c r="K157" s="8">
        <v>45787.51327546296</v>
      </c>
      <c r="L157" s="5" t="s">
        <v>35</v>
      </c>
      <c r="M157" s="5" t="s">
        <v>59</v>
      </c>
      <c r="N157" s="8">
        <v>45789.25315972222</v>
      </c>
      <c r="O157" s="5">
        <v>9.866256607E9</v>
      </c>
      <c r="P157" s="5" t="s">
        <v>596</v>
      </c>
      <c r="Q157" s="5" t="s">
        <v>597</v>
      </c>
      <c r="R157" s="9" t="s">
        <v>45</v>
      </c>
      <c r="S157" s="5" t="str">
        <f t="shared" si="1"/>
        <v>Sahil</v>
      </c>
      <c r="T157" s="5" t="s">
        <v>45</v>
      </c>
      <c r="U157" s="5">
        <v>500773.0</v>
      </c>
      <c r="V157" s="5" t="s">
        <v>62</v>
      </c>
      <c r="W157" s="5" t="s">
        <v>598</v>
      </c>
    </row>
    <row r="158">
      <c r="A158" s="5" t="s">
        <v>599</v>
      </c>
      <c r="B158" s="6">
        <v>45789.0</v>
      </c>
      <c r="C158" s="5">
        <v>7.0</v>
      </c>
      <c r="D158" s="5">
        <v>3.0</v>
      </c>
      <c r="E158" s="7"/>
      <c r="F158" s="7"/>
      <c r="G158" s="5" t="s">
        <v>48</v>
      </c>
      <c r="H158" s="5" t="s">
        <v>32</v>
      </c>
      <c r="I158" s="5" t="s">
        <v>33</v>
      </c>
      <c r="J158" s="5" t="s">
        <v>34</v>
      </c>
      <c r="K158" s="8">
        <v>45787.528136574074</v>
      </c>
      <c r="L158" s="5" t="s">
        <v>35</v>
      </c>
      <c r="M158" s="5" t="s">
        <v>92</v>
      </c>
      <c r="N158" s="8">
        <v>45789.250023148146</v>
      </c>
      <c r="O158" s="5">
        <v>9.860003377E9</v>
      </c>
      <c r="P158" s="5" t="s">
        <v>302</v>
      </c>
      <c r="Q158" s="7"/>
      <c r="R158" s="9" t="s">
        <v>110</v>
      </c>
      <c r="S158" s="5" t="str">
        <f t="shared" si="1"/>
        <v>Tajesawi</v>
      </c>
      <c r="T158" s="5" t="s">
        <v>110</v>
      </c>
      <c r="U158" s="5">
        <v>505642.0</v>
      </c>
      <c r="V158" s="5" t="s">
        <v>95</v>
      </c>
      <c r="W158" s="5" t="s">
        <v>303</v>
      </c>
    </row>
    <row r="159">
      <c r="A159" s="5" t="s">
        <v>600</v>
      </c>
      <c r="B159" s="6">
        <v>45787.0</v>
      </c>
      <c r="C159" s="5">
        <v>2.0</v>
      </c>
      <c r="D159" s="5">
        <v>6.0</v>
      </c>
      <c r="E159" s="5">
        <v>7.0</v>
      </c>
      <c r="F159" s="7"/>
      <c r="G159" s="5" t="s">
        <v>108</v>
      </c>
      <c r="H159" s="5" t="s">
        <v>32</v>
      </c>
      <c r="I159" s="5" t="s">
        <v>33</v>
      </c>
      <c r="J159" s="5" t="s">
        <v>34</v>
      </c>
      <c r="K159" s="8">
        <v>45787.5321875</v>
      </c>
      <c r="L159" s="5" t="s">
        <v>91</v>
      </c>
      <c r="M159" s="5" t="s">
        <v>601</v>
      </c>
      <c r="N159" s="8">
        <v>45788.25059027778</v>
      </c>
      <c r="O159" s="5">
        <v>8.956501007E9</v>
      </c>
      <c r="P159" s="5" t="s">
        <v>249</v>
      </c>
      <c r="Q159" s="5" t="s">
        <v>454</v>
      </c>
      <c r="R159" s="9" t="s">
        <v>110</v>
      </c>
      <c r="S159" s="5" t="str">
        <f t="shared" si="1"/>
        <v>Tajesawi</v>
      </c>
      <c r="T159" s="5" t="s">
        <v>110</v>
      </c>
      <c r="U159" s="5">
        <v>501342.0</v>
      </c>
      <c r="V159" s="5" t="s">
        <v>95</v>
      </c>
      <c r="W159" s="5" t="s">
        <v>455</v>
      </c>
    </row>
    <row r="160">
      <c r="A160" s="5" t="s">
        <v>602</v>
      </c>
      <c r="B160" s="6">
        <v>45915.0</v>
      </c>
      <c r="C160" s="5">
        <v>4.0</v>
      </c>
      <c r="D160" s="5">
        <v>4.0</v>
      </c>
      <c r="E160" s="7"/>
      <c r="F160" s="7"/>
      <c r="G160" s="5" t="s">
        <v>223</v>
      </c>
      <c r="H160" s="5" t="s">
        <v>32</v>
      </c>
      <c r="I160" s="5" t="s">
        <v>33</v>
      </c>
      <c r="J160" s="5" t="s">
        <v>34</v>
      </c>
      <c r="K160" s="8">
        <v>45787.55888888889</v>
      </c>
      <c r="L160" s="5" t="s">
        <v>35</v>
      </c>
      <c r="M160" s="5" t="s">
        <v>248</v>
      </c>
      <c r="N160" s="8">
        <v>45789.43326388889</v>
      </c>
      <c r="O160" s="7"/>
      <c r="P160" s="5" t="s">
        <v>603</v>
      </c>
      <c r="Q160" s="7"/>
      <c r="R160" s="9" t="s">
        <v>38</v>
      </c>
      <c r="S160" s="5" t="str">
        <f t="shared" si="1"/>
        <v>Shoaib</v>
      </c>
      <c r="T160" s="5" t="s">
        <v>38</v>
      </c>
      <c r="U160" s="5">
        <v>502322.0</v>
      </c>
      <c r="V160" s="5" t="s">
        <v>69</v>
      </c>
      <c r="W160" s="5" t="s">
        <v>604</v>
      </c>
    </row>
    <row r="161">
      <c r="A161" s="5" t="s">
        <v>605</v>
      </c>
      <c r="B161" s="6">
        <v>45795.0</v>
      </c>
      <c r="C161" s="5">
        <v>9.0</v>
      </c>
      <c r="D161" s="5">
        <v>2.0</v>
      </c>
      <c r="E161" s="5">
        <v>2.0</v>
      </c>
      <c r="F161" s="7"/>
      <c r="G161" s="5" t="s">
        <v>58</v>
      </c>
      <c r="H161" s="5" t="s">
        <v>32</v>
      </c>
      <c r="I161" s="5" t="s">
        <v>33</v>
      </c>
      <c r="J161" s="5" t="s">
        <v>34</v>
      </c>
      <c r="K161" s="8">
        <v>45789.211863425924</v>
      </c>
      <c r="L161" s="5" t="s">
        <v>91</v>
      </c>
      <c r="M161" s="5" t="s">
        <v>59</v>
      </c>
      <c r="N161" s="8">
        <v>45789.21758101852</v>
      </c>
      <c r="O161" s="5">
        <v>8.128558995E9</v>
      </c>
      <c r="P161" s="5" t="s">
        <v>449</v>
      </c>
      <c r="Q161" s="5" t="s">
        <v>450</v>
      </c>
      <c r="R161" s="9" t="s">
        <v>94</v>
      </c>
      <c r="S161" s="5" t="str">
        <f t="shared" si="1"/>
        <v>Amisha</v>
      </c>
      <c r="T161" s="5" t="s">
        <v>94</v>
      </c>
      <c r="U161" s="5">
        <v>501639.0</v>
      </c>
      <c r="V161" s="5" t="s">
        <v>62</v>
      </c>
      <c r="W161" s="5" t="s">
        <v>451</v>
      </c>
    </row>
    <row r="162">
      <c r="A162" s="5" t="s">
        <v>606</v>
      </c>
      <c r="B162" s="6">
        <v>45795.0</v>
      </c>
      <c r="C162" s="5">
        <v>8.0</v>
      </c>
      <c r="D162" s="5">
        <v>2.0</v>
      </c>
      <c r="E162" s="7"/>
      <c r="F162" s="7"/>
      <c r="G162" s="5" t="s">
        <v>119</v>
      </c>
      <c r="H162" s="5" t="s">
        <v>73</v>
      </c>
      <c r="I162" s="5" t="s">
        <v>33</v>
      </c>
      <c r="J162" s="5" t="s">
        <v>34</v>
      </c>
      <c r="K162" s="8">
        <v>45789.21398148148</v>
      </c>
      <c r="L162" s="5" t="s">
        <v>35</v>
      </c>
      <c r="M162" s="5" t="s">
        <v>59</v>
      </c>
      <c r="N162" s="8">
        <v>45789.237488425926</v>
      </c>
      <c r="O162" s="5">
        <v>8.894960523E9</v>
      </c>
      <c r="P162" s="5" t="s">
        <v>607</v>
      </c>
      <c r="Q162" s="5" t="s">
        <v>608</v>
      </c>
      <c r="R162" s="9" t="s">
        <v>54</v>
      </c>
      <c r="S162" s="5" t="str">
        <f t="shared" si="1"/>
        <v>Karan</v>
      </c>
      <c r="T162" s="5" t="s">
        <v>54</v>
      </c>
      <c r="U162" s="5">
        <v>501869.0</v>
      </c>
      <c r="V162" s="5" t="s">
        <v>120</v>
      </c>
      <c r="W162" s="5" t="s">
        <v>609</v>
      </c>
    </row>
    <row r="163">
      <c r="A163" s="5" t="s">
        <v>610</v>
      </c>
      <c r="B163" s="6">
        <v>45806.0</v>
      </c>
      <c r="C163" s="5">
        <v>5.0</v>
      </c>
      <c r="D163" s="5">
        <v>2.0</v>
      </c>
      <c r="E163" s="7"/>
      <c r="F163" s="7"/>
      <c r="G163" s="5" t="s">
        <v>58</v>
      </c>
      <c r="H163" s="5" t="s">
        <v>32</v>
      </c>
      <c r="I163" s="5" t="s">
        <v>33</v>
      </c>
      <c r="J163" s="5" t="s">
        <v>34</v>
      </c>
      <c r="K163" s="8">
        <v>45789.236134259256</v>
      </c>
      <c r="L163" s="5" t="s">
        <v>35</v>
      </c>
      <c r="M163" s="5" t="s">
        <v>59</v>
      </c>
      <c r="N163" s="8">
        <v>45789.26291666667</v>
      </c>
      <c r="O163" s="5">
        <v>9.911129341E9</v>
      </c>
      <c r="P163" s="5" t="s">
        <v>123</v>
      </c>
      <c r="Q163" s="5" t="s">
        <v>124</v>
      </c>
      <c r="R163" s="9" t="s">
        <v>110</v>
      </c>
      <c r="S163" s="5" t="str">
        <f t="shared" si="1"/>
        <v>Tajesawi</v>
      </c>
      <c r="T163" s="5" t="s">
        <v>110</v>
      </c>
      <c r="U163" s="5">
        <v>500031.0</v>
      </c>
      <c r="V163" s="5" t="s">
        <v>62</v>
      </c>
      <c r="W163" s="5" t="s">
        <v>126</v>
      </c>
    </row>
    <row r="164">
      <c r="A164" s="5" t="s">
        <v>611</v>
      </c>
      <c r="B164" s="6">
        <v>45860.0</v>
      </c>
      <c r="C164" s="5">
        <v>5.0</v>
      </c>
      <c r="D164" s="5">
        <v>4.0</v>
      </c>
      <c r="E164" s="7"/>
      <c r="F164" s="7"/>
      <c r="G164" s="5" t="s">
        <v>98</v>
      </c>
      <c r="H164" s="5" t="s">
        <v>32</v>
      </c>
      <c r="I164" s="5" t="s">
        <v>33</v>
      </c>
      <c r="J164" s="5" t="s">
        <v>34</v>
      </c>
      <c r="K164" s="8">
        <v>45789.237129629626</v>
      </c>
      <c r="L164" s="5" t="s">
        <v>35</v>
      </c>
      <c r="M164" s="5" t="s">
        <v>59</v>
      </c>
      <c r="N164" s="8">
        <v>45789.27376157408</v>
      </c>
      <c r="O164" s="5">
        <v>8.44777061E9</v>
      </c>
      <c r="P164" s="5" t="s">
        <v>612</v>
      </c>
      <c r="Q164" s="7"/>
      <c r="R164" s="9" t="s">
        <v>110</v>
      </c>
      <c r="S164" s="5" t="str">
        <f t="shared" si="1"/>
        <v>Tajesawi</v>
      </c>
      <c r="T164" s="5" t="s">
        <v>110</v>
      </c>
      <c r="U164" s="5">
        <v>505584.0</v>
      </c>
      <c r="V164" s="5" t="s">
        <v>62</v>
      </c>
      <c r="W164" s="5" t="s">
        <v>613</v>
      </c>
    </row>
    <row r="165">
      <c r="A165" s="5" t="s">
        <v>614</v>
      </c>
      <c r="B165" s="6">
        <v>45816.0</v>
      </c>
      <c r="C165" s="5">
        <v>7.0</v>
      </c>
      <c r="D165" s="5">
        <v>6.0</v>
      </c>
      <c r="E165" s="7"/>
      <c r="F165" s="7"/>
      <c r="G165" s="5" t="s">
        <v>79</v>
      </c>
      <c r="H165" s="5" t="s">
        <v>73</v>
      </c>
      <c r="I165" s="5" t="s">
        <v>33</v>
      </c>
      <c r="J165" s="5" t="s">
        <v>34</v>
      </c>
      <c r="K165" s="8">
        <v>45789.24204861111</v>
      </c>
      <c r="L165" s="5" t="s">
        <v>35</v>
      </c>
      <c r="M165" s="5" t="s">
        <v>59</v>
      </c>
      <c r="N165" s="8">
        <v>45789.257361111115</v>
      </c>
      <c r="O165" s="5">
        <v>9.090299113E9</v>
      </c>
      <c r="P165" s="5" t="s">
        <v>615</v>
      </c>
      <c r="Q165" s="5" t="s">
        <v>616</v>
      </c>
      <c r="R165" s="9" t="s">
        <v>180</v>
      </c>
      <c r="S165" s="5" t="str">
        <f t="shared" si="1"/>
        <v>Nikita</v>
      </c>
      <c r="T165" s="5" t="s">
        <v>180</v>
      </c>
      <c r="U165" s="5">
        <v>502812.0</v>
      </c>
      <c r="V165" s="5" t="s">
        <v>120</v>
      </c>
      <c r="W165" s="5" t="s">
        <v>617</v>
      </c>
    </row>
    <row r="166">
      <c r="A166" s="5" t="s">
        <v>618</v>
      </c>
      <c r="B166" s="6">
        <v>45797.0</v>
      </c>
      <c r="C166" s="5">
        <v>5.0</v>
      </c>
      <c r="D166" s="5">
        <v>4.0</v>
      </c>
      <c r="E166" s="5">
        <v>2.0</v>
      </c>
      <c r="F166" s="7"/>
      <c r="G166" s="5" t="s">
        <v>149</v>
      </c>
      <c r="H166" s="5" t="s">
        <v>73</v>
      </c>
      <c r="I166" s="5" t="s">
        <v>33</v>
      </c>
      <c r="J166" s="5" t="s">
        <v>85</v>
      </c>
      <c r="K166" s="8">
        <v>45789.24400462963</v>
      </c>
      <c r="L166" s="5" t="s">
        <v>35</v>
      </c>
      <c r="M166" s="5" t="s">
        <v>59</v>
      </c>
      <c r="N166" s="8">
        <v>45789.24982638889</v>
      </c>
      <c r="O166" s="5">
        <v>7.016887877E9</v>
      </c>
      <c r="P166" s="5" t="s">
        <v>619</v>
      </c>
      <c r="Q166" s="5" t="s">
        <v>620</v>
      </c>
      <c r="R166" s="9" t="s">
        <v>180</v>
      </c>
      <c r="S166" s="5" t="str">
        <f t="shared" si="1"/>
        <v>Nikita</v>
      </c>
      <c r="T166" s="5" t="s">
        <v>180</v>
      </c>
      <c r="U166" s="5">
        <v>500633.0</v>
      </c>
      <c r="V166" s="5" t="s">
        <v>384</v>
      </c>
      <c r="W166" s="5" t="s">
        <v>621</v>
      </c>
    </row>
    <row r="167">
      <c r="A167" s="5" t="s">
        <v>622</v>
      </c>
      <c r="B167" s="6">
        <v>45803.0</v>
      </c>
      <c r="C167" s="5">
        <v>5.0</v>
      </c>
      <c r="D167" s="5">
        <v>2.0</v>
      </c>
      <c r="E167" s="7"/>
      <c r="F167" s="7"/>
      <c r="G167" s="5" t="s">
        <v>79</v>
      </c>
      <c r="H167" s="5" t="s">
        <v>73</v>
      </c>
      <c r="I167" s="5" t="s">
        <v>33</v>
      </c>
      <c r="J167" s="5" t="s">
        <v>85</v>
      </c>
      <c r="K167" s="8">
        <v>45789.24408564815</v>
      </c>
      <c r="L167" s="5" t="s">
        <v>35</v>
      </c>
      <c r="M167" s="5" t="s">
        <v>122</v>
      </c>
      <c r="N167" s="8">
        <v>45789.37594907408</v>
      </c>
      <c r="O167" s="5">
        <v>9.811020297E9</v>
      </c>
      <c r="P167" s="5" t="s">
        <v>623</v>
      </c>
      <c r="Q167" s="5" t="s">
        <v>624</v>
      </c>
      <c r="R167" s="9" t="s">
        <v>187</v>
      </c>
      <c r="S167" s="5" t="str">
        <f t="shared" si="1"/>
        <v>Shelly</v>
      </c>
      <c r="T167" s="5" t="s">
        <v>187</v>
      </c>
      <c r="U167" s="5">
        <v>501641.0</v>
      </c>
      <c r="V167" s="5" t="s">
        <v>88</v>
      </c>
      <c r="W167" s="5" t="s">
        <v>625</v>
      </c>
    </row>
    <row r="168">
      <c r="A168" s="5" t="s">
        <v>626</v>
      </c>
      <c r="B168" s="6">
        <v>45954.0</v>
      </c>
      <c r="C168" s="5">
        <v>6.0</v>
      </c>
      <c r="D168" s="5">
        <v>10.0</v>
      </c>
      <c r="E168" s="5">
        <v>3.0</v>
      </c>
      <c r="F168" s="7"/>
      <c r="G168" s="5" t="s">
        <v>31</v>
      </c>
      <c r="H168" s="5" t="s">
        <v>32</v>
      </c>
      <c r="I168" s="5" t="s">
        <v>33</v>
      </c>
      <c r="J168" s="5" t="s">
        <v>34</v>
      </c>
      <c r="K168" s="8">
        <v>45789.24427083333</v>
      </c>
      <c r="L168" s="5" t="s">
        <v>35</v>
      </c>
      <c r="M168" s="5" t="s">
        <v>36</v>
      </c>
      <c r="N168" s="8">
        <v>45789.52261574074</v>
      </c>
      <c r="O168" s="7"/>
      <c r="P168" s="5" t="s">
        <v>37</v>
      </c>
      <c r="Q168" s="7"/>
      <c r="R168" s="9" t="s">
        <v>38</v>
      </c>
      <c r="S168" s="5" t="str">
        <f t="shared" si="1"/>
        <v>Shoaib</v>
      </c>
      <c r="T168" s="5" t="s">
        <v>38</v>
      </c>
      <c r="U168" s="5">
        <v>504814.0</v>
      </c>
      <c r="V168" s="5" t="s">
        <v>39</v>
      </c>
      <c r="W168" s="5" t="s">
        <v>40</v>
      </c>
    </row>
    <row r="169">
      <c r="A169" s="5" t="s">
        <v>627</v>
      </c>
      <c r="B169" s="6">
        <v>45911.0</v>
      </c>
      <c r="C169" s="5">
        <v>5.0</v>
      </c>
      <c r="D169" s="5">
        <v>2.0</v>
      </c>
      <c r="E169" s="7"/>
      <c r="F169" s="7"/>
      <c r="G169" s="5" t="s">
        <v>84</v>
      </c>
      <c r="H169" s="5" t="s">
        <v>32</v>
      </c>
      <c r="I169" s="5" t="s">
        <v>33</v>
      </c>
      <c r="J169" s="5" t="s">
        <v>34</v>
      </c>
      <c r="K169" s="8">
        <v>45789.24460648148</v>
      </c>
      <c r="L169" s="5" t="s">
        <v>35</v>
      </c>
      <c r="M169" s="5" t="s">
        <v>51</v>
      </c>
      <c r="N169" s="8">
        <v>45789.42767361111</v>
      </c>
      <c r="O169" s="5">
        <v>9.724973662E9</v>
      </c>
      <c r="P169" s="5" t="s">
        <v>446</v>
      </c>
      <c r="Q169" s="7"/>
      <c r="R169" s="9" t="s">
        <v>87</v>
      </c>
      <c r="S169" s="5" t="str">
        <f t="shared" si="1"/>
        <v>Moin</v>
      </c>
      <c r="T169" s="5" t="s">
        <v>87</v>
      </c>
      <c r="U169" s="5">
        <v>504825.0</v>
      </c>
      <c r="V169" s="5" t="s">
        <v>55</v>
      </c>
      <c r="W169" s="5" t="s">
        <v>447</v>
      </c>
    </row>
    <row r="170">
      <c r="A170" s="5" t="s">
        <v>628</v>
      </c>
      <c r="B170" s="6">
        <v>45954.0</v>
      </c>
      <c r="C170" s="5">
        <v>6.0</v>
      </c>
      <c r="D170" s="5">
        <v>10.0</v>
      </c>
      <c r="E170" s="5">
        <v>3.0</v>
      </c>
      <c r="F170" s="7"/>
      <c r="G170" s="5" t="s">
        <v>58</v>
      </c>
      <c r="H170" s="5" t="s">
        <v>32</v>
      </c>
      <c r="I170" s="5" t="s">
        <v>33</v>
      </c>
      <c r="J170" s="5" t="s">
        <v>34</v>
      </c>
      <c r="K170" s="8">
        <v>45789.24524305556</v>
      </c>
      <c r="L170" s="5" t="s">
        <v>35</v>
      </c>
      <c r="M170" s="5" t="s">
        <v>59</v>
      </c>
      <c r="N170" s="8">
        <v>45789.37023148148</v>
      </c>
      <c r="O170" s="7"/>
      <c r="P170" s="5" t="s">
        <v>37</v>
      </c>
      <c r="Q170" s="7"/>
      <c r="R170" s="9" t="s">
        <v>38</v>
      </c>
      <c r="S170" s="5" t="str">
        <f t="shared" si="1"/>
        <v>Shoaib</v>
      </c>
      <c r="T170" s="5" t="s">
        <v>38</v>
      </c>
      <c r="U170" s="5">
        <v>504814.0</v>
      </c>
      <c r="V170" s="5" t="s">
        <v>62</v>
      </c>
      <c r="W170" s="5" t="s">
        <v>40</v>
      </c>
    </row>
    <row r="171">
      <c r="A171" s="5" t="s">
        <v>629</v>
      </c>
      <c r="B171" s="6">
        <v>45811.0</v>
      </c>
      <c r="C171" s="5">
        <v>6.0</v>
      </c>
      <c r="D171" s="5">
        <v>2.0</v>
      </c>
      <c r="E171" s="5">
        <v>2.0</v>
      </c>
      <c r="F171" s="7"/>
      <c r="G171" s="5" t="s">
        <v>223</v>
      </c>
      <c r="H171" s="5" t="s">
        <v>32</v>
      </c>
      <c r="I171" s="5" t="s">
        <v>113</v>
      </c>
      <c r="J171" s="5" t="s">
        <v>34</v>
      </c>
      <c r="K171" s="8">
        <v>45789.246099537035</v>
      </c>
      <c r="L171" s="5" t="s">
        <v>35</v>
      </c>
      <c r="M171" s="5" t="s">
        <v>59</v>
      </c>
      <c r="N171" s="8">
        <v>45789.27255787037</v>
      </c>
      <c r="O171" s="7"/>
      <c r="P171" s="5" t="s">
        <v>37</v>
      </c>
      <c r="Q171" s="7"/>
      <c r="R171" s="9" t="s">
        <v>38</v>
      </c>
      <c r="S171" s="5" t="str">
        <f t="shared" si="1"/>
        <v>Shoaib</v>
      </c>
      <c r="T171" s="5" t="s">
        <v>38</v>
      </c>
      <c r="U171" s="5">
        <v>504814.0</v>
      </c>
      <c r="V171" s="5" t="s">
        <v>55</v>
      </c>
      <c r="W171" s="5" t="s">
        <v>40</v>
      </c>
    </row>
    <row r="172">
      <c r="A172" s="5" t="s">
        <v>630</v>
      </c>
      <c r="B172" s="6">
        <v>45794.0</v>
      </c>
      <c r="C172" s="5">
        <v>4.0</v>
      </c>
      <c r="D172" s="5">
        <v>1.0</v>
      </c>
      <c r="E172" s="5">
        <v>1.0</v>
      </c>
      <c r="F172" s="7"/>
      <c r="G172" s="5" t="s">
        <v>98</v>
      </c>
      <c r="H172" s="5" t="s">
        <v>32</v>
      </c>
      <c r="I172" s="5" t="s">
        <v>113</v>
      </c>
      <c r="J172" s="5" t="s">
        <v>34</v>
      </c>
      <c r="K172" s="8">
        <v>45789.24675925926</v>
      </c>
      <c r="L172" s="5" t="s">
        <v>35</v>
      </c>
      <c r="M172" s="5" t="s">
        <v>59</v>
      </c>
      <c r="N172" s="8">
        <v>45789.27738425926</v>
      </c>
      <c r="O172" s="7"/>
      <c r="P172" s="5" t="s">
        <v>37</v>
      </c>
      <c r="Q172" s="7"/>
      <c r="R172" s="9" t="s">
        <v>38</v>
      </c>
      <c r="S172" s="5" t="str">
        <f t="shared" si="1"/>
        <v>Shoaib</v>
      </c>
      <c r="T172" s="5" t="s">
        <v>38</v>
      </c>
      <c r="U172" s="5">
        <v>504814.0</v>
      </c>
      <c r="V172" s="5" t="s">
        <v>62</v>
      </c>
      <c r="W172" s="5" t="s">
        <v>40</v>
      </c>
    </row>
    <row r="173">
      <c r="A173" s="5" t="s">
        <v>631</v>
      </c>
      <c r="B173" s="6">
        <v>45794.0</v>
      </c>
      <c r="C173" s="5">
        <v>2.0</v>
      </c>
      <c r="D173" s="5">
        <v>14.0</v>
      </c>
      <c r="E173" s="7"/>
      <c r="F173" s="7"/>
      <c r="G173" s="5" t="s">
        <v>72</v>
      </c>
      <c r="H173" s="5" t="s">
        <v>73</v>
      </c>
      <c r="I173" s="5" t="s">
        <v>33</v>
      </c>
      <c r="J173" s="5" t="s">
        <v>85</v>
      </c>
      <c r="K173" s="8">
        <v>45789.25707175926</v>
      </c>
      <c r="L173" s="5" t="s">
        <v>50</v>
      </c>
      <c r="M173" s="5" t="s">
        <v>59</v>
      </c>
      <c r="N173" s="8">
        <v>45789.435219907406</v>
      </c>
      <c r="O173" s="5">
        <v>9.588101574E9</v>
      </c>
      <c r="P173" s="5" t="s">
        <v>632</v>
      </c>
      <c r="Q173" s="5" t="s">
        <v>633</v>
      </c>
      <c r="R173" s="9" t="s">
        <v>61</v>
      </c>
      <c r="S173" s="5" t="str">
        <f t="shared" si="1"/>
        <v>Lakshay</v>
      </c>
      <c r="T173" s="5" t="s">
        <v>61</v>
      </c>
      <c r="U173" s="5">
        <v>504746.0</v>
      </c>
      <c r="V173" s="5" t="s">
        <v>384</v>
      </c>
      <c r="W173" s="5" t="s">
        <v>634</v>
      </c>
    </row>
    <row r="174">
      <c r="A174" s="5" t="s">
        <v>635</v>
      </c>
      <c r="B174" s="6">
        <v>45823.0</v>
      </c>
      <c r="C174" s="5">
        <v>5.0</v>
      </c>
      <c r="D174" s="5">
        <v>7.0</v>
      </c>
      <c r="E174" s="7"/>
      <c r="F174" s="7"/>
      <c r="G174" s="5" t="s">
        <v>98</v>
      </c>
      <c r="H174" s="5" t="s">
        <v>32</v>
      </c>
      <c r="I174" s="5" t="s">
        <v>33</v>
      </c>
      <c r="J174" s="5" t="s">
        <v>85</v>
      </c>
      <c r="K174" s="8">
        <v>45789.25728009259</v>
      </c>
      <c r="L174" s="5" t="s">
        <v>35</v>
      </c>
      <c r="M174" s="5" t="s">
        <v>59</v>
      </c>
      <c r="N174" s="8">
        <v>45789.30763888889</v>
      </c>
      <c r="O174" s="5">
        <v>9.023855857E9</v>
      </c>
      <c r="P174" s="5" t="s">
        <v>636</v>
      </c>
      <c r="Q174" s="5" t="s">
        <v>637</v>
      </c>
      <c r="R174" s="9" t="s">
        <v>180</v>
      </c>
      <c r="S174" s="5" t="str">
        <f t="shared" si="1"/>
        <v>Nikita</v>
      </c>
      <c r="T174" s="5" t="s">
        <v>180</v>
      </c>
      <c r="U174" s="5">
        <v>501390.0</v>
      </c>
      <c r="V174" s="5" t="s">
        <v>62</v>
      </c>
      <c r="W174" s="5" t="s">
        <v>638</v>
      </c>
    </row>
    <row r="175">
      <c r="A175" s="5" t="s">
        <v>639</v>
      </c>
      <c r="B175" s="6">
        <v>45887.0</v>
      </c>
      <c r="C175" s="5">
        <v>2.0</v>
      </c>
      <c r="D175" s="5">
        <v>17.0</v>
      </c>
      <c r="E175" s="7"/>
      <c r="F175" s="7"/>
      <c r="G175" s="5" t="s">
        <v>108</v>
      </c>
      <c r="H175" s="5" t="s">
        <v>32</v>
      </c>
      <c r="I175" s="5" t="s">
        <v>33</v>
      </c>
      <c r="J175" s="5" t="s">
        <v>34</v>
      </c>
      <c r="K175" s="8">
        <v>45789.26642361111</v>
      </c>
      <c r="L175" s="5" t="s">
        <v>50</v>
      </c>
      <c r="M175" s="5" t="s">
        <v>59</v>
      </c>
      <c r="N175" s="8">
        <v>45789.296875</v>
      </c>
      <c r="O175" s="5">
        <v>7.003295223E9</v>
      </c>
      <c r="P175" s="5" t="s">
        <v>640</v>
      </c>
      <c r="Q175" s="5" t="s">
        <v>641</v>
      </c>
      <c r="R175" s="9" t="s">
        <v>38</v>
      </c>
      <c r="S175" s="5" t="str">
        <f t="shared" si="1"/>
        <v>Shoaib</v>
      </c>
      <c r="T175" s="5" t="s">
        <v>38</v>
      </c>
      <c r="U175" s="5">
        <v>502369.0</v>
      </c>
      <c r="V175" s="5" t="s">
        <v>55</v>
      </c>
      <c r="W175" s="5" t="s">
        <v>642</v>
      </c>
    </row>
    <row r="176">
      <c r="A176" s="5" t="s">
        <v>643</v>
      </c>
      <c r="B176" s="6">
        <v>45894.0</v>
      </c>
      <c r="C176" s="5">
        <v>5.0</v>
      </c>
      <c r="D176" s="5">
        <v>5.0</v>
      </c>
      <c r="E176" s="7"/>
      <c r="F176" s="7"/>
      <c r="G176" s="5" t="s">
        <v>360</v>
      </c>
      <c r="H176" s="5" t="s">
        <v>73</v>
      </c>
      <c r="I176" s="5" t="s">
        <v>33</v>
      </c>
      <c r="J176" s="5" t="s">
        <v>85</v>
      </c>
      <c r="K176" s="8">
        <v>45789.26834490741</v>
      </c>
      <c r="L176" s="5" t="s">
        <v>35</v>
      </c>
      <c r="M176" s="5" t="s">
        <v>59</v>
      </c>
      <c r="N176" s="8">
        <v>45789.28025462963</v>
      </c>
      <c r="O176" s="5">
        <v>9.034233427E9</v>
      </c>
      <c r="P176" s="5" t="s">
        <v>644</v>
      </c>
      <c r="Q176" s="7"/>
      <c r="R176" s="9" t="s">
        <v>187</v>
      </c>
      <c r="S176" s="5" t="str">
        <f t="shared" si="1"/>
        <v>Shelly</v>
      </c>
      <c r="T176" s="5" t="s">
        <v>187</v>
      </c>
      <c r="U176" s="5">
        <v>502307.0</v>
      </c>
      <c r="V176" s="5" t="s">
        <v>120</v>
      </c>
      <c r="W176" s="5" t="s">
        <v>645</v>
      </c>
    </row>
    <row r="177">
      <c r="A177" s="5" t="s">
        <v>646</v>
      </c>
      <c r="B177" s="6">
        <v>45797.0</v>
      </c>
      <c r="C177" s="5">
        <v>4.0</v>
      </c>
      <c r="D177" s="5">
        <v>2.0</v>
      </c>
      <c r="E177" s="7"/>
      <c r="F177" s="7"/>
      <c r="G177" s="5" t="s">
        <v>58</v>
      </c>
      <c r="H177" s="5" t="s">
        <v>32</v>
      </c>
      <c r="I177" s="5" t="s">
        <v>113</v>
      </c>
      <c r="J177" s="5" t="s">
        <v>85</v>
      </c>
      <c r="K177" s="8">
        <v>45789.272002314814</v>
      </c>
      <c r="L177" s="5" t="s">
        <v>35</v>
      </c>
      <c r="M177" s="5" t="s">
        <v>59</v>
      </c>
      <c r="N177" s="8">
        <v>45789.281793981485</v>
      </c>
      <c r="O177" s="5">
        <v>9.599443112E9</v>
      </c>
      <c r="P177" s="5" t="s">
        <v>647</v>
      </c>
      <c r="Q177" s="5" t="s">
        <v>648</v>
      </c>
      <c r="R177" s="9" t="s">
        <v>61</v>
      </c>
      <c r="S177" s="5" t="str">
        <f t="shared" si="1"/>
        <v>Lakshay</v>
      </c>
      <c r="T177" s="5" t="s">
        <v>61</v>
      </c>
      <c r="U177" s="5">
        <v>504764.0</v>
      </c>
      <c r="V177" s="5" t="s">
        <v>62</v>
      </c>
      <c r="W177" s="5" t="s">
        <v>649</v>
      </c>
    </row>
    <row r="178">
      <c r="A178" s="5" t="s">
        <v>650</v>
      </c>
      <c r="B178" s="6">
        <v>45796.0</v>
      </c>
      <c r="C178" s="5">
        <v>9.0</v>
      </c>
      <c r="D178" s="5">
        <v>10.0</v>
      </c>
      <c r="E178" s="7"/>
      <c r="F178" s="7"/>
      <c r="G178" s="5" t="s">
        <v>238</v>
      </c>
      <c r="H178" s="5" t="s">
        <v>73</v>
      </c>
      <c r="I178" s="5" t="s">
        <v>33</v>
      </c>
      <c r="J178" s="5" t="s">
        <v>85</v>
      </c>
      <c r="K178" s="8">
        <v>45789.273125</v>
      </c>
      <c r="L178" s="5" t="s">
        <v>35</v>
      </c>
      <c r="M178" s="5" t="s">
        <v>651</v>
      </c>
      <c r="N178" s="8">
        <v>45790.26131944444</v>
      </c>
      <c r="O178" s="5">
        <v>9.081009613E9</v>
      </c>
      <c r="P178" s="5" t="s">
        <v>252</v>
      </c>
      <c r="Q178" s="7"/>
      <c r="R178" s="9" t="s">
        <v>54</v>
      </c>
      <c r="S178" s="5" t="str">
        <f t="shared" si="1"/>
        <v>Karan</v>
      </c>
      <c r="T178" s="5" t="s">
        <v>54</v>
      </c>
      <c r="U178" s="5">
        <v>505566.0</v>
      </c>
      <c r="V178" s="5" t="s">
        <v>54</v>
      </c>
      <c r="W178" s="5" t="s">
        <v>253</v>
      </c>
    </row>
    <row r="179">
      <c r="A179" s="5" t="s">
        <v>652</v>
      </c>
      <c r="B179" s="6">
        <v>45887.0</v>
      </c>
      <c r="C179" s="5">
        <v>7.0</v>
      </c>
      <c r="D179" s="5">
        <v>6.0</v>
      </c>
      <c r="E179" s="5">
        <v>3.0</v>
      </c>
      <c r="F179" s="5">
        <v>1.0</v>
      </c>
      <c r="G179" s="5" t="s">
        <v>58</v>
      </c>
      <c r="H179" s="5" t="s">
        <v>32</v>
      </c>
      <c r="I179" s="5" t="s">
        <v>33</v>
      </c>
      <c r="J179" s="5" t="s">
        <v>34</v>
      </c>
      <c r="K179" s="8">
        <v>45789.277719907404</v>
      </c>
      <c r="L179" s="5" t="s">
        <v>35</v>
      </c>
      <c r="M179" s="5" t="s">
        <v>122</v>
      </c>
      <c r="N179" s="8">
        <v>45789.499768518515</v>
      </c>
      <c r="O179" s="5">
        <v>6.239949654E9</v>
      </c>
      <c r="P179" s="5" t="s">
        <v>653</v>
      </c>
      <c r="Q179" s="5" t="s">
        <v>654</v>
      </c>
      <c r="R179" s="9" t="s">
        <v>54</v>
      </c>
      <c r="S179" s="5" t="str">
        <f t="shared" si="1"/>
        <v>Karan</v>
      </c>
      <c r="T179" s="5" t="s">
        <v>54</v>
      </c>
      <c r="U179" s="5">
        <v>502351.0</v>
      </c>
      <c r="V179" s="5" t="s">
        <v>62</v>
      </c>
      <c r="W179" s="5" t="s">
        <v>655</v>
      </c>
    </row>
    <row r="180">
      <c r="A180" s="5" t="s">
        <v>656</v>
      </c>
      <c r="B180" s="6">
        <v>45826.0</v>
      </c>
      <c r="C180" s="5">
        <v>8.0</v>
      </c>
      <c r="D180" s="5">
        <v>2.0</v>
      </c>
      <c r="E180" s="7"/>
      <c r="F180" s="7"/>
      <c r="G180" s="5" t="s">
        <v>84</v>
      </c>
      <c r="H180" s="5" t="s">
        <v>32</v>
      </c>
      <c r="I180" s="5" t="s">
        <v>33</v>
      </c>
      <c r="J180" s="5" t="s">
        <v>657</v>
      </c>
      <c r="K180" s="8">
        <v>45789.28202546296</v>
      </c>
      <c r="L180" s="5" t="s">
        <v>35</v>
      </c>
      <c r="M180" s="5" t="s">
        <v>658</v>
      </c>
      <c r="N180" s="8">
        <v>45789.72375</v>
      </c>
      <c r="O180" s="5">
        <v>9.769779355E9</v>
      </c>
      <c r="P180" s="5" t="s">
        <v>659</v>
      </c>
      <c r="Q180" s="5" t="s">
        <v>660</v>
      </c>
      <c r="R180" s="9" t="s">
        <v>45</v>
      </c>
      <c r="S180" s="5" t="str">
        <f t="shared" si="1"/>
        <v>Sahil</v>
      </c>
      <c r="T180" s="5" t="s">
        <v>87</v>
      </c>
      <c r="U180" s="5">
        <v>501405.0</v>
      </c>
      <c r="V180" s="5" t="s">
        <v>87</v>
      </c>
      <c r="W180" s="5" t="s">
        <v>661</v>
      </c>
    </row>
    <row r="181">
      <c r="A181" s="5" t="s">
        <v>662</v>
      </c>
      <c r="B181" s="6">
        <v>45815.0</v>
      </c>
      <c r="C181" s="5">
        <v>3.0</v>
      </c>
      <c r="D181" s="5">
        <v>3.0</v>
      </c>
      <c r="E181" s="7"/>
      <c r="F181" s="7"/>
      <c r="G181" s="5" t="s">
        <v>108</v>
      </c>
      <c r="H181" s="5" t="s">
        <v>32</v>
      </c>
      <c r="I181" s="5" t="s">
        <v>33</v>
      </c>
      <c r="J181" s="5" t="s">
        <v>34</v>
      </c>
      <c r="K181" s="8">
        <v>45789.28780092593</v>
      </c>
      <c r="L181" s="5" t="s">
        <v>35</v>
      </c>
      <c r="M181" s="5" t="s">
        <v>248</v>
      </c>
      <c r="N181" s="8">
        <v>45789.412199074075</v>
      </c>
      <c r="O181" s="5">
        <v>8.000044027E9</v>
      </c>
      <c r="P181" s="5" t="s">
        <v>663</v>
      </c>
      <c r="Q181" s="5" t="s">
        <v>664</v>
      </c>
      <c r="R181" s="9" t="s">
        <v>110</v>
      </c>
      <c r="S181" s="5" t="str">
        <f t="shared" si="1"/>
        <v>Tajesawi</v>
      </c>
      <c r="T181" s="5" t="s">
        <v>110</v>
      </c>
      <c r="U181" s="5">
        <v>500189.0</v>
      </c>
      <c r="V181" s="5" t="s">
        <v>175</v>
      </c>
      <c r="W181" s="5" t="s">
        <v>665</v>
      </c>
    </row>
    <row r="182">
      <c r="A182" s="5" t="s">
        <v>666</v>
      </c>
      <c r="B182" s="6">
        <v>45832.0</v>
      </c>
      <c r="C182" s="5">
        <v>4.0</v>
      </c>
      <c r="D182" s="5">
        <v>20.0</v>
      </c>
      <c r="E182" s="7"/>
      <c r="F182" s="7"/>
      <c r="G182" s="5" t="s">
        <v>98</v>
      </c>
      <c r="H182" s="5" t="s">
        <v>32</v>
      </c>
      <c r="I182" s="5" t="s">
        <v>33</v>
      </c>
      <c r="J182" s="5" t="s">
        <v>34</v>
      </c>
      <c r="K182" s="8">
        <v>45789.28888888889</v>
      </c>
      <c r="L182" s="5" t="s">
        <v>35</v>
      </c>
      <c r="M182" s="5" t="s">
        <v>129</v>
      </c>
      <c r="N182" s="8">
        <v>45789.3128125</v>
      </c>
      <c r="O182" s="5">
        <v>9.940195534E9</v>
      </c>
      <c r="P182" s="5" t="s">
        <v>667</v>
      </c>
      <c r="Q182" s="5" t="s">
        <v>668</v>
      </c>
      <c r="R182" s="9" t="s">
        <v>187</v>
      </c>
      <c r="S182" s="5" t="str">
        <f t="shared" si="1"/>
        <v>Shelly</v>
      </c>
      <c r="T182" s="5" t="s">
        <v>187</v>
      </c>
      <c r="U182" s="5">
        <v>501553.0</v>
      </c>
      <c r="V182" s="5" t="s">
        <v>62</v>
      </c>
      <c r="W182" s="5" t="s">
        <v>669</v>
      </c>
    </row>
    <row r="183">
      <c r="A183" s="5" t="s">
        <v>670</v>
      </c>
      <c r="B183" s="6">
        <v>45806.0</v>
      </c>
      <c r="C183" s="5">
        <v>7.0</v>
      </c>
      <c r="D183" s="5">
        <v>2.0</v>
      </c>
      <c r="E183" s="7"/>
      <c r="F183" s="7"/>
      <c r="G183" s="5" t="s">
        <v>72</v>
      </c>
      <c r="H183" s="5" t="s">
        <v>73</v>
      </c>
      <c r="I183" s="5" t="s">
        <v>33</v>
      </c>
      <c r="J183" s="5" t="s">
        <v>34</v>
      </c>
      <c r="K183" s="8">
        <v>45789.29251157407</v>
      </c>
      <c r="L183" s="5" t="s">
        <v>35</v>
      </c>
      <c r="M183" s="5" t="s">
        <v>59</v>
      </c>
      <c r="N183" s="8">
        <v>45789.3315625</v>
      </c>
      <c r="O183" s="5">
        <v>9.395589656E9</v>
      </c>
      <c r="P183" s="5" t="s">
        <v>671</v>
      </c>
      <c r="Q183" s="5" t="s">
        <v>672</v>
      </c>
      <c r="R183" s="9" t="s">
        <v>180</v>
      </c>
      <c r="S183" s="5" t="str">
        <f t="shared" si="1"/>
        <v>Nikita</v>
      </c>
      <c r="T183" s="5" t="s">
        <v>180</v>
      </c>
      <c r="U183" s="5">
        <v>503518.0</v>
      </c>
      <c r="V183" s="5" t="s">
        <v>384</v>
      </c>
      <c r="W183" s="5" t="s">
        <v>673</v>
      </c>
    </row>
    <row r="184">
      <c r="A184" s="5" t="s">
        <v>674</v>
      </c>
      <c r="B184" s="6">
        <v>45804.0</v>
      </c>
      <c r="C184" s="5">
        <v>4.0</v>
      </c>
      <c r="D184" s="5">
        <v>20.0</v>
      </c>
      <c r="E184" s="7"/>
      <c r="F184" s="7"/>
      <c r="G184" s="5" t="s">
        <v>223</v>
      </c>
      <c r="H184" s="5" t="s">
        <v>32</v>
      </c>
      <c r="I184" s="5" t="s">
        <v>33</v>
      </c>
      <c r="J184" s="5" t="s">
        <v>85</v>
      </c>
      <c r="K184" s="8">
        <v>45789.29620370371</v>
      </c>
      <c r="L184" s="5" t="s">
        <v>35</v>
      </c>
      <c r="M184" s="5" t="s">
        <v>59</v>
      </c>
      <c r="N184" s="8">
        <v>45789.338275462964</v>
      </c>
      <c r="O184" s="5">
        <v>9.782209467E9</v>
      </c>
      <c r="P184" s="5" t="s">
        <v>675</v>
      </c>
      <c r="Q184" s="5" t="s">
        <v>676</v>
      </c>
      <c r="R184" s="9" t="s">
        <v>61</v>
      </c>
      <c r="S184" s="5" t="str">
        <f t="shared" si="1"/>
        <v>Lakshay</v>
      </c>
      <c r="T184" s="5" t="s">
        <v>61</v>
      </c>
      <c r="U184" s="5">
        <v>505389.0</v>
      </c>
      <c r="V184" s="5" t="s">
        <v>55</v>
      </c>
      <c r="W184" s="5" t="s">
        <v>677</v>
      </c>
    </row>
    <row r="185">
      <c r="A185" s="5" t="s">
        <v>678</v>
      </c>
      <c r="B185" s="6">
        <v>45792.0</v>
      </c>
      <c r="C185" s="5">
        <v>8.0</v>
      </c>
      <c r="D185" s="5">
        <v>116.0</v>
      </c>
      <c r="E185" s="7"/>
      <c r="F185" s="7"/>
      <c r="G185" s="5" t="s">
        <v>31</v>
      </c>
      <c r="H185" s="5" t="s">
        <v>32</v>
      </c>
      <c r="I185" s="5" t="s">
        <v>33</v>
      </c>
      <c r="J185" s="5" t="s">
        <v>34</v>
      </c>
      <c r="K185" s="8">
        <v>45789.30226851852</v>
      </c>
      <c r="L185" s="5" t="s">
        <v>35</v>
      </c>
      <c r="M185" s="5" t="s">
        <v>651</v>
      </c>
      <c r="N185" s="8">
        <v>45790.24099537037</v>
      </c>
      <c r="O185" s="5">
        <v>8.0802112E9</v>
      </c>
      <c r="P185" s="5" t="s">
        <v>577</v>
      </c>
      <c r="Q185" s="5" t="s">
        <v>578</v>
      </c>
      <c r="R185" s="9" t="s">
        <v>87</v>
      </c>
      <c r="S185" s="5" t="str">
        <f t="shared" si="1"/>
        <v>Moin</v>
      </c>
      <c r="T185" s="5" t="s">
        <v>87</v>
      </c>
      <c r="U185" s="5">
        <v>505289.0</v>
      </c>
      <c r="V185" s="5" t="s">
        <v>39</v>
      </c>
      <c r="W185" s="5" t="s">
        <v>579</v>
      </c>
    </row>
    <row r="186">
      <c r="A186" s="5" t="s">
        <v>679</v>
      </c>
      <c r="B186" s="6">
        <v>45846.0</v>
      </c>
      <c r="C186" s="5">
        <v>6.0</v>
      </c>
      <c r="D186" s="5">
        <v>3.0</v>
      </c>
      <c r="E186" s="7"/>
      <c r="F186" s="7"/>
      <c r="G186" s="5" t="s">
        <v>58</v>
      </c>
      <c r="H186" s="5" t="s">
        <v>32</v>
      </c>
      <c r="I186" s="5" t="s">
        <v>33</v>
      </c>
      <c r="J186" s="5" t="s">
        <v>34</v>
      </c>
      <c r="K186" s="8">
        <v>45789.31922453704</v>
      </c>
      <c r="L186" s="5" t="s">
        <v>35</v>
      </c>
      <c r="M186" s="5" t="s">
        <v>59</v>
      </c>
      <c r="N186" s="8">
        <v>45789.33555555555</v>
      </c>
      <c r="O186" s="5">
        <v>9.898495949E9</v>
      </c>
      <c r="P186" s="5" t="s">
        <v>680</v>
      </c>
      <c r="Q186" s="5" t="s">
        <v>681</v>
      </c>
      <c r="R186" s="9" t="s">
        <v>94</v>
      </c>
      <c r="S186" s="5" t="str">
        <f t="shared" si="1"/>
        <v>Amisha</v>
      </c>
      <c r="T186" s="5" t="s">
        <v>94</v>
      </c>
      <c r="U186" s="5">
        <v>501368.0</v>
      </c>
      <c r="V186" s="5" t="s">
        <v>62</v>
      </c>
      <c r="W186" s="5" t="s">
        <v>682</v>
      </c>
    </row>
    <row r="187">
      <c r="A187" s="5" t="s">
        <v>683</v>
      </c>
      <c r="B187" s="6">
        <v>45828.0</v>
      </c>
      <c r="C187" s="5">
        <v>4.0</v>
      </c>
      <c r="D187" s="5">
        <v>2.0</v>
      </c>
      <c r="E187" s="7"/>
      <c r="F187" s="7"/>
      <c r="G187" s="5" t="s">
        <v>119</v>
      </c>
      <c r="H187" s="5" t="s">
        <v>73</v>
      </c>
      <c r="I187" s="5" t="s">
        <v>33</v>
      </c>
      <c r="J187" s="5" t="s">
        <v>85</v>
      </c>
      <c r="K187" s="8">
        <v>45789.32240740741</v>
      </c>
      <c r="L187" s="5" t="s">
        <v>35</v>
      </c>
      <c r="M187" s="5" t="s">
        <v>59</v>
      </c>
      <c r="N187" s="8">
        <v>45789.328148148146</v>
      </c>
      <c r="O187" s="5">
        <v>9.97242593E9</v>
      </c>
      <c r="P187" s="5" t="s">
        <v>684</v>
      </c>
      <c r="Q187" s="5" t="s">
        <v>685</v>
      </c>
      <c r="R187" s="9" t="s">
        <v>94</v>
      </c>
      <c r="S187" s="5" t="str">
        <f t="shared" si="1"/>
        <v>Amisha</v>
      </c>
      <c r="T187" s="5" t="s">
        <v>94</v>
      </c>
      <c r="U187" s="5">
        <v>501475.0</v>
      </c>
      <c r="V187" s="5" t="s">
        <v>120</v>
      </c>
      <c r="W187" s="5" t="s">
        <v>686</v>
      </c>
    </row>
    <row r="188">
      <c r="A188" s="5" t="s">
        <v>687</v>
      </c>
      <c r="B188" s="6">
        <v>45805.0</v>
      </c>
      <c r="C188" s="5">
        <v>4.0</v>
      </c>
      <c r="D188" s="5">
        <v>2.0</v>
      </c>
      <c r="E188" s="7"/>
      <c r="F188" s="7"/>
      <c r="G188" s="5" t="s">
        <v>31</v>
      </c>
      <c r="H188" s="5" t="s">
        <v>32</v>
      </c>
      <c r="I188" s="5" t="s">
        <v>33</v>
      </c>
      <c r="J188" s="5" t="s">
        <v>34</v>
      </c>
      <c r="K188" s="8">
        <v>45789.326157407406</v>
      </c>
      <c r="L188" s="5" t="s">
        <v>35</v>
      </c>
      <c r="M188" s="5" t="s">
        <v>59</v>
      </c>
      <c r="N188" s="8">
        <v>45789.339594907404</v>
      </c>
      <c r="O188" s="5">
        <v>8.882333709E9</v>
      </c>
      <c r="P188" s="5" t="s">
        <v>688</v>
      </c>
      <c r="Q188" s="5" t="s">
        <v>689</v>
      </c>
      <c r="R188" s="9" t="s">
        <v>45</v>
      </c>
      <c r="S188" s="5" t="str">
        <f t="shared" si="1"/>
        <v>Sahil</v>
      </c>
      <c r="T188" s="5" t="s">
        <v>45</v>
      </c>
      <c r="U188" s="5">
        <v>503315.0</v>
      </c>
      <c r="V188" s="5" t="s">
        <v>62</v>
      </c>
      <c r="W188" s="5" t="s">
        <v>690</v>
      </c>
    </row>
    <row r="189">
      <c r="A189" s="5" t="s">
        <v>691</v>
      </c>
      <c r="B189" s="6">
        <v>45796.0</v>
      </c>
      <c r="C189" s="5">
        <v>6.0</v>
      </c>
      <c r="D189" s="5">
        <v>40.0</v>
      </c>
      <c r="E189" s="7"/>
      <c r="F189" s="7"/>
      <c r="G189" s="5" t="s">
        <v>98</v>
      </c>
      <c r="H189" s="5" t="s">
        <v>32</v>
      </c>
      <c r="I189" s="5" t="s">
        <v>33</v>
      </c>
      <c r="J189" s="5" t="s">
        <v>34</v>
      </c>
      <c r="K189" s="8">
        <v>45789.328356481485</v>
      </c>
      <c r="L189" s="5" t="s">
        <v>35</v>
      </c>
      <c r="M189" s="5" t="s">
        <v>129</v>
      </c>
      <c r="N189" s="8">
        <v>45789.34153935185</v>
      </c>
      <c r="O189" s="5">
        <v>9.760233955E9</v>
      </c>
      <c r="P189" s="5" t="s">
        <v>692</v>
      </c>
      <c r="Q189" s="5" t="s">
        <v>693</v>
      </c>
      <c r="R189" s="9" t="s">
        <v>38</v>
      </c>
      <c r="S189" s="5" t="str">
        <f t="shared" si="1"/>
        <v>Shoaib</v>
      </c>
      <c r="T189" s="5" t="s">
        <v>38</v>
      </c>
      <c r="U189" s="5">
        <v>504675.0</v>
      </c>
      <c r="V189" s="5" t="s">
        <v>62</v>
      </c>
      <c r="W189" s="5" t="s">
        <v>694</v>
      </c>
    </row>
    <row r="190">
      <c r="A190" s="5" t="s">
        <v>695</v>
      </c>
      <c r="B190" s="6">
        <v>45791.0</v>
      </c>
      <c r="C190" s="5">
        <v>6.0</v>
      </c>
      <c r="D190" s="5">
        <v>3.0</v>
      </c>
      <c r="E190" s="7"/>
      <c r="F190" s="7"/>
      <c r="G190" s="5" t="s">
        <v>79</v>
      </c>
      <c r="H190" s="5" t="s">
        <v>73</v>
      </c>
      <c r="I190" s="5" t="s">
        <v>33</v>
      </c>
      <c r="J190" s="5" t="s">
        <v>85</v>
      </c>
      <c r="K190" s="8">
        <v>45789.33155092593</v>
      </c>
      <c r="L190" s="5" t="s">
        <v>35</v>
      </c>
      <c r="M190" s="5" t="s">
        <v>122</v>
      </c>
      <c r="N190" s="8">
        <v>45789.39113425926</v>
      </c>
      <c r="O190" s="5">
        <v>9.92610356E9</v>
      </c>
      <c r="P190" s="5" t="s">
        <v>696</v>
      </c>
      <c r="Q190" s="5" t="s">
        <v>697</v>
      </c>
      <c r="R190" s="9" t="s">
        <v>110</v>
      </c>
      <c r="S190" s="5" t="str">
        <f t="shared" si="1"/>
        <v>Tajesawi</v>
      </c>
      <c r="T190" s="5" t="s">
        <v>110</v>
      </c>
      <c r="U190" s="5">
        <v>500237.0</v>
      </c>
      <c r="V190" s="5" t="s">
        <v>88</v>
      </c>
      <c r="W190" s="5" t="s">
        <v>698</v>
      </c>
    </row>
    <row r="191">
      <c r="A191" s="5" t="s">
        <v>699</v>
      </c>
      <c r="B191" s="6">
        <v>45801.0</v>
      </c>
      <c r="C191" s="5">
        <v>4.0</v>
      </c>
      <c r="D191" s="5">
        <v>3.0</v>
      </c>
      <c r="E191" s="5">
        <v>1.0</v>
      </c>
      <c r="F191" s="7"/>
      <c r="G191" s="5" t="s">
        <v>195</v>
      </c>
      <c r="H191" s="5" t="s">
        <v>73</v>
      </c>
      <c r="I191" s="5" t="s">
        <v>33</v>
      </c>
      <c r="J191" s="5" t="s">
        <v>34</v>
      </c>
      <c r="K191" s="8">
        <v>45789.367627314816</v>
      </c>
      <c r="L191" s="5" t="s">
        <v>35</v>
      </c>
      <c r="M191" s="5" t="s">
        <v>122</v>
      </c>
      <c r="N191" s="8">
        <v>45790.25791666667</v>
      </c>
      <c r="O191" s="5">
        <v>7.206907118E9</v>
      </c>
      <c r="P191" s="5" t="s">
        <v>700</v>
      </c>
      <c r="Q191" s="5" t="s">
        <v>701</v>
      </c>
      <c r="R191" s="9" t="s">
        <v>94</v>
      </c>
      <c r="S191" s="5" t="str">
        <f t="shared" si="1"/>
        <v>Amisha</v>
      </c>
      <c r="T191" s="5" t="s">
        <v>94</v>
      </c>
      <c r="U191" s="5">
        <v>502060.0</v>
      </c>
      <c r="V191" s="5" t="s">
        <v>88</v>
      </c>
      <c r="W191" s="5" t="s">
        <v>702</v>
      </c>
    </row>
    <row r="192">
      <c r="A192" s="5" t="s">
        <v>703</v>
      </c>
      <c r="B192" s="6">
        <v>45818.0</v>
      </c>
      <c r="C192" s="5">
        <v>4.0</v>
      </c>
      <c r="D192" s="5">
        <v>2.0</v>
      </c>
      <c r="E192" s="5">
        <v>2.0</v>
      </c>
      <c r="F192" s="7"/>
      <c r="G192" s="5" t="s">
        <v>48</v>
      </c>
      <c r="H192" s="5" t="s">
        <v>32</v>
      </c>
      <c r="I192" s="5" t="s">
        <v>33</v>
      </c>
      <c r="J192" s="5" t="s">
        <v>34</v>
      </c>
      <c r="K192" s="8">
        <v>45789.36849537037</v>
      </c>
      <c r="L192" s="5" t="s">
        <v>35</v>
      </c>
      <c r="M192" s="5" t="s">
        <v>651</v>
      </c>
      <c r="N192" s="8">
        <v>45790.18019675926</v>
      </c>
      <c r="O192" s="5">
        <v>9.643284898E9</v>
      </c>
      <c r="P192" s="5" t="s">
        <v>704</v>
      </c>
      <c r="Q192" s="5" t="s">
        <v>705</v>
      </c>
      <c r="R192" s="9" t="s">
        <v>94</v>
      </c>
      <c r="S192" s="5" t="str">
        <f t="shared" si="1"/>
        <v>Amisha</v>
      </c>
      <c r="T192" s="5" t="s">
        <v>94</v>
      </c>
      <c r="U192" s="5">
        <v>500190.0</v>
      </c>
      <c r="V192" s="5" t="s">
        <v>94</v>
      </c>
      <c r="W192" s="5" t="s">
        <v>706</v>
      </c>
    </row>
    <row r="193">
      <c r="A193" s="5" t="s">
        <v>707</v>
      </c>
      <c r="B193" s="6">
        <v>45792.0</v>
      </c>
      <c r="C193" s="5">
        <v>4.0</v>
      </c>
      <c r="D193" s="5">
        <v>2.0</v>
      </c>
      <c r="E193" s="5">
        <v>1.0</v>
      </c>
      <c r="F193" s="5">
        <v>2.0</v>
      </c>
      <c r="G193" s="5" t="s">
        <v>149</v>
      </c>
      <c r="H193" s="5" t="s">
        <v>73</v>
      </c>
      <c r="I193" s="5" t="s">
        <v>33</v>
      </c>
      <c r="J193" s="5" t="s">
        <v>34</v>
      </c>
      <c r="K193" s="8">
        <v>45789.36956018519</v>
      </c>
      <c r="L193" s="5" t="s">
        <v>35</v>
      </c>
      <c r="M193" s="5" t="s">
        <v>59</v>
      </c>
      <c r="N193" s="8">
        <v>45789.388402777775</v>
      </c>
      <c r="O193" s="5">
        <v>9.999091385E9</v>
      </c>
      <c r="P193" s="5" t="s">
        <v>708</v>
      </c>
      <c r="Q193" s="5" t="s">
        <v>709</v>
      </c>
      <c r="R193" s="9" t="s">
        <v>187</v>
      </c>
      <c r="S193" s="5" t="str">
        <f t="shared" si="1"/>
        <v>Shelly</v>
      </c>
      <c r="T193" s="5" t="s">
        <v>187</v>
      </c>
      <c r="U193" s="5">
        <v>501417.0</v>
      </c>
      <c r="V193" s="5" t="s">
        <v>384</v>
      </c>
      <c r="W193" s="5" t="s">
        <v>710</v>
      </c>
    </row>
    <row r="194">
      <c r="A194" s="5" t="s">
        <v>711</v>
      </c>
      <c r="B194" s="6">
        <v>45792.0</v>
      </c>
      <c r="C194" s="5">
        <v>4.0</v>
      </c>
      <c r="D194" s="5">
        <v>4.0</v>
      </c>
      <c r="E194" s="5">
        <v>1.0</v>
      </c>
      <c r="F194" s="7"/>
      <c r="G194" s="5" t="s">
        <v>31</v>
      </c>
      <c r="H194" s="5" t="s">
        <v>32</v>
      </c>
      <c r="I194" s="5" t="s">
        <v>33</v>
      </c>
      <c r="J194" s="5" t="s">
        <v>34</v>
      </c>
      <c r="K194" s="8">
        <v>45789.369733796295</v>
      </c>
      <c r="L194" s="5" t="s">
        <v>35</v>
      </c>
      <c r="M194" s="5" t="s">
        <v>36</v>
      </c>
      <c r="N194" s="8">
        <v>45789.45921296296</v>
      </c>
      <c r="O194" s="5">
        <v>7.875387775E9</v>
      </c>
      <c r="P194" s="5" t="s">
        <v>470</v>
      </c>
      <c r="Q194" s="5" t="s">
        <v>470</v>
      </c>
      <c r="R194" s="9" t="s">
        <v>94</v>
      </c>
      <c r="S194" s="5" t="str">
        <f t="shared" si="1"/>
        <v>Amisha</v>
      </c>
      <c r="T194" s="5" t="s">
        <v>94</v>
      </c>
      <c r="U194" s="5">
        <v>500967.0</v>
      </c>
      <c r="V194" s="5" t="s">
        <v>39</v>
      </c>
      <c r="W194" s="5" t="s">
        <v>471</v>
      </c>
    </row>
    <row r="195">
      <c r="A195" s="5" t="s">
        <v>712</v>
      </c>
      <c r="B195" s="6">
        <v>45800.0</v>
      </c>
      <c r="C195" s="5">
        <v>4.0</v>
      </c>
      <c r="D195" s="5">
        <v>70.0</v>
      </c>
      <c r="E195" s="7"/>
      <c r="F195" s="7"/>
      <c r="G195" s="5" t="s">
        <v>98</v>
      </c>
      <c r="H195" s="5" t="s">
        <v>32</v>
      </c>
      <c r="I195" s="5" t="s">
        <v>33</v>
      </c>
      <c r="J195" s="5" t="s">
        <v>49</v>
      </c>
      <c r="K195" s="8">
        <v>45789.37059027778</v>
      </c>
      <c r="L195" s="5" t="s">
        <v>35</v>
      </c>
      <c r="M195" s="5" t="s">
        <v>59</v>
      </c>
      <c r="N195" s="8">
        <v>45790.243946759256</v>
      </c>
      <c r="O195" s="5">
        <v>8.268860844E9</v>
      </c>
      <c r="P195" s="5" t="s">
        <v>713</v>
      </c>
      <c r="Q195" s="7"/>
      <c r="R195" s="9" t="s">
        <v>87</v>
      </c>
      <c r="S195" s="5" t="str">
        <f t="shared" si="1"/>
        <v>Moin</v>
      </c>
      <c r="T195" s="5" t="s">
        <v>87</v>
      </c>
      <c r="U195" s="5">
        <v>504864.0</v>
      </c>
      <c r="V195" s="5" t="s">
        <v>62</v>
      </c>
      <c r="W195" s="5" t="s">
        <v>714</v>
      </c>
    </row>
    <row r="196">
      <c r="A196" s="5" t="s">
        <v>715</v>
      </c>
      <c r="B196" s="6">
        <v>45837.0</v>
      </c>
      <c r="C196" s="5">
        <v>6.0</v>
      </c>
      <c r="D196" s="5">
        <v>2.0</v>
      </c>
      <c r="E196" s="7"/>
      <c r="F196" s="7"/>
      <c r="G196" s="5" t="s">
        <v>108</v>
      </c>
      <c r="H196" s="5" t="s">
        <v>32</v>
      </c>
      <c r="I196" s="5" t="s">
        <v>33</v>
      </c>
      <c r="J196" s="5" t="s">
        <v>34</v>
      </c>
      <c r="K196" s="8">
        <v>45789.37087962963</v>
      </c>
      <c r="L196" s="5" t="s">
        <v>91</v>
      </c>
      <c r="M196" s="5" t="s">
        <v>59</v>
      </c>
      <c r="N196" s="8">
        <v>45789.38806712963</v>
      </c>
      <c r="O196" s="5">
        <v>9.099551305E9</v>
      </c>
      <c r="P196" s="5" t="s">
        <v>554</v>
      </c>
      <c r="Q196" s="7"/>
      <c r="R196" s="9" t="s">
        <v>180</v>
      </c>
      <c r="S196" s="5" t="str">
        <f t="shared" si="1"/>
        <v>Nikita</v>
      </c>
      <c r="T196" s="5" t="s">
        <v>180</v>
      </c>
      <c r="U196" s="5">
        <v>501917.0</v>
      </c>
      <c r="V196" s="5" t="s">
        <v>55</v>
      </c>
      <c r="W196" s="5" t="s">
        <v>555</v>
      </c>
    </row>
    <row r="197">
      <c r="A197" s="5" t="s">
        <v>716</v>
      </c>
      <c r="B197" s="6">
        <v>45822.0</v>
      </c>
      <c r="C197" s="5">
        <v>5.0</v>
      </c>
      <c r="D197" s="5">
        <v>6.0</v>
      </c>
      <c r="E197" s="5">
        <v>2.0</v>
      </c>
      <c r="F197" s="7"/>
      <c r="G197" s="5" t="s">
        <v>238</v>
      </c>
      <c r="H197" s="5" t="s">
        <v>73</v>
      </c>
      <c r="I197" s="5" t="s">
        <v>33</v>
      </c>
      <c r="J197" s="5" t="s">
        <v>85</v>
      </c>
      <c r="K197" s="8">
        <v>45789.37532407408</v>
      </c>
      <c r="L197" s="5" t="s">
        <v>35</v>
      </c>
      <c r="M197" s="5" t="s">
        <v>122</v>
      </c>
      <c r="N197" s="8">
        <v>45789.45290509259</v>
      </c>
      <c r="O197" s="5">
        <v>9.22709667E9</v>
      </c>
      <c r="P197" s="5" t="s">
        <v>717</v>
      </c>
      <c r="Q197" s="5" t="s">
        <v>718</v>
      </c>
      <c r="R197" s="9" t="s">
        <v>187</v>
      </c>
      <c r="S197" s="5" t="str">
        <f t="shared" si="1"/>
        <v>Shelly</v>
      </c>
      <c r="T197" s="5" t="s">
        <v>187</v>
      </c>
      <c r="U197" s="5">
        <v>500687.0</v>
      </c>
      <c r="V197" s="5" t="s">
        <v>88</v>
      </c>
      <c r="W197" s="5" t="s">
        <v>719</v>
      </c>
    </row>
    <row r="198">
      <c r="A198" s="5" t="s">
        <v>720</v>
      </c>
      <c r="B198" s="6">
        <v>45796.0</v>
      </c>
      <c r="C198" s="5">
        <v>4.0</v>
      </c>
      <c r="D198" s="5">
        <v>2.0</v>
      </c>
      <c r="E198" s="7"/>
      <c r="F198" s="7"/>
      <c r="G198" s="5" t="s">
        <v>223</v>
      </c>
      <c r="H198" s="5" t="s">
        <v>32</v>
      </c>
      <c r="I198" s="5" t="s">
        <v>33</v>
      </c>
      <c r="J198" s="5" t="s">
        <v>34</v>
      </c>
      <c r="K198" s="8">
        <v>45789.379282407404</v>
      </c>
      <c r="L198" s="5" t="s">
        <v>35</v>
      </c>
      <c r="M198" s="5" t="s">
        <v>59</v>
      </c>
      <c r="N198" s="8">
        <v>45789.40283564815</v>
      </c>
      <c r="O198" s="5">
        <v>9.814045273E9</v>
      </c>
      <c r="P198" s="5" t="s">
        <v>721</v>
      </c>
      <c r="Q198" s="5" t="s">
        <v>722</v>
      </c>
      <c r="R198" s="9" t="s">
        <v>45</v>
      </c>
      <c r="S198" s="5" t="str">
        <f t="shared" si="1"/>
        <v>Sahil</v>
      </c>
      <c r="T198" s="5" t="s">
        <v>45</v>
      </c>
      <c r="U198" s="5">
        <v>502886.0</v>
      </c>
      <c r="V198" s="5" t="s">
        <v>55</v>
      </c>
      <c r="W198" s="5" t="s">
        <v>723</v>
      </c>
    </row>
    <row r="199">
      <c r="A199" s="5" t="s">
        <v>724</v>
      </c>
      <c r="B199" s="6">
        <v>45840.0</v>
      </c>
      <c r="C199" s="5">
        <v>6.0</v>
      </c>
      <c r="D199" s="5">
        <v>10.0</v>
      </c>
      <c r="E199" s="7"/>
      <c r="F199" s="7"/>
      <c r="G199" s="5" t="s">
        <v>58</v>
      </c>
      <c r="H199" s="5" t="s">
        <v>32</v>
      </c>
      <c r="I199" s="5" t="s">
        <v>33</v>
      </c>
      <c r="J199" s="5" t="s">
        <v>85</v>
      </c>
      <c r="K199" s="8">
        <v>45789.382523148146</v>
      </c>
      <c r="L199" s="5" t="s">
        <v>35</v>
      </c>
      <c r="M199" s="5" t="s">
        <v>59</v>
      </c>
      <c r="N199" s="8">
        <v>45789.3965625</v>
      </c>
      <c r="O199" s="5">
        <v>8.177987886E9</v>
      </c>
      <c r="P199" s="5" t="s">
        <v>725</v>
      </c>
      <c r="Q199" s="7"/>
      <c r="R199" s="9" t="s">
        <v>110</v>
      </c>
      <c r="S199" s="5" t="str">
        <f t="shared" si="1"/>
        <v>Tajesawi</v>
      </c>
      <c r="T199" s="5" t="s">
        <v>110</v>
      </c>
      <c r="U199" s="5">
        <v>505654.0</v>
      </c>
      <c r="V199" s="5" t="s">
        <v>62</v>
      </c>
      <c r="W199" s="5" t="s">
        <v>726</v>
      </c>
    </row>
    <row r="200">
      <c r="A200" s="5" t="s">
        <v>727</v>
      </c>
      <c r="B200" s="6">
        <v>45813.0</v>
      </c>
      <c r="C200" s="5">
        <v>12.0</v>
      </c>
      <c r="D200" s="5">
        <v>2.0</v>
      </c>
      <c r="E200" s="5">
        <v>1.0</v>
      </c>
      <c r="F200" s="5">
        <v>1.0</v>
      </c>
      <c r="G200" s="5" t="s">
        <v>58</v>
      </c>
      <c r="H200" s="5" t="s">
        <v>32</v>
      </c>
      <c r="I200" s="5" t="s">
        <v>33</v>
      </c>
      <c r="J200" s="5" t="s">
        <v>34</v>
      </c>
      <c r="K200" s="8">
        <v>45789.382881944446</v>
      </c>
      <c r="L200" s="5" t="s">
        <v>35</v>
      </c>
      <c r="M200" s="5" t="s">
        <v>59</v>
      </c>
      <c r="N200" s="8">
        <v>45789.51393518518</v>
      </c>
      <c r="O200" s="5">
        <v>8.288868588E9</v>
      </c>
      <c r="P200" s="5" t="s">
        <v>728</v>
      </c>
      <c r="Q200" s="7"/>
      <c r="R200" s="9" t="s">
        <v>54</v>
      </c>
      <c r="S200" s="5" t="str">
        <f t="shared" si="1"/>
        <v>Karan</v>
      </c>
      <c r="T200" s="5" t="s">
        <v>54</v>
      </c>
      <c r="U200" s="5">
        <v>502178.0</v>
      </c>
      <c r="V200" s="5" t="s">
        <v>62</v>
      </c>
      <c r="W200" s="5" t="s">
        <v>729</v>
      </c>
    </row>
    <row r="201">
      <c r="A201" s="5" t="s">
        <v>730</v>
      </c>
      <c r="B201" s="6">
        <v>45796.0</v>
      </c>
      <c r="C201" s="5">
        <v>2.0</v>
      </c>
      <c r="D201" s="5">
        <v>6.0</v>
      </c>
      <c r="E201" s="5">
        <v>7.0</v>
      </c>
      <c r="F201" s="7"/>
      <c r="G201" s="5" t="s">
        <v>108</v>
      </c>
      <c r="H201" s="5" t="s">
        <v>32</v>
      </c>
      <c r="I201" s="5" t="s">
        <v>33</v>
      </c>
      <c r="J201" s="5" t="s">
        <v>34</v>
      </c>
      <c r="K201" s="8">
        <v>45789.38349537037</v>
      </c>
      <c r="L201" s="5" t="s">
        <v>91</v>
      </c>
      <c r="M201" s="5" t="s">
        <v>129</v>
      </c>
      <c r="N201" s="8">
        <v>45789.457337962966</v>
      </c>
      <c r="O201" s="5">
        <v>8.956501007E9</v>
      </c>
      <c r="P201" s="5" t="s">
        <v>249</v>
      </c>
      <c r="Q201" s="5" t="s">
        <v>454</v>
      </c>
      <c r="R201" s="9" t="s">
        <v>110</v>
      </c>
      <c r="S201" s="5" t="str">
        <f t="shared" si="1"/>
        <v>Tajesawi</v>
      </c>
      <c r="T201" s="5" t="s">
        <v>110</v>
      </c>
      <c r="U201" s="5">
        <v>501342.0</v>
      </c>
      <c r="V201" s="5" t="s">
        <v>55</v>
      </c>
      <c r="W201" s="5" t="s">
        <v>455</v>
      </c>
    </row>
    <row r="202">
      <c r="A202" s="5" t="s">
        <v>731</v>
      </c>
      <c r="B202" s="6">
        <v>45804.0</v>
      </c>
      <c r="C202" s="5">
        <v>3.0</v>
      </c>
      <c r="D202" s="5">
        <v>2.0</v>
      </c>
      <c r="E202" s="7"/>
      <c r="F202" s="7"/>
      <c r="G202" s="5" t="s">
        <v>172</v>
      </c>
      <c r="H202" s="5" t="s">
        <v>32</v>
      </c>
      <c r="I202" s="5" t="s">
        <v>33</v>
      </c>
      <c r="J202" s="5" t="s">
        <v>85</v>
      </c>
      <c r="K202" s="8">
        <v>45789.38650462963</v>
      </c>
      <c r="L202" s="5" t="s">
        <v>35</v>
      </c>
      <c r="M202" s="5" t="s">
        <v>59</v>
      </c>
      <c r="N202" s="8">
        <v>45789.498611111114</v>
      </c>
      <c r="O202" s="5">
        <v>9.353921923E9</v>
      </c>
      <c r="P202" s="5" t="s">
        <v>273</v>
      </c>
      <c r="Q202" s="5" t="s">
        <v>274</v>
      </c>
      <c r="R202" s="9" t="s">
        <v>110</v>
      </c>
      <c r="S202" s="5" t="str">
        <f t="shared" si="1"/>
        <v>Tajesawi</v>
      </c>
      <c r="T202" s="5" t="s">
        <v>110</v>
      </c>
      <c r="U202" s="5">
        <v>501670.0</v>
      </c>
      <c r="V202" s="5" t="s">
        <v>175</v>
      </c>
      <c r="W202" s="5" t="s">
        <v>275</v>
      </c>
    </row>
    <row r="203">
      <c r="A203" s="5" t="s">
        <v>732</v>
      </c>
      <c r="B203" s="6">
        <v>45827.0</v>
      </c>
      <c r="C203" s="5">
        <v>11.0</v>
      </c>
      <c r="D203" s="5">
        <v>6.0</v>
      </c>
      <c r="E203" s="7"/>
      <c r="F203" s="7"/>
      <c r="G203" s="5" t="s">
        <v>108</v>
      </c>
      <c r="H203" s="5" t="s">
        <v>32</v>
      </c>
      <c r="I203" s="5" t="s">
        <v>33</v>
      </c>
      <c r="J203" s="5" t="s">
        <v>34</v>
      </c>
      <c r="K203" s="8">
        <v>45789.394895833335</v>
      </c>
      <c r="L203" s="5" t="s">
        <v>35</v>
      </c>
      <c r="M203" s="5" t="s">
        <v>129</v>
      </c>
      <c r="N203" s="8">
        <v>45789.437951388885</v>
      </c>
      <c r="O203" s="5">
        <v>9.354047251E9</v>
      </c>
      <c r="P203" s="5" t="s">
        <v>514</v>
      </c>
      <c r="Q203" s="5" t="s">
        <v>515</v>
      </c>
      <c r="R203" s="9" t="s">
        <v>45</v>
      </c>
      <c r="S203" s="5" t="str">
        <f t="shared" si="1"/>
        <v>Sahil</v>
      </c>
      <c r="T203" s="5" t="s">
        <v>45</v>
      </c>
      <c r="U203" s="5">
        <v>501435.0</v>
      </c>
      <c r="V203" s="5" t="s">
        <v>55</v>
      </c>
      <c r="W203" s="5" t="s">
        <v>516</v>
      </c>
    </row>
    <row r="204">
      <c r="A204" s="5" t="s">
        <v>733</v>
      </c>
      <c r="B204" s="6">
        <v>45834.0</v>
      </c>
      <c r="C204" s="5">
        <v>6.0</v>
      </c>
      <c r="D204" s="5">
        <v>10.0</v>
      </c>
      <c r="E204" s="7"/>
      <c r="F204" s="7"/>
      <c r="G204" s="5" t="s">
        <v>98</v>
      </c>
      <c r="H204" s="5" t="s">
        <v>32</v>
      </c>
      <c r="I204" s="5" t="s">
        <v>33</v>
      </c>
      <c r="J204" s="5" t="s">
        <v>34</v>
      </c>
      <c r="K204" s="8">
        <v>45789.39517361111</v>
      </c>
      <c r="L204" s="5" t="s">
        <v>35</v>
      </c>
      <c r="M204" s="5" t="s">
        <v>36</v>
      </c>
      <c r="N204" s="8">
        <v>45789.4909375</v>
      </c>
      <c r="O204" s="5">
        <v>8.177987886E9</v>
      </c>
      <c r="P204" s="5" t="s">
        <v>725</v>
      </c>
      <c r="Q204" s="7"/>
      <c r="R204" s="9" t="s">
        <v>110</v>
      </c>
      <c r="S204" s="5" t="str">
        <f t="shared" si="1"/>
        <v>Tajesawi</v>
      </c>
      <c r="T204" s="5" t="s">
        <v>110</v>
      </c>
      <c r="U204" s="5">
        <v>505654.0</v>
      </c>
      <c r="V204" s="5" t="s">
        <v>105</v>
      </c>
      <c r="W204" s="5" t="s">
        <v>726</v>
      </c>
    </row>
    <row r="205">
      <c r="A205" s="5" t="s">
        <v>734</v>
      </c>
      <c r="B205" s="6">
        <v>45845.0</v>
      </c>
      <c r="C205" s="5">
        <v>9.0</v>
      </c>
      <c r="D205" s="5">
        <v>7.0</v>
      </c>
      <c r="E205" s="7"/>
      <c r="F205" s="7"/>
      <c r="G205" s="5" t="s">
        <v>108</v>
      </c>
      <c r="H205" s="5" t="s">
        <v>32</v>
      </c>
      <c r="I205" s="5" t="s">
        <v>33</v>
      </c>
      <c r="J205" s="5" t="s">
        <v>34</v>
      </c>
      <c r="K205" s="8">
        <v>45789.39586805556</v>
      </c>
      <c r="L205" s="5" t="s">
        <v>35</v>
      </c>
      <c r="M205" s="5" t="s">
        <v>129</v>
      </c>
      <c r="N205" s="8">
        <v>45789.4552662037</v>
      </c>
      <c r="O205" s="5">
        <v>9.353921923E9</v>
      </c>
      <c r="P205" s="5" t="s">
        <v>273</v>
      </c>
      <c r="Q205" s="5" t="s">
        <v>274</v>
      </c>
      <c r="R205" s="9" t="s">
        <v>110</v>
      </c>
      <c r="S205" s="5" t="str">
        <f t="shared" si="1"/>
        <v>Tajesawi</v>
      </c>
      <c r="T205" s="5" t="s">
        <v>110</v>
      </c>
      <c r="U205" s="5">
        <v>501670.0</v>
      </c>
      <c r="V205" s="5" t="s">
        <v>55</v>
      </c>
      <c r="W205" s="5" t="s">
        <v>275</v>
      </c>
    </row>
    <row r="206">
      <c r="A206" s="5" t="s">
        <v>735</v>
      </c>
      <c r="B206" s="6">
        <v>45809.0</v>
      </c>
      <c r="C206" s="5">
        <v>4.0</v>
      </c>
      <c r="D206" s="5">
        <v>3.0</v>
      </c>
      <c r="E206" s="7"/>
      <c r="F206" s="7"/>
      <c r="G206" s="5" t="s">
        <v>98</v>
      </c>
      <c r="H206" s="5" t="s">
        <v>32</v>
      </c>
      <c r="I206" s="5" t="s">
        <v>33</v>
      </c>
      <c r="J206" s="5" t="s">
        <v>85</v>
      </c>
      <c r="K206" s="8">
        <v>45789.39759259259</v>
      </c>
      <c r="L206" s="5" t="s">
        <v>35</v>
      </c>
      <c r="M206" s="5" t="s">
        <v>59</v>
      </c>
      <c r="N206" s="8">
        <v>45789.41689814815</v>
      </c>
      <c r="O206" s="5">
        <v>9.449632098E9</v>
      </c>
      <c r="P206" s="5" t="s">
        <v>736</v>
      </c>
      <c r="Q206" s="5" t="s">
        <v>737</v>
      </c>
      <c r="R206" s="9" t="s">
        <v>54</v>
      </c>
      <c r="S206" s="5" t="str">
        <f t="shared" si="1"/>
        <v>Karan</v>
      </c>
      <c r="T206" s="5" t="s">
        <v>738</v>
      </c>
      <c r="U206" s="5">
        <v>503555.0</v>
      </c>
      <c r="V206" s="5" t="s">
        <v>62</v>
      </c>
      <c r="W206" s="5" t="s">
        <v>739</v>
      </c>
    </row>
    <row r="207">
      <c r="A207" s="5" t="s">
        <v>740</v>
      </c>
      <c r="B207" s="6">
        <v>45792.0</v>
      </c>
      <c r="C207" s="5">
        <v>6.0</v>
      </c>
      <c r="D207" s="5">
        <v>2.0</v>
      </c>
      <c r="E207" s="7"/>
      <c r="F207" s="7"/>
      <c r="G207" s="5" t="s">
        <v>98</v>
      </c>
      <c r="H207" s="5" t="s">
        <v>32</v>
      </c>
      <c r="I207" s="5" t="s">
        <v>33</v>
      </c>
      <c r="J207" s="5" t="s">
        <v>34</v>
      </c>
      <c r="K207" s="8">
        <v>45789.41003472222</v>
      </c>
      <c r="L207" s="5" t="s">
        <v>35</v>
      </c>
      <c r="M207" s="5" t="s">
        <v>59</v>
      </c>
      <c r="N207" s="8">
        <v>45789.46104166667</v>
      </c>
      <c r="O207" s="5">
        <v>9.785000616E9</v>
      </c>
      <c r="P207" s="5" t="s">
        <v>741</v>
      </c>
      <c r="Q207" s="5" t="s">
        <v>742</v>
      </c>
      <c r="R207" s="9" t="s">
        <v>61</v>
      </c>
      <c r="S207" s="5" t="str">
        <f t="shared" si="1"/>
        <v>Lakshay</v>
      </c>
      <c r="T207" s="5" t="s">
        <v>61</v>
      </c>
      <c r="U207" s="5">
        <v>505390.0</v>
      </c>
      <c r="V207" s="5" t="s">
        <v>62</v>
      </c>
      <c r="W207" s="5" t="s">
        <v>743</v>
      </c>
    </row>
    <row r="208">
      <c r="A208" s="5" t="s">
        <v>744</v>
      </c>
      <c r="B208" s="6">
        <v>45793.0</v>
      </c>
      <c r="C208" s="5">
        <v>7.0</v>
      </c>
      <c r="D208" s="5">
        <v>5.0</v>
      </c>
      <c r="E208" s="5">
        <v>2.0</v>
      </c>
      <c r="F208" s="7"/>
      <c r="G208" s="5" t="s">
        <v>79</v>
      </c>
      <c r="H208" s="5" t="s">
        <v>73</v>
      </c>
      <c r="I208" s="5" t="s">
        <v>33</v>
      </c>
      <c r="J208" s="5" t="s">
        <v>34</v>
      </c>
      <c r="K208" s="8">
        <v>45789.41061342593</v>
      </c>
      <c r="L208" s="5" t="s">
        <v>35</v>
      </c>
      <c r="M208" s="5" t="s">
        <v>59</v>
      </c>
      <c r="N208" s="8">
        <v>45789.429918981485</v>
      </c>
      <c r="O208" s="5">
        <v>9.92610356E9</v>
      </c>
      <c r="P208" s="5" t="s">
        <v>696</v>
      </c>
      <c r="Q208" s="5" t="s">
        <v>697</v>
      </c>
      <c r="R208" s="9" t="s">
        <v>110</v>
      </c>
      <c r="S208" s="5" t="str">
        <f t="shared" si="1"/>
        <v>Tajesawi</v>
      </c>
      <c r="T208" s="5" t="s">
        <v>110</v>
      </c>
      <c r="U208" s="5">
        <v>500237.0</v>
      </c>
      <c r="V208" s="5" t="s">
        <v>88</v>
      </c>
      <c r="W208" s="5" t="s">
        <v>698</v>
      </c>
    </row>
    <row r="209">
      <c r="A209" s="5" t="s">
        <v>745</v>
      </c>
      <c r="B209" s="6">
        <v>45806.0</v>
      </c>
      <c r="C209" s="5">
        <v>3.0</v>
      </c>
      <c r="D209" s="5">
        <v>4.0</v>
      </c>
      <c r="E209" s="5">
        <v>1.0</v>
      </c>
      <c r="F209" s="7"/>
      <c r="G209" s="5" t="s">
        <v>195</v>
      </c>
      <c r="H209" s="5" t="s">
        <v>73</v>
      </c>
      <c r="I209" s="5" t="s">
        <v>33</v>
      </c>
      <c r="J209" s="5" t="s">
        <v>85</v>
      </c>
      <c r="K209" s="8">
        <v>45789.414189814815</v>
      </c>
      <c r="L209" s="5" t="s">
        <v>35</v>
      </c>
      <c r="M209" s="5" t="s">
        <v>59</v>
      </c>
      <c r="N209" s="8">
        <v>45789.41931712963</v>
      </c>
      <c r="O209" s="5">
        <v>9.920752075E9</v>
      </c>
      <c r="P209" s="5" t="s">
        <v>746</v>
      </c>
      <c r="Q209" s="5" t="s">
        <v>747</v>
      </c>
      <c r="R209" s="9" t="s">
        <v>94</v>
      </c>
      <c r="S209" s="5" t="str">
        <f t="shared" si="1"/>
        <v>Amisha</v>
      </c>
      <c r="T209" s="5" t="s">
        <v>87</v>
      </c>
      <c r="U209" s="5">
        <v>504871.0</v>
      </c>
      <c r="V209" s="5" t="s">
        <v>120</v>
      </c>
      <c r="W209" s="5" t="s">
        <v>748</v>
      </c>
    </row>
    <row r="210">
      <c r="A210" s="5" t="s">
        <v>749</v>
      </c>
      <c r="B210" s="6">
        <v>45912.0</v>
      </c>
      <c r="C210" s="5">
        <v>4.0</v>
      </c>
      <c r="D210" s="5">
        <v>2.0</v>
      </c>
      <c r="E210" s="7"/>
      <c r="F210" s="7"/>
      <c r="G210" s="5" t="s">
        <v>223</v>
      </c>
      <c r="H210" s="5" t="s">
        <v>32</v>
      </c>
      <c r="I210" s="5" t="s">
        <v>33</v>
      </c>
      <c r="J210" s="5" t="s">
        <v>34</v>
      </c>
      <c r="K210" s="8">
        <v>45789.41457175926</v>
      </c>
      <c r="L210" s="5" t="s">
        <v>35</v>
      </c>
      <c r="M210" s="5" t="s">
        <v>59</v>
      </c>
      <c r="N210" s="8">
        <v>45789.48268518518</v>
      </c>
      <c r="O210" s="5">
        <v>9.319257237E9</v>
      </c>
      <c r="P210" s="5" t="s">
        <v>750</v>
      </c>
      <c r="Q210" s="7"/>
      <c r="R210" s="9" t="s">
        <v>180</v>
      </c>
      <c r="S210" s="5" t="str">
        <f t="shared" si="1"/>
        <v>Nikita</v>
      </c>
      <c r="T210" s="5" t="s">
        <v>180</v>
      </c>
      <c r="U210" s="5">
        <v>503479.0</v>
      </c>
      <c r="V210" s="5" t="s">
        <v>55</v>
      </c>
      <c r="W210" s="5" t="s">
        <v>751</v>
      </c>
    </row>
    <row r="211">
      <c r="A211" s="5" t="s">
        <v>752</v>
      </c>
      <c r="B211" s="6">
        <v>45828.0</v>
      </c>
      <c r="C211" s="5">
        <v>7.0</v>
      </c>
      <c r="D211" s="5">
        <v>4.0</v>
      </c>
      <c r="E211" s="7"/>
      <c r="F211" s="5">
        <v>1.0</v>
      </c>
      <c r="G211" s="5" t="s">
        <v>243</v>
      </c>
      <c r="H211" s="5" t="s">
        <v>32</v>
      </c>
      <c r="I211" s="5" t="s">
        <v>33</v>
      </c>
      <c r="J211" s="5" t="s">
        <v>34</v>
      </c>
      <c r="K211" s="8">
        <v>45789.42045138889</v>
      </c>
      <c r="L211" s="5" t="s">
        <v>35</v>
      </c>
      <c r="M211" s="5" t="s">
        <v>59</v>
      </c>
      <c r="N211" s="8">
        <v>45790.233611111114</v>
      </c>
      <c r="O211" s="5">
        <v>9.711166025E9</v>
      </c>
      <c r="P211" s="5" t="s">
        <v>753</v>
      </c>
      <c r="Q211" s="7"/>
      <c r="R211" s="9" t="s">
        <v>54</v>
      </c>
      <c r="S211" s="5" t="str">
        <f t="shared" si="1"/>
        <v>Karan</v>
      </c>
      <c r="T211" s="5" t="s">
        <v>54</v>
      </c>
      <c r="U211" s="5">
        <v>505655.0</v>
      </c>
      <c r="V211" s="5" t="s">
        <v>62</v>
      </c>
      <c r="W211" s="5" t="s">
        <v>754</v>
      </c>
    </row>
    <row r="212">
      <c r="A212" s="5" t="s">
        <v>755</v>
      </c>
      <c r="B212" s="6">
        <v>45799.0</v>
      </c>
      <c r="C212" s="5">
        <v>2.0</v>
      </c>
      <c r="D212" s="5">
        <v>12.0</v>
      </c>
      <c r="E212" s="7"/>
      <c r="F212" s="7"/>
      <c r="G212" s="5" t="s">
        <v>72</v>
      </c>
      <c r="H212" s="5" t="s">
        <v>73</v>
      </c>
      <c r="I212" s="5" t="s">
        <v>33</v>
      </c>
      <c r="J212" s="5" t="s">
        <v>85</v>
      </c>
      <c r="K212" s="8">
        <v>45789.42724537037</v>
      </c>
      <c r="L212" s="5" t="s">
        <v>50</v>
      </c>
      <c r="M212" s="5" t="s">
        <v>66</v>
      </c>
      <c r="N212" s="8">
        <v>45789.439050925925</v>
      </c>
      <c r="O212" s="5">
        <v>9.818728006E9</v>
      </c>
      <c r="P212" s="5" t="s">
        <v>756</v>
      </c>
      <c r="Q212" s="5" t="s">
        <v>757</v>
      </c>
      <c r="R212" s="9" t="s">
        <v>61</v>
      </c>
      <c r="S212" s="5" t="str">
        <f t="shared" si="1"/>
        <v>Lakshay</v>
      </c>
      <c r="T212" s="5" t="s">
        <v>61</v>
      </c>
      <c r="U212" s="5">
        <v>505479.0</v>
      </c>
      <c r="V212" s="5" t="s">
        <v>384</v>
      </c>
      <c r="W212" s="5" t="s">
        <v>758</v>
      </c>
    </row>
    <row r="213">
      <c r="A213" s="5" t="s">
        <v>759</v>
      </c>
      <c r="B213" s="6">
        <v>45823.0</v>
      </c>
      <c r="C213" s="5">
        <v>4.0</v>
      </c>
      <c r="D213" s="5">
        <v>5.0</v>
      </c>
      <c r="E213" s="7"/>
      <c r="F213" s="7"/>
      <c r="G213" s="5" t="s">
        <v>149</v>
      </c>
      <c r="H213" s="5" t="s">
        <v>73</v>
      </c>
      <c r="I213" s="5" t="s">
        <v>33</v>
      </c>
      <c r="J213" s="5" t="s">
        <v>34</v>
      </c>
      <c r="K213" s="8">
        <v>45789.44924768519</v>
      </c>
      <c r="L213" s="5" t="s">
        <v>35</v>
      </c>
      <c r="M213" s="5" t="s">
        <v>59</v>
      </c>
      <c r="N213" s="8">
        <v>45789.46402777778</v>
      </c>
      <c r="O213" s="5">
        <v>9.814045273E9</v>
      </c>
      <c r="P213" s="5" t="s">
        <v>721</v>
      </c>
      <c r="Q213" s="5" t="s">
        <v>722</v>
      </c>
      <c r="R213" s="9" t="s">
        <v>45</v>
      </c>
      <c r="S213" s="5" t="str">
        <f t="shared" si="1"/>
        <v>Sahil</v>
      </c>
      <c r="T213" s="5" t="s">
        <v>45</v>
      </c>
      <c r="U213" s="5">
        <v>502886.0</v>
      </c>
      <c r="V213" s="5" t="s">
        <v>384</v>
      </c>
      <c r="W213" s="5" t="s">
        <v>723</v>
      </c>
    </row>
    <row r="214">
      <c r="A214" s="5" t="s">
        <v>760</v>
      </c>
      <c r="B214" s="6">
        <v>45843.0</v>
      </c>
      <c r="C214" s="5">
        <v>5.0</v>
      </c>
      <c r="D214" s="5">
        <v>4.0</v>
      </c>
      <c r="E214" s="7"/>
      <c r="F214" s="7"/>
      <c r="G214" s="5" t="s">
        <v>195</v>
      </c>
      <c r="H214" s="5" t="s">
        <v>73</v>
      </c>
      <c r="I214" s="5" t="s">
        <v>33</v>
      </c>
      <c r="J214" s="5" t="s">
        <v>34</v>
      </c>
      <c r="K214" s="8">
        <v>45789.45446759259</v>
      </c>
      <c r="L214" s="5" t="s">
        <v>35</v>
      </c>
      <c r="M214" s="5" t="s">
        <v>59</v>
      </c>
      <c r="N214" s="8">
        <v>45789.46480324074</v>
      </c>
      <c r="O214" s="5">
        <v>9.62197092E9</v>
      </c>
      <c r="P214" s="5" t="s">
        <v>761</v>
      </c>
      <c r="Q214" s="7"/>
      <c r="R214" s="9" t="s">
        <v>45</v>
      </c>
      <c r="S214" s="5" t="str">
        <f t="shared" si="1"/>
        <v>Sahil</v>
      </c>
      <c r="T214" s="5" t="s">
        <v>45</v>
      </c>
      <c r="U214" s="5">
        <v>505586.0</v>
      </c>
      <c r="V214" s="5" t="s">
        <v>120</v>
      </c>
      <c r="W214" s="5" t="s">
        <v>762</v>
      </c>
    </row>
    <row r="215">
      <c r="A215" s="5" t="s">
        <v>763</v>
      </c>
      <c r="B215" s="6">
        <v>45877.0</v>
      </c>
      <c r="C215" s="5">
        <v>3.0</v>
      </c>
      <c r="D215" s="5">
        <v>4.0</v>
      </c>
      <c r="E215" s="7"/>
      <c r="F215" s="7"/>
      <c r="G215" s="5" t="s">
        <v>223</v>
      </c>
      <c r="H215" s="5" t="s">
        <v>32</v>
      </c>
      <c r="I215" s="5" t="s">
        <v>33</v>
      </c>
      <c r="J215" s="5" t="s">
        <v>34</v>
      </c>
      <c r="K215" s="8">
        <v>45789.45482638889</v>
      </c>
      <c r="L215" s="5" t="s">
        <v>35</v>
      </c>
      <c r="M215" s="5" t="s">
        <v>59</v>
      </c>
      <c r="N215" s="8">
        <v>45789.477847222224</v>
      </c>
      <c r="O215" s="5">
        <v>9.033336036E9</v>
      </c>
      <c r="P215" s="5" t="s">
        <v>764</v>
      </c>
      <c r="Q215" s="5" t="s">
        <v>765</v>
      </c>
      <c r="R215" s="9" t="s">
        <v>94</v>
      </c>
      <c r="S215" s="5" t="str">
        <f t="shared" si="1"/>
        <v>Amisha</v>
      </c>
      <c r="T215" s="5" t="s">
        <v>94</v>
      </c>
      <c r="U215" s="5">
        <v>500788.0</v>
      </c>
      <c r="V215" s="5" t="s">
        <v>55</v>
      </c>
      <c r="W215" s="5" t="s">
        <v>766</v>
      </c>
    </row>
    <row r="216">
      <c r="A216" s="5" t="s">
        <v>767</v>
      </c>
      <c r="B216" s="6">
        <v>45797.0</v>
      </c>
      <c r="C216" s="5">
        <v>5.0</v>
      </c>
      <c r="D216" s="5">
        <v>6.0</v>
      </c>
      <c r="E216" s="5">
        <v>2.0</v>
      </c>
      <c r="F216" s="5">
        <v>1.0</v>
      </c>
      <c r="G216" s="5" t="s">
        <v>31</v>
      </c>
      <c r="H216" s="5" t="s">
        <v>32</v>
      </c>
      <c r="I216" s="5" t="s">
        <v>33</v>
      </c>
      <c r="J216" s="5" t="s">
        <v>34</v>
      </c>
      <c r="K216" s="8">
        <v>45789.457083333335</v>
      </c>
      <c r="L216" s="5" t="s">
        <v>91</v>
      </c>
      <c r="M216" s="5" t="s">
        <v>36</v>
      </c>
      <c r="N216" s="8">
        <v>45790.24649305556</v>
      </c>
      <c r="O216" s="5">
        <v>9.818847403E9</v>
      </c>
      <c r="P216" s="5" t="s">
        <v>768</v>
      </c>
      <c r="Q216" s="5" t="s">
        <v>769</v>
      </c>
      <c r="R216" s="9" t="s">
        <v>61</v>
      </c>
      <c r="S216" s="5" t="str">
        <f t="shared" si="1"/>
        <v>Lakshay</v>
      </c>
      <c r="T216" s="5" t="s">
        <v>61</v>
      </c>
      <c r="U216" s="5">
        <v>505483.0</v>
      </c>
      <c r="V216" s="5" t="s">
        <v>39</v>
      </c>
      <c r="W216" s="5" t="s">
        <v>770</v>
      </c>
    </row>
    <row r="217">
      <c r="A217" s="5" t="s">
        <v>771</v>
      </c>
      <c r="B217" s="6">
        <v>45823.0</v>
      </c>
      <c r="C217" s="5">
        <v>5.0</v>
      </c>
      <c r="D217" s="5">
        <v>2.0</v>
      </c>
      <c r="E217" s="5">
        <v>1.0</v>
      </c>
      <c r="F217" s="7"/>
      <c r="G217" s="5" t="s">
        <v>48</v>
      </c>
      <c r="H217" s="5" t="s">
        <v>32</v>
      </c>
      <c r="I217" s="5" t="s">
        <v>33</v>
      </c>
      <c r="J217" s="5" t="s">
        <v>85</v>
      </c>
      <c r="K217" s="8">
        <v>45789.4618287037</v>
      </c>
      <c r="L217" s="5" t="s">
        <v>35</v>
      </c>
      <c r="M217" s="5" t="s">
        <v>59</v>
      </c>
      <c r="N217" s="8">
        <v>45789.48788194444</v>
      </c>
      <c r="O217" s="5">
        <v>7.877777717E9</v>
      </c>
      <c r="P217" s="5" t="s">
        <v>772</v>
      </c>
      <c r="Q217" s="5" t="s">
        <v>773</v>
      </c>
      <c r="R217" s="9" t="s">
        <v>94</v>
      </c>
      <c r="S217" s="5" t="str">
        <f t="shared" si="1"/>
        <v>Amisha</v>
      </c>
      <c r="T217" s="5" t="s">
        <v>94</v>
      </c>
      <c r="U217" s="5">
        <v>502558.0</v>
      </c>
      <c r="V217" s="5" t="s">
        <v>55</v>
      </c>
      <c r="W217" s="5" t="s">
        <v>774</v>
      </c>
    </row>
    <row r="218">
      <c r="A218" s="5" t="s">
        <v>775</v>
      </c>
      <c r="B218" s="6">
        <v>45790.0</v>
      </c>
      <c r="C218" s="5">
        <v>6.0</v>
      </c>
      <c r="D218" s="5">
        <v>8.0</v>
      </c>
      <c r="E218" s="7"/>
      <c r="F218" s="7"/>
      <c r="G218" s="5" t="s">
        <v>108</v>
      </c>
      <c r="H218" s="5" t="s">
        <v>32</v>
      </c>
      <c r="I218" s="5" t="s">
        <v>33</v>
      </c>
      <c r="J218" s="5" t="s">
        <v>34</v>
      </c>
      <c r="K218" s="8">
        <v>45789.46802083333</v>
      </c>
      <c r="L218" s="5" t="s">
        <v>776</v>
      </c>
      <c r="M218" s="5" t="s">
        <v>103</v>
      </c>
      <c r="N218" s="8">
        <v>45789.495254629626</v>
      </c>
      <c r="O218" s="5">
        <v>7.982172385E9</v>
      </c>
      <c r="P218" s="5" t="s">
        <v>777</v>
      </c>
      <c r="Q218" s="5" t="s">
        <v>778</v>
      </c>
      <c r="R218" s="9" t="s">
        <v>94</v>
      </c>
      <c r="S218" s="5" t="str">
        <f t="shared" si="1"/>
        <v>Amisha</v>
      </c>
      <c r="T218" s="5" t="s">
        <v>94</v>
      </c>
      <c r="U218" s="5">
        <v>501004.0</v>
      </c>
      <c r="V218" s="5" t="s">
        <v>175</v>
      </c>
      <c r="W218" s="5" t="s">
        <v>779</v>
      </c>
    </row>
    <row r="219">
      <c r="A219" s="5" t="s">
        <v>780</v>
      </c>
      <c r="B219" s="6">
        <v>45807.0</v>
      </c>
      <c r="C219" s="5">
        <v>9.0</v>
      </c>
      <c r="D219" s="5">
        <v>8.0</v>
      </c>
      <c r="E219" s="7"/>
      <c r="F219" s="7"/>
      <c r="G219" s="5" t="s">
        <v>58</v>
      </c>
      <c r="H219" s="5" t="s">
        <v>32</v>
      </c>
      <c r="I219" s="5" t="s">
        <v>33</v>
      </c>
      <c r="J219" s="5" t="s">
        <v>34</v>
      </c>
      <c r="K219" s="8">
        <v>45789.47261574074</v>
      </c>
      <c r="L219" s="5" t="s">
        <v>35</v>
      </c>
      <c r="M219" s="5" t="s">
        <v>59</v>
      </c>
      <c r="N219" s="8">
        <v>45789.48050925926</v>
      </c>
      <c r="O219" s="5">
        <v>9.878493282E9</v>
      </c>
      <c r="P219" s="5" t="s">
        <v>781</v>
      </c>
      <c r="Q219" s="7"/>
      <c r="R219" s="9" t="s">
        <v>45</v>
      </c>
      <c r="S219" s="5" t="str">
        <f t="shared" si="1"/>
        <v>Sahil</v>
      </c>
      <c r="T219" s="5" t="s">
        <v>45</v>
      </c>
      <c r="U219" s="5">
        <v>500101.0</v>
      </c>
      <c r="V219" s="5" t="s">
        <v>62</v>
      </c>
      <c r="W219" s="5" t="s">
        <v>782</v>
      </c>
    </row>
    <row r="220">
      <c r="A220" s="5" t="s">
        <v>783</v>
      </c>
      <c r="B220" s="6">
        <v>45881.0</v>
      </c>
      <c r="C220" s="5">
        <v>10.0</v>
      </c>
      <c r="D220" s="5">
        <v>4.0</v>
      </c>
      <c r="E220" s="7"/>
      <c r="F220" s="7"/>
      <c r="G220" s="5" t="s">
        <v>98</v>
      </c>
      <c r="H220" s="5" t="s">
        <v>32</v>
      </c>
      <c r="I220" s="5" t="s">
        <v>33</v>
      </c>
      <c r="J220" s="5" t="s">
        <v>34</v>
      </c>
      <c r="K220" s="8">
        <v>45789.4747337963</v>
      </c>
      <c r="L220" s="5" t="s">
        <v>35</v>
      </c>
      <c r="M220" s="5" t="s">
        <v>59</v>
      </c>
      <c r="N220" s="8">
        <v>45789.51164351852</v>
      </c>
      <c r="O220" s="5">
        <v>9.744533999E9</v>
      </c>
      <c r="P220" s="5" t="s">
        <v>784</v>
      </c>
      <c r="Q220" s="5" t="s">
        <v>785</v>
      </c>
      <c r="R220" s="9" t="s">
        <v>187</v>
      </c>
      <c r="S220" s="5" t="str">
        <f t="shared" si="1"/>
        <v>Shelly</v>
      </c>
      <c r="T220" s="5" t="s">
        <v>187</v>
      </c>
      <c r="U220" s="5">
        <v>500465.0</v>
      </c>
      <c r="V220" s="5" t="s">
        <v>62</v>
      </c>
      <c r="W220" s="5" t="s">
        <v>786</v>
      </c>
    </row>
    <row r="221">
      <c r="A221" s="5" t="s">
        <v>787</v>
      </c>
      <c r="B221" s="6">
        <v>45835.0</v>
      </c>
      <c r="C221" s="5">
        <v>4.0</v>
      </c>
      <c r="D221" s="5">
        <v>4.0</v>
      </c>
      <c r="E221" s="7"/>
      <c r="F221" s="7"/>
      <c r="G221" s="5" t="s">
        <v>31</v>
      </c>
      <c r="H221" s="5" t="s">
        <v>32</v>
      </c>
      <c r="I221" s="5" t="s">
        <v>33</v>
      </c>
      <c r="J221" s="5" t="s">
        <v>34</v>
      </c>
      <c r="K221" s="8">
        <v>45789.483831018515</v>
      </c>
      <c r="L221" s="5" t="s">
        <v>35</v>
      </c>
      <c r="M221" s="5" t="s">
        <v>43</v>
      </c>
      <c r="N221" s="8">
        <v>45790.24548611111</v>
      </c>
      <c r="O221" s="5">
        <v>9.988916111E9</v>
      </c>
      <c r="P221" s="5" t="s">
        <v>788</v>
      </c>
      <c r="Q221" s="5" t="s">
        <v>789</v>
      </c>
      <c r="R221" s="9" t="s">
        <v>54</v>
      </c>
      <c r="S221" s="5" t="str">
        <f t="shared" si="1"/>
        <v>Karan</v>
      </c>
      <c r="T221" s="5" t="s">
        <v>54</v>
      </c>
      <c r="U221" s="5">
        <v>500732.0</v>
      </c>
      <c r="V221" s="5" t="s">
        <v>39</v>
      </c>
      <c r="W221" s="5" t="s">
        <v>790</v>
      </c>
    </row>
    <row r="222">
      <c r="A222" s="5" t="s">
        <v>791</v>
      </c>
      <c r="B222" s="6">
        <v>45825.0</v>
      </c>
      <c r="C222" s="5">
        <v>8.0</v>
      </c>
      <c r="D222" s="5">
        <v>2.0</v>
      </c>
      <c r="E222" s="7"/>
      <c r="F222" s="7"/>
      <c r="G222" s="5" t="s">
        <v>108</v>
      </c>
      <c r="H222" s="5" t="s">
        <v>32</v>
      </c>
      <c r="I222" s="5" t="s">
        <v>33</v>
      </c>
      <c r="J222" s="5" t="s">
        <v>34</v>
      </c>
      <c r="K222" s="8">
        <v>45789.48902777778</v>
      </c>
      <c r="L222" s="5" t="s">
        <v>35</v>
      </c>
      <c r="M222" s="5" t="s">
        <v>59</v>
      </c>
      <c r="N222" s="8">
        <v>45789.48986111111</v>
      </c>
      <c r="O222" s="5">
        <v>8.273052722E9</v>
      </c>
      <c r="P222" s="5" t="s">
        <v>792</v>
      </c>
      <c r="Q222" s="5" t="s">
        <v>793</v>
      </c>
      <c r="R222" s="9" t="s">
        <v>45</v>
      </c>
      <c r="S222" s="5" t="str">
        <f t="shared" si="1"/>
        <v>Sahil</v>
      </c>
      <c r="T222" s="5" t="s">
        <v>45</v>
      </c>
      <c r="U222" s="5">
        <v>500939.0</v>
      </c>
      <c r="V222" s="5" t="s">
        <v>175</v>
      </c>
      <c r="W222" s="5" t="s">
        <v>794</v>
      </c>
    </row>
    <row r="223">
      <c r="A223" s="5" t="s">
        <v>795</v>
      </c>
      <c r="B223" s="6">
        <v>45794.0</v>
      </c>
      <c r="C223" s="5">
        <v>5.0</v>
      </c>
      <c r="D223" s="5">
        <v>2.0</v>
      </c>
      <c r="E223" s="7"/>
      <c r="F223" s="7"/>
      <c r="G223" s="5" t="s">
        <v>149</v>
      </c>
      <c r="H223" s="5" t="s">
        <v>73</v>
      </c>
      <c r="I223" s="5" t="s">
        <v>33</v>
      </c>
      <c r="J223" s="5" t="s">
        <v>85</v>
      </c>
      <c r="K223" s="8">
        <v>45789.49369212963</v>
      </c>
      <c r="L223" s="5" t="s">
        <v>35</v>
      </c>
      <c r="M223" s="5" t="s">
        <v>51</v>
      </c>
      <c r="N223" s="8">
        <v>45789.51332175926</v>
      </c>
      <c r="O223" s="5">
        <v>7.49897971E9</v>
      </c>
      <c r="P223" s="5" t="s">
        <v>796</v>
      </c>
      <c r="Q223" s="5" t="s">
        <v>797</v>
      </c>
      <c r="R223" s="9" t="s">
        <v>38</v>
      </c>
      <c r="S223" s="5" t="str">
        <f t="shared" si="1"/>
        <v>Shoaib</v>
      </c>
      <c r="T223" s="5" t="s">
        <v>38</v>
      </c>
      <c r="U223" s="5">
        <v>502500.0</v>
      </c>
      <c r="V223" s="5" t="s">
        <v>88</v>
      </c>
      <c r="W223" s="5" t="s">
        <v>798</v>
      </c>
    </row>
    <row r="224">
      <c r="A224" s="5" t="s">
        <v>799</v>
      </c>
      <c r="B224" s="6">
        <v>45802.0</v>
      </c>
      <c r="C224" s="5">
        <v>6.0</v>
      </c>
      <c r="D224" s="5">
        <v>2.0</v>
      </c>
      <c r="E224" s="5">
        <v>1.0</v>
      </c>
      <c r="F224" s="7"/>
      <c r="G224" s="5" t="s">
        <v>79</v>
      </c>
      <c r="H224" s="5" t="s">
        <v>73</v>
      </c>
      <c r="I224" s="5" t="s">
        <v>33</v>
      </c>
      <c r="J224" s="5" t="s">
        <v>85</v>
      </c>
      <c r="K224" s="8">
        <v>45789.49594907407</v>
      </c>
      <c r="L224" s="5" t="s">
        <v>35</v>
      </c>
      <c r="M224" s="5" t="s">
        <v>59</v>
      </c>
      <c r="N224" s="8">
        <v>45789.50528935185</v>
      </c>
      <c r="O224" s="5">
        <v>7.98439997E9</v>
      </c>
      <c r="P224" s="5" t="s">
        <v>800</v>
      </c>
      <c r="Q224" s="5" t="s">
        <v>801</v>
      </c>
      <c r="R224" s="9" t="s">
        <v>187</v>
      </c>
      <c r="S224" s="5" t="str">
        <f t="shared" si="1"/>
        <v>Shelly</v>
      </c>
      <c r="T224" s="5" t="s">
        <v>187</v>
      </c>
      <c r="U224" s="5">
        <v>500751.0</v>
      </c>
      <c r="V224" s="5" t="s">
        <v>120</v>
      </c>
      <c r="W224" s="5" t="s">
        <v>802</v>
      </c>
    </row>
    <row r="225">
      <c r="A225" s="5" t="s">
        <v>803</v>
      </c>
      <c r="B225" s="6">
        <v>45819.0</v>
      </c>
      <c r="C225" s="5">
        <v>4.0</v>
      </c>
      <c r="D225" s="5">
        <v>3.0</v>
      </c>
      <c r="E225" s="7"/>
      <c r="F225" s="7"/>
      <c r="G225" s="5" t="s">
        <v>98</v>
      </c>
      <c r="H225" s="5" t="s">
        <v>32</v>
      </c>
      <c r="I225" s="5" t="s">
        <v>33</v>
      </c>
      <c r="J225" s="5" t="s">
        <v>34</v>
      </c>
      <c r="K225" s="8">
        <v>45789.49690972222</v>
      </c>
      <c r="L225" s="5" t="s">
        <v>35</v>
      </c>
      <c r="M225" s="5" t="s">
        <v>59</v>
      </c>
      <c r="N225" s="8">
        <v>45790.23391203704</v>
      </c>
      <c r="O225" s="5">
        <v>8.981156037E9</v>
      </c>
      <c r="P225" s="5" t="s">
        <v>804</v>
      </c>
      <c r="Q225" s="5" t="s">
        <v>805</v>
      </c>
      <c r="R225" s="9" t="s">
        <v>94</v>
      </c>
      <c r="S225" s="5" t="str">
        <f t="shared" si="1"/>
        <v>Amisha</v>
      </c>
      <c r="T225" s="5" t="s">
        <v>94</v>
      </c>
      <c r="U225" s="5">
        <v>502667.0</v>
      </c>
      <c r="V225" s="5" t="s">
        <v>62</v>
      </c>
      <c r="W225" s="5" t="s">
        <v>806</v>
      </c>
    </row>
    <row r="226">
      <c r="A226" s="5" t="s">
        <v>807</v>
      </c>
      <c r="B226" s="6">
        <v>45906.0</v>
      </c>
      <c r="C226" s="5">
        <v>8.0</v>
      </c>
      <c r="D226" s="5">
        <v>11.0</v>
      </c>
      <c r="E226" s="5">
        <v>2.0</v>
      </c>
      <c r="F226" s="7"/>
      <c r="G226" s="5" t="s">
        <v>48</v>
      </c>
      <c r="H226" s="5" t="s">
        <v>32</v>
      </c>
      <c r="I226" s="5" t="s">
        <v>33</v>
      </c>
      <c r="J226" s="5" t="s">
        <v>34</v>
      </c>
      <c r="K226" s="8">
        <v>45789.49778935185</v>
      </c>
      <c r="L226" s="5" t="s">
        <v>35</v>
      </c>
      <c r="M226" s="5" t="s">
        <v>59</v>
      </c>
      <c r="N226" s="8">
        <v>45789.52284722222</v>
      </c>
      <c r="O226" s="5">
        <v>7.666721007E9</v>
      </c>
      <c r="P226" s="5" t="s">
        <v>808</v>
      </c>
      <c r="Q226" s="5" t="s">
        <v>809</v>
      </c>
      <c r="R226" s="9" t="s">
        <v>187</v>
      </c>
      <c r="S226" s="5" t="str">
        <f t="shared" si="1"/>
        <v>Shelly</v>
      </c>
      <c r="T226" s="5" t="s">
        <v>187</v>
      </c>
      <c r="U226" s="5">
        <v>501936.0</v>
      </c>
      <c r="V226" s="5" t="s">
        <v>55</v>
      </c>
      <c r="W226" s="5" t="s">
        <v>810</v>
      </c>
    </row>
    <row r="227">
      <c r="A227" s="5" t="s">
        <v>811</v>
      </c>
      <c r="B227" s="6">
        <v>45804.0</v>
      </c>
      <c r="C227" s="5">
        <v>4.0</v>
      </c>
      <c r="D227" s="5">
        <v>4.0</v>
      </c>
      <c r="E227" s="5">
        <v>2.0</v>
      </c>
      <c r="F227" s="7"/>
      <c r="G227" s="5" t="s">
        <v>48</v>
      </c>
      <c r="H227" s="5" t="s">
        <v>32</v>
      </c>
      <c r="I227" s="5" t="s">
        <v>33</v>
      </c>
      <c r="J227" s="5" t="s">
        <v>34</v>
      </c>
      <c r="K227" s="8">
        <v>45789.51577546296</v>
      </c>
      <c r="L227" s="5" t="s">
        <v>35</v>
      </c>
      <c r="M227" s="5" t="s">
        <v>59</v>
      </c>
      <c r="N227" s="8">
        <v>45789.52815972222</v>
      </c>
      <c r="O227" s="5">
        <v>9.355202098E9</v>
      </c>
      <c r="P227" s="5" t="s">
        <v>812</v>
      </c>
      <c r="Q227" s="5" t="s">
        <v>813</v>
      </c>
      <c r="R227" s="9" t="s">
        <v>38</v>
      </c>
      <c r="S227" s="5" t="str">
        <f t="shared" si="1"/>
        <v>Shoaib</v>
      </c>
      <c r="T227" s="5" t="s">
        <v>38</v>
      </c>
      <c r="U227" s="5">
        <v>503501.0</v>
      </c>
      <c r="V227" s="5" t="s">
        <v>55</v>
      </c>
      <c r="W227" s="5" t="s">
        <v>814</v>
      </c>
    </row>
    <row r="228">
      <c r="A228" s="5" t="s">
        <v>815</v>
      </c>
      <c r="B228" s="6">
        <v>45794.0</v>
      </c>
      <c r="C228" s="5">
        <v>7.0</v>
      </c>
      <c r="D228" s="5">
        <v>7.0</v>
      </c>
      <c r="E228" s="5">
        <v>1.0</v>
      </c>
      <c r="F228" s="7"/>
      <c r="G228" s="5" t="s">
        <v>79</v>
      </c>
      <c r="H228" s="5" t="s">
        <v>73</v>
      </c>
      <c r="I228" s="5" t="s">
        <v>33</v>
      </c>
      <c r="J228" s="5" t="s">
        <v>85</v>
      </c>
      <c r="K228" s="8">
        <v>45789.516435185185</v>
      </c>
      <c r="L228" s="5" t="s">
        <v>35</v>
      </c>
      <c r="M228" s="5" t="s">
        <v>59</v>
      </c>
      <c r="N228" s="8">
        <v>45789.5434375</v>
      </c>
      <c r="O228" s="5">
        <v>9.4277666E9</v>
      </c>
      <c r="P228" s="5" t="s">
        <v>816</v>
      </c>
      <c r="Q228" s="5" t="s">
        <v>817</v>
      </c>
      <c r="R228" s="9" t="s">
        <v>45</v>
      </c>
      <c r="S228" s="5" t="str">
        <f t="shared" si="1"/>
        <v>Sahil</v>
      </c>
      <c r="T228" s="5" t="s">
        <v>45</v>
      </c>
      <c r="U228" s="5">
        <v>500292.0</v>
      </c>
      <c r="V228" s="5" t="s">
        <v>120</v>
      </c>
      <c r="W228" s="5" t="s">
        <v>818</v>
      </c>
    </row>
    <row r="229">
      <c r="A229" s="5" t="s">
        <v>819</v>
      </c>
      <c r="B229" s="6">
        <v>45796.0</v>
      </c>
      <c r="C229" s="5">
        <v>4.0</v>
      </c>
      <c r="D229" s="5">
        <v>25.0</v>
      </c>
      <c r="E229" s="7"/>
      <c r="F229" s="7"/>
      <c r="G229" s="5" t="s">
        <v>98</v>
      </c>
      <c r="H229" s="5" t="s">
        <v>32</v>
      </c>
      <c r="I229" s="5" t="s">
        <v>33</v>
      </c>
      <c r="J229" s="5" t="s">
        <v>34</v>
      </c>
      <c r="K229" s="8">
        <v>45789.52166666667</v>
      </c>
      <c r="L229" s="5" t="s">
        <v>35</v>
      </c>
      <c r="M229" s="5" t="s">
        <v>129</v>
      </c>
      <c r="N229" s="8">
        <v>45789.530960648146</v>
      </c>
      <c r="O229" s="5">
        <v>8.860965226E9</v>
      </c>
      <c r="P229" s="5" t="s">
        <v>820</v>
      </c>
      <c r="Q229" s="5" t="s">
        <v>821</v>
      </c>
      <c r="R229" s="9" t="s">
        <v>180</v>
      </c>
      <c r="S229" s="5" t="str">
        <f t="shared" si="1"/>
        <v>Nikita</v>
      </c>
      <c r="T229" s="5" t="s">
        <v>180</v>
      </c>
      <c r="U229" s="5">
        <v>503302.0</v>
      </c>
      <c r="V229" s="5" t="s">
        <v>180</v>
      </c>
      <c r="W229" s="5" t="s">
        <v>822</v>
      </c>
    </row>
    <row r="230">
      <c r="A230" s="5" t="s">
        <v>823</v>
      </c>
      <c r="B230" s="6">
        <v>45818.0</v>
      </c>
      <c r="C230" s="5">
        <v>8.0</v>
      </c>
      <c r="D230" s="5">
        <v>7.0</v>
      </c>
      <c r="E230" s="5">
        <v>3.0</v>
      </c>
      <c r="F230" s="7"/>
      <c r="G230" s="5" t="s">
        <v>48</v>
      </c>
      <c r="H230" s="5" t="s">
        <v>32</v>
      </c>
      <c r="I230" s="5" t="s">
        <v>113</v>
      </c>
      <c r="J230" s="5" t="s">
        <v>34</v>
      </c>
      <c r="K230" s="8">
        <v>45789.5246875</v>
      </c>
      <c r="L230" s="5" t="s">
        <v>35</v>
      </c>
      <c r="M230" s="5" t="s">
        <v>651</v>
      </c>
      <c r="N230" s="8">
        <v>45790.1766087963</v>
      </c>
      <c r="O230" s="5">
        <v>9.724973662E9</v>
      </c>
      <c r="P230" s="5" t="s">
        <v>446</v>
      </c>
      <c r="Q230" s="7"/>
      <c r="R230" s="9" t="s">
        <v>87</v>
      </c>
      <c r="S230" s="5" t="str">
        <f t="shared" si="1"/>
        <v>Moin</v>
      </c>
      <c r="T230" s="5" t="s">
        <v>87</v>
      </c>
      <c r="U230" s="5">
        <v>504825.0</v>
      </c>
      <c r="V230" s="5" t="s">
        <v>87</v>
      </c>
      <c r="W230" s="5" t="s">
        <v>447</v>
      </c>
    </row>
    <row r="231">
      <c r="A231" s="5" t="s">
        <v>824</v>
      </c>
      <c r="B231" s="6">
        <v>45797.0</v>
      </c>
      <c r="C231" s="5">
        <v>4.0</v>
      </c>
      <c r="D231" s="5">
        <v>2.0</v>
      </c>
      <c r="E231" s="7"/>
      <c r="F231" s="7"/>
      <c r="G231" s="5" t="s">
        <v>108</v>
      </c>
      <c r="H231" s="5" t="s">
        <v>32</v>
      </c>
      <c r="I231" s="5" t="s">
        <v>33</v>
      </c>
      <c r="J231" s="5" t="s">
        <v>34</v>
      </c>
      <c r="K231" s="8">
        <v>45789.53734953704</v>
      </c>
      <c r="L231" s="5" t="s">
        <v>50</v>
      </c>
      <c r="M231" s="5" t="s">
        <v>103</v>
      </c>
      <c r="N231" s="8">
        <v>45789.54515046296</v>
      </c>
      <c r="O231" s="5">
        <v>7.717301768E9</v>
      </c>
      <c r="P231" s="5" t="s">
        <v>264</v>
      </c>
      <c r="Q231" s="7"/>
      <c r="R231" s="9" t="s">
        <v>100</v>
      </c>
      <c r="S231" s="5" t="str">
        <f t="shared" si="1"/>
        <v>Devansh</v>
      </c>
      <c r="T231" s="5" t="s">
        <v>175</v>
      </c>
      <c r="U231" s="5">
        <v>504691.0</v>
      </c>
      <c r="V231" s="5" t="s">
        <v>175</v>
      </c>
      <c r="W231" s="5" t="s">
        <v>266</v>
      </c>
    </row>
    <row r="232">
      <c r="A232" s="5" t="s">
        <v>825</v>
      </c>
      <c r="B232" s="6">
        <v>45798.0</v>
      </c>
      <c r="C232" s="5">
        <v>7.0</v>
      </c>
      <c r="D232" s="5">
        <v>2.0</v>
      </c>
      <c r="E232" s="5">
        <v>2.0</v>
      </c>
      <c r="F232" s="7"/>
      <c r="G232" s="5" t="s">
        <v>48</v>
      </c>
      <c r="H232" s="5" t="s">
        <v>32</v>
      </c>
      <c r="I232" s="5" t="s">
        <v>33</v>
      </c>
      <c r="J232" s="5" t="s">
        <v>34</v>
      </c>
      <c r="K232" s="8">
        <v>45789.538298611114</v>
      </c>
      <c r="L232" s="5" t="s">
        <v>35</v>
      </c>
      <c r="M232" s="5" t="s">
        <v>59</v>
      </c>
      <c r="N232" s="8">
        <v>45789.54525462963</v>
      </c>
      <c r="O232" s="5">
        <v>7.389908892E9</v>
      </c>
      <c r="P232" s="5" t="s">
        <v>826</v>
      </c>
      <c r="Q232" s="5" t="s">
        <v>827</v>
      </c>
      <c r="R232" s="9" t="s">
        <v>45</v>
      </c>
      <c r="S232" s="5" t="str">
        <f t="shared" si="1"/>
        <v>Sahil</v>
      </c>
      <c r="T232" s="5" t="s">
        <v>45</v>
      </c>
      <c r="U232" s="5">
        <v>500456.0</v>
      </c>
      <c r="V232" s="5" t="s">
        <v>55</v>
      </c>
      <c r="W232" s="5" t="s">
        <v>828</v>
      </c>
    </row>
    <row r="233">
      <c r="A233" s="5" t="s">
        <v>829</v>
      </c>
      <c r="B233" s="6">
        <v>45799.0</v>
      </c>
      <c r="C233" s="5">
        <v>3.0</v>
      </c>
      <c r="D233" s="5">
        <v>2.0</v>
      </c>
      <c r="E233" s="5">
        <v>1.0</v>
      </c>
      <c r="F233" s="7"/>
      <c r="G233" s="5" t="s">
        <v>223</v>
      </c>
      <c r="H233" s="5" t="s">
        <v>32</v>
      </c>
      <c r="I233" s="5" t="s">
        <v>33</v>
      </c>
      <c r="J233" s="5" t="s">
        <v>34</v>
      </c>
      <c r="K233" s="8">
        <v>45790.17083333333</v>
      </c>
      <c r="L233" s="5" t="s">
        <v>35</v>
      </c>
      <c r="M233" s="5" t="s">
        <v>59</v>
      </c>
      <c r="N233" s="8">
        <v>45790.24431712963</v>
      </c>
      <c r="O233" s="5">
        <v>9.819943261E9</v>
      </c>
      <c r="P233" s="5" t="s">
        <v>183</v>
      </c>
      <c r="Q233" s="7"/>
      <c r="R233" s="9" t="s">
        <v>87</v>
      </c>
      <c r="S233" s="5" t="str">
        <f t="shared" si="1"/>
        <v>Moin</v>
      </c>
      <c r="T233" s="5" t="s">
        <v>87</v>
      </c>
      <c r="U233" s="5">
        <v>504686.0</v>
      </c>
      <c r="V233" s="5" t="s">
        <v>55</v>
      </c>
      <c r="W233" s="5" t="s">
        <v>184</v>
      </c>
    </row>
    <row r="234">
      <c r="A234" s="5" t="s">
        <v>830</v>
      </c>
      <c r="B234" s="6">
        <v>45792.0</v>
      </c>
      <c r="C234" s="5">
        <v>5.0</v>
      </c>
      <c r="D234" s="5">
        <v>6.0</v>
      </c>
      <c r="E234" s="7"/>
      <c r="F234" s="7"/>
      <c r="G234" s="5" t="s">
        <v>72</v>
      </c>
      <c r="H234" s="5" t="s">
        <v>73</v>
      </c>
      <c r="I234" s="5" t="s">
        <v>33</v>
      </c>
      <c r="J234" s="5" t="s">
        <v>34</v>
      </c>
      <c r="K234" s="8">
        <v>45790.179456018515</v>
      </c>
      <c r="L234" s="5" t="s">
        <v>35</v>
      </c>
      <c r="M234" s="5" t="s">
        <v>59</v>
      </c>
      <c r="N234" s="8">
        <v>45790.24853009259</v>
      </c>
      <c r="O234" s="5">
        <v>9.227006484E9</v>
      </c>
      <c r="P234" s="5" t="s">
        <v>831</v>
      </c>
      <c r="Q234" s="5" t="s">
        <v>832</v>
      </c>
      <c r="R234" s="9" t="s">
        <v>94</v>
      </c>
      <c r="S234" s="5" t="str">
        <f t="shared" si="1"/>
        <v>Amisha</v>
      </c>
      <c r="T234" s="5" t="s">
        <v>94</v>
      </c>
      <c r="U234" s="5">
        <v>502756.0</v>
      </c>
      <c r="V234" s="5" t="s">
        <v>384</v>
      </c>
      <c r="W234" s="5" t="s">
        <v>833</v>
      </c>
    </row>
    <row r="235">
      <c r="A235" s="5" t="s">
        <v>834</v>
      </c>
      <c r="B235" s="6">
        <v>45793.0</v>
      </c>
      <c r="C235" s="5">
        <v>3.0</v>
      </c>
      <c r="D235" s="5">
        <v>2.0</v>
      </c>
      <c r="E235" s="7"/>
      <c r="F235" s="7"/>
      <c r="G235" s="5" t="s">
        <v>238</v>
      </c>
      <c r="H235" s="5" t="s">
        <v>73</v>
      </c>
      <c r="I235" s="5" t="s">
        <v>33</v>
      </c>
      <c r="J235" s="5" t="s">
        <v>85</v>
      </c>
      <c r="K235" s="8">
        <v>45790.1878125</v>
      </c>
      <c r="L235" s="5" t="s">
        <v>35</v>
      </c>
      <c r="M235" s="5" t="s">
        <v>658</v>
      </c>
      <c r="N235" s="7"/>
      <c r="O235" s="5">
        <v>9.660566398E9</v>
      </c>
      <c r="P235" s="5" t="s">
        <v>835</v>
      </c>
      <c r="Q235" s="7"/>
      <c r="R235" s="9" t="s">
        <v>54</v>
      </c>
      <c r="S235" s="5" t="str">
        <f t="shared" si="1"/>
        <v>Karan</v>
      </c>
      <c r="T235" s="5" t="s">
        <v>54</v>
      </c>
      <c r="U235" s="5">
        <v>505596.0</v>
      </c>
      <c r="V235" s="5" t="s">
        <v>95</v>
      </c>
      <c r="W235" s="5" t="s">
        <v>836</v>
      </c>
    </row>
    <row r="236">
      <c r="A236" s="5" t="s">
        <v>837</v>
      </c>
      <c r="B236" s="6">
        <v>45796.0</v>
      </c>
      <c r="C236" s="5">
        <v>5.0</v>
      </c>
      <c r="D236" s="5">
        <v>2.0</v>
      </c>
      <c r="E236" s="7"/>
      <c r="F236" s="7"/>
      <c r="G236" s="5" t="s">
        <v>98</v>
      </c>
      <c r="H236" s="5" t="s">
        <v>32</v>
      </c>
      <c r="I236" s="5" t="s">
        <v>33</v>
      </c>
      <c r="J236" s="5" t="s">
        <v>34</v>
      </c>
      <c r="K236" s="8">
        <v>45790.18969907407</v>
      </c>
      <c r="L236" s="5" t="s">
        <v>35</v>
      </c>
      <c r="M236" s="5" t="s">
        <v>59</v>
      </c>
      <c r="N236" s="8">
        <v>45790.234131944446</v>
      </c>
      <c r="O236" s="5">
        <v>9.509505602E9</v>
      </c>
      <c r="P236" s="5" t="s">
        <v>838</v>
      </c>
      <c r="Q236" s="7"/>
      <c r="R236" s="9" t="s">
        <v>54</v>
      </c>
      <c r="S236" s="5" t="str">
        <f t="shared" si="1"/>
        <v>Karan</v>
      </c>
      <c r="T236" s="5" t="s">
        <v>54</v>
      </c>
      <c r="U236" s="5">
        <v>505554.0</v>
      </c>
      <c r="V236" s="5" t="s">
        <v>62</v>
      </c>
      <c r="W236" s="5" t="s">
        <v>839</v>
      </c>
    </row>
    <row r="237">
      <c r="A237" s="5" t="s">
        <v>840</v>
      </c>
      <c r="B237" s="6">
        <v>45811.0</v>
      </c>
      <c r="C237" s="5">
        <v>3.0</v>
      </c>
      <c r="D237" s="5">
        <v>2.0</v>
      </c>
      <c r="E237" s="5">
        <v>2.0</v>
      </c>
      <c r="F237" s="7"/>
      <c r="G237" s="5" t="s">
        <v>238</v>
      </c>
      <c r="H237" s="5" t="s">
        <v>73</v>
      </c>
      <c r="I237" s="5" t="s">
        <v>33</v>
      </c>
      <c r="J237" s="5" t="s">
        <v>85</v>
      </c>
      <c r="K237" s="8">
        <v>45790.19383101852</v>
      </c>
      <c r="L237" s="5" t="s">
        <v>35</v>
      </c>
      <c r="M237" s="5" t="s">
        <v>658</v>
      </c>
      <c r="N237" s="7"/>
      <c r="O237" s="7"/>
      <c r="P237" s="5" t="s">
        <v>841</v>
      </c>
      <c r="Q237" s="7"/>
      <c r="R237" s="9" t="s">
        <v>54</v>
      </c>
      <c r="S237" s="5" t="str">
        <f t="shared" si="1"/>
        <v>Karan</v>
      </c>
      <c r="T237" s="5" t="s">
        <v>54</v>
      </c>
      <c r="U237" s="5">
        <v>504827.0</v>
      </c>
      <c r="V237" s="5" t="s">
        <v>95</v>
      </c>
      <c r="W237" s="5" t="s">
        <v>842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3" max="3" width="25.13"/>
    <col customWidth="1" min="5" max="5" width="26.88"/>
  </cols>
  <sheetData>
    <row r="1">
      <c r="A1" s="10" t="s">
        <v>843</v>
      </c>
      <c r="B1" s="10" t="s">
        <v>844</v>
      </c>
      <c r="C1" s="10" t="s">
        <v>845</v>
      </c>
      <c r="D1" s="10" t="s">
        <v>846</v>
      </c>
      <c r="E1" s="10" t="s">
        <v>847</v>
      </c>
      <c r="F1" s="11" t="s">
        <v>848</v>
      </c>
      <c r="G1" s="11" t="s">
        <v>849</v>
      </c>
      <c r="H1" s="11" t="s">
        <v>850</v>
      </c>
      <c r="I1" s="11" t="s">
        <v>851</v>
      </c>
      <c r="J1" s="11" t="s">
        <v>852</v>
      </c>
      <c r="K1" s="12" t="s">
        <v>853</v>
      </c>
      <c r="L1" s="11" t="s">
        <v>854</v>
      </c>
      <c r="M1" s="11" t="s">
        <v>855</v>
      </c>
    </row>
    <row r="2">
      <c r="A2" s="13" t="s">
        <v>856</v>
      </c>
      <c r="B2" s="13" t="s">
        <v>857</v>
      </c>
      <c r="C2" s="13" t="s">
        <v>858</v>
      </c>
      <c r="D2" s="13" t="s">
        <v>859</v>
      </c>
      <c r="E2" s="13" t="s">
        <v>860</v>
      </c>
      <c r="F2" s="14">
        <v>45413.0</v>
      </c>
      <c r="G2" s="14">
        <v>45747.0</v>
      </c>
      <c r="H2" s="14">
        <v>45413.0</v>
      </c>
      <c r="I2" s="14">
        <v>45747.0</v>
      </c>
      <c r="J2" s="13">
        <v>2.0</v>
      </c>
      <c r="K2" s="15">
        <v>124.0</v>
      </c>
      <c r="L2" s="13" t="s">
        <v>861</v>
      </c>
      <c r="M2" s="13" t="s">
        <v>862</v>
      </c>
    </row>
    <row r="3">
      <c r="A3" s="13" t="s">
        <v>856</v>
      </c>
      <c r="B3" s="13" t="s">
        <v>857</v>
      </c>
      <c r="C3" s="13" t="s">
        <v>863</v>
      </c>
      <c r="D3" s="13" t="s">
        <v>859</v>
      </c>
      <c r="E3" s="13" t="s">
        <v>860</v>
      </c>
      <c r="F3" s="14">
        <v>45413.0</v>
      </c>
      <c r="G3" s="14">
        <v>45657.0</v>
      </c>
      <c r="H3" s="14">
        <v>45413.0</v>
      </c>
      <c r="I3" s="14">
        <v>45657.0</v>
      </c>
      <c r="J3" s="13">
        <v>2.0</v>
      </c>
      <c r="K3" s="15">
        <v>165.0</v>
      </c>
      <c r="L3" s="13" t="s">
        <v>861</v>
      </c>
      <c r="M3" s="13" t="s">
        <v>862</v>
      </c>
    </row>
    <row r="4">
      <c r="A4" s="13" t="s">
        <v>856</v>
      </c>
      <c r="B4" s="13" t="s">
        <v>857</v>
      </c>
      <c r="C4" s="13" t="s">
        <v>864</v>
      </c>
      <c r="D4" s="13" t="s">
        <v>865</v>
      </c>
      <c r="E4" s="13" t="s">
        <v>866</v>
      </c>
      <c r="F4" s="14">
        <v>45413.0</v>
      </c>
      <c r="G4" s="14">
        <v>45657.0</v>
      </c>
      <c r="H4" s="14">
        <v>45413.0</v>
      </c>
      <c r="I4" s="14">
        <v>45657.0</v>
      </c>
      <c r="J4" s="13">
        <v>2.0</v>
      </c>
      <c r="K4" s="15">
        <v>160.0</v>
      </c>
      <c r="L4" s="13" t="s">
        <v>861</v>
      </c>
      <c r="M4" s="13" t="s">
        <v>862</v>
      </c>
    </row>
    <row r="5">
      <c r="A5" s="13" t="s">
        <v>856</v>
      </c>
      <c r="B5" s="13" t="s">
        <v>857</v>
      </c>
      <c r="C5" s="13" t="s">
        <v>867</v>
      </c>
      <c r="D5" s="13" t="s">
        <v>859</v>
      </c>
      <c r="E5" s="13" t="s">
        <v>868</v>
      </c>
      <c r="F5" s="14">
        <v>45413.0</v>
      </c>
      <c r="G5" s="14">
        <v>45382.0</v>
      </c>
      <c r="H5" s="14">
        <v>45413.0</v>
      </c>
      <c r="I5" s="14">
        <v>45382.0</v>
      </c>
      <c r="J5" s="13">
        <v>2.0</v>
      </c>
      <c r="K5" s="15">
        <v>155.0</v>
      </c>
      <c r="L5" s="13" t="s">
        <v>861</v>
      </c>
      <c r="M5" s="13" t="s">
        <v>862</v>
      </c>
    </row>
    <row r="6">
      <c r="A6" s="13" t="s">
        <v>856</v>
      </c>
      <c r="B6" s="13" t="s">
        <v>857</v>
      </c>
      <c r="C6" s="13" t="s">
        <v>869</v>
      </c>
      <c r="D6" s="13" t="s">
        <v>859</v>
      </c>
      <c r="E6" s="13" t="s">
        <v>870</v>
      </c>
      <c r="F6" s="14">
        <v>45413.0</v>
      </c>
      <c r="G6" s="14">
        <v>45747.0</v>
      </c>
      <c r="H6" s="14">
        <v>45413.0</v>
      </c>
      <c r="I6" s="14">
        <v>45747.0</v>
      </c>
      <c r="J6" s="13">
        <v>2.0</v>
      </c>
      <c r="K6" s="15">
        <v>165.0</v>
      </c>
      <c r="L6" s="13" t="s">
        <v>861</v>
      </c>
      <c r="M6" s="13" t="s">
        <v>862</v>
      </c>
    </row>
    <row r="7">
      <c r="A7" s="13" t="s">
        <v>856</v>
      </c>
      <c r="B7" s="13" t="s">
        <v>857</v>
      </c>
      <c r="C7" s="13" t="s">
        <v>871</v>
      </c>
      <c r="D7" s="13" t="s">
        <v>859</v>
      </c>
      <c r="E7" s="13" t="s">
        <v>870</v>
      </c>
      <c r="F7" s="14">
        <v>45413.0</v>
      </c>
      <c r="G7" s="14">
        <v>45747.0</v>
      </c>
      <c r="H7" s="14">
        <v>45413.0</v>
      </c>
      <c r="I7" s="14">
        <v>45747.0</v>
      </c>
      <c r="J7" s="13">
        <v>2.0</v>
      </c>
      <c r="K7" s="15">
        <v>160.0</v>
      </c>
      <c r="L7" s="13" t="s">
        <v>861</v>
      </c>
      <c r="M7" s="13" t="s">
        <v>862</v>
      </c>
    </row>
    <row r="8">
      <c r="A8" s="13" t="s">
        <v>856</v>
      </c>
      <c r="B8" s="13" t="s">
        <v>857</v>
      </c>
      <c r="C8" s="13" t="s">
        <v>872</v>
      </c>
      <c r="D8" s="13" t="s">
        <v>859</v>
      </c>
      <c r="E8" s="13" t="s">
        <v>866</v>
      </c>
      <c r="F8" s="14">
        <v>45413.0</v>
      </c>
      <c r="G8" s="14">
        <v>45382.0</v>
      </c>
      <c r="H8" s="14">
        <v>45413.0</v>
      </c>
      <c r="I8" s="14">
        <v>45382.0</v>
      </c>
      <c r="J8" s="13">
        <v>2.0</v>
      </c>
      <c r="K8" s="15">
        <v>170.0</v>
      </c>
      <c r="L8" s="13" t="s">
        <v>861</v>
      </c>
      <c r="M8" s="13" t="s">
        <v>862</v>
      </c>
    </row>
    <row r="9">
      <c r="A9" s="13" t="s">
        <v>856</v>
      </c>
      <c r="B9" s="13" t="s">
        <v>857</v>
      </c>
      <c r="C9" s="13" t="s">
        <v>873</v>
      </c>
      <c r="D9" s="13" t="s">
        <v>865</v>
      </c>
      <c r="E9" s="13" t="s">
        <v>874</v>
      </c>
      <c r="F9" s="14">
        <v>45413.0</v>
      </c>
      <c r="G9" s="14">
        <v>45747.0</v>
      </c>
      <c r="H9" s="14">
        <v>45413.0</v>
      </c>
      <c r="I9" s="14">
        <v>45747.0</v>
      </c>
      <c r="J9" s="13">
        <v>2.0</v>
      </c>
      <c r="K9" s="15">
        <v>187.0</v>
      </c>
      <c r="L9" s="13" t="s">
        <v>861</v>
      </c>
      <c r="M9" s="13" t="s">
        <v>862</v>
      </c>
    </row>
    <row r="10">
      <c r="A10" s="13" t="s">
        <v>856</v>
      </c>
      <c r="B10" s="13" t="s">
        <v>857</v>
      </c>
      <c r="C10" s="13" t="s">
        <v>875</v>
      </c>
      <c r="D10" s="13" t="s">
        <v>865</v>
      </c>
      <c r="E10" s="13" t="s">
        <v>874</v>
      </c>
      <c r="F10" s="14">
        <v>45413.0</v>
      </c>
      <c r="G10" s="14">
        <v>45747.0</v>
      </c>
      <c r="H10" s="14">
        <v>45413.0</v>
      </c>
      <c r="I10" s="14">
        <v>45747.0</v>
      </c>
      <c r="J10" s="13">
        <v>2.0</v>
      </c>
      <c r="K10" s="15">
        <v>187.0</v>
      </c>
      <c r="L10" s="13" t="s">
        <v>861</v>
      </c>
      <c r="M10" s="13" t="s">
        <v>862</v>
      </c>
    </row>
    <row r="11">
      <c r="A11" s="13" t="s">
        <v>856</v>
      </c>
      <c r="B11" s="13" t="s">
        <v>857</v>
      </c>
      <c r="C11" s="13" t="s">
        <v>876</v>
      </c>
      <c r="D11" s="13" t="s">
        <v>865</v>
      </c>
      <c r="E11" s="13" t="s">
        <v>877</v>
      </c>
      <c r="F11" s="14">
        <v>45413.0</v>
      </c>
      <c r="G11" s="14">
        <v>45747.0</v>
      </c>
      <c r="H11" s="14">
        <v>45413.0</v>
      </c>
      <c r="I11" s="14">
        <v>45747.0</v>
      </c>
      <c r="J11" s="13">
        <v>2.0</v>
      </c>
      <c r="K11" s="15">
        <v>180.0</v>
      </c>
      <c r="L11" s="13" t="s">
        <v>861</v>
      </c>
      <c r="M11" s="13" t="s">
        <v>862</v>
      </c>
    </row>
    <row r="12">
      <c r="A12" s="13" t="s">
        <v>856</v>
      </c>
      <c r="B12" s="13" t="s">
        <v>857</v>
      </c>
      <c r="C12" s="13" t="s">
        <v>878</v>
      </c>
      <c r="D12" s="13" t="s">
        <v>865</v>
      </c>
      <c r="E12" s="13" t="s">
        <v>866</v>
      </c>
      <c r="F12" s="14">
        <v>45413.0</v>
      </c>
      <c r="G12" s="14">
        <v>45473.0</v>
      </c>
      <c r="H12" s="14">
        <v>45413.0</v>
      </c>
      <c r="I12" s="14">
        <v>45473.0</v>
      </c>
      <c r="J12" s="13">
        <v>2.0</v>
      </c>
      <c r="K12" s="15">
        <v>190.0</v>
      </c>
      <c r="L12" s="13" t="s">
        <v>861</v>
      </c>
      <c r="M12" s="13" t="s">
        <v>862</v>
      </c>
    </row>
    <row r="13">
      <c r="A13" s="13" t="s">
        <v>856</v>
      </c>
      <c r="B13" s="13" t="s">
        <v>857</v>
      </c>
      <c r="C13" s="13" t="s">
        <v>879</v>
      </c>
      <c r="D13" s="13" t="s">
        <v>865</v>
      </c>
      <c r="E13" s="13" t="s">
        <v>874</v>
      </c>
      <c r="F13" s="14">
        <v>45413.0</v>
      </c>
      <c r="G13" s="14">
        <v>45657.0</v>
      </c>
      <c r="H13" s="14">
        <v>45413.0</v>
      </c>
      <c r="I13" s="14">
        <v>45657.0</v>
      </c>
      <c r="J13" s="13">
        <v>2.0</v>
      </c>
      <c r="K13" s="15">
        <v>225.0</v>
      </c>
      <c r="L13" s="13" t="s">
        <v>861</v>
      </c>
      <c r="M13" s="13" t="s">
        <v>862</v>
      </c>
    </row>
    <row r="14">
      <c r="A14" s="13" t="s">
        <v>856</v>
      </c>
      <c r="B14" s="13" t="s">
        <v>857</v>
      </c>
      <c r="C14" s="13" t="s">
        <v>880</v>
      </c>
      <c r="D14" s="13" t="s">
        <v>859</v>
      </c>
      <c r="E14" s="13" t="s">
        <v>874</v>
      </c>
      <c r="F14" s="14">
        <v>45413.0</v>
      </c>
      <c r="G14" s="14">
        <v>45747.0</v>
      </c>
      <c r="H14" s="14">
        <v>45413.0</v>
      </c>
      <c r="I14" s="14">
        <v>45747.0</v>
      </c>
      <c r="J14" s="13">
        <v>2.0</v>
      </c>
      <c r="K14" s="15">
        <v>220.0</v>
      </c>
      <c r="L14" s="13" t="s">
        <v>861</v>
      </c>
      <c r="M14" s="13" t="s">
        <v>862</v>
      </c>
    </row>
    <row r="15">
      <c r="A15" s="13" t="s">
        <v>856</v>
      </c>
      <c r="B15" s="13" t="s">
        <v>881</v>
      </c>
      <c r="C15" s="13" t="s">
        <v>882</v>
      </c>
      <c r="D15" s="13" t="s">
        <v>883</v>
      </c>
      <c r="E15" s="13" t="s">
        <v>884</v>
      </c>
      <c r="F15" s="14">
        <v>45413.0</v>
      </c>
      <c r="G15" s="14">
        <v>45747.0</v>
      </c>
      <c r="H15" s="14">
        <v>45413.0</v>
      </c>
      <c r="I15" s="14">
        <v>45747.0</v>
      </c>
      <c r="J15" s="13">
        <v>2.0</v>
      </c>
      <c r="K15" s="15">
        <v>335.0</v>
      </c>
      <c r="L15" s="13" t="s">
        <v>861</v>
      </c>
      <c r="M15" s="13" t="s">
        <v>862</v>
      </c>
    </row>
    <row r="16">
      <c r="A16" s="13" t="s">
        <v>856</v>
      </c>
      <c r="B16" s="13" t="s">
        <v>881</v>
      </c>
      <c r="C16" s="13" t="s">
        <v>885</v>
      </c>
      <c r="D16" s="13" t="s">
        <v>865</v>
      </c>
      <c r="E16" s="13" t="s">
        <v>884</v>
      </c>
      <c r="F16" s="14">
        <v>45413.0</v>
      </c>
      <c r="G16" s="14">
        <v>45747.0</v>
      </c>
      <c r="H16" s="14">
        <v>45413.0</v>
      </c>
      <c r="I16" s="14">
        <v>45747.0</v>
      </c>
      <c r="J16" s="13">
        <v>2.0</v>
      </c>
      <c r="K16" s="15">
        <v>325.0</v>
      </c>
      <c r="L16" s="13" t="s">
        <v>861</v>
      </c>
      <c r="M16" s="13" t="s">
        <v>862</v>
      </c>
    </row>
    <row r="17">
      <c r="A17" s="13" t="s">
        <v>856</v>
      </c>
      <c r="B17" s="13" t="s">
        <v>881</v>
      </c>
      <c r="C17" s="13" t="s">
        <v>886</v>
      </c>
      <c r="D17" s="13" t="s">
        <v>883</v>
      </c>
      <c r="E17" s="13" t="s">
        <v>887</v>
      </c>
      <c r="F17" s="14">
        <v>45413.0</v>
      </c>
      <c r="G17" s="14">
        <v>45747.0</v>
      </c>
      <c r="H17" s="14">
        <v>45413.0</v>
      </c>
      <c r="I17" s="14">
        <v>45747.0</v>
      </c>
      <c r="J17" s="13">
        <v>2.0</v>
      </c>
      <c r="K17" s="15">
        <v>495.0</v>
      </c>
      <c r="L17" s="13" t="s">
        <v>861</v>
      </c>
      <c r="M17" s="13" t="s">
        <v>862</v>
      </c>
    </row>
    <row r="18">
      <c r="A18" s="13" t="s">
        <v>856</v>
      </c>
      <c r="B18" s="13" t="s">
        <v>881</v>
      </c>
      <c r="C18" s="13" t="s">
        <v>882</v>
      </c>
      <c r="D18" s="13" t="s">
        <v>883</v>
      </c>
      <c r="E18" s="13" t="s">
        <v>888</v>
      </c>
      <c r="F18" s="14">
        <v>45413.0</v>
      </c>
      <c r="G18" s="14">
        <v>45747.0</v>
      </c>
      <c r="H18" s="14">
        <v>45413.0</v>
      </c>
      <c r="I18" s="14">
        <v>45747.0</v>
      </c>
      <c r="J18" s="13">
        <v>2.0</v>
      </c>
      <c r="K18" s="15">
        <v>330.0</v>
      </c>
      <c r="L18" s="13" t="s">
        <v>861</v>
      </c>
      <c r="M18" s="13" t="s">
        <v>862</v>
      </c>
    </row>
    <row r="19">
      <c r="A19" s="13" t="s">
        <v>856</v>
      </c>
      <c r="B19" s="13" t="s">
        <v>881</v>
      </c>
      <c r="C19" s="13" t="s">
        <v>885</v>
      </c>
      <c r="D19" s="13" t="s">
        <v>865</v>
      </c>
      <c r="E19" s="13" t="s">
        <v>884</v>
      </c>
      <c r="F19" s="14">
        <v>45413.0</v>
      </c>
      <c r="G19" s="14">
        <v>45747.0</v>
      </c>
      <c r="H19" s="14">
        <v>45413.0</v>
      </c>
      <c r="I19" s="14">
        <v>45747.0</v>
      </c>
      <c r="J19" s="13">
        <v>2.0</v>
      </c>
      <c r="K19" s="15">
        <v>300.0</v>
      </c>
      <c r="L19" s="13" t="s">
        <v>861</v>
      </c>
      <c r="M19" s="13" t="s">
        <v>862</v>
      </c>
    </row>
    <row r="20">
      <c r="A20" s="13" t="s">
        <v>856</v>
      </c>
      <c r="B20" s="13" t="s">
        <v>881</v>
      </c>
      <c r="C20" s="13" t="s">
        <v>886</v>
      </c>
      <c r="D20" s="13" t="s">
        <v>883</v>
      </c>
      <c r="E20" s="13" t="s">
        <v>887</v>
      </c>
      <c r="F20" s="14">
        <v>45413.0</v>
      </c>
      <c r="G20" s="14">
        <v>45747.0</v>
      </c>
      <c r="H20" s="14">
        <v>45413.0</v>
      </c>
      <c r="I20" s="14">
        <v>45747.0</v>
      </c>
      <c r="J20" s="13">
        <v>2.0</v>
      </c>
      <c r="K20" s="15">
        <v>540.0</v>
      </c>
      <c r="L20" s="13" t="s">
        <v>861</v>
      </c>
      <c r="M20" s="13" t="s">
        <v>862</v>
      </c>
    </row>
    <row r="21">
      <c r="A21" s="13" t="s">
        <v>856</v>
      </c>
      <c r="B21" s="13" t="s">
        <v>857</v>
      </c>
      <c r="C21" s="13" t="s">
        <v>889</v>
      </c>
      <c r="D21" s="13" t="s">
        <v>859</v>
      </c>
      <c r="E21" s="13" t="s">
        <v>890</v>
      </c>
      <c r="F21" s="14">
        <v>45413.0</v>
      </c>
      <c r="G21" s="14">
        <v>46477.0</v>
      </c>
      <c r="H21" s="14">
        <v>45413.0</v>
      </c>
      <c r="I21" s="14">
        <v>46477.0</v>
      </c>
      <c r="J21" s="13">
        <v>2.0</v>
      </c>
      <c r="K21" s="15">
        <v>0.1</v>
      </c>
      <c r="L21" s="13" t="s">
        <v>861</v>
      </c>
      <c r="M21" s="13" t="s">
        <v>862</v>
      </c>
    </row>
    <row r="22">
      <c r="A22" s="13" t="s">
        <v>856</v>
      </c>
      <c r="B22" s="13" t="s">
        <v>881</v>
      </c>
      <c r="C22" s="13" t="s">
        <v>891</v>
      </c>
      <c r="D22" s="13" t="s">
        <v>859</v>
      </c>
      <c r="E22" s="13" t="s">
        <v>892</v>
      </c>
      <c r="F22" s="14">
        <v>45413.0</v>
      </c>
      <c r="G22" s="14">
        <v>46477.0</v>
      </c>
      <c r="H22" s="14">
        <v>45413.0</v>
      </c>
      <c r="I22" s="14">
        <v>46477.0</v>
      </c>
      <c r="J22" s="13">
        <v>2.0</v>
      </c>
      <c r="K22" s="15">
        <v>0.1</v>
      </c>
      <c r="L22" s="13" t="s">
        <v>861</v>
      </c>
      <c r="M22" s="13" t="s">
        <v>862</v>
      </c>
    </row>
    <row r="23">
      <c r="A23" s="13" t="s">
        <v>856</v>
      </c>
      <c r="B23" s="13" t="s">
        <v>857</v>
      </c>
      <c r="C23" s="13" t="s">
        <v>893</v>
      </c>
      <c r="D23" s="13" t="s">
        <v>865</v>
      </c>
      <c r="E23" s="13" t="s">
        <v>894</v>
      </c>
      <c r="F23" s="14">
        <v>45748.0</v>
      </c>
      <c r="G23" s="14">
        <v>46112.0</v>
      </c>
      <c r="H23" s="14">
        <v>45748.0</v>
      </c>
      <c r="I23" s="14">
        <v>46112.0</v>
      </c>
      <c r="J23" s="13">
        <v>2.0</v>
      </c>
      <c r="K23" s="15">
        <v>179.0</v>
      </c>
      <c r="L23" s="13" t="s">
        <v>861</v>
      </c>
      <c r="M23" s="13" t="s">
        <v>862</v>
      </c>
    </row>
    <row r="24">
      <c r="A24" s="13" t="s">
        <v>856</v>
      </c>
      <c r="B24" s="13" t="s">
        <v>857</v>
      </c>
      <c r="C24" s="13" t="s">
        <v>893</v>
      </c>
      <c r="D24" s="13" t="s">
        <v>865</v>
      </c>
      <c r="E24" s="13" t="s">
        <v>895</v>
      </c>
      <c r="F24" s="14">
        <v>45748.0</v>
      </c>
      <c r="G24" s="14">
        <v>46112.0</v>
      </c>
      <c r="H24" s="14">
        <v>45748.0</v>
      </c>
      <c r="I24" s="14">
        <v>46112.0</v>
      </c>
      <c r="J24" s="13">
        <v>2.0</v>
      </c>
      <c r="K24" s="15">
        <v>199.0</v>
      </c>
      <c r="L24" s="13" t="s">
        <v>861</v>
      </c>
      <c r="M24" s="13" t="s">
        <v>862</v>
      </c>
    </row>
    <row r="25">
      <c r="A25" s="13" t="s">
        <v>856</v>
      </c>
      <c r="B25" s="13" t="s">
        <v>857</v>
      </c>
      <c r="C25" s="13" t="s">
        <v>893</v>
      </c>
      <c r="D25" s="13" t="s">
        <v>865</v>
      </c>
      <c r="E25" s="16" t="s">
        <v>896</v>
      </c>
      <c r="F25" s="14">
        <v>45748.0</v>
      </c>
      <c r="G25" s="14">
        <v>46112.0</v>
      </c>
      <c r="H25" s="14">
        <v>45748.0</v>
      </c>
      <c r="I25" s="14">
        <v>46112.0</v>
      </c>
      <c r="J25" s="13">
        <v>3.0</v>
      </c>
      <c r="K25" s="15">
        <v>247.0</v>
      </c>
      <c r="L25" s="13" t="s">
        <v>861</v>
      </c>
      <c r="M25" s="13" t="s">
        <v>862</v>
      </c>
    </row>
    <row r="26">
      <c r="A26" s="13" t="s">
        <v>856</v>
      </c>
      <c r="B26" s="13" t="s">
        <v>857</v>
      </c>
      <c r="C26" s="13" t="s">
        <v>893</v>
      </c>
      <c r="D26" s="13" t="s">
        <v>865</v>
      </c>
      <c r="E26" s="13" t="s">
        <v>874</v>
      </c>
      <c r="F26" s="14">
        <v>45748.0</v>
      </c>
      <c r="G26" s="14">
        <v>46112.0</v>
      </c>
      <c r="H26" s="14">
        <v>45748.0</v>
      </c>
      <c r="I26" s="14">
        <v>46112.0</v>
      </c>
      <c r="J26" s="13">
        <v>2.0</v>
      </c>
      <c r="K26" s="15">
        <v>186.0</v>
      </c>
      <c r="L26" s="13" t="s">
        <v>861</v>
      </c>
      <c r="M26" s="13" t="s">
        <v>862</v>
      </c>
    </row>
    <row r="27">
      <c r="A27" s="13" t="s">
        <v>856</v>
      </c>
      <c r="B27" s="13" t="s">
        <v>857</v>
      </c>
      <c r="C27" s="13" t="s">
        <v>893</v>
      </c>
      <c r="D27" s="13" t="s">
        <v>865</v>
      </c>
      <c r="E27" s="13" t="s">
        <v>897</v>
      </c>
      <c r="F27" s="14">
        <v>45748.0</v>
      </c>
      <c r="G27" s="14">
        <v>46112.0</v>
      </c>
      <c r="H27" s="14">
        <v>45748.0</v>
      </c>
      <c r="I27" s="14">
        <v>46112.0</v>
      </c>
      <c r="J27" s="13">
        <v>2.0</v>
      </c>
      <c r="K27" s="15">
        <v>206.0</v>
      </c>
      <c r="L27" s="13" t="s">
        <v>861</v>
      </c>
      <c r="M27" s="13" t="s">
        <v>862</v>
      </c>
    </row>
    <row r="28">
      <c r="A28" s="13" t="s">
        <v>856</v>
      </c>
      <c r="B28" s="13" t="s">
        <v>857</v>
      </c>
      <c r="C28" s="13" t="s">
        <v>893</v>
      </c>
      <c r="D28" s="13" t="s">
        <v>865</v>
      </c>
      <c r="E28" s="16" t="s">
        <v>898</v>
      </c>
      <c r="F28" s="14">
        <v>45748.0</v>
      </c>
      <c r="G28" s="14">
        <v>46112.0</v>
      </c>
      <c r="H28" s="14">
        <v>45748.0</v>
      </c>
      <c r="I28" s="14">
        <v>46112.0</v>
      </c>
      <c r="J28" s="13">
        <v>3.0</v>
      </c>
      <c r="K28" s="15">
        <v>254.0</v>
      </c>
      <c r="L28" s="13" t="s">
        <v>861</v>
      </c>
      <c r="M28" s="13" t="s">
        <v>862</v>
      </c>
    </row>
    <row r="29">
      <c r="A29" s="13" t="s">
        <v>856</v>
      </c>
      <c r="B29" s="13" t="s">
        <v>857</v>
      </c>
      <c r="C29" s="13" t="s">
        <v>899</v>
      </c>
      <c r="D29" s="13" t="s">
        <v>865</v>
      </c>
      <c r="E29" s="16" t="s">
        <v>894</v>
      </c>
      <c r="F29" s="14">
        <v>45748.0</v>
      </c>
      <c r="G29" s="14">
        <v>46112.0</v>
      </c>
      <c r="H29" s="14">
        <v>45748.0</v>
      </c>
      <c r="I29" s="14">
        <v>46112.0</v>
      </c>
      <c r="J29" s="13">
        <v>2.0</v>
      </c>
      <c r="K29" s="15">
        <v>179.0</v>
      </c>
      <c r="L29" s="13" t="s">
        <v>861</v>
      </c>
      <c r="M29" s="13" t="s">
        <v>862</v>
      </c>
    </row>
    <row r="30">
      <c r="A30" s="13" t="s">
        <v>856</v>
      </c>
      <c r="B30" s="13" t="s">
        <v>857</v>
      </c>
      <c r="C30" s="13" t="s">
        <v>899</v>
      </c>
      <c r="D30" s="13" t="s">
        <v>865</v>
      </c>
      <c r="E30" s="13" t="s">
        <v>895</v>
      </c>
      <c r="F30" s="14">
        <v>45748.0</v>
      </c>
      <c r="G30" s="14">
        <v>46112.0</v>
      </c>
      <c r="H30" s="14">
        <v>45748.0</v>
      </c>
      <c r="I30" s="14">
        <v>46112.0</v>
      </c>
      <c r="J30" s="13">
        <v>2.0</v>
      </c>
      <c r="K30" s="15">
        <v>199.0</v>
      </c>
      <c r="L30" s="13" t="s">
        <v>861</v>
      </c>
      <c r="M30" s="13" t="s">
        <v>862</v>
      </c>
    </row>
    <row r="31">
      <c r="A31" s="13" t="s">
        <v>856</v>
      </c>
      <c r="B31" s="13" t="s">
        <v>857</v>
      </c>
      <c r="C31" s="13" t="s">
        <v>899</v>
      </c>
      <c r="D31" s="13" t="s">
        <v>865</v>
      </c>
      <c r="E31" s="16" t="s">
        <v>896</v>
      </c>
      <c r="F31" s="14">
        <v>45748.0</v>
      </c>
      <c r="G31" s="14">
        <v>46112.0</v>
      </c>
      <c r="H31" s="14">
        <v>45748.0</v>
      </c>
      <c r="I31" s="14">
        <v>46112.0</v>
      </c>
      <c r="J31" s="13">
        <v>3.0</v>
      </c>
      <c r="K31" s="15">
        <v>247.0</v>
      </c>
      <c r="L31" s="13" t="s">
        <v>861</v>
      </c>
      <c r="M31" s="13" t="s">
        <v>862</v>
      </c>
    </row>
    <row r="32">
      <c r="A32" s="13" t="s">
        <v>856</v>
      </c>
      <c r="B32" s="13" t="s">
        <v>857</v>
      </c>
      <c r="C32" s="13" t="s">
        <v>899</v>
      </c>
      <c r="D32" s="13" t="s">
        <v>865</v>
      </c>
      <c r="E32" s="16" t="s">
        <v>874</v>
      </c>
      <c r="F32" s="14">
        <v>45748.0</v>
      </c>
      <c r="G32" s="14">
        <v>46112.0</v>
      </c>
      <c r="H32" s="14">
        <v>45748.0</v>
      </c>
      <c r="I32" s="14">
        <v>46112.0</v>
      </c>
      <c r="J32" s="13">
        <v>2.0</v>
      </c>
      <c r="K32" s="15">
        <v>186.0</v>
      </c>
      <c r="L32" s="13" t="s">
        <v>861</v>
      </c>
      <c r="M32" s="13" t="s">
        <v>862</v>
      </c>
    </row>
    <row r="33">
      <c r="A33" s="13" t="s">
        <v>856</v>
      </c>
      <c r="B33" s="13" t="s">
        <v>857</v>
      </c>
      <c r="C33" s="13" t="s">
        <v>899</v>
      </c>
      <c r="D33" s="13" t="s">
        <v>865</v>
      </c>
      <c r="E33" s="13" t="s">
        <v>897</v>
      </c>
      <c r="F33" s="14">
        <v>45748.0</v>
      </c>
      <c r="G33" s="14">
        <v>46112.0</v>
      </c>
      <c r="H33" s="14">
        <v>45748.0</v>
      </c>
      <c r="I33" s="14">
        <v>46112.0</v>
      </c>
      <c r="J33" s="13">
        <v>2.0</v>
      </c>
      <c r="K33" s="15">
        <v>206.0</v>
      </c>
      <c r="L33" s="13" t="s">
        <v>861</v>
      </c>
      <c r="M33" s="13" t="s">
        <v>862</v>
      </c>
    </row>
    <row r="34">
      <c r="A34" s="13" t="s">
        <v>856</v>
      </c>
      <c r="B34" s="13" t="s">
        <v>857</v>
      </c>
      <c r="C34" s="13" t="s">
        <v>899</v>
      </c>
      <c r="D34" s="13" t="s">
        <v>865</v>
      </c>
      <c r="E34" s="16" t="s">
        <v>898</v>
      </c>
      <c r="F34" s="14">
        <v>45748.0</v>
      </c>
      <c r="G34" s="14">
        <v>46112.0</v>
      </c>
      <c r="H34" s="14">
        <v>45748.0</v>
      </c>
      <c r="I34" s="14">
        <v>46112.0</v>
      </c>
      <c r="J34" s="13">
        <v>3.0</v>
      </c>
      <c r="K34" s="15">
        <v>254.0</v>
      </c>
      <c r="L34" s="13" t="s">
        <v>861</v>
      </c>
      <c r="M34" s="13" t="s">
        <v>862</v>
      </c>
    </row>
    <row r="35">
      <c r="A35" s="13" t="s">
        <v>856</v>
      </c>
      <c r="B35" s="13" t="s">
        <v>857</v>
      </c>
      <c r="C35" s="13" t="s">
        <v>900</v>
      </c>
      <c r="D35" s="13" t="s">
        <v>865</v>
      </c>
      <c r="E35" s="16" t="s">
        <v>894</v>
      </c>
      <c r="F35" s="14">
        <v>45748.0</v>
      </c>
      <c r="G35" s="14">
        <v>46112.0</v>
      </c>
      <c r="H35" s="14">
        <v>45748.0</v>
      </c>
      <c r="I35" s="14">
        <v>46112.0</v>
      </c>
      <c r="J35" s="13">
        <v>2.0</v>
      </c>
      <c r="K35" s="15">
        <v>179.0</v>
      </c>
      <c r="L35" s="13" t="s">
        <v>861</v>
      </c>
      <c r="M35" s="13" t="s">
        <v>862</v>
      </c>
    </row>
    <row r="36">
      <c r="A36" s="13" t="s">
        <v>856</v>
      </c>
      <c r="B36" s="13" t="s">
        <v>857</v>
      </c>
      <c r="C36" s="13" t="s">
        <v>900</v>
      </c>
      <c r="D36" s="13" t="s">
        <v>865</v>
      </c>
      <c r="E36" s="13" t="s">
        <v>895</v>
      </c>
      <c r="F36" s="14">
        <v>45748.0</v>
      </c>
      <c r="G36" s="14">
        <v>46112.0</v>
      </c>
      <c r="H36" s="14">
        <v>45748.0</v>
      </c>
      <c r="I36" s="14">
        <v>46112.0</v>
      </c>
      <c r="J36" s="13">
        <v>2.0</v>
      </c>
      <c r="K36" s="15">
        <v>199.0</v>
      </c>
      <c r="L36" s="13" t="s">
        <v>861</v>
      </c>
      <c r="M36" s="13" t="s">
        <v>862</v>
      </c>
    </row>
    <row r="37">
      <c r="A37" s="13" t="s">
        <v>856</v>
      </c>
      <c r="B37" s="13" t="s">
        <v>857</v>
      </c>
      <c r="C37" s="13" t="s">
        <v>900</v>
      </c>
      <c r="D37" s="13" t="s">
        <v>865</v>
      </c>
      <c r="E37" s="16" t="s">
        <v>896</v>
      </c>
      <c r="F37" s="14">
        <v>45748.0</v>
      </c>
      <c r="G37" s="14">
        <v>46112.0</v>
      </c>
      <c r="H37" s="14">
        <v>45748.0</v>
      </c>
      <c r="I37" s="14">
        <v>46112.0</v>
      </c>
      <c r="J37" s="13">
        <v>3.0</v>
      </c>
      <c r="K37" s="15">
        <v>247.0</v>
      </c>
      <c r="L37" s="13" t="s">
        <v>861</v>
      </c>
      <c r="M37" s="13" t="s">
        <v>862</v>
      </c>
    </row>
    <row r="38">
      <c r="A38" s="13" t="s">
        <v>856</v>
      </c>
      <c r="B38" s="13" t="s">
        <v>857</v>
      </c>
      <c r="C38" s="13" t="s">
        <v>900</v>
      </c>
      <c r="D38" s="13" t="s">
        <v>865</v>
      </c>
      <c r="E38" s="16" t="s">
        <v>874</v>
      </c>
      <c r="F38" s="14">
        <v>45748.0</v>
      </c>
      <c r="G38" s="14">
        <v>46112.0</v>
      </c>
      <c r="H38" s="14">
        <v>45748.0</v>
      </c>
      <c r="I38" s="14">
        <v>46112.0</v>
      </c>
      <c r="J38" s="13">
        <v>2.0</v>
      </c>
      <c r="K38" s="15">
        <v>186.0</v>
      </c>
      <c r="L38" s="13" t="s">
        <v>861</v>
      </c>
      <c r="M38" s="13" t="s">
        <v>862</v>
      </c>
    </row>
    <row r="39">
      <c r="A39" s="13" t="s">
        <v>856</v>
      </c>
      <c r="B39" s="13" t="s">
        <v>857</v>
      </c>
      <c r="C39" s="13" t="s">
        <v>900</v>
      </c>
      <c r="D39" s="13" t="s">
        <v>865</v>
      </c>
      <c r="E39" s="13" t="s">
        <v>897</v>
      </c>
      <c r="F39" s="14">
        <v>45748.0</v>
      </c>
      <c r="G39" s="14">
        <v>46112.0</v>
      </c>
      <c r="H39" s="14">
        <v>45748.0</v>
      </c>
      <c r="I39" s="14">
        <v>46112.0</v>
      </c>
      <c r="J39" s="13">
        <v>2.0</v>
      </c>
      <c r="K39" s="15">
        <v>206.0</v>
      </c>
      <c r="L39" s="13" t="s">
        <v>861</v>
      </c>
      <c r="M39" s="13" t="s">
        <v>862</v>
      </c>
    </row>
    <row r="40">
      <c r="A40" s="13" t="s">
        <v>856</v>
      </c>
      <c r="B40" s="13" t="s">
        <v>857</v>
      </c>
      <c r="C40" s="13" t="s">
        <v>900</v>
      </c>
      <c r="D40" s="13" t="s">
        <v>865</v>
      </c>
      <c r="E40" s="16" t="s">
        <v>898</v>
      </c>
      <c r="F40" s="14">
        <v>45748.0</v>
      </c>
      <c r="G40" s="14">
        <v>46112.0</v>
      </c>
      <c r="H40" s="14">
        <v>45748.0</v>
      </c>
      <c r="I40" s="14">
        <v>46112.0</v>
      </c>
      <c r="J40" s="13">
        <v>3.0</v>
      </c>
      <c r="K40" s="15">
        <v>254.0</v>
      </c>
      <c r="L40" s="13" t="s">
        <v>861</v>
      </c>
      <c r="M40" s="13" t="s">
        <v>862</v>
      </c>
    </row>
    <row r="41">
      <c r="A41" s="13" t="s">
        <v>856</v>
      </c>
      <c r="B41" s="13" t="s">
        <v>857</v>
      </c>
      <c r="C41" s="13" t="s">
        <v>901</v>
      </c>
      <c r="D41" s="13" t="s">
        <v>865</v>
      </c>
      <c r="E41" s="16" t="s">
        <v>894</v>
      </c>
      <c r="F41" s="14">
        <v>45748.0</v>
      </c>
      <c r="G41" s="14">
        <v>46112.0</v>
      </c>
      <c r="H41" s="14">
        <v>45748.0</v>
      </c>
      <c r="I41" s="14">
        <v>46112.0</v>
      </c>
      <c r="J41" s="13">
        <v>2.0</v>
      </c>
      <c r="K41" s="15">
        <v>187.0</v>
      </c>
      <c r="L41" s="13" t="s">
        <v>861</v>
      </c>
      <c r="M41" s="13" t="s">
        <v>862</v>
      </c>
    </row>
    <row r="42">
      <c r="A42" s="13" t="s">
        <v>856</v>
      </c>
      <c r="B42" s="13" t="s">
        <v>857</v>
      </c>
      <c r="C42" s="13" t="s">
        <v>901</v>
      </c>
      <c r="D42" s="13" t="s">
        <v>865</v>
      </c>
      <c r="E42" s="16" t="s">
        <v>902</v>
      </c>
      <c r="F42" s="14">
        <v>45748.0</v>
      </c>
      <c r="G42" s="14">
        <v>46112.0</v>
      </c>
      <c r="H42" s="14">
        <v>45748.0</v>
      </c>
      <c r="I42" s="14">
        <v>46112.0</v>
      </c>
      <c r="J42" s="13">
        <v>2.0</v>
      </c>
      <c r="K42" s="15">
        <v>207.0</v>
      </c>
      <c r="L42" s="13" t="s">
        <v>861</v>
      </c>
      <c r="M42" s="13" t="s">
        <v>862</v>
      </c>
    </row>
    <row r="43">
      <c r="A43" s="13" t="s">
        <v>856</v>
      </c>
      <c r="B43" s="13" t="s">
        <v>857</v>
      </c>
      <c r="C43" s="13" t="s">
        <v>901</v>
      </c>
      <c r="D43" s="13" t="s">
        <v>865</v>
      </c>
      <c r="E43" s="16" t="s">
        <v>903</v>
      </c>
      <c r="F43" s="14">
        <v>45748.0</v>
      </c>
      <c r="G43" s="14">
        <v>46112.0</v>
      </c>
      <c r="H43" s="14">
        <v>45748.0</v>
      </c>
      <c r="I43" s="14">
        <v>46112.0</v>
      </c>
      <c r="J43" s="13">
        <v>3.0</v>
      </c>
      <c r="K43" s="15">
        <v>255.0</v>
      </c>
      <c r="L43" s="13" t="s">
        <v>861</v>
      </c>
      <c r="M43" s="13" t="s">
        <v>862</v>
      </c>
    </row>
    <row r="44">
      <c r="A44" s="13" t="s">
        <v>856</v>
      </c>
      <c r="B44" s="13" t="s">
        <v>857</v>
      </c>
      <c r="C44" s="13" t="s">
        <v>901</v>
      </c>
      <c r="D44" s="13" t="s">
        <v>865</v>
      </c>
      <c r="E44" s="16" t="s">
        <v>874</v>
      </c>
      <c r="F44" s="14">
        <v>45748.0</v>
      </c>
      <c r="G44" s="14">
        <v>46112.0</v>
      </c>
      <c r="H44" s="14">
        <v>45748.0</v>
      </c>
      <c r="I44" s="14">
        <v>46112.0</v>
      </c>
      <c r="J44" s="13">
        <v>2.0</v>
      </c>
      <c r="K44" s="15">
        <v>194.0</v>
      </c>
      <c r="L44" s="13" t="s">
        <v>861</v>
      </c>
      <c r="M44" s="13" t="s">
        <v>862</v>
      </c>
    </row>
    <row r="45">
      <c r="A45" s="13" t="s">
        <v>856</v>
      </c>
      <c r="B45" s="13" t="s">
        <v>857</v>
      </c>
      <c r="C45" s="13" t="s">
        <v>901</v>
      </c>
      <c r="D45" s="13" t="s">
        <v>865</v>
      </c>
      <c r="E45" s="16" t="s">
        <v>904</v>
      </c>
      <c r="F45" s="14">
        <v>45748.0</v>
      </c>
      <c r="G45" s="14">
        <v>46112.0</v>
      </c>
      <c r="H45" s="14">
        <v>45748.0</v>
      </c>
      <c r="I45" s="14">
        <v>46112.0</v>
      </c>
      <c r="J45" s="13">
        <v>2.0</v>
      </c>
      <c r="K45" s="15">
        <v>214.0</v>
      </c>
      <c r="L45" s="13" t="s">
        <v>861</v>
      </c>
      <c r="M45" s="13" t="s">
        <v>862</v>
      </c>
    </row>
    <row r="46">
      <c r="A46" s="13" t="s">
        <v>856</v>
      </c>
      <c r="B46" s="13" t="s">
        <v>857</v>
      </c>
      <c r="C46" s="13" t="s">
        <v>901</v>
      </c>
      <c r="D46" s="13" t="s">
        <v>865</v>
      </c>
      <c r="E46" s="16" t="s">
        <v>905</v>
      </c>
      <c r="F46" s="14">
        <v>45748.0</v>
      </c>
      <c r="G46" s="14">
        <v>46112.0</v>
      </c>
      <c r="H46" s="14">
        <v>45748.0</v>
      </c>
      <c r="I46" s="14">
        <v>46112.0</v>
      </c>
      <c r="J46" s="13">
        <v>3.0</v>
      </c>
      <c r="K46" s="15">
        <v>262.0</v>
      </c>
      <c r="L46" s="13" t="s">
        <v>861</v>
      </c>
      <c r="M46" s="13" t="s">
        <v>862</v>
      </c>
    </row>
    <row r="47">
      <c r="A47" s="13" t="s">
        <v>856</v>
      </c>
      <c r="B47" s="13" t="s">
        <v>857</v>
      </c>
      <c r="C47" s="13" t="s">
        <v>906</v>
      </c>
      <c r="D47" s="13" t="s">
        <v>865</v>
      </c>
      <c r="E47" s="16" t="s">
        <v>874</v>
      </c>
      <c r="F47" s="14">
        <v>45748.0</v>
      </c>
      <c r="G47" s="14">
        <v>46112.0</v>
      </c>
      <c r="H47" s="14">
        <v>45748.0</v>
      </c>
      <c r="I47" s="14">
        <v>46112.0</v>
      </c>
      <c r="J47" s="13">
        <v>2.0</v>
      </c>
      <c r="K47" s="15">
        <v>187.0</v>
      </c>
      <c r="L47" s="13" t="s">
        <v>861</v>
      </c>
      <c r="M47" s="13" t="s">
        <v>862</v>
      </c>
    </row>
    <row r="48">
      <c r="A48" s="13" t="s">
        <v>856</v>
      </c>
      <c r="B48" s="13" t="s">
        <v>857</v>
      </c>
      <c r="C48" s="13" t="s">
        <v>906</v>
      </c>
      <c r="D48" s="13" t="s">
        <v>865</v>
      </c>
      <c r="E48" s="16" t="s">
        <v>904</v>
      </c>
      <c r="F48" s="14">
        <v>45748.0</v>
      </c>
      <c r="G48" s="14">
        <v>46112.0</v>
      </c>
      <c r="H48" s="14">
        <v>45748.0</v>
      </c>
      <c r="I48" s="14">
        <v>46112.0</v>
      </c>
      <c r="J48" s="13">
        <v>2.0</v>
      </c>
      <c r="K48" s="15">
        <v>207.0</v>
      </c>
      <c r="L48" s="13" t="s">
        <v>861</v>
      </c>
      <c r="M48" s="13" t="s">
        <v>862</v>
      </c>
    </row>
    <row r="49">
      <c r="A49" s="13" t="s">
        <v>856</v>
      </c>
      <c r="B49" s="13" t="s">
        <v>857</v>
      </c>
      <c r="C49" s="13" t="s">
        <v>906</v>
      </c>
      <c r="D49" s="13" t="s">
        <v>865</v>
      </c>
      <c r="E49" s="16" t="s">
        <v>903</v>
      </c>
      <c r="F49" s="14">
        <v>45748.0</v>
      </c>
      <c r="G49" s="14">
        <v>46112.0</v>
      </c>
      <c r="H49" s="14">
        <v>45748.0</v>
      </c>
      <c r="I49" s="14">
        <v>46112.0</v>
      </c>
      <c r="J49" s="13">
        <v>3.0</v>
      </c>
      <c r="K49" s="15">
        <v>255.0</v>
      </c>
      <c r="L49" s="13" t="s">
        <v>861</v>
      </c>
      <c r="M49" s="13" t="s">
        <v>862</v>
      </c>
    </row>
    <row r="50">
      <c r="A50" s="13" t="s">
        <v>856</v>
      </c>
      <c r="B50" s="13" t="s">
        <v>857</v>
      </c>
      <c r="C50" s="13" t="s">
        <v>906</v>
      </c>
      <c r="D50" s="13" t="s">
        <v>865</v>
      </c>
      <c r="E50" s="16" t="s">
        <v>894</v>
      </c>
      <c r="F50" s="14">
        <v>45748.0</v>
      </c>
      <c r="G50" s="14">
        <v>46112.0</v>
      </c>
      <c r="H50" s="14">
        <v>45748.0</v>
      </c>
      <c r="I50" s="14">
        <v>46112.0</v>
      </c>
      <c r="J50" s="13">
        <v>2.0</v>
      </c>
      <c r="K50" s="15">
        <v>194.0</v>
      </c>
      <c r="L50" s="13" t="s">
        <v>861</v>
      </c>
      <c r="M50" s="13" t="s">
        <v>862</v>
      </c>
    </row>
    <row r="51">
      <c r="A51" s="13" t="s">
        <v>856</v>
      </c>
      <c r="B51" s="13" t="s">
        <v>857</v>
      </c>
      <c r="C51" s="13" t="s">
        <v>906</v>
      </c>
      <c r="D51" s="13" t="s">
        <v>865</v>
      </c>
      <c r="E51" s="16" t="s">
        <v>902</v>
      </c>
      <c r="F51" s="14">
        <v>45748.0</v>
      </c>
      <c r="G51" s="14">
        <v>46112.0</v>
      </c>
      <c r="H51" s="14">
        <v>45748.0</v>
      </c>
      <c r="I51" s="14">
        <v>46112.0</v>
      </c>
      <c r="J51" s="13">
        <v>2.0</v>
      </c>
      <c r="K51" s="15">
        <v>214.0</v>
      </c>
      <c r="L51" s="13" t="s">
        <v>861</v>
      </c>
      <c r="M51" s="13" t="s">
        <v>862</v>
      </c>
    </row>
    <row r="52">
      <c r="A52" s="13" t="s">
        <v>856</v>
      </c>
      <c r="B52" s="13" t="s">
        <v>857</v>
      </c>
      <c r="C52" s="13" t="s">
        <v>906</v>
      </c>
      <c r="D52" s="13" t="s">
        <v>865</v>
      </c>
      <c r="E52" s="16" t="s">
        <v>907</v>
      </c>
      <c r="F52" s="14">
        <v>45748.0</v>
      </c>
      <c r="G52" s="14">
        <v>46112.0</v>
      </c>
      <c r="H52" s="14">
        <v>45748.0</v>
      </c>
      <c r="I52" s="14">
        <v>46112.0</v>
      </c>
      <c r="J52" s="13">
        <v>3.0</v>
      </c>
      <c r="K52" s="15">
        <v>262.0</v>
      </c>
      <c r="L52" s="13" t="s">
        <v>861</v>
      </c>
      <c r="M52" s="13" t="s">
        <v>862</v>
      </c>
    </row>
    <row r="53">
      <c r="A53" s="13" t="s">
        <v>856</v>
      </c>
      <c r="B53" s="13" t="s">
        <v>857</v>
      </c>
      <c r="C53" s="13" t="s">
        <v>863</v>
      </c>
      <c r="D53" s="13" t="s">
        <v>859</v>
      </c>
      <c r="E53" s="13" t="s">
        <v>860</v>
      </c>
      <c r="F53" s="14">
        <v>45689.0</v>
      </c>
      <c r="G53" s="14">
        <v>46112.0</v>
      </c>
      <c r="H53" s="14">
        <v>45689.0</v>
      </c>
      <c r="I53" s="14">
        <v>46112.0</v>
      </c>
      <c r="J53" s="13">
        <v>2.0</v>
      </c>
      <c r="K53" s="15">
        <v>170.0</v>
      </c>
      <c r="L53" s="13" t="s">
        <v>861</v>
      </c>
      <c r="M53" s="13" t="s">
        <v>862</v>
      </c>
    </row>
    <row r="54">
      <c r="A54" s="13" t="s">
        <v>856</v>
      </c>
      <c r="B54" s="13" t="s">
        <v>857</v>
      </c>
      <c r="C54" s="13" t="s">
        <v>908</v>
      </c>
      <c r="D54" s="13" t="s">
        <v>865</v>
      </c>
      <c r="E54" s="13" t="s">
        <v>874</v>
      </c>
      <c r="F54" s="14">
        <v>45748.0</v>
      </c>
      <c r="G54" s="14">
        <v>46112.0</v>
      </c>
      <c r="H54" s="14">
        <v>45748.0</v>
      </c>
      <c r="I54" s="14">
        <v>46112.0</v>
      </c>
      <c r="J54" s="13">
        <v>2.0</v>
      </c>
      <c r="K54" s="15">
        <v>250.0</v>
      </c>
      <c r="L54" s="13" t="s">
        <v>861</v>
      </c>
      <c r="M54" s="13" t="s">
        <v>862</v>
      </c>
    </row>
    <row r="55">
      <c r="A55" s="13" t="s">
        <v>856</v>
      </c>
      <c r="B55" s="13" t="s">
        <v>857</v>
      </c>
      <c r="C55" s="13" t="s">
        <v>908</v>
      </c>
      <c r="D55" s="13" t="s">
        <v>865</v>
      </c>
      <c r="E55" s="13" t="s">
        <v>904</v>
      </c>
      <c r="F55" s="14">
        <v>45748.0</v>
      </c>
      <c r="G55" s="14">
        <v>46112.0</v>
      </c>
      <c r="H55" s="14">
        <v>45748.0</v>
      </c>
      <c r="I55" s="14">
        <v>46112.0</v>
      </c>
      <c r="J55" s="13">
        <v>2.0</v>
      </c>
      <c r="K55" s="15">
        <v>270.0</v>
      </c>
      <c r="L55" s="13" t="s">
        <v>861</v>
      </c>
      <c r="M55" s="13" t="s">
        <v>862</v>
      </c>
    </row>
    <row r="56">
      <c r="A56" s="13" t="s">
        <v>856</v>
      </c>
      <c r="B56" s="13" t="s">
        <v>857</v>
      </c>
      <c r="C56" s="13" t="s">
        <v>908</v>
      </c>
      <c r="D56" s="13" t="s">
        <v>865</v>
      </c>
      <c r="E56" s="16" t="s">
        <v>909</v>
      </c>
      <c r="F56" s="14">
        <v>45748.0</v>
      </c>
      <c r="G56" s="14">
        <v>46112.0</v>
      </c>
      <c r="H56" s="14">
        <v>45748.0</v>
      </c>
      <c r="I56" s="14">
        <v>46112.0</v>
      </c>
      <c r="J56" s="13">
        <v>3.0</v>
      </c>
      <c r="K56" s="15">
        <v>480.0</v>
      </c>
      <c r="L56" s="13" t="s">
        <v>861</v>
      </c>
      <c r="M56" s="13" t="s">
        <v>862</v>
      </c>
    </row>
    <row r="57">
      <c r="A57" s="13" t="s">
        <v>856</v>
      </c>
      <c r="B57" s="13" t="s">
        <v>857</v>
      </c>
      <c r="C57" s="13" t="s">
        <v>908</v>
      </c>
      <c r="D57" s="13" t="s">
        <v>865</v>
      </c>
      <c r="E57" s="16" t="s">
        <v>910</v>
      </c>
      <c r="F57" s="14">
        <v>45748.0</v>
      </c>
      <c r="G57" s="14">
        <v>46112.0</v>
      </c>
      <c r="H57" s="14">
        <v>45748.0</v>
      </c>
      <c r="I57" s="14">
        <v>46112.0</v>
      </c>
      <c r="J57" s="13">
        <v>3.0</v>
      </c>
      <c r="K57" s="15">
        <v>430.0</v>
      </c>
      <c r="L57" s="13" t="s">
        <v>861</v>
      </c>
      <c r="M57" s="13" t="s">
        <v>862</v>
      </c>
    </row>
    <row r="58">
      <c r="A58" s="13" t="s">
        <v>856</v>
      </c>
      <c r="B58" s="13" t="s">
        <v>857</v>
      </c>
      <c r="C58" s="13" t="s">
        <v>908</v>
      </c>
      <c r="D58" s="13" t="s">
        <v>865</v>
      </c>
      <c r="E58" s="16" t="s">
        <v>911</v>
      </c>
      <c r="F58" s="14">
        <v>45748.0</v>
      </c>
      <c r="G58" s="14">
        <v>46112.0</v>
      </c>
      <c r="H58" s="14">
        <v>45748.0</v>
      </c>
      <c r="I58" s="14">
        <v>46112.0</v>
      </c>
      <c r="J58" s="13">
        <v>4.0</v>
      </c>
      <c r="K58" s="15">
        <v>680.0</v>
      </c>
      <c r="L58" s="13" t="s">
        <v>861</v>
      </c>
      <c r="M58" s="13" t="s">
        <v>862</v>
      </c>
    </row>
    <row r="59">
      <c r="A59" s="13" t="s">
        <v>856</v>
      </c>
      <c r="B59" s="13" t="s">
        <v>857</v>
      </c>
      <c r="C59" s="13" t="s">
        <v>908</v>
      </c>
      <c r="D59" s="13" t="s">
        <v>865</v>
      </c>
      <c r="E59" s="16" t="s">
        <v>912</v>
      </c>
      <c r="F59" s="14">
        <v>45748.0</v>
      </c>
      <c r="G59" s="14">
        <v>46112.0</v>
      </c>
      <c r="H59" s="14">
        <v>45748.0</v>
      </c>
      <c r="I59" s="14">
        <v>46112.0</v>
      </c>
      <c r="J59" s="13">
        <v>4.0</v>
      </c>
      <c r="K59" s="15">
        <v>500.0</v>
      </c>
      <c r="L59" s="13" t="s">
        <v>861</v>
      </c>
      <c r="M59" s="13" t="s">
        <v>862</v>
      </c>
    </row>
    <row r="60">
      <c r="A60" s="13" t="s">
        <v>856</v>
      </c>
      <c r="B60" s="13" t="s">
        <v>857</v>
      </c>
      <c r="C60" s="13" t="s">
        <v>880</v>
      </c>
      <c r="D60" s="13" t="s">
        <v>865</v>
      </c>
      <c r="E60" s="13" t="s">
        <v>913</v>
      </c>
      <c r="F60" s="14">
        <v>45689.0</v>
      </c>
      <c r="G60" s="14">
        <v>45838.0</v>
      </c>
      <c r="H60" s="14">
        <v>45689.0</v>
      </c>
      <c r="I60" s="14">
        <v>45838.0</v>
      </c>
      <c r="J60" s="13">
        <v>2.0</v>
      </c>
      <c r="K60" s="15">
        <v>190.0</v>
      </c>
      <c r="L60" s="13" t="s">
        <v>861</v>
      </c>
      <c r="M60" s="13" t="s">
        <v>862</v>
      </c>
    </row>
    <row r="61">
      <c r="A61" s="13" t="s">
        <v>856</v>
      </c>
      <c r="B61" s="13" t="s">
        <v>857</v>
      </c>
      <c r="C61" s="13" t="s">
        <v>880</v>
      </c>
      <c r="D61" s="13" t="s">
        <v>865</v>
      </c>
      <c r="E61" s="13" t="s">
        <v>898</v>
      </c>
      <c r="F61" s="14">
        <v>45689.0</v>
      </c>
      <c r="G61" s="14">
        <v>45838.0</v>
      </c>
      <c r="H61" s="14">
        <v>45689.0</v>
      </c>
      <c r="I61" s="14">
        <v>45838.0</v>
      </c>
      <c r="J61" s="13">
        <v>3.0</v>
      </c>
      <c r="K61" s="15">
        <v>280.0</v>
      </c>
      <c r="L61" s="13" t="s">
        <v>861</v>
      </c>
      <c r="M61" s="13" t="s">
        <v>862</v>
      </c>
    </row>
    <row r="62">
      <c r="A62" s="13" t="s">
        <v>856</v>
      </c>
      <c r="B62" s="13" t="s">
        <v>857</v>
      </c>
      <c r="C62" s="13" t="s">
        <v>880</v>
      </c>
      <c r="D62" s="13" t="s">
        <v>865</v>
      </c>
      <c r="E62" s="13" t="s">
        <v>914</v>
      </c>
      <c r="F62" s="14">
        <v>45689.0</v>
      </c>
      <c r="G62" s="14">
        <v>45838.0</v>
      </c>
      <c r="H62" s="14">
        <v>45689.0</v>
      </c>
      <c r="I62" s="14">
        <v>45838.0</v>
      </c>
      <c r="J62" s="13">
        <v>4.0</v>
      </c>
      <c r="K62" s="15">
        <v>330.0</v>
      </c>
      <c r="L62" s="13" t="s">
        <v>861</v>
      </c>
      <c r="M62" s="13" t="s">
        <v>862</v>
      </c>
    </row>
    <row r="63">
      <c r="A63" s="13" t="s">
        <v>856</v>
      </c>
      <c r="B63" s="13" t="s">
        <v>857</v>
      </c>
      <c r="C63" s="13" t="s">
        <v>880</v>
      </c>
      <c r="D63" s="13" t="s">
        <v>865</v>
      </c>
      <c r="E63" s="13" t="s">
        <v>904</v>
      </c>
      <c r="F63" s="14">
        <v>45689.0</v>
      </c>
      <c r="G63" s="14">
        <v>45838.0</v>
      </c>
      <c r="H63" s="14">
        <v>45689.0</v>
      </c>
      <c r="I63" s="14">
        <v>45838.0</v>
      </c>
      <c r="J63" s="13">
        <v>2.0</v>
      </c>
      <c r="K63" s="15">
        <v>230.0</v>
      </c>
      <c r="L63" s="13" t="s">
        <v>861</v>
      </c>
      <c r="M63" s="13" t="s">
        <v>862</v>
      </c>
    </row>
    <row r="64">
      <c r="A64" s="13" t="s">
        <v>856</v>
      </c>
      <c r="B64" s="13" t="s">
        <v>857</v>
      </c>
      <c r="C64" s="13" t="s">
        <v>915</v>
      </c>
      <c r="D64" s="13" t="s">
        <v>883</v>
      </c>
      <c r="E64" s="17" t="s">
        <v>916</v>
      </c>
      <c r="F64" s="14">
        <v>45383.0</v>
      </c>
      <c r="G64" s="14">
        <v>45838.0</v>
      </c>
      <c r="H64" s="14">
        <v>45383.0</v>
      </c>
      <c r="I64" s="14">
        <v>45838.0</v>
      </c>
      <c r="J64" s="13">
        <v>2.0</v>
      </c>
      <c r="K64" s="15">
        <v>300.0</v>
      </c>
      <c r="L64" s="13" t="s">
        <v>861</v>
      </c>
      <c r="M64" s="13" t="s">
        <v>862</v>
      </c>
    </row>
    <row r="65">
      <c r="A65" s="13" t="s">
        <v>856</v>
      </c>
      <c r="B65" s="13" t="s">
        <v>857</v>
      </c>
      <c r="C65" s="13" t="s">
        <v>915</v>
      </c>
      <c r="D65" s="13" t="s">
        <v>883</v>
      </c>
      <c r="E65" s="13" t="s">
        <v>917</v>
      </c>
      <c r="F65" s="14">
        <v>45383.0</v>
      </c>
      <c r="G65" s="14">
        <v>45838.0</v>
      </c>
      <c r="H65" s="14">
        <v>45383.0</v>
      </c>
      <c r="I65" s="14">
        <v>45838.0</v>
      </c>
      <c r="J65" s="13">
        <v>2.0</v>
      </c>
      <c r="K65" s="15">
        <v>400.0</v>
      </c>
      <c r="L65" s="13" t="s">
        <v>861</v>
      </c>
      <c r="M65" s="13" t="s">
        <v>862</v>
      </c>
    </row>
    <row r="66">
      <c r="A66" s="13" t="s">
        <v>856</v>
      </c>
      <c r="B66" s="13" t="s">
        <v>857</v>
      </c>
      <c r="C66" s="13" t="s">
        <v>918</v>
      </c>
      <c r="D66" s="13" t="s">
        <v>883</v>
      </c>
      <c r="E66" s="13" t="s">
        <v>919</v>
      </c>
      <c r="F66" s="14">
        <v>45748.0</v>
      </c>
      <c r="G66" s="14">
        <v>46112.0</v>
      </c>
      <c r="H66" s="14">
        <v>45748.0</v>
      </c>
      <c r="I66" s="14">
        <v>46112.0</v>
      </c>
      <c r="J66" s="13">
        <v>2.0</v>
      </c>
      <c r="K66" s="15">
        <v>555.0</v>
      </c>
      <c r="L66" s="13" t="s">
        <v>861</v>
      </c>
      <c r="M66" s="13" t="s">
        <v>862</v>
      </c>
    </row>
    <row r="67">
      <c r="A67" s="13" t="s">
        <v>856</v>
      </c>
      <c r="B67" s="13" t="s">
        <v>857</v>
      </c>
      <c r="C67" s="13" t="s">
        <v>918</v>
      </c>
      <c r="D67" s="13" t="s">
        <v>883</v>
      </c>
      <c r="E67" s="13" t="s">
        <v>920</v>
      </c>
      <c r="F67" s="14">
        <v>45748.0</v>
      </c>
      <c r="G67" s="14">
        <v>46112.0</v>
      </c>
      <c r="H67" s="14">
        <v>45748.0</v>
      </c>
      <c r="I67" s="14">
        <v>46112.0</v>
      </c>
      <c r="J67" s="13">
        <v>2.0</v>
      </c>
      <c r="K67" s="15">
        <v>485.0</v>
      </c>
      <c r="L67" s="13" t="s">
        <v>861</v>
      </c>
      <c r="M67" s="13" t="s">
        <v>862</v>
      </c>
    </row>
    <row r="68">
      <c r="A68" s="13" t="s">
        <v>856</v>
      </c>
      <c r="B68" s="13" t="s">
        <v>857</v>
      </c>
      <c r="C68" s="13" t="s">
        <v>918</v>
      </c>
      <c r="D68" s="13" t="s">
        <v>883</v>
      </c>
      <c r="E68" s="13" t="s">
        <v>921</v>
      </c>
      <c r="F68" s="14">
        <v>45748.0</v>
      </c>
      <c r="G68" s="14">
        <v>46112.0</v>
      </c>
      <c r="H68" s="14">
        <v>45748.0</v>
      </c>
      <c r="I68" s="14">
        <v>46112.0</v>
      </c>
      <c r="J68" s="13">
        <v>2.0</v>
      </c>
      <c r="K68" s="15">
        <v>580.0</v>
      </c>
      <c r="L68" s="13" t="s">
        <v>861</v>
      </c>
      <c r="M68" s="13" t="s">
        <v>862</v>
      </c>
    </row>
    <row r="69">
      <c r="A69" s="13" t="s">
        <v>856</v>
      </c>
      <c r="B69" s="13" t="s">
        <v>857</v>
      </c>
      <c r="C69" s="13" t="s">
        <v>918</v>
      </c>
      <c r="D69" s="13" t="s">
        <v>883</v>
      </c>
      <c r="E69" s="13" t="s">
        <v>922</v>
      </c>
      <c r="F69" s="14">
        <v>45748.0</v>
      </c>
      <c r="G69" s="14">
        <v>46112.0</v>
      </c>
      <c r="H69" s="14">
        <v>45748.0</v>
      </c>
      <c r="I69" s="14">
        <v>46112.0</v>
      </c>
      <c r="J69" s="13">
        <v>2.0</v>
      </c>
      <c r="K69" s="15">
        <v>510.0</v>
      </c>
      <c r="L69" s="13" t="s">
        <v>861</v>
      </c>
      <c r="M69" s="13" t="s">
        <v>862</v>
      </c>
    </row>
    <row r="70">
      <c r="A70" s="13" t="s">
        <v>856</v>
      </c>
      <c r="B70" s="13" t="s">
        <v>857</v>
      </c>
      <c r="C70" s="13" t="s">
        <v>918</v>
      </c>
      <c r="D70" s="13" t="s">
        <v>883</v>
      </c>
      <c r="E70" s="13" t="s">
        <v>923</v>
      </c>
      <c r="F70" s="14">
        <v>45748.0</v>
      </c>
      <c r="G70" s="14">
        <v>46112.0</v>
      </c>
      <c r="H70" s="14">
        <v>45748.0</v>
      </c>
      <c r="I70" s="14">
        <v>46112.0</v>
      </c>
      <c r="J70" s="13">
        <v>2.0</v>
      </c>
      <c r="K70" s="15">
        <v>610.0</v>
      </c>
      <c r="L70" s="13" t="s">
        <v>861</v>
      </c>
      <c r="M70" s="13" t="s">
        <v>862</v>
      </c>
    </row>
    <row r="71">
      <c r="A71" s="13" t="s">
        <v>856</v>
      </c>
      <c r="B71" s="13" t="s">
        <v>857</v>
      </c>
      <c r="C71" s="13" t="s">
        <v>918</v>
      </c>
      <c r="D71" s="13" t="s">
        <v>883</v>
      </c>
      <c r="E71" s="13" t="s">
        <v>924</v>
      </c>
      <c r="F71" s="14">
        <v>45748.0</v>
      </c>
      <c r="G71" s="14">
        <v>46112.0</v>
      </c>
      <c r="H71" s="14">
        <v>45748.0</v>
      </c>
      <c r="I71" s="14">
        <v>46112.0</v>
      </c>
      <c r="J71" s="13">
        <v>2.0</v>
      </c>
      <c r="K71" s="15">
        <v>540.0</v>
      </c>
      <c r="L71" s="13" t="s">
        <v>861</v>
      </c>
      <c r="M71" s="13" t="s">
        <v>862</v>
      </c>
    </row>
    <row r="72">
      <c r="A72" s="13" t="s">
        <v>856</v>
      </c>
      <c r="B72" s="13" t="s">
        <v>857</v>
      </c>
      <c r="C72" s="13" t="s">
        <v>867</v>
      </c>
      <c r="D72" s="13" t="s">
        <v>859</v>
      </c>
      <c r="E72" s="13" t="s">
        <v>860</v>
      </c>
      <c r="F72" s="14">
        <v>45566.0</v>
      </c>
      <c r="G72" s="14">
        <v>46022.0</v>
      </c>
      <c r="H72" s="14">
        <v>45566.0</v>
      </c>
      <c r="I72" s="14">
        <v>46022.0</v>
      </c>
      <c r="J72" s="13">
        <v>2.0</v>
      </c>
      <c r="K72" s="15">
        <v>160.0</v>
      </c>
      <c r="L72" s="13" t="s">
        <v>861</v>
      </c>
      <c r="M72" s="13" t="s">
        <v>862</v>
      </c>
    </row>
    <row r="73">
      <c r="A73" s="13" t="s">
        <v>856</v>
      </c>
      <c r="B73" s="13" t="s">
        <v>857</v>
      </c>
      <c r="C73" s="13" t="s">
        <v>867</v>
      </c>
      <c r="D73" s="13" t="s">
        <v>859</v>
      </c>
      <c r="E73" s="16" t="s">
        <v>925</v>
      </c>
      <c r="F73" s="14">
        <v>45566.0</v>
      </c>
      <c r="G73" s="14">
        <v>46022.0</v>
      </c>
      <c r="H73" s="14">
        <v>45566.0</v>
      </c>
      <c r="I73" s="14">
        <v>46022.0</v>
      </c>
      <c r="J73" s="13">
        <v>2.0</v>
      </c>
      <c r="K73" s="15">
        <v>170.0</v>
      </c>
      <c r="L73" s="13" t="s">
        <v>861</v>
      </c>
      <c r="M73" s="13" t="s">
        <v>862</v>
      </c>
    </row>
    <row r="74">
      <c r="A74" s="13" t="s">
        <v>856</v>
      </c>
      <c r="B74" s="13" t="s">
        <v>857</v>
      </c>
      <c r="C74" s="13" t="s">
        <v>867</v>
      </c>
      <c r="D74" s="13" t="s">
        <v>859</v>
      </c>
      <c r="E74" s="16" t="s">
        <v>926</v>
      </c>
      <c r="F74" s="14">
        <v>45566.0</v>
      </c>
      <c r="G74" s="14">
        <v>46022.0</v>
      </c>
      <c r="H74" s="14">
        <v>45566.0</v>
      </c>
      <c r="I74" s="14">
        <v>46022.0</v>
      </c>
      <c r="J74" s="13">
        <v>2.0</v>
      </c>
      <c r="K74" s="15">
        <v>210.0</v>
      </c>
      <c r="L74" s="13" t="s">
        <v>861</v>
      </c>
      <c r="M74" s="13" t="s">
        <v>862</v>
      </c>
    </row>
    <row r="75">
      <c r="A75" s="13" t="s">
        <v>856</v>
      </c>
      <c r="B75" s="13" t="s">
        <v>857</v>
      </c>
      <c r="C75" s="13" t="s">
        <v>867</v>
      </c>
      <c r="D75" s="13" t="s">
        <v>859</v>
      </c>
      <c r="E75" s="16" t="s">
        <v>927</v>
      </c>
      <c r="F75" s="14">
        <v>45566.0</v>
      </c>
      <c r="G75" s="14">
        <v>46022.0</v>
      </c>
      <c r="H75" s="14">
        <v>45566.0</v>
      </c>
      <c r="I75" s="14">
        <v>46022.0</v>
      </c>
      <c r="J75" s="13">
        <v>3.0</v>
      </c>
      <c r="K75" s="15">
        <v>220.0</v>
      </c>
      <c r="L75" s="13" t="s">
        <v>861</v>
      </c>
      <c r="M75" s="13" t="s">
        <v>862</v>
      </c>
    </row>
    <row r="76">
      <c r="A76" s="13" t="s">
        <v>856</v>
      </c>
      <c r="B76" s="13" t="s">
        <v>857</v>
      </c>
      <c r="C76" s="13" t="s">
        <v>928</v>
      </c>
      <c r="D76" s="13" t="s">
        <v>859</v>
      </c>
      <c r="E76" s="13" t="s">
        <v>929</v>
      </c>
      <c r="F76" s="14">
        <v>45566.0</v>
      </c>
      <c r="G76" s="14">
        <v>46022.0</v>
      </c>
      <c r="H76" s="14">
        <v>45566.0</v>
      </c>
      <c r="I76" s="14">
        <v>46022.0</v>
      </c>
      <c r="J76" s="13">
        <v>2.0</v>
      </c>
      <c r="K76" s="15">
        <v>135.0</v>
      </c>
      <c r="L76" s="13" t="s">
        <v>861</v>
      </c>
      <c r="M76" s="13" t="s">
        <v>862</v>
      </c>
    </row>
    <row r="77">
      <c r="A77" s="13" t="s">
        <v>856</v>
      </c>
      <c r="B77" s="13" t="s">
        <v>857</v>
      </c>
      <c r="C77" s="13" t="s">
        <v>928</v>
      </c>
      <c r="D77" s="13" t="s">
        <v>859</v>
      </c>
      <c r="E77" s="16" t="s">
        <v>925</v>
      </c>
      <c r="F77" s="14">
        <v>45566.0</v>
      </c>
      <c r="G77" s="14">
        <v>46022.0</v>
      </c>
      <c r="H77" s="14">
        <v>45566.0</v>
      </c>
      <c r="I77" s="14">
        <v>46022.0</v>
      </c>
      <c r="J77" s="13">
        <v>2.0</v>
      </c>
      <c r="K77" s="15">
        <v>140.0</v>
      </c>
      <c r="L77" s="13" t="s">
        <v>861</v>
      </c>
      <c r="M77" s="13" t="s">
        <v>862</v>
      </c>
    </row>
    <row r="78">
      <c r="A78" s="13" t="s">
        <v>856</v>
      </c>
      <c r="B78" s="13" t="s">
        <v>857</v>
      </c>
      <c r="C78" s="13" t="s">
        <v>928</v>
      </c>
      <c r="D78" s="13" t="s">
        <v>859</v>
      </c>
      <c r="E78" s="16" t="s">
        <v>927</v>
      </c>
      <c r="F78" s="14">
        <v>45566.0</v>
      </c>
      <c r="G78" s="14">
        <v>46022.0</v>
      </c>
      <c r="H78" s="14">
        <v>45566.0</v>
      </c>
      <c r="I78" s="14">
        <v>46022.0</v>
      </c>
      <c r="J78" s="13">
        <v>3.0</v>
      </c>
      <c r="K78" s="15">
        <v>190.0</v>
      </c>
      <c r="L78" s="13" t="s">
        <v>861</v>
      </c>
      <c r="M78" s="13" t="s">
        <v>862</v>
      </c>
    </row>
    <row r="79">
      <c r="A79" s="13" t="s">
        <v>856</v>
      </c>
      <c r="B79" s="13" t="s">
        <v>857</v>
      </c>
      <c r="C79" s="13" t="s">
        <v>930</v>
      </c>
      <c r="D79" s="13" t="s">
        <v>859</v>
      </c>
      <c r="E79" s="16" t="s">
        <v>929</v>
      </c>
      <c r="F79" s="14">
        <v>45566.0</v>
      </c>
      <c r="G79" s="14">
        <v>45838.0</v>
      </c>
      <c r="H79" s="14">
        <v>45566.0</v>
      </c>
      <c r="I79" s="14">
        <v>45838.0</v>
      </c>
      <c r="J79" s="13">
        <v>2.0</v>
      </c>
      <c r="K79" s="15">
        <v>135.0</v>
      </c>
      <c r="L79" s="13" t="s">
        <v>861</v>
      </c>
      <c r="M79" s="13" t="s">
        <v>862</v>
      </c>
    </row>
    <row r="80">
      <c r="A80" s="13" t="s">
        <v>856</v>
      </c>
      <c r="B80" s="13" t="s">
        <v>857</v>
      </c>
      <c r="C80" s="13" t="s">
        <v>930</v>
      </c>
      <c r="D80" s="13" t="s">
        <v>859</v>
      </c>
      <c r="E80" s="16" t="s">
        <v>925</v>
      </c>
      <c r="F80" s="14">
        <v>45566.0</v>
      </c>
      <c r="G80" s="14">
        <v>45838.0</v>
      </c>
      <c r="H80" s="14">
        <v>45566.0</v>
      </c>
      <c r="I80" s="14">
        <v>45838.0</v>
      </c>
      <c r="J80" s="13">
        <v>2.0</v>
      </c>
      <c r="K80" s="15">
        <v>140.0</v>
      </c>
      <c r="L80" s="13" t="s">
        <v>861</v>
      </c>
      <c r="M80" s="13" t="s">
        <v>862</v>
      </c>
    </row>
    <row r="81">
      <c r="A81" s="13" t="s">
        <v>856</v>
      </c>
      <c r="B81" s="13" t="s">
        <v>857</v>
      </c>
      <c r="C81" s="13" t="s">
        <v>930</v>
      </c>
      <c r="D81" s="13" t="s">
        <v>859</v>
      </c>
      <c r="E81" s="16" t="s">
        <v>931</v>
      </c>
      <c r="F81" s="14">
        <v>45566.0</v>
      </c>
      <c r="G81" s="14">
        <v>45838.0</v>
      </c>
      <c r="H81" s="14">
        <v>45566.0</v>
      </c>
      <c r="I81" s="14">
        <v>45838.0</v>
      </c>
      <c r="J81" s="13">
        <v>2.0</v>
      </c>
      <c r="K81" s="15">
        <v>150.0</v>
      </c>
      <c r="L81" s="13" t="s">
        <v>861</v>
      </c>
      <c r="M81" s="13" t="s">
        <v>862</v>
      </c>
    </row>
    <row r="82">
      <c r="A82" s="13" t="s">
        <v>856</v>
      </c>
      <c r="B82" s="13" t="s">
        <v>857</v>
      </c>
      <c r="C82" s="13" t="s">
        <v>930</v>
      </c>
      <c r="D82" s="13" t="s">
        <v>859</v>
      </c>
      <c r="E82" s="16" t="s">
        <v>927</v>
      </c>
      <c r="F82" s="14">
        <v>45566.0</v>
      </c>
      <c r="G82" s="14">
        <v>45838.0</v>
      </c>
      <c r="H82" s="14">
        <v>45566.0</v>
      </c>
      <c r="I82" s="14">
        <v>45838.0</v>
      </c>
      <c r="J82" s="13">
        <v>3.0</v>
      </c>
      <c r="K82" s="15">
        <v>190.0</v>
      </c>
      <c r="L82" s="13" t="s">
        <v>861</v>
      </c>
      <c r="M82" s="13" t="s">
        <v>862</v>
      </c>
    </row>
    <row r="83">
      <c r="A83" s="13" t="s">
        <v>856</v>
      </c>
      <c r="B83" s="13" t="s">
        <v>857</v>
      </c>
      <c r="C83" s="13" t="s">
        <v>932</v>
      </c>
      <c r="D83" s="13" t="s">
        <v>865</v>
      </c>
      <c r="E83" s="16" t="s">
        <v>933</v>
      </c>
      <c r="F83" s="14">
        <v>45566.0</v>
      </c>
      <c r="G83" s="14">
        <v>45838.0</v>
      </c>
      <c r="H83" s="14">
        <v>45566.0</v>
      </c>
      <c r="I83" s="14">
        <v>45838.0</v>
      </c>
      <c r="J83" s="13">
        <v>2.0</v>
      </c>
      <c r="K83" s="15">
        <v>180.0</v>
      </c>
      <c r="L83" s="13" t="s">
        <v>861</v>
      </c>
      <c r="M83" s="13" t="s">
        <v>862</v>
      </c>
    </row>
    <row r="84">
      <c r="A84" s="13" t="s">
        <v>856</v>
      </c>
      <c r="B84" s="13" t="s">
        <v>857</v>
      </c>
      <c r="C84" s="13" t="s">
        <v>932</v>
      </c>
      <c r="D84" s="13" t="s">
        <v>865</v>
      </c>
      <c r="E84" s="16" t="s">
        <v>934</v>
      </c>
      <c r="F84" s="14">
        <v>45566.0</v>
      </c>
      <c r="G84" s="14">
        <v>45838.0</v>
      </c>
      <c r="H84" s="14">
        <v>45566.0</v>
      </c>
      <c r="I84" s="14">
        <v>45838.0</v>
      </c>
      <c r="J84" s="13">
        <v>2.0</v>
      </c>
      <c r="K84" s="15">
        <v>200.0</v>
      </c>
      <c r="L84" s="13" t="s">
        <v>861</v>
      </c>
      <c r="M84" s="13" t="s">
        <v>862</v>
      </c>
    </row>
    <row r="85">
      <c r="A85" s="13" t="s">
        <v>856</v>
      </c>
      <c r="B85" s="13" t="s">
        <v>857</v>
      </c>
      <c r="C85" s="13" t="s">
        <v>932</v>
      </c>
      <c r="D85" s="13" t="s">
        <v>865</v>
      </c>
      <c r="E85" s="16" t="s">
        <v>935</v>
      </c>
      <c r="F85" s="14">
        <v>45566.0</v>
      </c>
      <c r="G85" s="14">
        <v>45838.0</v>
      </c>
      <c r="H85" s="14">
        <v>45566.0</v>
      </c>
      <c r="I85" s="14">
        <v>45838.0</v>
      </c>
      <c r="J85" s="13">
        <v>2.0</v>
      </c>
      <c r="K85" s="15">
        <v>210.0</v>
      </c>
      <c r="L85" s="13" t="s">
        <v>861</v>
      </c>
      <c r="M85" s="13" t="s">
        <v>862</v>
      </c>
    </row>
    <row r="86">
      <c r="A86" s="13" t="s">
        <v>856</v>
      </c>
      <c r="B86" s="13" t="s">
        <v>857</v>
      </c>
      <c r="C86" s="13" t="s">
        <v>932</v>
      </c>
      <c r="D86" s="13" t="s">
        <v>865</v>
      </c>
      <c r="E86" s="16" t="s">
        <v>936</v>
      </c>
      <c r="F86" s="14">
        <v>45566.0</v>
      </c>
      <c r="G86" s="14">
        <v>45838.0</v>
      </c>
      <c r="H86" s="14">
        <v>45566.0</v>
      </c>
      <c r="I86" s="14">
        <v>45838.0</v>
      </c>
      <c r="J86" s="13">
        <v>2.0</v>
      </c>
      <c r="K86" s="15">
        <v>230.0</v>
      </c>
      <c r="L86" s="13" t="s">
        <v>861</v>
      </c>
      <c r="M86" s="13" t="s">
        <v>862</v>
      </c>
    </row>
    <row r="87">
      <c r="A87" s="13" t="s">
        <v>856</v>
      </c>
      <c r="B87" s="13" t="s">
        <v>857</v>
      </c>
      <c r="C87" s="13" t="s">
        <v>932</v>
      </c>
      <c r="D87" s="13" t="s">
        <v>865</v>
      </c>
      <c r="E87" s="16" t="s">
        <v>937</v>
      </c>
      <c r="F87" s="14">
        <v>45566.0</v>
      </c>
      <c r="G87" s="14">
        <v>45838.0</v>
      </c>
      <c r="H87" s="14">
        <v>45566.0</v>
      </c>
      <c r="I87" s="14">
        <v>45838.0</v>
      </c>
      <c r="J87" s="13">
        <v>2.0</v>
      </c>
      <c r="K87" s="15">
        <v>280.0</v>
      </c>
      <c r="L87" s="13" t="s">
        <v>861</v>
      </c>
      <c r="M87" s="13" t="s">
        <v>862</v>
      </c>
    </row>
    <row r="88">
      <c r="A88" s="13" t="s">
        <v>856</v>
      </c>
      <c r="B88" s="13" t="s">
        <v>857</v>
      </c>
      <c r="C88" s="13" t="s">
        <v>932</v>
      </c>
      <c r="D88" s="13" t="s">
        <v>865</v>
      </c>
      <c r="E88" s="16" t="s">
        <v>938</v>
      </c>
      <c r="F88" s="14">
        <v>45566.0</v>
      </c>
      <c r="G88" s="14">
        <v>45838.0</v>
      </c>
      <c r="H88" s="14">
        <v>45566.0</v>
      </c>
      <c r="I88" s="14">
        <v>45838.0</v>
      </c>
      <c r="J88" s="13">
        <v>3.0</v>
      </c>
      <c r="K88" s="15">
        <v>260.0</v>
      </c>
      <c r="L88" s="13" t="s">
        <v>861</v>
      </c>
      <c r="M88" s="13" t="s">
        <v>862</v>
      </c>
    </row>
    <row r="89">
      <c r="A89" s="13" t="s">
        <v>856</v>
      </c>
      <c r="B89" s="13" t="s">
        <v>857</v>
      </c>
      <c r="C89" s="13" t="s">
        <v>932</v>
      </c>
      <c r="D89" s="13" t="s">
        <v>865</v>
      </c>
      <c r="E89" s="16" t="s">
        <v>939</v>
      </c>
      <c r="F89" s="14">
        <v>45566.0</v>
      </c>
      <c r="G89" s="14">
        <v>45838.0</v>
      </c>
      <c r="H89" s="14">
        <v>45566.0</v>
      </c>
      <c r="I89" s="14">
        <v>45838.0</v>
      </c>
      <c r="J89" s="13">
        <v>4.0</v>
      </c>
      <c r="K89" s="15">
        <v>330.0</v>
      </c>
      <c r="L89" s="13" t="s">
        <v>861</v>
      </c>
      <c r="M89" s="13" t="s">
        <v>862</v>
      </c>
    </row>
    <row r="90">
      <c r="A90" s="13" t="s">
        <v>856</v>
      </c>
      <c r="B90" s="13" t="s">
        <v>857</v>
      </c>
      <c r="C90" s="13" t="s">
        <v>940</v>
      </c>
      <c r="D90" s="13" t="s">
        <v>865</v>
      </c>
      <c r="E90" s="16" t="s">
        <v>874</v>
      </c>
      <c r="F90" s="14">
        <v>45748.0</v>
      </c>
      <c r="G90" s="14">
        <v>46112.0</v>
      </c>
      <c r="H90" s="14">
        <v>45748.0</v>
      </c>
      <c r="I90" s="14">
        <v>46112.0</v>
      </c>
      <c r="J90" s="13">
        <v>2.0</v>
      </c>
      <c r="K90" s="15">
        <v>225.0</v>
      </c>
      <c r="L90" s="13" t="s">
        <v>861</v>
      </c>
      <c r="M90" s="13" t="s">
        <v>862</v>
      </c>
    </row>
    <row r="91">
      <c r="A91" s="13" t="s">
        <v>856</v>
      </c>
      <c r="B91" s="13" t="s">
        <v>857</v>
      </c>
      <c r="C91" s="13" t="s">
        <v>940</v>
      </c>
      <c r="D91" s="13" t="s">
        <v>865</v>
      </c>
      <c r="E91" s="16" t="s">
        <v>904</v>
      </c>
      <c r="F91" s="14">
        <v>45748.0</v>
      </c>
      <c r="G91" s="14">
        <v>46112.0</v>
      </c>
      <c r="H91" s="14">
        <v>45748.0</v>
      </c>
      <c r="I91" s="14">
        <v>46112.0</v>
      </c>
      <c r="J91" s="13">
        <v>2.0</v>
      </c>
      <c r="K91" s="15">
        <v>245.0</v>
      </c>
      <c r="L91" s="13" t="s">
        <v>861</v>
      </c>
      <c r="M91" s="13" t="s">
        <v>862</v>
      </c>
    </row>
    <row r="92">
      <c r="A92" s="13" t="s">
        <v>856</v>
      </c>
      <c r="B92" s="13" t="s">
        <v>857</v>
      </c>
      <c r="C92" s="13" t="s">
        <v>940</v>
      </c>
      <c r="D92" s="13" t="s">
        <v>865</v>
      </c>
      <c r="E92" s="16" t="s">
        <v>897</v>
      </c>
      <c r="F92" s="14">
        <v>45748.0</v>
      </c>
      <c r="G92" s="14">
        <v>46112.0</v>
      </c>
      <c r="H92" s="14">
        <v>45748.0</v>
      </c>
      <c r="I92" s="14">
        <v>46112.0</v>
      </c>
      <c r="J92" s="13">
        <v>2.0</v>
      </c>
      <c r="K92" s="15">
        <v>275.0</v>
      </c>
      <c r="L92" s="13" t="s">
        <v>861</v>
      </c>
      <c r="M92" s="13" t="s">
        <v>862</v>
      </c>
    </row>
    <row r="93">
      <c r="A93" s="13" t="s">
        <v>856</v>
      </c>
      <c r="B93" s="13" t="s">
        <v>857</v>
      </c>
      <c r="C93" s="13" t="s">
        <v>879</v>
      </c>
      <c r="D93" s="13" t="s">
        <v>865</v>
      </c>
      <c r="E93" s="16" t="s">
        <v>874</v>
      </c>
      <c r="F93" s="14">
        <v>45748.0</v>
      </c>
      <c r="G93" s="14">
        <v>46112.0</v>
      </c>
      <c r="H93" s="14">
        <v>45748.0</v>
      </c>
      <c r="I93" s="14">
        <v>46112.0</v>
      </c>
      <c r="J93" s="13">
        <v>2.0</v>
      </c>
      <c r="K93" s="15">
        <v>225.0</v>
      </c>
      <c r="L93" s="13" t="s">
        <v>861</v>
      </c>
      <c r="M93" s="13" t="s">
        <v>862</v>
      </c>
    </row>
    <row r="94">
      <c r="A94" s="13" t="s">
        <v>856</v>
      </c>
      <c r="B94" s="13" t="s">
        <v>857</v>
      </c>
      <c r="C94" s="13" t="s">
        <v>879</v>
      </c>
      <c r="D94" s="13" t="s">
        <v>865</v>
      </c>
      <c r="E94" s="16" t="s">
        <v>904</v>
      </c>
      <c r="F94" s="14">
        <v>45748.0</v>
      </c>
      <c r="G94" s="14">
        <v>46112.0</v>
      </c>
      <c r="H94" s="14">
        <v>45748.0</v>
      </c>
      <c r="I94" s="14">
        <v>46112.0</v>
      </c>
      <c r="J94" s="13">
        <v>2.0</v>
      </c>
      <c r="K94" s="15">
        <v>245.0</v>
      </c>
      <c r="L94" s="13" t="s">
        <v>861</v>
      </c>
      <c r="M94" s="13" t="s">
        <v>862</v>
      </c>
    </row>
    <row r="95">
      <c r="A95" s="13" t="s">
        <v>856</v>
      </c>
      <c r="B95" s="13" t="s">
        <v>881</v>
      </c>
      <c r="C95" s="13" t="s">
        <v>882</v>
      </c>
      <c r="D95" s="13" t="s">
        <v>883</v>
      </c>
      <c r="E95" s="13" t="s">
        <v>884</v>
      </c>
      <c r="F95" s="14">
        <v>45748.0</v>
      </c>
      <c r="G95" s="14">
        <v>45838.0</v>
      </c>
      <c r="H95" s="14">
        <v>45748.0</v>
      </c>
      <c r="I95" s="14">
        <v>45838.0</v>
      </c>
      <c r="J95" s="13">
        <v>2.0</v>
      </c>
      <c r="K95" s="15">
        <v>280.0</v>
      </c>
      <c r="L95" s="13" t="s">
        <v>861</v>
      </c>
      <c r="M95" s="13" t="s">
        <v>862</v>
      </c>
    </row>
    <row r="96">
      <c r="A96" s="13" t="s">
        <v>856</v>
      </c>
      <c r="B96" s="13" t="s">
        <v>881</v>
      </c>
      <c r="C96" s="13" t="s">
        <v>882</v>
      </c>
      <c r="D96" s="13" t="s">
        <v>883</v>
      </c>
      <c r="E96" s="13" t="s">
        <v>897</v>
      </c>
      <c r="F96" s="14">
        <v>45748.0</v>
      </c>
      <c r="G96" s="14">
        <v>45838.0</v>
      </c>
      <c r="H96" s="14">
        <v>45748.0</v>
      </c>
      <c r="I96" s="14">
        <v>45838.0</v>
      </c>
      <c r="J96" s="13">
        <v>2.0</v>
      </c>
      <c r="K96" s="15">
        <v>310.0</v>
      </c>
      <c r="L96" s="13" t="s">
        <v>861</v>
      </c>
      <c r="M96" s="13" t="s">
        <v>862</v>
      </c>
    </row>
    <row r="97">
      <c r="A97" s="18" t="s">
        <v>856</v>
      </c>
      <c r="B97" s="18" t="s">
        <v>881</v>
      </c>
      <c r="C97" s="18" t="s">
        <v>882</v>
      </c>
      <c r="D97" s="18" t="s">
        <v>883</v>
      </c>
      <c r="E97" s="18" t="s">
        <v>941</v>
      </c>
      <c r="F97" s="19">
        <v>45748.0</v>
      </c>
      <c r="G97" s="19">
        <v>45838.0</v>
      </c>
      <c r="H97" s="19">
        <v>45748.0</v>
      </c>
      <c r="I97" s="19">
        <v>45838.0</v>
      </c>
      <c r="J97" s="18">
        <v>2.0</v>
      </c>
      <c r="K97" s="20">
        <v>430.0</v>
      </c>
      <c r="L97" s="18" t="s">
        <v>861</v>
      </c>
      <c r="M97" s="18" t="s">
        <v>862</v>
      </c>
    </row>
    <row r="98">
      <c r="A98" s="21"/>
      <c r="B98" s="21"/>
      <c r="C98" s="21"/>
      <c r="D98" s="21"/>
      <c r="E98" s="21"/>
      <c r="F98" s="22"/>
      <c r="G98" s="22"/>
      <c r="H98" s="22"/>
      <c r="I98" s="22"/>
      <c r="J98" s="21"/>
      <c r="K98" s="23"/>
      <c r="L98" s="21"/>
      <c r="M98" s="21"/>
    </row>
    <row r="99">
      <c r="A99" s="21"/>
      <c r="B99" s="21"/>
      <c r="C99" s="21"/>
      <c r="D99" s="21"/>
      <c r="E99" s="21"/>
      <c r="F99" s="22"/>
      <c r="G99" s="22"/>
      <c r="H99" s="22"/>
      <c r="I99" s="22"/>
      <c r="J99" s="21"/>
      <c r="K99" s="23"/>
      <c r="L99" s="21"/>
      <c r="M99" s="21"/>
    </row>
    <row r="100">
      <c r="A100" s="21"/>
      <c r="B100" s="21"/>
      <c r="C100" s="21"/>
      <c r="D100" s="21"/>
      <c r="E100" s="21"/>
      <c r="F100" s="22"/>
      <c r="G100" s="22"/>
      <c r="H100" s="22"/>
      <c r="I100" s="22"/>
      <c r="J100" s="21"/>
      <c r="K100" s="23"/>
      <c r="L100" s="21"/>
      <c r="M100" s="21"/>
    </row>
    <row r="101">
      <c r="A101" s="21"/>
      <c r="B101" s="21"/>
      <c r="C101" s="21"/>
      <c r="D101" s="21"/>
      <c r="E101" s="21"/>
      <c r="F101" s="22"/>
      <c r="G101" s="22"/>
      <c r="H101" s="22"/>
      <c r="I101" s="22"/>
      <c r="J101" s="21"/>
      <c r="K101" s="23"/>
      <c r="L101" s="21"/>
      <c r="M101" s="21"/>
    </row>
    <row r="102">
      <c r="A102" s="21"/>
      <c r="B102" s="21"/>
      <c r="C102" s="21"/>
      <c r="D102" s="21"/>
      <c r="E102" s="21"/>
      <c r="F102" s="22"/>
      <c r="G102" s="22"/>
      <c r="H102" s="22"/>
      <c r="I102" s="22"/>
      <c r="J102" s="21"/>
      <c r="K102" s="23"/>
      <c r="L102" s="21"/>
      <c r="M102" s="21"/>
    </row>
    <row r="103">
      <c r="A103" s="21"/>
      <c r="B103" s="21"/>
      <c r="C103" s="21"/>
      <c r="D103" s="21"/>
      <c r="E103" s="21"/>
      <c r="F103" s="22"/>
      <c r="G103" s="22"/>
      <c r="H103" s="22"/>
      <c r="I103" s="22"/>
      <c r="J103" s="21"/>
      <c r="K103" s="23"/>
      <c r="L103" s="21"/>
      <c r="M103" s="21"/>
    </row>
    <row r="104">
      <c r="A104" s="21"/>
      <c r="B104" s="21"/>
      <c r="C104" s="21"/>
      <c r="D104" s="21"/>
      <c r="E104" s="21"/>
      <c r="F104" s="22"/>
      <c r="G104" s="22"/>
      <c r="H104" s="22"/>
      <c r="I104" s="22"/>
      <c r="J104" s="21"/>
      <c r="K104" s="23"/>
      <c r="L104" s="21"/>
      <c r="M104" s="21"/>
    </row>
    <row r="105">
      <c r="A105" s="21"/>
      <c r="B105" s="21"/>
      <c r="C105" s="21"/>
      <c r="D105" s="21"/>
      <c r="E105" s="21"/>
      <c r="F105" s="22"/>
      <c r="G105" s="22"/>
      <c r="H105" s="22"/>
      <c r="I105" s="22"/>
      <c r="J105" s="21"/>
      <c r="K105" s="23"/>
      <c r="L105" s="21"/>
      <c r="M105" s="21"/>
    </row>
    <row r="106">
      <c r="A106" s="21"/>
      <c r="B106" s="21"/>
      <c r="C106" s="21"/>
      <c r="D106" s="21"/>
      <c r="E106" s="21"/>
      <c r="F106" s="22"/>
      <c r="G106" s="22"/>
      <c r="H106" s="22"/>
      <c r="I106" s="22"/>
      <c r="J106" s="21"/>
      <c r="K106" s="23"/>
      <c r="L106" s="21"/>
      <c r="M106" s="21"/>
    </row>
    <row r="107">
      <c r="A107" s="21"/>
      <c r="B107" s="21"/>
      <c r="C107" s="21"/>
      <c r="D107" s="21"/>
      <c r="E107" s="21"/>
      <c r="F107" s="22"/>
      <c r="G107" s="22"/>
      <c r="H107" s="22"/>
      <c r="I107" s="22"/>
      <c r="J107" s="21"/>
      <c r="K107" s="23"/>
      <c r="L107" s="21"/>
      <c r="M107" s="21"/>
    </row>
    <row r="108">
      <c r="A108" s="21"/>
      <c r="B108" s="21"/>
      <c r="C108" s="21"/>
      <c r="D108" s="21"/>
      <c r="E108" s="21"/>
      <c r="F108" s="22"/>
      <c r="G108" s="22"/>
      <c r="H108" s="22"/>
      <c r="I108" s="22"/>
      <c r="J108" s="21"/>
      <c r="K108" s="23"/>
      <c r="L108" s="21"/>
      <c r="M108" s="21"/>
    </row>
    <row r="109">
      <c r="A109" s="21"/>
      <c r="B109" s="21"/>
      <c r="C109" s="21"/>
      <c r="D109" s="21"/>
      <c r="E109" s="21"/>
      <c r="F109" s="22"/>
      <c r="G109" s="22"/>
      <c r="H109" s="22"/>
      <c r="I109" s="22"/>
      <c r="J109" s="21"/>
      <c r="K109" s="23"/>
      <c r="L109" s="21"/>
      <c r="M109" s="21"/>
    </row>
    <row r="110">
      <c r="A110" s="21"/>
      <c r="B110" s="21"/>
      <c r="C110" s="21"/>
      <c r="D110" s="21"/>
      <c r="E110" s="21"/>
      <c r="F110" s="22"/>
      <c r="G110" s="22"/>
      <c r="H110" s="22"/>
      <c r="I110" s="22"/>
      <c r="J110" s="21"/>
      <c r="K110" s="23"/>
      <c r="L110" s="21"/>
      <c r="M110" s="21"/>
    </row>
    <row r="111">
      <c r="A111" s="21"/>
      <c r="B111" s="21"/>
      <c r="C111" s="21"/>
      <c r="D111" s="21"/>
      <c r="E111" s="21"/>
      <c r="F111" s="22"/>
      <c r="G111" s="22"/>
      <c r="H111" s="22"/>
      <c r="I111" s="22"/>
      <c r="J111" s="21"/>
      <c r="K111" s="23"/>
      <c r="L111" s="21"/>
      <c r="M111" s="21"/>
    </row>
    <row r="112">
      <c r="A112" s="21"/>
      <c r="B112" s="21"/>
      <c r="C112" s="21"/>
      <c r="D112" s="21"/>
      <c r="E112" s="21"/>
      <c r="F112" s="22"/>
      <c r="G112" s="22"/>
      <c r="H112" s="22"/>
      <c r="I112" s="22"/>
      <c r="J112" s="21"/>
      <c r="K112" s="23"/>
      <c r="L112" s="21"/>
      <c r="M112" s="21"/>
    </row>
    <row r="113">
      <c r="A113" s="21"/>
      <c r="B113" s="21"/>
      <c r="C113" s="21"/>
      <c r="D113" s="21"/>
      <c r="E113" s="21"/>
      <c r="F113" s="22"/>
      <c r="G113" s="22"/>
      <c r="H113" s="22"/>
      <c r="I113" s="22"/>
      <c r="J113" s="21"/>
      <c r="K113" s="23"/>
      <c r="L113" s="21"/>
      <c r="M113" s="21"/>
    </row>
    <row r="114">
      <c r="A114" s="21"/>
      <c r="B114" s="21"/>
      <c r="C114" s="21"/>
      <c r="D114" s="21"/>
      <c r="E114" s="21"/>
      <c r="F114" s="22"/>
      <c r="G114" s="22"/>
      <c r="H114" s="22"/>
      <c r="I114" s="22"/>
      <c r="J114" s="21"/>
      <c r="K114" s="23"/>
      <c r="L114" s="21"/>
      <c r="M114" s="21"/>
    </row>
    <row r="115">
      <c r="A115" s="21"/>
      <c r="B115" s="21"/>
      <c r="C115" s="21"/>
      <c r="D115" s="21"/>
      <c r="E115" s="21"/>
      <c r="F115" s="22"/>
      <c r="G115" s="22"/>
      <c r="H115" s="22"/>
      <c r="I115" s="22"/>
      <c r="J115" s="21"/>
      <c r="K115" s="23"/>
      <c r="L115" s="21"/>
      <c r="M115" s="21"/>
    </row>
    <row r="116">
      <c r="A116" s="21"/>
      <c r="B116" s="21"/>
      <c r="C116" s="21"/>
      <c r="D116" s="21"/>
      <c r="E116" s="21"/>
      <c r="F116" s="22"/>
      <c r="G116" s="22"/>
      <c r="H116" s="22"/>
      <c r="I116" s="22"/>
      <c r="J116" s="21"/>
      <c r="K116" s="23"/>
      <c r="L116" s="21"/>
      <c r="M116" s="21"/>
    </row>
    <row r="117">
      <c r="A117" s="21"/>
      <c r="B117" s="21"/>
      <c r="C117" s="21"/>
      <c r="D117" s="21"/>
      <c r="E117" s="21"/>
      <c r="F117" s="22"/>
      <c r="G117" s="22"/>
      <c r="H117" s="22"/>
      <c r="I117" s="22"/>
      <c r="J117" s="21"/>
      <c r="K117" s="23"/>
      <c r="L117" s="21"/>
      <c r="M117" s="21"/>
    </row>
    <row r="118">
      <c r="A118" s="21"/>
      <c r="B118" s="21"/>
      <c r="C118" s="21"/>
      <c r="D118" s="21"/>
      <c r="E118" s="21"/>
      <c r="F118" s="22"/>
      <c r="G118" s="22"/>
      <c r="H118" s="22"/>
      <c r="I118" s="22"/>
      <c r="J118" s="21"/>
      <c r="K118" s="23"/>
      <c r="L118" s="21"/>
      <c r="M118" s="21"/>
    </row>
    <row r="119">
      <c r="A119" s="21"/>
      <c r="B119" s="21"/>
      <c r="C119" s="21"/>
      <c r="D119" s="21"/>
      <c r="E119" s="21"/>
      <c r="F119" s="22"/>
      <c r="G119" s="22"/>
      <c r="H119" s="22"/>
      <c r="I119" s="22"/>
      <c r="J119" s="21"/>
      <c r="K119" s="23"/>
      <c r="L119" s="21"/>
      <c r="M119" s="21"/>
    </row>
    <row r="120">
      <c r="A120" s="21"/>
      <c r="B120" s="21"/>
      <c r="C120" s="21"/>
      <c r="D120" s="21"/>
      <c r="E120" s="21"/>
      <c r="F120" s="22"/>
      <c r="G120" s="22"/>
      <c r="H120" s="22"/>
      <c r="I120" s="22"/>
      <c r="J120" s="21"/>
      <c r="K120" s="23"/>
      <c r="L120" s="21"/>
      <c r="M120" s="21"/>
    </row>
    <row r="121">
      <c r="A121" s="21"/>
      <c r="B121" s="21"/>
      <c r="C121" s="21"/>
      <c r="D121" s="21"/>
      <c r="E121" s="21"/>
      <c r="F121" s="22"/>
      <c r="G121" s="22"/>
      <c r="H121" s="22"/>
      <c r="I121" s="22"/>
      <c r="J121" s="21"/>
      <c r="K121" s="23"/>
      <c r="L121" s="21"/>
      <c r="M121" s="21"/>
    </row>
    <row r="122">
      <c r="A122" s="21"/>
      <c r="B122" s="21"/>
      <c r="C122" s="21"/>
      <c r="D122" s="21"/>
      <c r="E122" s="21"/>
      <c r="F122" s="22"/>
      <c r="G122" s="22"/>
      <c r="H122" s="22"/>
      <c r="I122" s="22"/>
      <c r="J122" s="21"/>
      <c r="K122" s="23"/>
      <c r="L122" s="21"/>
      <c r="M122" s="21"/>
    </row>
    <row r="123">
      <c r="A123" s="21"/>
      <c r="B123" s="21"/>
      <c r="C123" s="21"/>
      <c r="D123" s="21"/>
      <c r="E123" s="21"/>
      <c r="F123" s="22"/>
      <c r="G123" s="22"/>
      <c r="H123" s="22"/>
      <c r="I123" s="22"/>
      <c r="J123" s="21"/>
      <c r="K123" s="23"/>
      <c r="L123" s="21"/>
      <c r="M123" s="21"/>
    </row>
    <row r="124">
      <c r="A124" s="21"/>
      <c r="B124" s="21"/>
      <c r="C124" s="21"/>
      <c r="D124" s="21"/>
      <c r="E124" s="21"/>
      <c r="F124" s="22"/>
      <c r="G124" s="22"/>
      <c r="H124" s="22"/>
      <c r="I124" s="22"/>
      <c r="J124" s="21"/>
      <c r="K124" s="23"/>
      <c r="L124" s="21"/>
      <c r="M124" s="21"/>
    </row>
    <row r="125">
      <c r="A125" s="21"/>
      <c r="B125" s="21"/>
      <c r="C125" s="21"/>
      <c r="D125" s="21"/>
      <c r="E125" s="21"/>
      <c r="F125" s="22"/>
      <c r="G125" s="22"/>
      <c r="H125" s="22"/>
      <c r="I125" s="22"/>
      <c r="J125" s="21"/>
      <c r="K125" s="23"/>
      <c r="L125" s="21"/>
      <c r="M125" s="21"/>
    </row>
    <row r="126">
      <c r="A126" s="21"/>
      <c r="B126" s="21"/>
      <c r="C126" s="21"/>
      <c r="D126" s="21"/>
      <c r="E126" s="21"/>
      <c r="F126" s="22"/>
      <c r="G126" s="22"/>
      <c r="H126" s="22"/>
      <c r="I126" s="22"/>
      <c r="J126" s="21"/>
      <c r="K126" s="23"/>
      <c r="L126" s="21"/>
      <c r="M126" s="21"/>
    </row>
    <row r="127">
      <c r="A127" s="21"/>
      <c r="B127" s="21"/>
      <c r="C127" s="21"/>
      <c r="D127" s="21"/>
      <c r="E127" s="21"/>
      <c r="F127" s="24"/>
      <c r="G127" s="24"/>
      <c r="H127" s="24"/>
      <c r="I127" s="24"/>
      <c r="J127" s="21"/>
      <c r="K127" s="23"/>
      <c r="L127" s="21"/>
      <c r="M127" s="21"/>
    </row>
    <row r="128">
      <c r="A128" s="21"/>
      <c r="B128" s="21"/>
      <c r="C128" s="21"/>
      <c r="D128" s="21"/>
      <c r="E128" s="21"/>
      <c r="F128" s="24"/>
      <c r="G128" s="24"/>
      <c r="H128" s="24"/>
      <c r="I128" s="24"/>
      <c r="J128" s="21"/>
      <c r="K128" s="23"/>
      <c r="L128" s="21"/>
      <c r="M128" s="21"/>
    </row>
    <row r="129">
      <c r="A129" s="21"/>
      <c r="B129" s="21"/>
      <c r="C129" s="21"/>
      <c r="D129" s="21"/>
      <c r="E129" s="21"/>
      <c r="F129" s="24"/>
      <c r="G129" s="24"/>
      <c r="H129" s="24"/>
      <c r="I129" s="24"/>
      <c r="J129" s="21"/>
      <c r="K129" s="23"/>
      <c r="L129" s="21"/>
      <c r="M129" s="21"/>
    </row>
    <row r="130">
      <c r="A130" s="21"/>
      <c r="B130" s="21"/>
      <c r="C130" s="21"/>
      <c r="D130" s="21"/>
      <c r="E130" s="21"/>
      <c r="F130" s="22"/>
      <c r="G130" s="22"/>
      <c r="H130" s="22"/>
      <c r="I130" s="22"/>
      <c r="J130" s="21"/>
      <c r="K130" s="23"/>
      <c r="L130" s="21"/>
      <c r="M130" s="21"/>
    </row>
    <row r="131">
      <c r="A131" s="21"/>
      <c r="B131" s="21"/>
      <c r="C131" s="21"/>
      <c r="D131" s="21"/>
      <c r="E131" s="21"/>
      <c r="F131" s="22"/>
      <c r="G131" s="22"/>
      <c r="H131" s="22"/>
      <c r="I131" s="22"/>
      <c r="J131" s="21"/>
      <c r="K131" s="23"/>
      <c r="L131" s="21"/>
      <c r="M131" s="21"/>
    </row>
    <row r="132">
      <c r="A132" s="21"/>
      <c r="B132" s="21"/>
      <c r="C132" s="21"/>
      <c r="D132" s="21"/>
      <c r="E132" s="21"/>
      <c r="F132" s="22"/>
      <c r="G132" s="22"/>
      <c r="H132" s="22"/>
      <c r="I132" s="22"/>
      <c r="J132" s="21"/>
      <c r="K132" s="23"/>
      <c r="L132" s="21"/>
      <c r="M132" s="21"/>
    </row>
    <row r="133">
      <c r="A133" s="21"/>
      <c r="B133" s="21"/>
      <c r="C133" s="21"/>
      <c r="D133" s="21"/>
      <c r="E133" s="21"/>
      <c r="F133" s="22"/>
      <c r="G133" s="22"/>
      <c r="H133" s="22"/>
      <c r="I133" s="22"/>
      <c r="J133" s="21"/>
      <c r="K133" s="23"/>
      <c r="L133" s="21"/>
      <c r="M133" s="21"/>
    </row>
    <row r="134">
      <c r="A134" s="21"/>
      <c r="B134" s="21"/>
      <c r="C134" s="21"/>
      <c r="D134" s="21"/>
      <c r="E134" s="21"/>
      <c r="F134" s="22"/>
      <c r="G134" s="22"/>
      <c r="H134" s="22"/>
      <c r="I134" s="22"/>
      <c r="J134" s="21"/>
      <c r="K134" s="23"/>
      <c r="L134" s="21"/>
      <c r="M134" s="21"/>
    </row>
    <row r="135">
      <c r="A135" s="21"/>
      <c r="B135" s="21"/>
      <c r="C135" s="21"/>
      <c r="D135" s="21"/>
      <c r="E135" s="21"/>
      <c r="F135" s="22"/>
      <c r="G135" s="22"/>
      <c r="H135" s="22"/>
      <c r="I135" s="22"/>
      <c r="J135" s="21"/>
      <c r="K135" s="23"/>
      <c r="L135" s="21"/>
      <c r="M135" s="21"/>
    </row>
    <row r="136">
      <c r="A136" s="21"/>
      <c r="B136" s="21"/>
      <c r="C136" s="21"/>
      <c r="D136" s="21"/>
      <c r="E136" s="21"/>
      <c r="F136" s="22"/>
      <c r="G136" s="22"/>
      <c r="H136" s="22"/>
      <c r="I136" s="22"/>
      <c r="J136" s="21"/>
      <c r="K136" s="23"/>
      <c r="L136" s="21"/>
      <c r="M136" s="21"/>
    </row>
    <row r="137">
      <c r="A137" s="21"/>
      <c r="B137" s="21"/>
      <c r="C137" s="21"/>
      <c r="D137" s="21"/>
      <c r="E137" s="21"/>
      <c r="F137" s="22"/>
      <c r="G137" s="22"/>
      <c r="H137" s="22"/>
      <c r="I137" s="22"/>
      <c r="J137" s="21"/>
      <c r="K137" s="23"/>
      <c r="L137" s="21"/>
      <c r="M137" s="21"/>
    </row>
    <row r="138">
      <c r="A138" s="21"/>
      <c r="B138" s="21"/>
      <c r="C138" s="21"/>
      <c r="D138" s="21"/>
      <c r="E138" s="21"/>
      <c r="F138" s="22"/>
      <c r="G138" s="22"/>
      <c r="H138" s="22"/>
      <c r="I138" s="22"/>
      <c r="J138" s="21"/>
      <c r="K138" s="23"/>
      <c r="L138" s="21"/>
      <c r="M138" s="21"/>
    </row>
    <row r="139">
      <c r="A139" s="21"/>
      <c r="B139" s="21"/>
      <c r="C139" s="21"/>
      <c r="D139" s="21"/>
      <c r="E139" s="21"/>
      <c r="F139" s="22"/>
      <c r="G139" s="22"/>
      <c r="H139" s="22"/>
      <c r="I139" s="22"/>
      <c r="J139" s="21"/>
      <c r="K139" s="23"/>
      <c r="L139" s="21"/>
      <c r="M139" s="21"/>
    </row>
    <row r="140">
      <c r="A140" s="21"/>
      <c r="B140" s="21"/>
      <c r="C140" s="21"/>
      <c r="D140" s="21"/>
      <c r="E140" s="21"/>
      <c r="F140" s="22"/>
      <c r="G140" s="22"/>
      <c r="H140" s="22"/>
      <c r="I140" s="22"/>
      <c r="J140" s="21"/>
      <c r="K140" s="23"/>
      <c r="L140" s="21"/>
      <c r="M140" s="21"/>
    </row>
    <row r="141">
      <c r="A141" s="21"/>
      <c r="B141" s="21"/>
      <c r="C141" s="21"/>
      <c r="D141" s="21"/>
      <c r="E141" s="21"/>
      <c r="F141" s="22"/>
      <c r="G141" s="22"/>
      <c r="H141" s="22"/>
      <c r="I141" s="22"/>
      <c r="J141" s="21"/>
      <c r="K141" s="23"/>
      <c r="L141" s="21"/>
      <c r="M141" s="21"/>
    </row>
    <row r="142">
      <c r="A142" s="21"/>
      <c r="B142" s="21"/>
      <c r="C142" s="21"/>
      <c r="D142" s="21"/>
      <c r="E142" s="21"/>
      <c r="F142" s="22"/>
      <c r="G142" s="22"/>
      <c r="H142" s="22"/>
      <c r="I142" s="22"/>
      <c r="J142" s="21"/>
      <c r="K142" s="23"/>
      <c r="L142" s="21"/>
      <c r="M142" s="21"/>
    </row>
    <row r="143">
      <c r="A143" s="21"/>
      <c r="B143" s="21"/>
      <c r="C143" s="21"/>
      <c r="D143" s="21"/>
      <c r="E143" s="21"/>
      <c r="F143" s="22"/>
      <c r="G143" s="22"/>
      <c r="H143" s="22"/>
      <c r="I143" s="22"/>
      <c r="J143" s="21"/>
      <c r="K143" s="23"/>
      <c r="L143" s="21"/>
      <c r="M143" s="21"/>
    </row>
    <row r="144">
      <c r="A144" s="21"/>
      <c r="B144" s="21"/>
      <c r="C144" s="21"/>
      <c r="D144" s="21"/>
      <c r="E144" s="21"/>
      <c r="F144" s="22"/>
      <c r="G144" s="22"/>
      <c r="H144" s="22"/>
      <c r="I144" s="22"/>
      <c r="J144" s="21"/>
      <c r="K144" s="23"/>
      <c r="L144" s="21"/>
      <c r="M144" s="21"/>
    </row>
    <row r="145">
      <c r="A145" s="21"/>
      <c r="B145" s="21"/>
      <c r="C145" s="21"/>
      <c r="D145" s="21"/>
      <c r="E145" s="21"/>
      <c r="F145" s="22"/>
      <c r="G145" s="22"/>
      <c r="H145" s="22"/>
      <c r="I145" s="22"/>
      <c r="J145" s="21"/>
      <c r="K145" s="23"/>
      <c r="L145" s="21"/>
      <c r="M145" s="21"/>
    </row>
    <row r="146">
      <c r="A146" s="21"/>
      <c r="B146" s="21"/>
      <c r="C146" s="21"/>
      <c r="D146" s="21"/>
      <c r="E146" s="21"/>
      <c r="F146" s="22"/>
      <c r="G146" s="22"/>
      <c r="H146" s="22"/>
      <c r="I146" s="22"/>
      <c r="J146" s="21"/>
      <c r="K146" s="23"/>
      <c r="L146" s="21"/>
      <c r="M146" s="21"/>
    </row>
    <row r="147">
      <c r="A147" s="21"/>
      <c r="B147" s="21"/>
      <c r="C147" s="21"/>
      <c r="D147" s="21"/>
      <c r="E147" s="21"/>
      <c r="F147" s="22"/>
      <c r="G147" s="22"/>
      <c r="H147" s="22"/>
      <c r="I147" s="22"/>
      <c r="J147" s="21"/>
      <c r="K147" s="23"/>
      <c r="L147" s="21"/>
      <c r="M147" s="21"/>
    </row>
    <row r="148">
      <c r="A148" s="21"/>
      <c r="B148" s="21"/>
      <c r="C148" s="21"/>
      <c r="D148" s="21"/>
      <c r="E148" s="21"/>
      <c r="F148" s="22"/>
      <c r="G148" s="22"/>
      <c r="H148" s="22"/>
      <c r="I148" s="22"/>
      <c r="J148" s="21"/>
      <c r="K148" s="23"/>
      <c r="L148" s="21"/>
      <c r="M148" s="21"/>
    </row>
    <row r="149">
      <c r="A149" s="21"/>
      <c r="B149" s="21"/>
      <c r="C149" s="21"/>
      <c r="D149" s="21"/>
      <c r="E149" s="21"/>
      <c r="F149" s="22"/>
      <c r="G149" s="22"/>
      <c r="H149" s="22"/>
      <c r="I149" s="22"/>
      <c r="J149" s="21"/>
      <c r="K149" s="23"/>
      <c r="L149" s="21"/>
      <c r="M149" s="21"/>
    </row>
    <row r="150">
      <c r="A150" s="21"/>
      <c r="B150" s="21"/>
      <c r="C150" s="21"/>
      <c r="D150" s="21"/>
      <c r="E150" s="21"/>
      <c r="F150" s="22"/>
      <c r="G150" s="22"/>
      <c r="H150" s="22"/>
      <c r="I150" s="22"/>
      <c r="J150" s="21"/>
      <c r="K150" s="23"/>
      <c r="L150" s="21"/>
      <c r="M150" s="21"/>
    </row>
    <row r="151">
      <c r="A151" s="21"/>
      <c r="B151" s="21"/>
      <c r="C151" s="21"/>
      <c r="D151" s="21"/>
      <c r="E151" s="21"/>
      <c r="F151" s="25"/>
      <c r="G151" s="25"/>
      <c r="H151" s="22"/>
      <c r="I151" s="25"/>
      <c r="J151" s="21"/>
      <c r="K151" s="23"/>
      <c r="L151" s="21"/>
      <c r="M151" s="21"/>
    </row>
    <row r="152">
      <c r="A152" s="21"/>
      <c r="B152" s="21"/>
      <c r="C152" s="21"/>
      <c r="D152" s="21"/>
      <c r="E152" s="21"/>
      <c r="F152" s="24"/>
      <c r="G152" s="24"/>
      <c r="H152" s="22"/>
      <c r="I152" s="24"/>
      <c r="J152" s="21"/>
      <c r="K152" s="23"/>
      <c r="L152" s="21"/>
      <c r="M152" s="21"/>
    </row>
    <row r="153">
      <c r="A153" s="21"/>
      <c r="B153" s="21"/>
      <c r="C153" s="21"/>
      <c r="D153" s="21"/>
      <c r="E153" s="21"/>
      <c r="F153" s="24"/>
      <c r="G153" s="24"/>
      <c r="H153" s="22"/>
      <c r="I153" s="24"/>
      <c r="J153" s="21"/>
      <c r="K153" s="23"/>
      <c r="L153" s="21"/>
      <c r="M153" s="21"/>
    </row>
    <row r="154">
      <c r="A154" s="21"/>
      <c r="B154" s="21"/>
      <c r="C154" s="21"/>
      <c r="D154" s="21"/>
      <c r="E154" s="21"/>
      <c r="F154" s="24"/>
      <c r="G154" s="24"/>
      <c r="H154" s="22"/>
      <c r="I154" s="24"/>
      <c r="J154" s="21"/>
      <c r="K154" s="23"/>
      <c r="L154" s="21"/>
      <c r="M154" s="21"/>
    </row>
    <row r="155">
      <c r="A155" s="21"/>
      <c r="B155" s="21"/>
      <c r="C155" s="21"/>
      <c r="D155" s="21"/>
      <c r="E155" s="21"/>
      <c r="F155" s="24"/>
      <c r="G155" s="24"/>
      <c r="H155" s="22"/>
      <c r="I155" s="24"/>
      <c r="J155" s="21"/>
      <c r="K155" s="23"/>
      <c r="L155" s="21"/>
      <c r="M155" s="21"/>
    </row>
    <row r="156">
      <c r="A156" s="21"/>
      <c r="B156" s="21"/>
      <c r="C156" s="21"/>
      <c r="D156" s="21"/>
      <c r="E156" s="21"/>
      <c r="F156" s="24"/>
      <c r="G156" s="24"/>
      <c r="H156" s="22"/>
      <c r="I156" s="24"/>
      <c r="J156" s="21"/>
      <c r="K156" s="23"/>
      <c r="L156" s="21"/>
      <c r="M156" s="21"/>
    </row>
    <row r="157">
      <c r="A157" s="21"/>
      <c r="B157" s="21"/>
      <c r="C157" s="21"/>
      <c r="D157" s="21"/>
      <c r="E157" s="21"/>
      <c r="F157" s="24"/>
      <c r="G157" s="24"/>
      <c r="H157" s="22"/>
      <c r="I157" s="24"/>
      <c r="J157" s="21"/>
      <c r="K157" s="23"/>
      <c r="L157" s="21"/>
      <c r="M157" s="21"/>
    </row>
    <row r="158">
      <c r="A158" s="21"/>
      <c r="B158" s="21"/>
      <c r="C158" s="21"/>
      <c r="D158" s="21"/>
      <c r="E158" s="21"/>
      <c r="F158" s="25"/>
      <c r="G158" s="25"/>
      <c r="H158" s="22"/>
      <c r="I158" s="25"/>
      <c r="J158" s="21"/>
      <c r="K158" s="23"/>
      <c r="L158" s="21"/>
      <c r="M158" s="21"/>
    </row>
    <row r="159">
      <c r="A159" s="21"/>
      <c r="B159" s="21"/>
      <c r="C159" s="21"/>
      <c r="D159" s="21"/>
      <c r="E159" s="21"/>
      <c r="F159" s="25"/>
      <c r="G159" s="25"/>
      <c r="H159" s="22"/>
      <c r="I159" s="25"/>
      <c r="J159" s="21"/>
      <c r="K159" s="23"/>
      <c r="L159" s="21"/>
      <c r="M159" s="21"/>
    </row>
    <row r="160">
      <c r="A160" s="21"/>
      <c r="B160" s="21"/>
      <c r="C160" s="21"/>
      <c r="D160" s="21"/>
      <c r="E160" s="21"/>
      <c r="F160" s="24"/>
      <c r="G160" s="24"/>
      <c r="H160" s="22"/>
      <c r="I160" s="24"/>
      <c r="J160" s="21"/>
      <c r="K160" s="23"/>
      <c r="L160" s="21"/>
      <c r="M160" s="21"/>
    </row>
    <row r="161">
      <c r="A161" s="21"/>
      <c r="B161" s="21"/>
      <c r="C161" s="21"/>
      <c r="D161" s="21"/>
      <c r="E161" s="21"/>
      <c r="F161" s="24"/>
      <c r="G161" s="24"/>
      <c r="H161" s="22"/>
      <c r="I161" s="24"/>
      <c r="J161" s="21"/>
      <c r="K161" s="23"/>
      <c r="L161" s="21"/>
      <c r="M161" s="21"/>
    </row>
    <row r="162">
      <c r="A162" s="21"/>
      <c r="B162" s="21"/>
      <c r="C162" s="21"/>
      <c r="D162" s="21"/>
      <c r="E162" s="21"/>
      <c r="F162" s="24"/>
      <c r="G162" s="24"/>
      <c r="H162" s="22"/>
      <c r="I162" s="24"/>
      <c r="J162" s="21"/>
      <c r="K162" s="23"/>
      <c r="L162" s="21"/>
      <c r="M162" s="21"/>
    </row>
    <row r="163">
      <c r="A163" s="21"/>
      <c r="B163" s="21"/>
      <c r="C163" s="21"/>
      <c r="D163" s="21"/>
      <c r="E163" s="21"/>
      <c r="F163" s="22"/>
      <c r="G163" s="22"/>
      <c r="H163" s="22"/>
      <c r="I163" s="22"/>
      <c r="J163" s="21"/>
      <c r="K163" s="23"/>
      <c r="L163" s="21"/>
      <c r="M163" s="21"/>
    </row>
    <row r="164">
      <c r="A164" s="21"/>
      <c r="B164" s="21"/>
      <c r="C164" s="21"/>
      <c r="D164" s="21"/>
      <c r="E164" s="21"/>
      <c r="F164" s="22"/>
      <c r="G164" s="22"/>
      <c r="H164" s="22"/>
      <c r="I164" s="22"/>
      <c r="J164" s="21"/>
      <c r="K164" s="23"/>
      <c r="L164" s="21"/>
      <c r="M164" s="21"/>
    </row>
    <row r="165">
      <c r="A165" s="21"/>
      <c r="B165" s="21"/>
      <c r="C165" s="21"/>
      <c r="D165" s="21"/>
      <c r="E165" s="21"/>
      <c r="F165" s="24"/>
      <c r="G165" s="24"/>
      <c r="H165" s="22"/>
      <c r="I165" s="24"/>
      <c r="J165" s="21"/>
      <c r="K165" s="23"/>
      <c r="L165" s="21"/>
      <c r="M165" s="21"/>
    </row>
    <row r="166">
      <c r="A166" s="21"/>
      <c r="B166" s="21"/>
      <c r="C166" s="21"/>
      <c r="D166" s="21"/>
      <c r="E166" s="21"/>
      <c r="F166" s="24"/>
      <c r="G166" s="24"/>
      <c r="H166" s="22"/>
      <c r="I166" s="24"/>
      <c r="J166" s="21"/>
      <c r="K166" s="23"/>
      <c r="L166" s="21"/>
      <c r="M166" s="21"/>
    </row>
    <row r="167">
      <c r="A167" s="21"/>
      <c r="B167" s="21"/>
      <c r="C167" s="21"/>
      <c r="D167" s="21"/>
      <c r="E167" s="21"/>
      <c r="F167" s="24"/>
      <c r="G167" s="24"/>
      <c r="H167" s="22"/>
      <c r="I167" s="24"/>
      <c r="J167" s="21"/>
      <c r="K167" s="23"/>
      <c r="L167" s="21"/>
      <c r="M167" s="21"/>
    </row>
    <row r="168">
      <c r="A168" s="21"/>
      <c r="B168" s="21"/>
      <c r="C168" s="21"/>
      <c r="D168" s="21"/>
      <c r="E168" s="21"/>
      <c r="F168" s="24"/>
      <c r="G168" s="24"/>
      <c r="H168" s="22"/>
      <c r="I168" s="24"/>
      <c r="J168" s="21"/>
      <c r="K168" s="23"/>
      <c r="L168" s="21"/>
      <c r="M168" s="21"/>
    </row>
    <row r="169">
      <c r="A169" s="21"/>
      <c r="B169" s="21"/>
      <c r="C169" s="21"/>
      <c r="D169" s="21"/>
      <c r="E169" s="21"/>
      <c r="F169" s="24"/>
      <c r="G169" s="24"/>
      <c r="H169" s="22"/>
      <c r="I169" s="24"/>
      <c r="J169" s="21"/>
      <c r="K169" s="23"/>
      <c r="L169" s="21"/>
      <c r="M169" s="21"/>
    </row>
    <row r="170">
      <c r="A170" s="21"/>
      <c r="B170" s="21"/>
      <c r="C170" s="21"/>
      <c r="D170" s="21"/>
      <c r="E170" s="21"/>
      <c r="F170" s="24"/>
      <c r="G170" s="24"/>
      <c r="H170" s="22"/>
      <c r="I170" s="24"/>
      <c r="J170" s="21"/>
      <c r="K170" s="23"/>
      <c r="L170" s="21"/>
      <c r="M170" s="21"/>
    </row>
    <row r="171">
      <c r="A171" s="21"/>
      <c r="B171" s="21"/>
      <c r="C171" s="21"/>
      <c r="D171" s="21"/>
      <c r="E171" s="21"/>
      <c r="F171" s="24"/>
      <c r="G171" s="24"/>
      <c r="H171" s="22"/>
      <c r="I171" s="24"/>
      <c r="J171" s="21"/>
      <c r="K171" s="23"/>
      <c r="L171" s="21"/>
      <c r="M171" s="21"/>
    </row>
    <row r="172">
      <c r="A172" s="21"/>
      <c r="B172" s="21"/>
      <c r="C172" s="21"/>
      <c r="D172" s="21"/>
      <c r="E172" s="21"/>
      <c r="F172" s="22"/>
      <c r="G172" s="22"/>
      <c r="H172" s="22"/>
      <c r="I172" s="22"/>
      <c r="J172" s="21"/>
      <c r="K172" s="23"/>
      <c r="L172" s="21"/>
      <c r="M172" s="21"/>
    </row>
    <row r="173">
      <c r="A173" s="21"/>
      <c r="B173" s="21"/>
      <c r="C173" s="21"/>
      <c r="D173" s="21"/>
      <c r="E173" s="21"/>
      <c r="F173" s="22"/>
      <c r="G173" s="22"/>
      <c r="H173" s="22"/>
      <c r="I173" s="22"/>
      <c r="J173" s="21"/>
      <c r="K173" s="23"/>
      <c r="L173" s="21"/>
      <c r="M173" s="21"/>
    </row>
    <row r="174">
      <c r="A174" s="21"/>
      <c r="B174" s="21"/>
      <c r="C174" s="21"/>
      <c r="D174" s="21"/>
      <c r="E174" s="21"/>
      <c r="F174" s="22"/>
      <c r="G174" s="22"/>
      <c r="H174" s="22"/>
      <c r="I174" s="22"/>
      <c r="J174" s="21"/>
      <c r="K174" s="23"/>
      <c r="L174" s="21"/>
      <c r="M174" s="21"/>
    </row>
    <row r="175">
      <c r="A175" s="21"/>
      <c r="B175" s="21"/>
      <c r="C175" s="21"/>
      <c r="D175" s="21"/>
      <c r="E175" s="21"/>
      <c r="F175" s="22"/>
      <c r="G175" s="22"/>
      <c r="H175" s="22"/>
      <c r="I175" s="22"/>
      <c r="J175" s="21"/>
      <c r="K175" s="23"/>
      <c r="L175" s="21"/>
      <c r="M175" s="21"/>
    </row>
    <row r="176">
      <c r="A176" s="21"/>
      <c r="B176" s="21"/>
      <c r="C176" s="21"/>
      <c r="D176" s="21"/>
      <c r="E176" s="21"/>
      <c r="F176" s="24"/>
      <c r="G176" s="24"/>
      <c r="H176" s="24"/>
      <c r="I176" s="24"/>
      <c r="J176" s="21"/>
      <c r="K176" s="23"/>
      <c r="L176" s="21"/>
      <c r="M176" s="21"/>
    </row>
    <row r="177">
      <c r="A177" s="21"/>
      <c r="B177" s="21"/>
      <c r="C177" s="21"/>
      <c r="D177" s="21"/>
      <c r="E177" s="21"/>
      <c r="F177" s="24"/>
      <c r="G177" s="24"/>
      <c r="H177" s="24"/>
      <c r="I177" s="24"/>
      <c r="J177" s="21"/>
      <c r="K177" s="23"/>
      <c r="L177" s="21"/>
      <c r="M177" s="21"/>
    </row>
    <row r="178">
      <c r="A178" s="21"/>
      <c r="B178" s="21"/>
      <c r="C178" s="21"/>
      <c r="D178" s="21"/>
      <c r="E178" s="21"/>
      <c r="F178" s="24"/>
      <c r="G178" s="24"/>
      <c r="H178" s="24"/>
      <c r="I178" s="24"/>
      <c r="J178" s="21"/>
      <c r="K178" s="23"/>
      <c r="L178" s="21"/>
      <c r="M178" s="21"/>
    </row>
    <row r="179">
      <c r="A179" s="21"/>
      <c r="B179" s="21"/>
      <c r="C179" s="21"/>
      <c r="D179" s="21"/>
      <c r="E179" s="21"/>
      <c r="F179" s="24"/>
      <c r="G179" s="24"/>
      <c r="H179" s="24"/>
      <c r="I179" s="24"/>
      <c r="J179" s="21"/>
      <c r="K179" s="23"/>
      <c r="L179" s="21"/>
      <c r="M179" s="21"/>
    </row>
    <row r="180">
      <c r="A180" s="21"/>
      <c r="B180" s="21"/>
      <c r="C180" s="21"/>
      <c r="D180" s="21"/>
      <c r="E180" s="21"/>
      <c r="F180" s="24"/>
      <c r="G180" s="24"/>
      <c r="H180" s="24"/>
      <c r="I180" s="24"/>
      <c r="J180" s="21"/>
      <c r="K180" s="23"/>
      <c r="L180" s="21"/>
      <c r="M180" s="21"/>
    </row>
    <row r="181">
      <c r="A181" s="21"/>
      <c r="B181" s="21"/>
      <c r="C181" s="21"/>
      <c r="D181" s="21"/>
      <c r="E181" s="21"/>
      <c r="F181" s="24"/>
      <c r="G181" s="24"/>
      <c r="H181" s="24"/>
      <c r="I181" s="24"/>
      <c r="J181" s="21"/>
      <c r="K181" s="23"/>
      <c r="L181" s="21"/>
      <c r="M181" s="21"/>
    </row>
    <row r="182">
      <c r="A182" s="21"/>
      <c r="B182" s="21"/>
      <c r="C182" s="21"/>
      <c r="D182" s="21"/>
      <c r="E182" s="21"/>
      <c r="F182" s="24"/>
      <c r="G182" s="24"/>
      <c r="H182" s="24"/>
      <c r="I182" s="24"/>
      <c r="J182" s="21"/>
      <c r="K182" s="23"/>
      <c r="L182" s="21"/>
      <c r="M182" s="21"/>
    </row>
    <row r="183">
      <c r="A183" s="21"/>
      <c r="B183" s="21"/>
      <c r="C183" s="21"/>
      <c r="D183" s="21"/>
      <c r="E183" s="21"/>
      <c r="F183" s="24"/>
      <c r="G183" s="24"/>
      <c r="H183" s="24"/>
      <c r="I183" s="24"/>
      <c r="J183" s="21"/>
      <c r="K183" s="23"/>
      <c r="L183" s="21"/>
      <c r="M183" s="21"/>
    </row>
    <row r="184">
      <c r="A184" s="21"/>
      <c r="B184" s="21"/>
      <c r="C184" s="21"/>
      <c r="D184" s="21"/>
      <c r="E184" s="21"/>
      <c r="F184" s="24"/>
      <c r="G184" s="24"/>
      <c r="H184" s="24"/>
      <c r="I184" s="24"/>
      <c r="J184" s="21"/>
      <c r="K184" s="23"/>
      <c r="L184" s="21"/>
      <c r="M184" s="21"/>
    </row>
    <row r="185">
      <c r="A185" s="21"/>
      <c r="B185" s="21"/>
      <c r="C185" s="21"/>
      <c r="D185" s="21"/>
      <c r="E185" s="21"/>
      <c r="F185" s="24"/>
      <c r="G185" s="24"/>
      <c r="H185" s="24"/>
      <c r="I185" s="24"/>
      <c r="J185" s="21"/>
      <c r="K185" s="23"/>
      <c r="L185" s="21"/>
      <c r="M185" s="21"/>
    </row>
    <row r="186">
      <c r="A186" s="21"/>
      <c r="B186" s="21"/>
      <c r="C186" s="21"/>
      <c r="D186" s="21"/>
      <c r="E186" s="21"/>
      <c r="F186" s="24"/>
      <c r="G186" s="24"/>
      <c r="H186" s="24"/>
      <c r="I186" s="24"/>
      <c r="J186" s="21"/>
      <c r="K186" s="23"/>
      <c r="L186" s="21"/>
      <c r="M186" s="21"/>
    </row>
    <row r="187">
      <c r="A187" s="21"/>
      <c r="B187" s="21"/>
      <c r="C187" s="21"/>
      <c r="D187" s="21"/>
      <c r="E187" s="21"/>
      <c r="F187" s="24"/>
      <c r="G187" s="24"/>
      <c r="H187" s="24"/>
      <c r="I187" s="24"/>
      <c r="J187" s="21"/>
      <c r="K187" s="23"/>
      <c r="L187" s="21"/>
      <c r="M187" s="21"/>
    </row>
    <row r="188">
      <c r="A188" s="21"/>
      <c r="B188" s="21"/>
      <c r="C188" s="21"/>
      <c r="D188" s="21"/>
      <c r="E188" s="21"/>
      <c r="F188" s="22"/>
      <c r="G188" s="22"/>
      <c r="H188" s="22"/>
      <c r="I188" s="22"/>
      <c r="J188" s="21"/>
      <c r="K188" s="23"/>
      <c r="L188" s="21"/>
      <c r="M188" s="21"/>
    </row>
    <row r="189">
      <c r="A189" s="21"/>
      <c r="B189" s="21"/>
      <c r="C189" s="21"/>
      <c r="D189" s="21"/>
      <c r="E189" s="21"/>
      <c r="F189" s="22"/>
      <c r="G189" s="22"/>
      <c r="H189" s="22"/>
      <c r="I189" s="22"/>
      <c r="J189" s="21"/>
      <c r="K189" s="23"/>
      <c r="L189" s="21"/>
      <c r="M189" s="21"/>
    </row>
    <row r="190">
      <c r="A190" s="21"/>
      <c r="B190" s="21"/>
      <c r="C190" s="21"/>
      <c r="D190" s="21"/>
      <c r="E190" s="21"/>
      <c r="F190" s="22"/>
      <c r="G190" s="22"/>
      <c r="H190" s="22"/>
      <c r="I190" s="22"/>
      <c r="J190" s="21"/>
      <c r="K190" s="23"/>
      <c r="L190" s="21"/>
      <c r="M190" s="21"/>
    </row>
    <row r="191">
      <c r="A191" s="21"/>
      <c r="B191" s="21"/>
      <c r="C191" s="21"/>
      <c r="D191" s="21"/>
      <c r="E191" s="21"/>
      <c r="F191" s="22"/>
      <c r="G191" s="22"/>
      <c r="H191" s="22"/>
      <c r="I191" s="22"/>
      <c r="J191" s="21"/>
      <c r="K191" s="23"/>
      <c r="L191" s="21"/>
      <c r="M191" s="21"/>
    </row>
    <row r="192">
      <c r="A192" s="21"/>
      <c r="B192" s="21"/>
      <c r="C192" s="21"/>
      <c r="D192" s="21"/>
      <c r="E192" s="21"/>
      <c r="F192" s="22"/>
      <c r="G192" s="22"/>
      <c r="H192" s="22"/>
      <c r="I192" s="22"/>
      <c r="J192" s="21"/>
      <c r="K192" s="23"/>
      <c r="L192" s="21"/>
      <c r="M192" s="21"/>
    </row>
    <row r="193">
      <c r="A193" s="21"/>
      <c r="B193" s="21"/>
      <c r="C193" s="21"/>
      <c r="D193" s="21"/>
      <c r="E193" s="21"/>
      <c r="F193" s="22"/>
      <c r="G193" s="22"/>
      <c r="H193" s="22"/>
      <c r="I193" s="22"/>
      <c r="J193" s="21"/>
      <c r="K193" s="23"/>
      <c r="L193" s="21"/>
      <c r="M193" s="21"/>
    </row>
    <row r="194">
      <c r="A194" s="21"/>
      <c r="B194" s="21"/>
      <c r="C194" s="21"/>
      <c r="D194" s="21"/>
      <c r="E194" s="21"/>
      <c r="F194" s="22"/>
      <c r="G194" s="22"/>
      <c r="H194" s="22"/>
      <c r="I194" s="22"/>
      <c r="J194" s="21"/>
      <c r="K194" s="23"/>
      <c r="L194" s="21"/>
      <c r="M194" s="21"/>
    </row>
    <row r="195">
      <c r="A195" s="21"/>
      <c r="B195" s="21"/>
      <c r="C195" s="21"/>
      <c r="D195" s="21"/>
      <c r="E195" s="21"/>
      <c r="F195" s="22"/>
      <c r="G195" s="22"/>
      <c r="H195" s="22"/>
      <c r="I195" s="22"/>
      <c r="J195" s="21"/>
      <c r="K195" s="23"/>
      <c r="L195" s="21"/>
      <c r="M195" s="21"/>
    </row>
    <row r="196">
      <c r="A196" s="21"/>
      <c r="B196" s="21"/>
      <c r="C196" s="21"/>
      <c r="D196" s="21"/>
      <c r="E196" s="21"/>
      <c r="F196" s="22"/>
      <c r="G196" s="22"/>
      <c r="H196" s="22"/>
      <c r="I196" s="22"/>
      <c r="J196" s="21"/>
      <c r="K196" s="23"/>
      <c r="L196" s="21"/>
      <c r="M196" s="21"/>
    </row>
    <row r="197">
      <c r="A197" s="21"/>
      <c r="B197" s="21"/>
      <c r="C197" s="21"/>
      <c r="D197" s="21"/>
      <c r="E197" s="21"/>
      <c r="F197" s="22"/>
      <c r="G197" s="22"/>
      <c r="H197" s="22"/>
      <c r="I197" s="22"/>
      <c r="J197" s="21"/>
      <c r="K197" s="23"/>
      <c r="L197" s="21"/>
      <c r="M197" s="21"/>
    </row>
    <row r="198">
      <c r="A198" s="21"/>
      <c r="B198" s="21"/>
      <c r="C198" s="21"/>
      <c r="D198" s="21"/>
      <c r="E198" s="21"/>
      <c r="F198" s="22"/>
      <c r="G198" s="22"/>
      <c r="H198" s="22"/>
      <c r="I198" s="22"/>
      <c r="J198" s="21"/>
      <c r="K198" s="23"/>
      <c r="L198" s="21"/>
      <c r="M198" s="21"/>
    </row>
    <row r="199">
      <c r="A199" s="21"/>
      <c r="B199" s="21"/>
      <c r="C199" s="21"/>
      <c r="D199" s="21"/>
      <c r="E199" s="21"/>
      <c r="F199" s="22"/>
      <c r="G199" s="22"/>
      <c r="H199" s="22"/>
      <c r="I199" s="22"/>
      <c r="J199" s="21"/>
      <c r="K199" s="23"/>
      <c r="L199" s="21"/>
      <c r="M199" s="21"/>
    </row>
    <row r="200">
      <c r="A200" s="21"/>
      <c r="B200" s="21"/>
      <c r="C200" s="21"/>
      <c r="D200" s="21"/>
      <c r="E200" s="21"/>
      <c r="F200" s="22"/>
      <c r="G200" s="22"/>
      <c r="H200" s="22"/>
      <c r="I200" s="22"/>
      <c r="J200" s="21"/>
      <c r="K200" s="23"/>
      <c r="L200" s="21"/>
      <c r="M200" s="21"/>
    </row>
    <row r="201">
      <c r="A201" s="21"/>
      <c r="B201" s="21"/>
      <c r="C201" s="21"/>
      <c r="D201" s="21"/>
      <c r="E201" s="21"/>
      <c r="F201" s="22"/>
      <c r="G201" s="22"/>
      <c r="H201" s="22"/>
      <c r="I201" s="22"/>
      <c r="J201" s="21"/>
      <c r="K201" s="23"/>
      <c r="L201" s="21"/>
      <c r="M201" s="21"/>
    </row>
    <row r="202">
      <c r="A202" s="21"/>
      <c r="B202" s="21"/>
      <c r="C202" s="21"/>
      <c r="D202" s="21"/>
      <c r="E202" s="21"/>
      <c r="F202" s="22"/>
      <c r="G202" s="22"/>
      <c r="H202" s="22"/>
      <c r="I202" s="22"/>
      <c r="J202" s="21"/>
      <c r="K202" s="23"/>
      <c r="L202" s="21"/>
      <c r="M202" s="21"/>
    </row>
    <row r="203">
      <c r="A203" s="21"/>
      <c r="B203" s="21"/>
      <c r="C203" s="21"/>
      <c r="D203" s="21"/>
      <c r="E203" s="21"/>
      <c r="F203" s="22"/>
      <c r="G203" s="22"/>
      <c r="H203" s="22"/>
      <c r="I203" s="22"/>
      <c r="J203" s="21"/>
      <c r="K203" s="23"/>
      <c r="L203" s="21"/>
      <c r="M203" s="21"/>
    </row>
    <row r="204">
      <c r="A204" s="21"/>
      <c r="B204" s="21"/>
      <c r="C204" s="21"/>
      <c r="D204" s="21"/>
      <c r="E204" s="21"/>
      <c r="F204" s="22"/>
      <c r="G204" s="22"/>
      <c r="H204" s="22"/>
      <c r="I204" s="22"/>
      <c r="J204" s="21"/>
      <c r="K204" s="23"/>
      <c r="L204" s="21"/>
      <c r="M204" s="21"/>
    </row>
    <row r="205">
      <c r="A205" s="21"/>
      <c r="B205" s="21"/>
      <c r="C205" s="21"/>
      <c r="D205" s="21"/>
      <c r="E205" s="21"/>
      <c r="F205" s="22"/>
      <c r="G205" s="22"/>
      <c r="H205" s="22"/>
      <c r="I205" s="22"/>
      <c r="J205" s="21"/>
      <c r="K205" s="23"/>
      <c r="L205" s="21"/>
      <c r="M205" s="21"/>
    </row>
    <row r="206">
      <c r="A206" s="21"/>
      <c r="B206" s="21"/>
      <c r="C206" s="21"/>
      <c r="D206" s="21"/>
      <c r="E206" s="21"/>
      <c r="F206" s="22"/>
      <c r="G206" s="22"/>
      <c r="H206" s="22"/>
      <c r="I206" s="22"/>
      <c r="J206" s="21"/>
      <c r="K206" s="23"/>
      <c r="L206" s="21"/>
      <c r="M206" s="21"/>
    </row>
    <row r="207">
      <c r="A207" s="21"/>
      <c r="B207" s="21"/>
      <c r="C207" s="21"/>
      <c r="D207" s="21"/>
      <c r="E207" s="21"/>
      <c r="F207" s="22"/>
      <c r="G207" s="22"/>
      <c r="H207" s="22"/>
      <c r="I207" s="22"/>
      <c r="J207" s="21"/>
      <c r="K207" s="23"/>
      <c r="L207" s="21"/>
      <c r="M207" s="21"/>
    </row>
    <row r="208">
      <c r="A208" s="21"/>
      <c r="B208" s="21"/>
      <c r="C208" s="21"/>
      <c r="D208" s="21"/>
      <c r="E208" s="21"/>
      <c r="F208" s="22"/>
      <c r="G208" s="22"/>
      <c r="H208" s="22"/>
      <c r="I208" s="22"/>
      <c r="J208" s="21"/>
      <c r="K208" s="23"/>
      <c r="L208" s="21"/>
      <c r="M208" s="21"/>
    </row>
    <row r="209">
      <c r="A209" s="21"/>
      <c r="B209" s="21"/>
      <c r="C209" s="21"/>
      <c r="D209" s="21"/>
      <c r="E209" s="21"/>
      <c r="F209" s="22"/>
      <c r="G209" s="22"/>
      <c r="H209" s="22"/>
      <c r="I209" s="22"/>
      <c r="J209" s="21"/>
      <c r="K209" s="23"/>
      <c r="L209" s="21"/>
      <c r="M209" s="21"/>
    </row>
    <row r="210">
      <c r="A210" s="21"/>
      <c r="B210" s="21"/>
      <c r="C210" s="21"/>
      <c r="D210" s="21"/>
      <c r="E210" s="21"/>
      <c r="F210" s="22"/>
      <c r="G210" s="22"/>
      <c r="H210" s="22"/>
      <c r="I210" s="22"/>
      <c r="J210" s="21"/>
      <c r="K210" s="23"/>
      <c r="L210" s="21"/>
      <c r="M210" s="21"/>
    </row>
    <row r="211">
      <c r="A211" s="21"/>
      <c r="B211" s="21"/>
      <c r="C211" s="21"/>
      <c r="D211" s="21"/>
      <c r="E211" s="21"/>
      <c r="F211" s="22"/>
      <c r="G211" s="22"/>
      <c r="H211" s="22"/>
      <c r="I211" s="22"/>
      <c r="J211" s="21"/>
      <c r="K211" s="23"/>
      <c r="L211" s="21"/>
      <c r="M211" s="21"/>
    </row>
    <row r="212">
      <c r="A212" s="21"/>
      <c r="B212" s="21"/>
      <c r="C212" s="21"/>
      <c r="D212" s="21"/>
      <c r="E212" s="21"/>
      <c r="F212" s="22"/>
      <c r="G212" s="22"/>
      <c r="H212" s="22"/>
      <c r="I212" s="22"/>
      <c r="J212" s="21"/>
      <c r="K212" s="23"/>
      <c r="L212" s="21"/>
      <c r="M212" s="21"/>
    </row>
    <row r="213">
      <c r="A213" s="21"/>
      <c r="B213" s="21"/>
      <c r="C213" s="21"/>
      <c r="D213" s="21"/>
      <c r="E213" s="21"/>
      <c r="F213" s="22"/>
      <c r="G213" s="22"/>
      <c r="H213" s="22"/>
      <c r="I213" s="22"/>
      <c r="J213" s="21"/>
      <c r="K213" s="23"/>
      <c r="L213" s="21"/>
      <c r="M213" s="21"/>
    </row>
    <row r="214">
      <c r="A214" s="21"/>
      <c r="B214" s="21"/>
      <c r="C214" s="21"/>
      <c r="D214" s="21"/>
      <c r="E214" s="21"/>
      <c r="F214" s="22"/>
      <c r="G214" s="22"/>
      <c r="H214" s="22"/>
      <c r="I214" s="22"/>
      <c r="J214" s="21"/>
      <c r="K214" s="23"/>
      <c r="L214" s="21"/>
      <c r="M214" s="21"/>
    </row>
    <row r="215">
      <c r="A215" s="21"/>
      <c r="B215" s="21"/>
      <c r="C215" s="21"/>
      <c r="D215" s="21"/>
      <c r="E215" s="21"/>
      <c r="F215" s="22"/>
      <c r="G215" s="22"/>
      <c r="H215" s="22"/>
      <c r="I215" s="22"/>
      <c r="J215" s="21"/>
      <c r="K215" s="23"/>
      <c r="L215" s="21"/>
      <c r="M215" s="21"/>
    </row>
    <row r="216">
      <c r="A216" s="21"/>
      <c r="B216" s="21"/>
      <c r="C216" s="21"/>
      <c r="D216" s="21"/>
      <c r="E216" s="21"/>
      <c r="F216" s="22"/>
      <c r="G216" s="22"/>
      <c r="H216" s="22"/>
      <c r="I216" s="22"/>
      <c r="J216" s="21"/>
      <c r="K216" s="23"/>
      <c r="L216" s="21"/>
      <c r="M216" s="21"/>
    </row>
    <row r="217">
      <c r="A217" s="21"/>
      <c r="B217" s="21"/>
      <c r="C217" s="21"/>
      <c r="D217" s="21"/>
      <c r="E217" s="21"/>
      <c r="F217" s="22"/>
      <c r="G217" s="22"/>
      <c r="H217" s="22"/>
      <c r="I217" s="22"/>
      <c r="J217" s="21"/>
      <c r="K217" s="23"/>
      <c r="L217" s="21"/>
      <c r="M217" s="21"/>
    </row>
    <row r="218">
      <c r="A218" s="21"/>
      <c r="B218" s="21"/>
      <c r="C218" s="21"/>
      <c r="D218" s="21"/>
      <c r="E218" s="21"/>
      <c r="F218" s="22"/>
      <c r="G218" s="22"/>
      <c r="H218" s="22"/>
      <c r="I218" s="22"/>
      <c r="J218" s="21"/>
      <c r="K218" s="23"/>
      <c r="L218" s="21"/>
      <c r="M218" s="21"/>
    </row>
    <row r="219">
      <c r="A219" s="21"/>
      <c r="B219" s="21"/>
      <c r="C219" s="21"/>
      <c r="D219" s="21"/>
      <c r="E219" s="21"/>
      <c r="F219" s="22"/>
      <c r="G219" s="22"/>
      <c r="H219" s="22"/>
      <c r="I219" s="22"/>
      <c r="J219" s="21"/>
      <c r="K219" s="23"/>
      <c r="L219" s="21"/>
      <c r="M219" s="21"/>
    </row>
    <row r="220">
      <c r="A220" s="21"/>
      <c r="B220" s="21"/>
      <c r="C220" s="21"/>
      <c r="D220" s="21"/>
      <c r="E220" s="21"/>
      <c r="F220" s="22"/>
      <c r="G220" s="22"/>
      <c r="H220" s="22"/>
      <c r="I220" s="22"/>
      <c r="J220" s="21"/>
      <c r="K220" s="23"/>
      <c r="L220" s="21"/>
      <c r="M220" s="21"/>
    </row>
    <row r="221">
      <c r="A221" s="21"/>
      <c r="B221" s="21"/>
      <c r="C221" s="21"/>
      <c r="D221" s="21"/>
      <c r="E221" s="21"/>
      <c r="F221" s="22"/>
      <c r="G221" s="22"/>
      <c r="H221" s="22"/>
      <c r="I221" s="22"/>
      <c r="J221" s="21"/>
      <c r="K221" s="23"/>
      <c r="L221" s="21"/>
      <c r="M221" s="21"/>
    </row>
    <row r="222">
      <c r="A222" s="21"/>
      <c r="B222" s="21"/>
      <c r="C222" s="21"/>
      <c r="D222" s="21"/>
      <c r="E222" s="21"/>
      <c r="F222" s="22"/>
      <c r="G222" s="22"/>
      <c r="H222" s="22"/>
      <c r="I222" s="22"/>
      <c r="J222" s="21"/>
      <c r="K222" s="23"/>
      <c r="L222" s="21"/>
      <c r="M222" s="21"/>
    </row>
    <row r="223">
      <c r="A223" s="21"/>
      <c r="B223" s="21"/>
      <c r="C223" s="21"/>
      <c r="D223" s="21"/>
      <c r="E223" s="21"/>
      <c r="F223" s="22"/>
      <c r="G223" s="22"/>
      <c r="H223" s="22"/>
      <c r="I223" s="22"/>
      <c r="J223" s="21"/>
      <c r="K223" s="23"/>
      <c r="L223" s="21"/>
      <c r="M223" s="21"/>
    </row>
    <row r="224">
      <c r="A224" s="21"/>
      <c r="B224" s="21"/>
      <c r="C224" s="21"/>
      <c r="D224" s="21"/>
      <c r="E224" s="21"/>
      <c r="F224" s="22"/>
      <c r="G224" s="22"/>
      <c r="H224" s="22"/>
      <c r="I224" s="22"/>
      <c r="J224" s="21"/>
      <c r="K224" s="23"/>
      <c r="L224" s="21"/>
      <c r="M224" s="21"/>
    </row>
    <row r="225">
      <c r="A225" s="21"/>
      <c r="B225" s="21"/>
      <c r="C225" s="21"/>
      <c r="D225" s="21"/>
      <c r="E225" s="21"/>
      <c r="F225" s="22"/>
      <c r="G225" s="22"/>
      <c r="H225" s="22"/>
      <c r="I225" s="22"/>
      <c r="J225" s="21"/>
      <c r="K225" s="23"/>
      <c r="L225" s="21"/>
      <c r="M225" s="21"/>
    </row>
    <row r="226">
      <c r="A226" s="21"/>
      <c r="B226" s="21"/>
      <c r="C226" s="21"/>
      <c r="D226" s="21"/>
      <c r="E226" s="21"/>
      <c r="F226" s="22"/>
      <c r="G226" s="22"/>
      <c r="H226" s="22"/>
      <c r="I226" s="22"/>
      <c r="J226" s="21"/>
      <c r="K226" s="23"/>
      <c r="L226" s="21"/>
      <c r="M226" s="21"/>
    </row>
    <row r="227">
      <c r="A227" s="21"/>
      <c r="B227" s="21"/>
      <c r="C227" s="21"/>
      <c r="D227" s="21"/>
      <c r="E227" s="21"/>
      <c r="F227" s="22"/>
      <c r="G227" s="22"/>
      <c r="H227" s="22"/>
      <c r="I227" s="22"/>
      <c r="J227" s="21"/>
      <c r="K227" s="23"/>
      <c r="L227" s="21"/>
      <c r="M227" s="21"/>
    </row>
    <row r="228">
      <c r="A228" s="21"/>
      <c r="B228" s="21"/>
      <c r="C228" s="21"/>
      <c r="D228" s="21"/>
      <c r="E228" s="21"/>
      <c r="F228" s="22"/>
      <c r="G228" s="22"/>
      <c r="H228" s="22"/>
      <c r="I228" s="22"/>
      <c r="J228" s="21"/>
      <c r="K228" s="23"/>
      <c r="L228" s="21"/>
      <c r="M228" s="21"/>
    </row>
    <row r="229">
      <c r="A229" s="21"/>
      <c r="B229" s="21"/>
      <c r="C229" s="21"/>
      <c r="D229" s="21"/>
      <c r="E229" s="21"/>
      <c r="F229" s="22"/>
      <c r="G229" s="22"/>
      <c r="H229" s="22"/>
      <c r="I229" s="22"/>
      <c r="J229" s="21"/>
      <c r="K229" s="23"/>
      <c r="L229" s="21"/>
      <c r="M229" s="21"/>
    </row>
    <row r="230">
      <c r="A230" s="21"/>
      <c r="B230" s="21"/>
      <c r="C230" s="21"/>
      <c r="D230" s="21"/>
      <c r="E230" s="21"/>
      <c r="F230" s="22"/>
      <c r="G230" s="22"/>
      <c r="H230" s="22"/>
      <c r="I230" s="22"/>
      <c r="J230" s="21"/>
      <c r="K230" s="23"/>
      <c r="L230" s="21"/>
      <c r="M230" s="21"/>
    </row>
    <row r="231">
      <c r="A231" s="21"/>
      <c r="B231" s="21"/>
      <c r="C231" s="21"/>
      <c r="D231" s="21"/>
      <c r="E231" s="21"/>
      <c r="F231" s="22"/>
      <c r="G231" s="22"/>
      <c r="H231" s="22"/>
      <c r="I231" s="22"/>
      <c r="J231" s="21"/>
      <c r="K231" s="23"/>
      <c r="L231" s="21"/>
      <c r="M231" s="21"/>
    </row>
    <row r="232">
      <c r="A232" s="21"/>
      <c r="B232" s="21"/>
      <c r="C232" s="21"/>
      <c r="D232" s="21"/>
      <c r="E232" s="21"/>
      <c r="F232" s="22"/>
      <c r="G232" s="22"/>
      <c r="H232" s="22"/>
      <c r="I232" s="22"/>
      <c r="J232" s="21"/>
      <c r="K232" s="23"/>
      <c r="L232" s="21"/>
      <c r="M232" s="21"/>
    </row>
    <row r="233">
      <c r="A233" s="21"/>
      <c r="B233" s="21"/>
      <c r="C233" s="21"/>
      <c r="D233" s="21"/>
      <c r="E233" s="21"/>
      <c r="F233" s="22"/>
      <c r="G233" s="22"/>
      <c r="H233" s="22"/>
      <c r="I233" s="22"/>
      <c r="J233" s="21"/>
      <c r="K233" s="23"/>
      <c r="L233" s="21"/>
      <c r="M233" s="21"/>
    </row>
    <row r="234">
      <c r="A234" s="21"/>
      <c r="B234" s="21"/>
      <c r="C234" s="21"/>
      <c r="D234" s="21"/>
      <c r="E234" s="21"/>
      <c r="F234" s="22"/>
      <c r="G234" s="22"/>
      <c r="H234" s="22"/>
      <c r="I234" s="22"/>
      <c r="J234" s="21"/>
      <c r="K234" s="23"/>
      <c r="L234" s="21"/>
      <c r="M234" s="21"/>
    </row>
    <row r="235">
      <c r="A235" s="21"/>
      <c r="B235" s="21"/>
      <c r="C235" s="21"/>
      <c r="D235" s="21"/>
      <c r="E235" s="21"/>
      <c r="F235" s="22"/>
      <c r="G235" s="22"/>
      <c r="H235" s="22"/>
      <c r="I235" s="22"/>
      <c r="J235" s="21"/>
      <c r="K235" s="23"/>
      <c r="L235" s="21"/>
      <c r="M235" s="21"/>
    </row>
    <row r="236">
      <c r="A236" s="21"/>
      <c r="B236" s="21"/>
      <c r="C236" s="21"/>
      <c r="D236" s="21"/>
      <c r="E236" s="21"/>
      <c r="F236" s="22"/>
      <c r="G236" s="22"/>
      <c r="H236" s="22"/>
      <c r="I236" s="22"/>
      <c r="J236" s="21"/>
      <c r="K236" s="23"/>
      <c r="L236" s="21"/>
      <c r="M236" s="21"/>
    </row>
    <row r="237">
      <c r="A237" s="21"/>
      <c r="B237" s="21"/>
      <c r="C237" s="21"/>
      <c r="D237" s="21"/>
      <c r="E237" s="21"/>
      <c r="F237" s="22"/>
      <c r="G237" s="22"/>
      <c r="H237" s="22"/>
      <c r="I237" s="22"/>
      <c r="J237" s="21"/>
      <c r="K237" s="23"/>
      <c r="L237" s="21"/>
      <c r="M237" s="21"/>
    </row>
    <row r="238">
      <c r="A238" s="21"/>
      <c r="B238" s="21"/>
      <c r="C238" s="21"/>
      <c r="D238" s="21"/>
      <c r="E238" s="21"/>
      <c r="F238" s="22"/>
      <c r="G238" s="22"/>
      <c r="H238" s="22"/>
      <c r="I238" s="22"/>
      <c r="J238" s="21"/>
      <c r="K238" s="23"/>
      <c r="L238" s="21"/>
      <c r="M238" s="21"/>
    </row>
    <row r="239">
      <c r="A239" s="21"/>
      <c r="B239" s="21"/>
      <c r="C239" s="21"/>
      <c r="D239" s="21"/>
      <c r="E239" s="21"/>
      <c r="F239" s="22"/>
      <c r="G239" s="22"/>
      <c r="H239" s="22"/>
      <c r="I239" s="22"/>
      <c r="J239" s="21"/>
      <c r="K239" s="23"/>
      <c r="L239" s="21"/>
      <c r="M239" s="21"/>
    </row>
    <row r="240">
      <c r="A240" s="21"/>
      <c r="B240" s="21"/>
      <c r="C240" s="21"/>
      <c r="D240" s="21"/>
      <c r="E240" s="21"/>
      <c r="F240" s="22"/>
      <c r="G240" s="22"/>
      <c r="H240" s="22"/>
      <c r="I240" s="22"/>
      <c r="J240" s="21"/>
      <c r="K240" s="23"/>
      <c r="L240" s="21"/>
      <c r="M240" s="21"/>
    </row>
    <row r="241">
      <c r="A241" s="21"/>
      <c r="B241" s="21"/>
      <c r="C241" s="21"/>
      <c r="D241" s="21"/>
      <c r="E241" s="21"/>
      <c r="F241" s="22"/>
      <c r="G241" s="22"/>
      <c r="H241" s="22"/>
      <c r="I241" s="22"/>
      <c r="J241" s="21"/>
      <c r="K241" s="23"/>
      <c r="L241" s="21"/>
      <c r="M241" s="21"/>
    </row>
    <row r="242">
      <c r="A242" s="21"/>
      <c r="B242" s="21"/>
      <c r="C242" s="21"/>
      <c r="D242" s="21"/>
      <c r="E242" s="21"/>
      <c r="F242" s="22"/>
      <c r="G242" s="22"/>
      <c r="H242" s="22"/>
      <c r="I242" s="22"/>
      <c r="J242" s="21"/>
      <c r="K242" s="23"/>
      <c r="L242" s="21"/>
      <c r="M242" s="21"/>
    </row>
    <row r="243">
      <c r="A243" s="21"/>
      <c r="B243" s="21"/>
      <c r="C243" s="21"/>
      <c r="D243" s="21"/>
      <c r="E243" s="21"/>
      <c r="F243" s="22"/>
      <c r="G243" s="22"/>
      <c r="H243" s="22"/>
      <c r="I243" s="22"/>
      <c r="J243" s="21"/>
      <c r="K243" s="23"/>
      <c r="L243" s="21"/>
      <c r="M243" s="21"/>
    </row>
    <row r="244">
      <c r="A244" s="21"/>
      <c r="B244" s="21"/>
      <c r="C244" s="21"/>
      <c r="D244" s="21"/>
      <c r="E244" s="21"/>
      <c r="F244" s="22"/>
      <c r="G244" s="22"/>
      <c r="H244" s="22"/>
      <c r="I244" s="22"/>
      <c r="J244" s="21"/>
      <c r="K244" s="23"/>
      <c r="L244" s="21"/>
      <c r="M244" s="21"/>
    </row>
    <row r="245">
      <c r="A245" s="21"/>
      <c r="B245" s="21"/>
      <c r="C245" s="21"/>
      <c r="D245" s="21"/>
      <c r="E245" s="21"/>
      <c r="F245" s="22"/>
      <c r="G245" s="22"/>
      <c r="H245" s="22"/>
      <c r="I245" s="22"/>
      <c r="J245" s="21"/>
      <c r="K245" s="23"/>
      <c r="L245" s="21"/>
      <c r="M245" s="21"/>
    </row>
    <row r="246">
      <c r="A246" s="21"/>
      <c r="B246" s="21"/>
      <c r="C246" s="21"/>
      <c r="D246" s="21"/>
      <c r="E246" s="21"/>
      <c r="F246" s="22"/>
      <c r="G246" s="22"/>
      <c r="H246" s="22"/>
      <c r="I246" s="22"/>
      <c r="J246" s="21"/>
      <c r="K246" s="23"/>
      <c r="L246" s="21"/>
      <c r="M246" s="21"/>
    </row>
    <row r="247">
      <c r="A247" s="21"/>
      <c r="B247" s="21"/>
      <c r="C247" s="21"/>
      <c r="D247" s="21"/>
      <c r="E247" s="21"/>
      <c r="F247" s="22"/>
      <c r="G247" s="22"/>
      <c r="H247" s="22"/>
      <c r="I247" s="22"/>
      <c r="J247" s="21"/>
      <c r="K247" s="23"/>
      <c r="L247" s="21"/>
      <c r="M247" s="21"/>
    </row>
    <row r="248">
      <c r="A248" s="21"/>
      <c r="B248" s="21"/>
      <c r="C248" s="21"/>
      <c r="D248" s="21"/>
      <c r="E248" s="21"/>
      <c r="F248" s="22"/>
      <c r="G248" s="22"/>
      <c r="H248" s="22"/>
      <c r="I248" s="22"/>
      <c r="J248" s="21"/>
      <c r="K248" s="23"/>
      <c r="L248" s="21"/>
      <c r="M248" s="21"/>
    </row>
    <row r="249">
      <c r="A249" s="21"/>
      <c r="B249" s="21"/>
      <c r="C249" s="21"/>
      <c r="D249" s="21"/>
      <c r="E249" s="21"/>
      <c r="F249" s="22"/>
      <c r="G249" s="22"/>
      <c r="H249" s="22"/>
      <c r="I249" s="22"/>
      <c r="J249" s="21"/>
      <c r="K249" s="23"/>
      <c r="L249" s="21"/>
      <c r="M249" s="21"/>
    </row>
    <row r="250">
      <c r="A250" s="21"/>
      <c r="B250" s="21"/>
      <c r="C250" s="21"/>
      <c r="D250" s="21"/>
      <c r="E250" s="21"/>
      <c r="F250" s="22"/>
      <c r="G250" s="22"/>
      <c r="H250" s="22"/>
      <c r="I250" s="22"/>
      <c r="J250" s="21"/>
      <c r="K250" s="23"/>
      <c r="L250" s="21"/>
      <c r="M250" s="21"/>
    </row>
    <row r="251">
      <c r="A251" s="21"/>
      <c r="B251" s="21"/>
      <c r="C251" s="21"/>
      <c r="D251" s="21"/>
      <c r="E251" s="21"/>
      <c r="F251" s="22"/>
      <c r="G251" s="22"/>
      <c r="H251" s="22"/>
      <c r="I251" s="22"/>
      <c r="J251" s="21"/>
      <c r="K251" s="23"/>
      <c r="L251" s="21"/>
      <c r="M251" s="21"/>
    </row>
    <row r="252">
      <c r="A252" s="21"/>
      <c r="B252" s="21"/>
      <c r="C252" s="21"/>
      <c r="D252" s="21"/>
      <c r="E252" s="21"/>
      <c r="F252" s="22"/>
      <c r="G252" s="22"/>
      <c r="H252" s="22"/>
      <c r="I252" s="22"/>
      <c r="J252" s="21"/>
      <c r="K252" s="23"/>
      <c r="L252" s="21"/>
      <c r="M252" s="21"/>
    </row>
    <row r="253">
      <c r="A253" s="21"/>
      <c r="B253" s="21"/>
      <c r="C253" s="21"/>
      <c r="D253" s="21"/>
      <c r="E253" s="21"/>
      <c r="F253" s="22"/>
      <c r="G253" s="22"/>
      <c r="H253" s="22"/>
      <c r="I253" s="22"/>
      <c r="J253" s="21"/>
      <c r="K253" s="23"/>
      <c r="L253" s="21"/>
      <c r="M253" s="21"/>
    </row>
    <row r="254">
      <c r="A254" s="21"/>
      <c r="B254" s="21"/>
      <c r="C254" s="21"/>
      <c r="D254" s="21"/>
      <c r="E254" s="21"/>
      <c r="F254" s="22"/>
      <c r="G254" s="22"/>
      <c r="H254" s="22"/>
      <c r="I254" s="22"/>
      <c r="J254" s="21"/>
      <c r="K254" s="23"/>
      <c r="L254" s="21"/>
      <c r="M254" s="21"/>
    </row>
    <row r="255">
      <c r="A255" s="21"/>
      <c r="B255" s="21"/>
      <c r="C255" s="21"/>
      <c r="D255" s="21"/>
      <c r="E255" s="21"/>
      <c r="F255" s="22"/>
      <c r="G255" s="22"/>
      <c r="H255" s="22"/>
      <c r="I255" s="22"/>
      <c r="J255" s="21"/>
      <c r="K255" s="23"/>
      <c r="L255" s="21"/>
      <c r="M255" s="21"/>
    </row>
    <row r="256">
      <c r="A256" s="21"/>
      <c r="B256" s="21"/>
      <c r="C256" s="21"/>
      <c r="D256" s="21"/>
      <c r="E256" s="21"/>
      <c r="F256" s="22"/>
      <c r="G256" s="22"/>
      <c r="H256" s="22"/>
      <c r="I256" s="22"/>
      <c r="J256" s="21"/>
      <c r="K256" s="23"/>
      <c r="L256" s="21"/>
      <c r="M256" s="21"/>
    </row>
    <row r="257">
      <c r="A257" s="21"/>
      <c r="B257" s="21"/>
      <c r="C257" s="21"/>
      <c r="D257" s="21"/>
      <c r="E257" s="21"/>
      <c r="F257" s="24"/>
      <c r="G257" s="24"/>
      <c r="H257" s="22"/>
      <c r="I257" s="22"/>
      <c r="J257" s="21"/>
      <c r="K257" s="23"/>
      <c r="L257" s="21"/>
      <c r="M257" s="21"/>
    </row>
    <row r="258">
      <c r="A258" s="21"/>
      <c r="B258" s="21"/>
      <c r="C258" s="21"/>
      <c r="D258" s="21"/>
      <c r="E258" s="21"/>
      <c r="F258" s="24"/>
      <c r="G258" s="24"/>
      <c r="H258" s="22"/>
      <c r="I258" s="24"/>
      <c r="J258" s="21"/>
      <c r="K258" s="23"/>
      <c r="L258" s="21"/>
      <c r="M258" s="21"/>
    </row>
    <row r="259">
      <c r="A259" s="21"/>
      <c r="B259" s="21"/>
      <c r="C259" s="21"/>
      <c r="D259" s="21"/>
      <c r="E259" s="21"/>
      <c r="F259" s="24"/>
      <c r="G259" s="24"/>
      <c r="H259" s="22"/>
      <c r="I259" s="24"/>
      <c r="J259" s="21"/>
      <c r="K259" s="23"/>
      <c r="L259" s="21"/>
      <c r="M259" s="21"/>
    </row>
    <row r="260">
      <c r="A260" s="21"/>
      <c r="B260" s="21"/>
      <c r="C260" s="21"/>
      <c r="D260" s="21"/>
      <c r="E260" s="21"/>
      <c r="F260" s="24"/>
      <c r="G260" s="24"/>
      <c r="H260" s="22"/>
      <c r="I260" s="24"/>
      <c r="J260" s="21"/>
      <c r="K260" s="23"/>
      <c r="L260" s="21"/>
      <c r="M260" s="21"/>
    </row>
    <row r="261">
      <c r="A261" s="21"/>
      <c r="B261" s="21"/>
      <c r="C261" s="21"/>
      <c r="D261" s="21"/>
      <c r="E261" s="21"/>
      <c r="F261" s="24"/>
      <c r="G261" s="24"/>
      <c r="H261" s="22"/>
      <c r="I261" s="24"/>
      <c r="J261" s="21"/>
      <c r="K261" s="23"/>
      <c r="L261" s="21"/>
      <c r="M261" s="21"/>
    </row>
    <row r="262">
      <c r="A262" s="21"/>
      <c r="B262" s="21"/>
      <c r="C262" s="21"/>
      <c r="D262" s="21"/>
      <c r="E262" s="21"/>
      <c r="F262" s="24"/>
      <c r="G262" s="24"/>
      <c r="H262" s="22"/>
      <c r="I262" s="22"/>
      <c r="J262" s="21"/>
      <c r="K262" s="23"/>
      <c r="L262" s="21"/>
      <c r="M262" s="21"/>
    </row>
    <row r="263">
      <c r="A263" s="21"/>
      <c r="B263" s="21"/>
      <c r="C263" s="21"/>
      <c r="D263" s="21"/>
      <c r="E263" s="21"/>
      <c r="F263" s="24"/>
      <c r="G263" s="24"/>
      <c r="H263" s="22"/>
      <c r="I263" s="24"/>
      <c r="J263" s="21"/>
      <c r="K263" s="23"/>
      <c r="L263" s="21"/>
      <c r="M263" s="21"/>
    </row>
    <row r="264">
      <c r="A264" s="21"/>
      <c r="B264" s="21"/>
      <c r="C264" s="21"/>
      <c r="D264" s="21"/>
      <c r="E264" s="21"/>
      <c r="F264" s="24"/>
      <c r="G264" s="24"/>
      <c r="H264" s="22"/>
      <c r="I264" s="24"/>
      <c r="J264" s="21"/>
      <c r="K264" s="23"/>
      <c r="L264" s="21"/>
      <c r="M264" s="21"/>
    </row>
    <row r="265">
      <c r="A265" s="21"/>
      <c r="B265" s="21"/>
      <c r="C265" s="21"/>
      <c r="D265" s="21"/>
      <c r="E265" s="21"/>
      <c r="F265" s="24"/>
      <c r="G265" s="24"/>
      <c r="H265" s="22"/>
      <c r="I265" s="24"/>
      <c r="J265" s="21"/>
      <c r="K265" s="23"/>
      <c r="L265" s="21"/>
      <c r="M265" s="21"/>
    </row>
    <row r="266">
      <c r="A266" s="21"/>
      <c r="B266" s="21"/>
      <c r="C266" s="21"/>
      <c r="D266" s="21"/>
      <c r="E266" s="21"/>
      <c r="F266" s="24"/>
      <c r="G266" s="24"/>
      <c r="H266" s="22"/>
      <c r="I266" s="24"/>
      <c r="J266" s="21"/>
      <c r="K266" s="23"/>
      <c r="L266" s="21"/>
      <c r="M266" s="21"/>
    </row>
    <row r="267">
      <c r="A267" s="21"/>
      <c r="B267" s="21"/>
      <c r="C267" s="21"/>
      <c r="D267" s="21"/>
      <c r="E267" s="21"/>
      <c r="F267" s="24"/>
      <c r="G267" s="24"/>
      <c r="H267" s="22"/>
      <c r="I267" s="24"/>
      <c r="J267" s="21"/>
      <c r="K267" s="23"/>
      <c r="L267" s="21"/>
      <c r="M267" s="21"/>
    </row>
    <row r="268">
      <c r="A268" s="21"/>
      <c r="B268" s="21"/>
      <c r="C268" s="21"/>
      <c r="D268" s="21"/>
      <c r="E268" s="21"/>
      <c r="F268" s="24"/>
      <c r="G268" s="24"/>
      <c r="H268" s="22"/>
      <c r="I268" s="24"/>
      <c r="J268" s="21"/>
      <c r="K268" s="23"/>
      <c r="L268" s="21"/>
      <c r="M268" s="21"/>
    </row>
    <row r="269">
      <c r="A269" s="21"/>
      <c r="B269" s="21"/>
      <c r="C269" s="21"/>
      <c r="D269" s="21"/>
      <c r="E269" s="21"/>
      <c r="F269" s="24"/>
      <c r="G269" s="24"/>
      <c r="H269" s="22"/>
      <c r="I269" s="24"/>
      <c r="J269" s="21"/>
      <c r="K269" s="23"/>
      <c r="L269" s="21"/>
      <c r="M269" s="21"/>
    </row>
    <row r="270">
      <c r="A270" s="21"/>
      <c r="B270" s="21"/>
      <c r="C270" s="21"/>
      <c r="D270" s="21"/>
      <c r="E270" s="21"/>
      <c r="F270" s="24"/>
      <c r="G270" s="24"/>
      <c r="H270" s="22"/>
      <c r="I270" s="24"/>
      <c r="J270" s="21"/>
      <c r="K270" s="23"/>
      <c r="L270" s="21"/>
      <c r="M270" s="21"/>
    </row>
    <row r="271">
      <c r="A271" s="21"/>
      <c r="B271" s="21"/>
      <c r="C271" s="21"/>
      <c r="D271" s="21"/>
      <c r="E271" s="21"/>
      <c r="F271" s="24"/>
      <c r="G271" s="24"/>
      <c r="H271" s="24"/>
      <c r="I271" s="24"/>
      <c r="J271" s="21"/>
      <c r="K271" s="23"/>
      <c r="L271" s="21"/>
      <c r="M271" s="21"/>
    </row>
    <row r="272">
      <c r="A272" s="21"/>
      <c r="B272" s="21"/>
      <c r="C272" s="21"/>
      <c r="D272" s="21"/>
      <c r="E272" s="21"/>
      <c r="F272" s="22"/>
      <c r="G272" s="22"/>
      <c r="H272" s="22"/>
      <c r="I272" s="22"/>
      <c r="J272" s="21"/>
      <c r="K272" s="23"/>
      <c r="L272" s="21"/>
      <c r="M272" s="21"/>
    </row>
    <row r="273">
      <c r="A273" s="21"/>
      <c r="B273" s="21"/>
      <c r="C273" s="21"/>
      <c r="D273" s="21"/>
      <c r="E273" s="21"/>
      <c r="F273" s="22"/>
      <c r="G273" s="22"/>
      <c r="H273" s="22"/>
      <c r="I273" s="22"/>
      <c r="J273" s="21"/>
      <c r="K273" s="23"/>
      <c r="L273" s="21"/>
      <c r="M273" s="21"/>
    </row>
    <row r="274">
      <c r="A274" s="21"/>
      <c r="B274" s="21"/>
      <c r="C274" s="21"/>
      <c r="D274" s="21"/>
      <c r="E274" s="21"/>
      <c r="F274" s="22"/>
      <c r="G274" s="22"/>
      <c r="H274" s="22"/>
      <c r="I274" s="22"/>
      <c r="J274" s="21"/>
      <c r="K274" s="23"/>
      <c r="L274" s="21"/>
      <c r="M274" s="21"/>
    </row>
    <row r="275">
      <c r="A275" s="21"/>
      <c r="B275" s="21"/>
      <c r="C275" s="21"/>
      <c r="D275" s="21"/>
      <c r="E275" s="21"/>
      <c r="F275" s="22"/>
      <c r="G275" s="22"/>
      <c r="H275" s="22"/>
      <c r="I275" s="22"/>
      <c r="J275" s="21"/>
      <c r="K275" s="23"/>
      <c r="L275" s="21"/>
      <c r="M275" s="21"/>
    </row>
    <row r="276">
      <c r="A276" s="21"/>
      <c r="B276" s="21"/>
      <c r="C276" s="21"/>
      <c r="D276" s="21"/>
      <c r="E276" s="21"/>
      <c r="F276" s="22"/>
      <c r="G276" s="22"/>
      <c r="H276" s="22"/>
      <c r="I276" s="22"/>
      <c r="J276" s="21"/>
      <c r="K276" s="23"/>
      <c r="L276" s="21"/>
      <c r="M276" s="21"/>
    </row>
    <row r="277">
      <c r="A277" s="21"/>
      <c r="B277" s="21"/>
      <c r="C277" s="21"/>
      <c r="D277" s="21"/>
      <c r="E277" s="21"/>
      <c r="F277" s="22"/>
      <c r="G277" s="22"/>
      <c r="H277" s="22"/>
      <c r="I277" s="22"/>
      <c r="J277" s="21"/>
      <c r="K277" s="23"/>
      <c r="L277" s="21"/>
      <c r="M277" s="21"/>
    </row>
    <row r="278">
      <c r="A278" s="21"/>
      <c r="B278" s="21"/>
      <c r="C278" s="21"/>
      <c r="D278" s="21"/>
      <c r="E278" s="21"/>
      <c r="F278" s="22"/>
      <c r="G278" s="22"/>
      <c r="H278" s="22"/>
      <c r="I278" s="22"/>
      <c r="J278" s="21"/>
      <c r="K278" s="23"/>
      <c r="L278" s="21"/>
      <c r="M278" s="21"/>
    </row>
    <row r="279">
      <c r="A279" s="21"/>
      <c r="B279" s="21"/>
      <c r="C279" s="21"/>
      <c r="D279" s="21"/>
      <c r="E279" s="21"/>
      <c r="F279" s="22"/>
      <c r="G279" s="22"/>
      <c r="H279" s="22"/>
      <c r="I279" s="22"/>
      <c r="J279" s="21"/>
      <c r="K279" s="23"/>
      <c r="L279" s="21"/>
      <c r="M279" s="21"/>
    </row>
    <row r="280">
      <c r="A280" s="21"/>
      <c r="B280" s="21"/>
      <c r="C280" s="21"/>
      <c r="D280" s="21"/>
      <c r="E280" s="21"/>
      <c r="F280" s="22"/>
      <c r="G280" s="22"/>
      <c r="H280" s="22"/>
      <c r="I280" s="22"/>
      <c r="J280" s="21"/>
      <c r="K280" s="23"/>
      <c r="L280" s="21"/>
      <c r="M280" s="21"/>
    </row>
    <row r="281">
      <c r="A281" s="21"/>
      <c r="B281" s="21"/>
      <c r="C281" s="21"/>
      <c r="D281" s="21"/>
      <c r="E281" s="21"/>
      <c r="F281" s="22"/>
      <c r="G281" s="22"/>
      <c r="H281" s="22"/>
      <c r="I281" s="22"/>
      <c r="J281" s="21"/>
      <c r="K281" s="23"/>
      <c r="L281" s="21"/>
      <c r="M281" s="21"/>
    </row>
    <row r="282">
      <c r="A282" s="21"/>
      <c r="B282" s="21"/>
      <c r="C282" s="21"/>
      <c r="D282" s="21"/>
      <c r="E282" s="21"/>
      <c r="F282" s="22"/>
      <c r="G282" s="22"/>
      <c r="H282" s="22"/>
      <c r="I282" s="22"/>
      <c r="J282" s="21"/>
      <c r="K282" s="23"/>
      <c r="L282" s="21"/>
      <c r="M282" s="21"/>
    </row>
    <row r="283">
      <c r="A283" s="21"/>
      <c r="B283" s="21"/>
      <c r="C283" s="21"/>
      <c r="D283" s="21"/>
      <c r="E283" s="21"/>
      <c r="F283" s="22"/>
      <c r="G283" s="22"/>
      <c r="H283" s="22"/>
      <c r="I283" s="22"/>
      <c r="J283" s="21"/>
      <c r="K283" s="23"/>
      <c r="L283" s="21"/>
      <c r="M283" s="21"/>
    </row>
    <row r="284">
      <c r="A284" s="21"/>
      <c r="B284" s="21"/>
      <c r="C284" s="21"/>
      <c r="D284" s="21"/>
      <c r="E284" s="21"/>
      <c r="F284" s="22"/>
      <c r="G284" s="22"/>
      <c r="H284" s="22"/>
      <c r="I284" s="22"/>
      <c r="J284" s="21"/>
      <c r="K284" s="23"/>
      <c r="L284" s="21"/>
      <c r="M284" s="21"/>
    </row>
    <row r="285">
      <c r="A285" s="21"/>
      <c r="B285" s="21"/>
      <c r="C285" s="21"/>
      <c r="D285" s="21"/>
      <c r="E285" s="21"/>
      <c r="F285" s="22"/>
      <c r="G285" s="22"/>
      <c r="H285" s="22"/>
      <c r="I285" s="22"/>
      <c r="J285" s="21"/>
      <c r="K285" s="23"/>
      <c r="L285" s="21"/>
      <c r="M285" s="21"/>
    </row>
    <row r="286">
      <c r="A286" s="21"/>
      <c r="B286" s="21"/>
      <c r="C286" s="21"/>
      <c r="D286" s="21"/>
      <c r="E286" s="21"/>
      <c r="F286" s="22"/>
      <c r="G286" s="22"/>
      <c r="H286" s="22"/>
      <c r="I286" s="22"/>
      <c r="J286" s="21"/>
      <c r="K286" s="23"/>
      <c r="L286" s="21"/>
      <c r="M286" s="21"/>
    </row>
    <row r="287">
      <c r="A287" s="21"/>
      <c r="B287" s="21"/>
      <c r="C287" s="21"/>
      <c r="D287" s="21"/>
      <c r="E287" s="21"/>
      <c r="F287" s="22"/>
      <c r="G287" s="22"/>
      <c r="H287" s="22"/>
      <c r="I287" s="22"/>
      <c r="J287" s="21"/>
      <c r="K287" s="23"/>
      <c r="L287" s="21"/>
      <c r="M287" s="21"/>
    </row>
    <row r="288">
      <c r="A288" s="21"/>
      <c r="B288" s="21"/>
      <c r="C288" s="21"/>
      <c r="D288" s="21"/>
      <c r="E288" s="21"/>
      <c r="F288" s="22"/>
      <c r="G288" s="22"/>
      <c r="H288" s="22"/>
      <c r="I288" s="22"/>
      <c r="J288" s="21"/>
      <c r="K288" s="23"/>
      <c r="L288" s="21"/>
      <c r="M288" s="21"/>
    </row>
    <row r="289">
      <c r="A289" s="21"/>
      <c r="B289" s="21"/>
      <c r="C289" s="21"/>
      <c r="D289" s="21"/>
      <c r="E289" s="21"/>
      <c r="F289" s="24"/>
      <c r="G289" s="24"/>
      <c r="H289" s="22"/>
      <c r="I289" s="22"/>
      <c r="J289" s="21"/>
      <c r="K289" s="23"/>
      <c r="L289" s="21"/>
      <c r="M289" s="21"/>
    </row>
    <row r="290">
      <c r="A290" s="21"/>
      <c r="B290" s="21"/>
      <c r="C290" s="21"/>
      <c r="D290" s="21"/>
      <c r="E290" s="21"/>
      <c r="F290" s="24"/>
      <c r="G290" s="24"/>
      <c r="H290" s="22"/>
      <c r="I290" s="22"/>
      <c r="J290" s="21"/>
      <c r="K290" s="23"/>
      <c r="L290" s="21"/>
      <c r="M290" s="21"/>
    </row>
    <row r="291">
      <c r="A291" s="21"/>
      <c r="B291" s="21"/>
      <c r="C291" s="21"/>
      <c r="D291" s="21"/>
      <c r="E291" s="21"/>
      <c r="F291" s="22"/>
      <c r="G291" s="22"/>
      <c r="H291" s="22"/>
      <c r="I291" s="22"/>
      <c r="J291" s="21"/>
      <c r="K291" s="23"/>
      <c r="L291" s="21"/>
      <c r="M291" s="21"/>
    </row>
    <row r="292">
      <c r="A292" s="21"/>
      <c r="B292" s="21"/>
      <c r="C292" s="21"/>
      <c r="D292" s="21"/>
      <c r="E292" s="21"/>
      <c r="F292" s="22"/>
      <c r="G292" s="22"/>
      <c r="H292" s="22"/>
      <c r="I292" s="22"/>
      <c r="J292" s="21"/>
      <c r="K292" s="23"/>
      <c r="L292" s="21"/>
      <c r="M292" s="21"/>
    </row>
    <row r="293">
      <c r="A293" s="21"/>
      <c r="B293" s="21"/>
      <c r="C293" s="21"/>
      <c r="D293" s="21"/>
      <c r="E293" s="21"/>
      <c r="F293" s="22"/>
      <c r="G293" s="22"/>
      <c r="H293" s="22"/>
      <c r="I293" s="22"/>
      <c r="J293" s="21"/>
      <c r="K293" s="23"/>
      <c r="L293" s="21"/>
      <c r="M293" s="21"/>
    </row>
    <row r="294">
      <c r="A294" s="21"/>
      <c r="B294" s="21"/>
      <c r="C294" s="21"/>
      <c r="D294" s="21"/>
      <c r="E294" s="21"/>
      <c r="F294" s="22"/>
      <c r="G294" s="22"/>
      <c r="H294" s="22"/>
      <c r="I294" s="22"/>
      <c r="J294" s="21"/>
      <c r="K294" s="23"/>
      <c r="L294" s="21"/>
      <c r="M294" s="21"/>
    </row>
    <row r="295">
      <c r="A295" s="21"/>
      <c r="B295" s="21"/>
      <c r="C295" s="21"/>
      <c r="D295" s="21"/>
      <c r="E295" s="21"/>
      <c r="F295" s="22"/>
      <c r="G295" s="22"/>
      <c r="H295" s="22"/>
      <c r="I295" s="22"/>
      <c r="J295" s="21"/>
      <c r="K295" s="23"/>
      <c r="L295" s="21"/>
      <c r="M295" s="21"/>
    </row>
    <row r="296">
      <c r="A296" s="21"/>
      <c r="B296" s="21"/>
      <c r="C296" s="21"/>
      <c r="D296" s="21"/>
      <c r="E296" s="21"/>
      <c r="F296" s="22"/>
      <c r="G296" s="22"/>
      <c r="H296" s="22"/>
      <c r="I296" s="22"/>
      <c r="J296" s="21"/>
      <c r="K296" s="23"/>
      <c r="L296" s="21"/>
      <c r="M296" s="21"/>
    </row>
    <row r="297">
      <c r="A297" s="21"/>
      <c r="B297" s="21"/>
      <c r="C297" s="21"/>
      <c r="D297" s="21"/>
      <c r="E297" s="21"/>
      <c r="F297" s="22"/>
      <c r="G297" s="22"/>
      <c r="H297" s="22"/>
      <c r="I297" s="22"/>
      <c r="J297" s="21"/>
      <c r="K297" s="23"/>
      <c r="L297" s="21"/>
      <c r="M297" s="21"/>
    </row>
    <row r="298">
      <c r="A298" s="21"/>
      <c r="B298" s="21"/>
      <c r="C298" s="21"/>
      <c r="D298" s="21"/>
      <c r="E298" s="21"/>
      <c r="F298" s="24"/>
      <c r="G298" s="24"/>
      <c r="H298" s="22"/>
      <c r="I298" s="22"/>
      <c r="J298" s="21"/>
      <c r="K298" s="23"/>
      <c r="L298" s="21"/>
      <c r="M298" s="21"/>
    </row>
    <row r="299">
      <c r="A299" s="21"/>
      <c r="B299" s="21"/>
      <c r="C299" s="21"/>
      <c r="D299" s="21"/>
      <c r="E299" s="21"/>
      <c r="F299" s="22"/>
      <c r="G299" s="22"/>
      <c r="H299" s="22"/>
      <c r="I299" s="22"/>
      <c r="J299" s="21"/>
      <c r="K299" s="23"/>
      <c r="L299" s="21"/>
      <c r="M299" s="21"/>
    </row>
    <row r="300">
      <c r="A300" s="21"/>
      <c r="B300" s="21"/>
      <c r="C300" s="21"/>
      <c r="D300" s="21"/>
      <c r="E300" s="21"/>
      <c r="F300" s="22"/>
      <c r="G300" s="22"/>
      <c r="H300" s="22"/>
      <c r="I300" s="22"/>
      <c r="J300" s="21"/>
      <c r="K300" s="23"/>
      <c r="L300" s="21"/>
      <c r="M300" s="21"/>
    </row>
    <row r="301">
      <c r="A301" s="21"/>
      <c r="B301" s="21"/>
      <c r="C301" s="21"/>
      <c r="D301" s="21"/>
      <c r="E301" s="21"/>
      <c r="F301" s="22"/>
      <c r="G301" s="22"/>
      <c r="H301" s="22"/>
      <c r="I301" s="22"/>
      <c r="J301" s="21"/>
      <c r="K301" s="23"/>
      <c r="L301" s="21"/>
      <c r="M301" s="21"/>
    </row>
    <row r="302">
      <c r="A302" s="21"/>
      <c r="B302" s="21"/>
      <c r="C302" s="21"/>
      <c r="D302" s="21"/>
      <c r="E302" s="21"/>
      <c r="F302" s="22"/>
      <c r="G302" s="22"/>
      <c r="H302" s="22"/>
      <c r="I302" s="22"/>
      <c r="J302" s="21"/>
      <c r="K302" s="23"/>
      <c r="L302" s="21"/>
      <c r="M302" s="21"/>
    </row>
    <row r="303">
      <c r="A303" s="21"/>
      <c r="B303" s="21"/>
      <c r="C303" s="21"/>
      <c r="D303" s="21"/>
      <c r="E303" s="21"/>
      <c r="F303" s="22"/>
      <c r="G303" s="22"/>
      <c r="H303" s="22"/>
      <c r="I303" s="22"/>
      <c r="J303" s="21"/>
      <c r="K303" s="23"/>
      <c r="L303" s="21"/>
      <c r="M303" s="21"/>
    </row>
    <row r="304">
      <c r="A304" s="21"/>
      <c r="B304" s="21"/>
      <c r="C304" s="21"/>
      <c r="D304" s="21"/>
      <c r="E304" s="21"/>
      <c r="F304" s="22"/>
      <c r="G304" s="22"/>
      <c r="H304" s="22"/>
      <c r="I304" s="22"/>
      <c r="J304" s="21"/>
      <c r="K304" s="23"/>
      <c r="L304" s="21"/>
      <c r="M304" s="21"/>
    </row>
    <row r="305">
      <c r="A305" s="21"/>
      <c r="B305" s="21"/>
      <c r="C305" s="21"/>
      <c r="D305" s="21"/>
      <c r="E305" s="21"/>
      <c r="F305" s="22"/>
      <c r="G305" s="22"/>
      <c r="H305" s="22"/>
      <c r="I305" s="22"/>
      <c r="J305" s="21"/>
      <c r="K305" s="23"/>
      <c r="L305" s="21"/>
      <c r="M305" s="21"/>
    </row>
    <row r="306">
      <c r="A306" s="21"/>
      <c r="B306" s="21"/>
      <c r="C306" s="21"/>
      <c r="D306" s="21"/>
      <c r="E306" s="21"/>
      <c r="F306" s="22"/>
      <c r="G306" s="22"/>
      <c r="H306" s="22"/>
      <c r="I306" s="22"/>
      <c r="J306" s="21"/>
      <c r="K306" s="23"/>
      <c r="L306" s="21"/>
      <c r="M306" s="21"/>
    </row>
    <row r="307">
      <c r="A307" s="21"/>
      <c r="B307" s="21"/>
      <c r="C307" s="21"/>
      <c r="D307" s="21"/>
      <c r="E307" s="21"/>
      <c r="F307" s="22"/>
      <c r="G307" s="22"/>
      <c r="H307" s="22"/>
      <c r="I307" s="22"/>
      <c r="J307" s="21"/>
      <c r="K307" s="23"/>
      <c r="L307" s="21"/>
      <c r="M307" s="21"/>
    </row>
    <row r="308">
      <c r="A308" s="21"/>
      <c r="B308" s="21"/>
      <c r="C308" s="21"/>
      <c r="D308" s="21"/>
      <c r="E308" s="21"/>
      <c r="F308" s="22"/>
      <c r="G308" s="22"/>
      <c r="H308" s="22"/>
      <c r="I308" s="22"/>
      <c r="J308" s="21"/>
      <c r="K308" s="23"/>
      <c r="L308" s="21"/>
      <c r="M308" s="21"/>
    </row>
    <row r="309">
      <c r="A309" s="21"/>
      <c r="B309" s="21"/>
      <c r="C309" s="21"/>
      <c r="D309" s="21"/>
      <c r="E309" s="21"/>
      <c r="F309" s="24"/>
      <c r="G309" s="24"/>
      <c r="H309" s="22"/>
      <c r="I309" s="22"/>
      <c r="J309" s="21"/>
      <c r="K309" s="23"/>
      <c r="L309" s="21"/>
      <c r="M309" s="21"/>
    </row>
    <row r="310">
      <c r="A310" s="21"/>
      <c r="B310" s="21"/>
      <c r="C310" s="21"/>
      <c r="D310" s="21"/>
      <c r="E310" s="21"/>
      <c r="F310" s="22"/>
      <c r="G310" s="22"/>
      <c r="H310" s="22"/>
      <c r="I310" s="22"/>
      <c r="J310" s="21"/>
      <c r="K310" s="23"/>
      <c r="L310" s="21"/>
      <c r="M310" s="21"/>
    </row>
    <row r="311">
      <c r="A311" s="21"/>
      <c r="B311" s="21"/>
      <c r="C311" s="21"/>
      <c r="D311" s="21"/>
      <c r="E311" s="21"/>
      <c r="F311" s="22"/>
      <c r="G311" s="22"/>
      <c r="H311" s="22"/>
      <c r="I311" s="22"/>
      <c r="J311" s="21"/>
      <c r="K311" s="23"/>
      <c r="L311" s="21"/>
      <c r="M311" s="21"/>
    </row>
    <row r="312">
      <c r="A312" s="21"/>
      <c r="B312" s="21"/>
      <c r="C312" s="21"/>
      <c r="D312" s="21"/>
      <c r="E312" s="21"/>
      <c r="F312" s="22"/>
      <c r="G312" s="22"/>
      <c r="H312" s="22"/>
      <c r="I312" s="22"/>
      <c r="J312" s="21"/>
      <c r="K312" s="23"/>
      <c r="L312" s="21"/>
      <c r="M312" s="21"/>
    </row>
    <row r="313">
      <c r="A313" s="21"/>
      <c r="B313" s="21"/>
      <c r="C313" s="21"/>
      <c r="D313" s="21"/>
      <c r="E313" s="21"/>
      <c r="F313" s="22"/>
      <c r="G313" s="22"/>
      <c r="H313" s="22"/>
      <c r="I313" s="22"/>
      <c r="J313" s="21"/>
      <c r="K313" s="23"/>
      <c r="L313" s="21"/>
      <c r="M313" s="21"/>
    </row>
    <row r="314">
      <c r="A314" s="21"/>
      <c r="B314" s="21"/>
      <c r="C314" s="21"/>
      <c r="D314" s="21"/>
      <c r="E314" s="21"/>
      <c r="F314" s="22"/>
      <c r="G314" s="22"/>
      <c r="H314" s="22"/>
      <c r="I314" s="22"/>
      <c r="J314" s="21"/>
      <c r="K314" s="23"/>
      <c r="L314" s="21"/>
      <c r="M314" s="21"/>
    </row>
    <row r="315">
      <c r="A315" s="21"/>
      <c r="B315" s="21"/>
      <c r="C315" s="21"/>
      <c r="D315" s="21"/>
      <c r="E315" s="21"/>
      <c r="F315" s="22"/>
      <c r="G315" s="22"/>
      <c r="H315" s="22"/>
      <c r="I315" s="22"/>
      <c r="J315" s="21"/>
      <c r="K315" s="23"/>
      <c r="L315" s="21"/>
      <c r="M315" s="21"/>
    </row>
    <row r="316">
      <c r="A316" s="21"/>
      <c r="B316" s="21"/>
      <c r="C316" s="21"/>
      <c r="D316" s="21"/>
      <c r="E316" s="21"/>
      <c r="F316" s="22"/>
      <c r="G316" s="22"/>
      <c r="H316" s="22"/>
      <c r="I316" s="22"/>
      <c r="J316" s="21"/>
      <c r="K316" s="23"/>
      <c r="L316" s="21"/>
      <c r="M316" s="21"/>
    </row>
    <row r="317">
      <c r="A317" s="21"/>
      <c r="B317" s="21"/>
      <c r="C317" s="21"/>
      <c r="D317" s="21"/>
      <c r="E317" s="21"/>
      <c r="F317" s="22"/>
      <c r="G317" s="22"/>
      <c r="H317" s="22"/>
      <c r="I317" s="22"/>
      <c r="J317" s="21"/>
      <c r="K317" s="23"/>
      <c r="L317" s="21"/>
      <c r="M317" s="21"/>
    </row>
    <row r="318">
      <c r="A318" s="21"/>
      <c r="B318" s="21"/>
      <c r="C318" s="21"/>
      <c r="D318" s="21"/>
      <c r="E318" s="21"/>
      <c r="F318" s="22"/>
      <c r="G318" s="22"/>
      <c r="H318" s="22"/>
      <c r="I318" s="22"/>
      <c r="J318" s="21"/>
      <c r="K318" s="23"/>
      <c r="L318" s="21"/>
      <c r="M318" s="21"/>
    </row>
    <row r="319">
      <c r="A319" s="21"/>
      <c r="B319" s="21"/>
      <c r="C319" s="21"/>
      <c r="D319" s="21"/>
      <c r="E319" s="21"/>
      <c r="F319" s="22"/>
      <c r="G319" s="22"/>
      <c r="H319" s="22"/>
      <c r="I319" s="22"/>
      <c r="J319" s="21"/>
      <c r="K319" s="23"/>
      <c r="L319" s="21"/>
      <c r="M319" s="21"/>
    </row>
    <row r="320">
      <c r="A320" s="21"/>
      <c r="B320" s="21"/>
      <c r="C320" s="21"/>
      <c r="D320" s="21"/>
      <c r="E320" s="21"/>
      <c r="F320" s="22"/>
      <c r="G320" s="22"/>
      <c r="H320" s="22"/>
      <c r="I320" s="22"/>
      <c r="J320" s="21"/>
      <c r="K320" s="23"/>
      <c r="L320" s="21"/>
      <c r="M320" s="21"/>
    </row>
    <row r="321">
      <c r="A321" s="21"/>
      <c r="B321" s="21"/>
      <c r="C321" s="21"/>
      <c r="D321" s="21"/>
      <c r="E321" s="21"/>
      <c r="F321" s="22"/>
      <c r="G321" s="22"/>
      <c r="H321" s="22"/>
      <c r="I321" s="22"/>
      <c r="J321" s="21"/>
      <c r="K321" s="23"/>
      <c r="L321" s="21"/>
      <c r="M321" s="21"/>
    </row>
    <row r="322">
      <c r="A322" s="21"/>
      <c r="B322" s="21"/>
      <c r="C322" s="21"/>
      <c r="D322" s="21"/>
      <c r="E322" s="21"/>
      <c r="F322" s="24"/>
      <c r="G322" s="24"/>
      <c r="H322" s="24"/>
      <c r="I322" s="24"/>
      <c r="J322" s="21"/>
      <c r="K322" s="23"/>
      <c r="L322" s="21"/>
      <c r="M322" s="21"/>
    </row>
    <row r="323">
      <c r="A323" s="21"/>
      <c r="B323" s="21"/>
      <c r="C323" s="21"/>
      <c r="D323" s="21"/>
      <c r="E323" s="21"/>
      <c r="F323" s="24"/>
      <c r="G323" s="24"/>
      <c r="H323" s="24"/>
      <c r="I323" s="24"/>
      <c r="J323" s="21"/>
      <c r="K323" s="23"/>
      <c r="L323" s="21"/>
      <c r="M323" s="21"/>
    </row>
    <row r="324">
      <c r="A324" s="21"/>
      <c r="B324" s="21"/>
      <c r="C324" s="21"/>
      <c r="D324" s="21"/>
      <c r="E324" s="21"/>
      <c r="F324" s="24"/>
      <c r="G324" s="24"/>
      <c r="H324" s="24"/>
      <c r="I324" s="24"/>
      <c r="J324" s="21"/>
      <c r="K324" s="23"/>
      <c r="L324" s="21"/>
      <c r="M324" s="21"/>
    </row>
    <row r="325">
      <c r="A325" s="21"/>
      <c r="B325" s="21"/>
      <c r="C325" s="21"/>
      <c r="D325" s="21"/>
      <c r="E325" s="21"/>
      <c r="F325" s="24"/>
      <c r="G325" s="24"/>
      <c r="H325" s="24"/>
      <c r="I325" s="24"/>
      <c r="J325" s="21"/>
      <c r="K325" s="23"/>
      <c r="L325" s="21"/>
      <c r="M325" s="21"/>
    </row>
    <row r="326">
      <c r="A326" s="21"/>
      <c r="B326" s="21"/>
      <c r="C326" s="21"/>
      <c r="D326" s="21"/>
      <c r="E326" s="21"/>
      <c r="F326" s="24"/>
      <c r="G326" s="24"/>
      <c r="H326" s="24"/>
      <c r="I326" s="24"/>
      <c r="J326" s="21"/>
      <c r="K326" s="23"/>
      <c r="L326" s="21"/>
      <c r="M326" s="21"/>
    </row>
    <row r="327">
      <c r="A327" s="21"/>
      <c r="B327" s="21"/>
      <c r="C327" s="21"/>
      <c r="D327" s="21"/>
      <c r="E327" s="21"/>
      <c r="F327" s="24"/>
      <c r="G327" s="24"/>
      <c r="H327" s="24"/>
      <c r="I327" s="24"/>
      <c r="J327" s="21"/>
      <c r="K327" s="23"/>
      <c r="L327" s="21"/>
      <c r="M327" s="21"/>
    </row>
    <row r="328">
      <c r="A328" s="21"/>
      <c r="B328" s="21"/>
      <c r="C328" s="21"/>
      <c r="D328" s="21"/>
      <c r="E328" s="21"/>
      <c r="F328" s="24"/>
      <c r="G328" s="24"/>
      <c r="H328" s="24"/>
      <c r="I328" s="24"/>
      <c r="J328" s="21"/>
      <c r="K328" s="23"/>
      <c r="L328" s="21"/>
      <c r="M328" s="21"/>
    </row>
    <row r="329">
      <c r="A329" s="21"/>
      <c r="B329" s="21"/>
      <c r="C329" s="21"/>
      <c r="D329" s="21"/>
      <c r="E329" s="21"/>
      <c r="F329" s="24"/>
      <c r="G329" s="24"/>
      <c r="H329" s="24"/>
      <c r="I329" s="24"/>
      <c r="J329" s="21"/>
      <c r="K329" s="23"/>
      <c r="L329" s="21"/>
      <c r="M329" s="21"/>
    </row>
    <row r="330">
      <c r="A330" s="21"/>
      <c r="B330" s="21"/>
      <c r="C330" s="21"/>
      <c r="D330" s="21"/>
      <c r="E330" s="21"/>
      <c r="F330" s="24"/>
      <c r="G330" s="24"/>
      <c r="H330" s="24"/>
      <c r="I330" s="24"/>
      <c r="J330" s="21"/>
      <c r="K330" s="23"/>
      <c r="L330" s="21"/>
      <c r="M330" s="21"/>
    </row>
    <row r="331">
      <c r="A331" s="21"/>
      <c r="B331" s="21"/>
      <c r="C331" s="21"/>
      <c r="D331" s="21"/>
      <c r="E331" s="21"/>
      <c r="F331" s="24"/>
      <c r="G331" s="24"/>
      <c r="H331" s="24"/>
      <c r="I331" s="24"/>
      <c r="J331" s="21"/>
      <c r="K331" s="23"/>
      <c r="L331" s="21"/>
      <c r="M331" s="21"/>
    </row>
    <row r="332">
      <c r="A332" s="21"/>
      <c r="B332" s="21"/>
      <c r="C332" s="21"/>
      <c r="D332" s="21"/>
      <c r="E332" s="21"/>
      <c r="F332" s="24"/>
      <c r="G332" s="24"/>
      <c r="H332" s="24"/>
      <c r="I332" s="24"/>
      <c r="J332" s="21"/>
      <c r="K332" s="23"/>
      <c r="L332" s="21"/>
      <c r="M332" s="21"/>
    </row>
    <row r="333">
      <c r="A333" s="21"/>
      <c r="B333" s="21"/>
      <c r="C333" s="21"/>
      <c r="D333" s="21"/>
      <c r="E333" s="21"/>
      <c r="F333" s="24"/>
      <c r="G333" s="24"/>
      <c r="H333" s="24"/>
      <c r="I333" s="24"/>
      <c r="J333" s="21"/>
      <c r="K333" s="23"/>
      <c r="L333" s="21"/>
      <c r="M333" s="21"/>
    </row>
    <row r="334">
      <c r="A334" s="21"/>
      <c r="B334" s="21"/>
      <c r="C334" s="21"/>
      <c r="D334" s="21"/>
      <c r="E334" s="21"/>
      <c r="F334" s="24"/>
      <c r="G334" s="24"/>
      <c r="H334" s="24"/>
      <c r="I334" s="24"/>
      <c r="J334" s="21"/>
      <c r="K334" s="23"/>
      <c r="L334" s="21"/>
      <c r="M334" s="21"/>
    </row>
    <row r="335">
      <c r="A335" s="21"/>
      <c r="B335" s="21"/>
      <c r="C335" s="21"/>
      <c r="D335" s="21"/>
      <c r="E335" s="21"/>
      <c r="F335" s="24"/>
      <c r="G335" s="24"/>
      <c r="H335" s="24"/>
      <c r="I335" s="24"/>
      <c r="J335" s="21"/>
      <c r="K335" s="23"/>
      <c r="L335" s="21"/>
      <c r="M335" s="21"/>
    </row>
    <row r="336">
      <c r="A336" s="21"/>
      <c r="B336" s="21"/>
      <c r="C336" s="21"/>
      <c r="D336" s="21"/>
      <c r="E336" s="21"/>
      <c r="F336" s="24"/>
      <c r="G336" s="24"/>
      <c r="H336" s="24"/>
      <c r="I336" s="24"/>
      <c r="J336" s="21"/>
      <c r="K336" s="23"/>
      <c r="L336" s="21"/>
      <c r="M336" s="21"/>
    </row>
    <row r="337">
      <c r="A337" s="21"/>
      <c r="B337" s="21"/>
      <c r="C337" s="21"/>
      <c r="D337" s="21"/>
      <c r="E337" s="21"/>
      <c r="F337" s="24"/>
      <c r="G337" s="24"/>
      <c r="H337" s="24"/>
      <c r="I337" s="24"/>
      <c r="J337" s="21"/>
      <c r="K337" s="23"/>
      <c r="L337" s="21"/>
      <c r="M337" s="21"/>
    </row>
    <row r="338">
      <c r="A338" s="21"/>
      <c r="B338" s="21"/>
      <c r="C338" s="21"/>
      <c r="D338" s="21"/>
      <c r="E338" s="21"/>
      <c r="F338" s="24"/>
      <c r="G338" s="24"/>
      <c r="H338" s="24"/>
      <c r="I338" s="24"/>
      <c r="J338" s="21"/>
      <c r="K338" s="23"/>
      <c r="L338" s="21"/>
      <c r="M338" s="21"/>
    </row>
    <row r="339">
      <c r="A339" s="21"/>
      <c r="B339" s="21"/>
      <c r="C339" s="21"/>
      <c r="D339" s="21"/>
      <c r="E339" s="21"/>
      <c r="F339" s="24"/>
      <c r="G339" s="24"/>
      <c r="H339" s="24"/>
      <c r="I339" s="24"/>
      <c r="J339" s="21"/>
      <c r="K339" s="23"/>
      <c r="L339" s="21"/>
      <c r="M339" s="21"/>
    </row>
    <row r="340">
      <c r="A340" s="21"/>
      <c r="B340" s="21"/>
      <c r="C340" s="21"/>
      <c r="D340" s="21"/>
      <c r="E340" s="21"/>
      <c r="F340" s="22"/>
      <c r="G340" s="22"/>
      <c r="H340" s="22"/>
      <c r="I340" s="22"/>
      <c r="J340" s="21"/>
      <c r="K340" s="23"/>
      <c r="L340" s="21"/>
      <c r="M340" s="21"/>
    </row>
    <row r="341">
      <c r="A341" s="21"/>
      <c r="B341" s="21"/>
      <c r="C341" s="21"/>
      <c r="D341" s="21"/>
      <c r="E341" s="21"/>
      <c r="F341" s="22"/>
      <c r="G341" s="22"/>
      <c r="H341" s="22"/>
      <c r="I341" s="22"/>
      <c r="J341" s="21"/>
      <c r="K341" s="23"/>
      <c r="L341" s="21"/>
      <c r="M341" s="21"/>
    </row>
    <row r="342">
      <c r="A342" s="21"/>
      <c r="B342" s="21"/>
      <c r="C342" s="21"/>
      <c r="D342" s="21"/>
      <c r="E342" s="21"/>
      <c r="F342" s="22"/>
      <c r="G342" s="22"/>
      <c r="H342" s="22"/>
      <c r="I342" s="22"/>
      <c r="J342" s="21"/>
      <c r="K342" s="23"/>
      <c r="L342" s="21"/>
      <c r="M342" s="21"/>
    </row>
    <row r="343">
      <c r="A343" s="21"/>
      <c r="B343" s="21"/>
      <c r="C343" s="21"/>
      <c r="D343" s="21"/>
      <c r="E343" s="21"/>
      <c r="F343" s="22"/>
      <c r="G343" s="22"/>
      <c r="H343" s="22"/>
      <c r="I343" s="22"/>
      <c r="J343" s="21"/>
      <c r="K343" s="23"/>
      <c r="L343" s="21"/>
      <c r="M343" s="21"/>
    </row>
    <row r="344">
      <c r="A344" s="21"/>
      <c r="B344" s="21"/>
      <c r="C344" s="21"/>
      <c r="D344" s="21"/>
      <c r="E344" s="21"/>
      <c r="F344" s="24"/>
      <c r="G344" s="24"/>
      <c r="H344" s="24"/>
      <c r="I344" s="24"/>
      <c r="J344" s="21"/>
      <c r="K344" s="23"/>
      <c r="L344" s="21"/>
      <c r="M344" s="21"/>
    </row>
    <row r="345">
      <c r="A345" s="21"/>
      <c r="B345" s="21"/>
      <c r="C345" s="21"/>
      <c r="D345" s="21"/>
      <c r="E345" s="21"/>
      <c r="F345" s="24"/>
      <c r="G345" s="24"/>
      <c r="H345" s="24"/>
      <c r="I345" s="24"/>
      <c r="J345" s="21"/>
      <c r="K345" s="23"/>
      <c r="L345" s="21"/>
      <c r="M345" s="21"/>
    </row>
    <row r="346">
      <c r="A346" s="21"/>
      <c r="B346" s="21"/>
      <c r="C346" s="21"/>
      <c r="D346" s="21"/>
      <c r="E346" s="21"/>
      <c r="F346" s="22"/>
      <c r="G346" s="22"/>
      <c r="H346" s="22"/>
      <c r="I346" s="22"/>
      <c r="J346" s="21"/>
      <c r="K346" s="23"/>
      <c r="L346" s="21"/>
      <c r="M346" s="21"/>
    </row>
    <row r="347">
      <c r="A347" s="21"/>
      <c r="B347" s="21"/>
      <c r="C347" s="21"/>
      <c r="D347" s="21"/>
      <c r="E347" s="21"/>
      <c r="F347" s="22"/>
      <c r="G347" s="22"/>
      <c r="H347" s="22"/>
      <c r="I347" s="22"/>
      <c r="J347" s="21"/>
      <c r="K347" s="23"/>
      <c r="L347" s="21"/>
      <c r="M347" s="21"/>
    </row>
    <row r="348">
      <c r="A348" s="21"/>
      <c r="B348" s="21"/>
      <c r="C348" s="21"/>
      <c r="D348" s="21"/>
      <c r="E348" s="21"/>
      <c r="F348" s="22"/>
      <c r="G348" s="22"/>
      <c r="H348" s="22"/>
      <c r="I348" s="22"/>
      <c r="J348" s="21"/>
      <c r="K348" s="23"/>
      <c r="L348" s="21"/>
      <c r="M348" s="21"/>
    </row>
    <row r="349">
      <c r="A349" s="21"/>
      <c r="B349" s="21"/>
      <c r="C349" s="21"/>
      <c r="D349" s="21"/>
      <c r="E349" s="21"/>
      <c r="F349" s="22"/>
      <c r="G349" s="22"/>
      <c r="H349" s="22"/>
      <c r="I349" s="22"/>
      <c r="J349" s="21"/>
      <c r="K349" s="23"/>
      <c r="L349" s="21"/>
      <c r="M349" s="21"/>
    </row>
    <row r="350">
      <c r="A350" s="21"/>
      <c r="B350" s="21"/>
      <c r="C350" s="21"/>
      <c r="D350" s="21"/>
      <c r="E350" s="21"/>
      <c r="F350" s="22"/>
      <c r="G350" s="22"/>
      <c r="H350" s="22"/>
      <c r="I350" s="22"/>
      <c r="J350" s="21"/>
      <c r="K350" s="23"/>
      <c r="L350" s="21"/>
      <c r="M350" s="21"/>
    </row>
    <row r="351">
      <c r="A351" s="21"/>
      <c r="B351" s="21"/>
      <c r="C351" s="21"/>
      <c r="D351" s="21"/>
      <c r="E351" s="21"/>
      <c r="F351" s="22"/>
      <c r="G351" s="22"/>
      <c r="H351" s="22"/>
      <c r="I351" s="22"/>
      <c r="J351" s="21"/>
      <c r="K351" s="23"/>
      <c r="L351" s="21"/>
      <c r="M351" s="21"/>
    </row>
    <row r="352">
      <c r="A352" s="21"/>
      <c r="B352" s="21"/>
      <c r="C352" s="21"/>
      <c r="D352" s="21"/>
      <c r="E352" s="21"/>
      <c r="F352" s="22"/>
      <c r="G352" s="22"/>
      <c r="H352" s="22"/>
      <c r="I352" s="22"/>
      <c r="J352" s="21"/>
      <c r="K352" s="23"/>
      <c r="L352" s="21"/>
      <c r="M352" s="21"/>
    </row>
    <row r="353">
      <c r="A353" s="21"/>
      <c r="B353" s="21"/>
      <c r="C353" s="21"/>
      <c r="D353" s="21"/>
      <c r="E353" s="21"/>
      <c r="F353" s="22"/>
      <c r="G353" s="22"/>
      <c r="H353" s="22"/>
      <c r="I353" s="22"/>
      <c r="J353" s="21"/>
      <c r="K353" s="23"/>
      <c r="L353" s="21"/>
      <c r="M353" s="21"/>
    </row>
    <row r="354">
      <c r="A354" s="21"/>
      <c r="B354" s="21"/>
      <c r="C354" s="21"/>
      <c r="D354" s="21"/>
      <c r="E354" s="21"/>
      <c r="F354" s="22"/>
      <c r="G354" s="22"/>
      <c r="H354" s="22"/>
      <c r="I354" s="22"/>
      <c r="J354" s="21"/>
      <c r="K354" s="23"/>
      <c r="L354" s="21"/>
      <c r="M354" s="21"/>
    </row>
    <row r="355">
      <c r="A355" s="21"/>
      <c r="B355" s="21"/>
      <c r="C355" s="21"/>
      <c r="D355" s="21"/>
      <c r="E355" s="21"/>
      <c r="F355" s="22"/>
      <c r="G355" s="22"/>
      <c r="H355" s="22"/>
      <c r="I355" s="22"/>
      <c r="J355" s="21"/>
      <c r="K355" s="23"/>
      <c r="L355" s="21"/>
      <c r="M355" s="21"/>
    </row>
    <row r="356">
      <c r="A356" s="21"/>
      <c r="B356" s="21"/>
      <c r="C356" s="21"/>
      <c r="D356" s="21"/>
      <c r="E356" s="21"/>
      <c r="F356" s="22"/>
      <c r="G356" s="22"/>
      <c r="H356" s="22"/>
      <c r="I356" s="22"/>
      <c r="J356" s="21"/>
      <c r="K356" s="23"/>
      <c r="L356" s="21"/>
      <c r="M356" s="21"/>
    </row>
    <row r="357">
      <c r="A357" s="21"/>
      <c r="B357" s="21"/>
      <c r="C357" s="21"/>
      <c r="D357" s="21"/>
      <c r="E357" s="21"/>
      <c r="F357" s="22"/>
      <c r="G357" s="22"/>
      <c r="H357" s="22"/>
      <c r="I357" s="22"/>
      <c r="J357" s="21"/>
      <c r="K357" s="23"/>
      <c r="L357" s="21"/>
      <c r="M357" s="21"/>
    </row>
    <row r="358">
      <c r="A358" s="21"/>
      <c r="B358" s="21"/>
      <c r="C358" s="21"/>
      <c r="D358" s="21"/>
      <c r="E358" s="21"/>
      <c r="F358" s="22"/>
      <c r="G358" s="22"/>
      <c r="H358" s="22"/>
      <c r="I358" s="22"/>
      <c r="J358" s="21"/>
      <c r="K358" s="23"/>
      <c r="L358" s="21"/>
      <c r="M358" s="21"/>
    </row>
    <row r="359">
      <c r="A359" s="21"/>
      <c r="B359" s="21"/>
      <c r="C359" s="21"/>
      <c r="D359" s="21"/>
      <c r="E359" s="21"/>
      <c r="F359" s="22"/>
      <c r="G359" s="22"/>
      <c r="H359" s="22"/>
      <c r="I359" s="22"/>
      <c r="J359" s="21"/>
      <c r="K359" s="23"/>
      <c r="L359" s="21"/>
      <c r="M359" s="21"/>
    </row>
    <row r="360">
      <c r="A360" s="21"/>
      <c r="B360" s="21"/>
      <c r="C360" s="21"/>
      <c r="D360" s="21"/>
      <c r="E360" s="21"/>
      <c r="F360" s="22"/>
      <c r="G360" s="22"/>
      <c r="H360" s="22"/>
      <c r="I360" s="22"/>
      <c r="J360" s="21"/>
      <c r="K360" s="23"/>
      <c r="L360" s="21"/>
      <c r="M360" s="21"/>
    </row>
    <row r="361">
      <c r="A361" s="21"/>
      <c r="B361" s="21"/>
      <c r="C361" s="21"/>
      <c r="D361" s="21"/>
      <c r="E361" s="21"/>
      <c r="F361" s="22"/>
      <c r="G361" s="22"/>
      <c r="H361" s="22"/>
      <c r="I361" s="22"/>
      <c r="J361" s="21"/>
      <c r="K361" s="23"/>
      <c r="L361" s="21"/>
      <c r="M361" s="21"/>
    </row>
    <row r="362">
      <c r="A362" s="21"/>
      <c r="B362" s="21"/>
      <c r="C362" s="21"/>
      <c r="D362" s="21"/>
      <c r="E362" s="21"/>
      <c r="F362" s="22"/>
      <c r="G362" s="22"/>
      <c r="H362" s="22"/>
      <c r="I362" s="22"/>
      <c r="J362" s="21"/>
      <c r="K362" s="23"/>
      <c r="L362" s="21"/>
      <c r="M362" s="21"/>
    </row>
    <row r="363">
      <c r="A363" s="21"/>
      <c r="B363" s="21"/>
      <c r="C363" s="21"/>
      <c r="D363" s="21"/>
      <c r="E363" s="21"/>
      <c r="F363" s="22"/>
      <c r="G363" s="22"/>
      <c r="H363" s="22"/>
      <c r="I363" s="22"/>
      <c r="J363" s="21"/>
      <c r="K363" s="23"/>
      <c r="L363" s="21"/>
      <c r="M363" s="21"/>
    </row>
    <row r="364">
      <c r="A364" s="21"/>
      <c r="B364" s="21"/>
      <c r="C364" s="21"/>
      <c r="D364" s="21"/>
      <c r="E364" s="21"/>
      <c r="F364" s="22"/>
      <c r="G364" s="22"/>
      <c r="H364" s="22"/>
      <c r="I364" s="22"/>
      <c r="J364" s="21"/>
      <c r="K364" s="23"/>
      <c r="L364" s="21"/>
      <c r="M364" s="21"/>
    </row>
    <row r="365">
      <c r="A365" s="21"/>
      <c r="B365" s="21"/>
      <c r="C365" s="21"/>
      <c r="D365" s="21"/>
      <c r="E365" s="21"/>
      <c r="F365" s="22"/>
      <c r="G365" s="22"/>
      <c r="H365" s="22"/>
      <c r="I365" s="22"/>
      <c r="J365" s="21"/>
      <c r="K365" s="23"/>
      <c r="L365" s="21"/>
      <c r="M365" s="21"/>
    </row>
    <row r="366">
      <c r="A366" s="21"/>
      <c r="B366" s="21"/>
      <c r="C366" s="21"/>
      <c r="D366" s="21"/>
      <c r="E366" s="21"/>
      <c r="F366" s="22"/>
      <c r="G366" s="22"/>
      <c r="H366" s="22"/>
      <c r="I366" s="22"/>
      <c r="J366" s="21"/>
      <c r="K366" s="23"/>
      <c r="L366" s="21"/>
      <c r="M366" s="21"/>
    </row>
    <row r="367">
      <c r="A367" s="21"/>
      <c r="B367" s="21"/>
      <c r="C367" s="21"/>
      <c r="D367" s="21"/>
      <c r="E367" s="21"/>
      <c r="F367" s="22"/>
      <c r="G367" s="22"/>
      <c r="H367" s="22"/>
      <c r="I367" s="22"/>
      <c r="J367" s="21"/>
      <c r="K367" s="23"/>
      <c r="L367" s="21"/>
      <c r="M367" s="21"/>
    </row>
    <row r="368">
      <c r="A368" s="21"/>
      <c r="B368" s="21"/>
      <c r="C368" s="21"/>
      <c r="D368" s="21"/>
      <c r="E368" s="21"/>
      <c r="F368" s="22"/>
      <c r="G368" s="22"/>
      <c r="H368" s="22"/>
      <c r="I368" s="22"/>
      <c r="J368" s="21"/>
      <c r="K368" s="23"/>
      <c r="L368" s="21"/>
      <c r="M368" s="21"/>
    </row>
    <row r="369">
      <c r="A369" s="21"/>
      <c r="B369" s="21"/>
      <c r="C369" s="21"/>
      <c r="D369" s="21"/>
      <c r="E369" s="21"/>
      <c r="F369" s="22"/>
      <c r="G369" s="22"/>
      <c r="H369" s="22"/>
      <c r="I369" s="22"/>
      <c r="J369" s="21"/>
      <c r="K369" s="23"/>
      <c r="L369" s="21"/>
      <c r="M369" s="21"/>
    </row>
    <row r="370">
      <c r="A370" s="21"/>
      <c r="B370" s="21"/>
      <c r="C370" s="21"/>
      <c r="D370" s="21"/>
      <c r="E370" s="21"/>
      <c r="F370" s="22"/>
      <c r="G370" s="22"/>
      <c r="H370" s="22"/>
      <c r="I370" s="22"/>
      <c r="J370" s="21"/>
      <c r="K370" s="23"/>
      <c r="L370" s="21"/>
      <c r="M370" s="21"/>
    </row>
    <row r="371">
      <c r="A371" s="21"/>
      <c r="B371" s="21"/>
      <c r="C371" s="21"/>
      <c r="D371" s="21"/>
      <c r="E371" s="21"/>
      <c r="F371" s="22"/>
      <c r="G371" s="22"/>
      <c r="H371" s="22"/>
      <c r="I371" s="22"/>
      <c r="J371" s="21"/>
      <c r="K371" s="23"/>
      <c r="L371" s="21"/>
      <c r="M371" s="21"/>
    </row>
    <row r="372">
      <c r="A372" s="21"/>
      <c r="B372" s="21"/>
      <c r="C372" s="21"/>
      <c r="D372" s="21"/>
      <c r="E372" s="21"/>
      <c r="F372" s="22"/>
      <c r="G372" s="22"/>
      <c r="H372" s="22"/>
      <c r="I372" s="22"/>
      <c r="J372" s="21"/>
      <c r="K372" s="23"/>
      <c r="L372" s="21"/>
      <c r="M372" s="21"/>
    </row>
    <row r="373">
      <c r="A373" s="21"/>
      <c r="B373" s="21"/>
      <c r="C373" s="21"/>
      <c r="D373" s="21"/>
      <c r="E373" s="21"/>
      <c r="F373" s="22"/>
      <c r="G373" s="22"/>
      <c r="H373" s="22"/>
      <c r="I373" s="22"/>
      <c r="J373" s="21"/>
      <c r="K373" s="23"/>
      <c r="L373" s="21"/>
      <c r="M373" s="21"/>
    </row>
    <row r="374">
      <c r="A374" s="21"/>
      <c r="B374" s="21"/>
      <c r="C374" s="21"/>
      <c r="D374" s="21"/>
      <c r="E374" s="21"/>
      <c r="F374" s="22"/>
      <c r="G374" s="22"/>
      <c r="H374" s="22"/>
      <c r="I374" s="22"/>
      <c r="J374" s="21"/>
      <c r="K374" s="23"/>
      <c r="L374" s="21"/>
      <c r="M374" s="21"/>
    </row>
    <row r="375">
      <c r="A375" s="21"/>
      <c r="B375" s="21"/>
      <c r="C375" s="21"/>
      <c r="D375" s="21"/>
      <c r="E375" s="21"/>
      <c r="F375" s="24"/>
      <c r="G375" s="24"/>
      <c r="H375" s="22"/>
      <c r="I375" s="24"/>
      <c r="J375" s="21"/>
      <c r="K375" s="23"/>
      <c r="L375" s="21"/>
      <c r="M375" s="21"/>
    </row>
    <row r="376">
      <c r="A376" s="21"/>
      <c r="B376" s="21"/>
      <c r="C376" s="21"/>
      <c r="D376" s="21"/>
      <c r="E376" s="21"/>
      <c r="F376" s="24"/>
      <c r="G376" s="24"/>
      <c r="H376" s="22"/>
      <c r="I376" s="24"/>
      <c r="J376" s="21"/>
      <c r="K376" s="23"/>
      <c r="L376" s="21"/>
      <c r="M376" s="21"/>
    </row>
    <row r="377">
      <c r="A377" s="21"/>
      <c r="B377" s="21"/>
      <c r="C377" s="21"/>
      <c r="D377" s="21"/>
      <c r="E377" s="21"/>
      <c r="F377" s="24"/>
      <c r="G377" s="24"/>
      <c r="H377" s="22"/>
      <c r="I377" s="24"/>
      <c r="J377" s="21"/>
      <c r="K377" s="23"/>
      <c r="L377" s="21"/>
      <c r="M377" s="21"/>
    </row>
    <row r="378">
      <c r="A378" s="21"/>
      <c r="B378" s="21"/>
      <c r="C378" s="21"/>
      <c r="D378" s="21"/>
      <c r="E378" s="21"/>
      <c r="F378" s="22"/>
      <c r="G378" s="22"/>
      <c r="H378" s="22"/>
      <c r="I378" s="22"/>
      <c r="J378" s="21"/>
      <c r="K378" s="23"/>
      <c r="L378" s="21"/>
      <c r="M378" s="21"/>
    </row>
    <row r="379">
      <c r="A379" s="21"/>
      <c r="B379" s="21"/>
      <c r="C379" s="21"/>
      <c r="D379" s="21"/>
      <c r="E379" s="21"/>
      <c r="F379" s="22"/>
      <c r="G379" s="22"/>
      <c r="H379" s="22"/>
      <c r="I379" s="22"/>
      <c r="J379" s="21"/>
      <c r="K379" s="23"/>
      <c r="L379" s="21"/>
      <c r="M379" s="21"/>
    </row>
    <row r="380">
      <c r="A380" s="21"/>
      <c r="B380" s="21"/>
      <c r="C380" s="21"/>
      <c r="D380" s="21"/>
      <c r="E380" s="21"/>
      <c r="F380" s="22"/>
      <c r="G380" s="22"/>
      <c r="H380" s="22"/>
      <c r="I380" s="22"/>
      <c r="J380" s="21"/>
      <c r="K380" s="23"/>
      <c r="L380" s="21"/>
      <c r="M380" s="21"/>
    </row>
    <row r="381">
      <c r="A381" s="21"/>
      <c r="B381" s="21"/>
      <c r="C381" s="21"/>
      <c r="D381" s="21"/>
      <c r="E381" s="21"/>
      <c r="F381" s="22"/>
      <c r="G381" s="22"/>
      <c r="H381" s="22"/>
      <c r="I381" s="22"/>
      <c r="J381" s="21"/>
      <c r="K381" s="23"/>
      <c r="L381" s="21"/>
      <c r="M381" s="21"/>
    </row>
    <row r="382">
      <c r="A382" s="21"/>
      <c r="B382" s="21"/>
      <c r="C382" s="21"/>
      <c r="D382" s="21"/>
      <c r="E382" s="21"/>
      <c r="F382" s="22"/>
      <c r="G382" s="22"/>
      <c r="H382" s="22"/>
      <c r="I382" s="22"/>
      <c r="J382" s="21"/>
      <c r="K382" s="23"/>
      <c r="L382" s="21"/>
      <c r="M382" s="21"/>
    </row>
    <row r="383">
      <c r="A383" s="21"/>
      <c r="B383" s="21"/>
      <c r="C383" s="21"/>
      <c r="D383" s="21"/>
      <c r="E383" s="21"/>
      <c r="F383" s="22"/>
      <c r="G383" s="22"/>
      <c r="H383" s="22"/>
      <c r="I383" s="22"/>
      <c r="J383" s="21"/>
      <c r="K383" s="23"/>
      <c r="L383" s="21"/>
      <c r="M383" s="21"/>
    </row>
    <row r="384">
      <c r="A384" s="21"/>
      <c r="B384" s="21"/>
      <c r="C384" s="21"/>
      <c r="D384" s="21"/>
      <c r="E384" s="21"/>
      <c r="F384" s="22"/>
      <c r="G384" s="22"/>
      <c r="H384" s="22"/>
      <c r="I384" s="22"/>
      <c r="J384" s="21"/>
      <c r="K384" s="23"/>
      <c r="L384" s="21"/>
      <c r="M384" s="21"/>
    </row>
    <row r="385">
      <c r="A385" s="21"/>
      <c r="B385" s="21"/>
      <c r="C385" s="21"/>
      <c r="D385" s="21"/>
      <c r="E385" s="21"/>
      <c r="F385" s="22"/>
      <c r="G385" s="22"/>
      <c r="H385" s="22"/>
      <c r="I385" s="22"/>
      <c r="J385" s="21"/>
      <c r="K385" s="23"/>
      <c r="L385" s="21"/>
      <c r="M385" s="21"/>
    </row>
    <row r="386">
      <c r="A386" s="21"/>
      <c r="B386" s="21"/>
      <c r="C386" s="21"/>
      <c r="D386" s="21"/>
      <c r="E386" s="21"/>
      <c r="F386" s="22"/>
      <c r="G386" s="22"/>
      <c r="H386" s="22"/>
      <c r="I386" s="22"/>
      <c r="J386" s="21"/>
      <c r="K386" s="23"/>
      <c r="L386" s="21"/>
      <c r="M386" s="21"/>
    </row>
    <row r="387">
      <c r="A387" s="21"/>
      <c r="B387" s="21"/>
      <c r="C387" s="21"/>
      <c r="D387" s="21"/>
      <c r="E387" s="21"/>
      <c r="F387" s="22"/>
      <c r="G387" s="22"/>
      <c r="H387" s="22"/>
      <c r="I387" s="22"/>
      <c r="J387" s="21"/>
      <c r="K387" s="23"/>
      <c r="L387" s="21"/>
      <c r="M387" s="21"/>
    </row>
    <row r="388">
      <c r="A388" s="21"/>
      <c r="B388" s="21"/>
      <c r="C388" s="21"/>
      <c r="D388" s="21"/>
      <c r="E388" s="21"/>
      <c r="F388" s="24"/>
      <c r="G388" s="24"/>
      <c r="H388" s="22"/>
      <c r="I388" s="24"/>
      <c r="J388" s="21"/>
      <c r="K388" s="23"/>
      <c r="L388" s="21"/>
      <c r="M388" s="21"/>
    </row>
    <row r="389">
      <c r="A389" s="21"/>
      <c r="B389" s="21"/>
      <c r="C389" s="21"/>
      <c r="D389" s="21"/>
      <c r="E389" s="21"/>
      <c r="F389" s="22"/>
      <c r="G389" s="22"/>
      <c r="H389" s="22"/>
      <c r="I389" s="22"/>
      <c r="J389" s="21"/>
      <c r="K389" s="23"/>
      <c r="L389" s="21"/>
      <c r="M389" s="21"/>
    </row>
    <row r="390">
      <c r="A390" s="21"/>
      <c r="B390" s="21"/>
      <c r="C390" s="21"/>
      <c r="D390" s="21"/>
      <c r="E390" s="21"/>
      <c r="F390" s="22"/>
      <c r="G390" s="22"/>
      <c r="H390" s="22"/>
      <c r="I390" s="22"/>
      <c r="J390" s="21"/>
      <c r="K390" s="23"/>
      <c r="L390" s="21"/>
      <c r="M390" s="21"/>
    </row>
    <row r="391">
      <c r="A391" s="21"/>
      <c r="B391" s="21"/>
      <c r="C391" s="21"/>
      <c r="D391" s="21"/>
      <c r="E391" s="21"/>
      <c r="F391" s="22"/>
      <c r="G391" s="22"/>
      <c r="H391" s="22"/>
      <c r="I391" s="22"/>
      <c r="J391" s="21"/>
      <c r="K391" s="23"/>
      <c r="L391" s="21"/>
      <c r="M391" s="21"/>
    </row>
    <row r="392">
      <c r="A392" s="21"/>
      <c r="B392" s="21"/>
      <c r="C392" s="21"/>
      <c r="D392" s="21"/>
      <c r="E392" s="21"/>
      <c r="F392" s="24"/>
      <c r="G392" s="24"/>
      <c r="H392" s="22"/>
      <c r="I392" s="22"/>
      <c r="J392" s="21"/>
      <c r="K392" s="23"/>
      <c r="L392" s="21"/>
      <c r="M392" s="21"/>
    </row>
    <row r="393">
      <c r="A393" s="21"/>
      <c r="B393" s="21"/>
      <c r="C393" s="21"/>
      <c r="D393" s="21"/>
      <c r="E393" s="21"/>
      <c r="F393" s="24"/>
      <c r="G393" s="24"/>
      <c r="H393" s="22"/>
      <c r="I393" s="22"/>
      <c r="J393" s="21"/>
      <c r="K393" s="23"/>
      <c r="L393" s="21"/>
      <c r="M393" s="21"/>
    </row>
    <row r="394">
      <c r="A394" s="21"/>
      <c r="B394" s="21"/>
      <c r="C394" s="21"/>
      <c r="D394" s="21"/>
      <c r="E394" s="21"/>
      <c r="F394" s="24"/>
      <c r="G394" s="24"/>
      <c r="H394" s="22"/>
      <c r="I394" s="24"/>
      <c r="J394" s="21"/>
      <c r="K394" s="23"/>
      <c r="L394" s="21"/>
      <c r="M394" s="21"/>
    </row>
    <row r="395">
      <c r="A395" s="21"/>
      <c r="B395" s="21"/>
      <c r="C395" s="21"/>
      <c r="D395" s="21"/>
      <c r="E395" s="21"/>
      <c r="F395" s="22"/>
      <c r="G395" s="22"/>
      <c r="H395" s="22"/>
      <c r="I395" s="22"/>
      <c r="J395" s="21"/>
      <c r="K395" s="23"/>
      <c r="L395" s="21"/>
      <c r="M395" s="21"/>
    </row>
    <row r="396">
      <c r="A396" s="21"/>
      <c r="B396" s="21"/>
      <c r="C396" s="21"/>
      <c r="D396" s="21"/>
      <c r="E396" s="21"/>
      <c r="F396" s="22"/>
      <c r="G396" s="22"/>
      <c r="H396" s="22"/>
      <c r="I396" s="22"/>
      <c r="J396" s="21"/>
      <c r="K396" s="23"/>
      <c r="L396" s="21"/>
      <c r="M396" s="21"/>
    </row>
    <row r="397">
      <c r="A397" s="21"/>
      <c r="B397" s="21"/>
      <c r="C397" s="21"/>
      <c r="D397" s="21"/>
      <c r="E397" s="21"/>
      <c r="F397" s="22"/>
      <c r="G397" s="22"/>
      <c r="H397" s="22"/>
      <c r="I397" s="22"/>
      <c r="J397" s="21"/>
      <c r="K397" s="23"/>
      <c r="L397" s="21"/>
      <c r="M397" s="21"/>
    </row>
    <row r="398">
      <c r="A398" s="21"/>
      <c r="B398" s="21"/>
      <c r="C398" s="21"/>
      <c r="D398" s="21"/>
      <c r="E398" s="21"/>
      <c r="F398" s="22"/>
      <c r="G398" s="22"/>
      <c r="H398" s="22"/>
      <c r="I398" s="22"/>
      <c r="J398" s="21"/>
      <c r="K398" s="23"/>
      <c r="L398" s="21"/>
      <c r="M398" s="21"/>
    </row>
    <row r="399">
      <c r="A399" s="21"/>
      <c r="B399" s="21"/>
      <c r="C399" s="21"/>
      <c r="D399" s="21"/>
      <c r="E399" s="21"/>
      <c r="F399" s="22"/>
      <c r="G399" s="22"/>
      <c r="H399" s="22"/>
      <c r="I399" s="22"/>
      <c r="J399" s="21"/>
      <c r="K399" s="23"/>
      <c r="L399" s="21"/>
      <c r="M399" s="21"/>
    </row>
    <row r="400">
      <c r="A400" s="21"/>
      <c r="B400" s="21"/>
      <c r="C400" s="21"/>
      <c r="D400" s="21"/>
      <c r="E400" s="21"/>
      <c r="F400" s="22"/>
      <c r="G400" s="22"/>
      <c r="H400" s="22"/>
      <c r="I400" s="22"/>
      <c r="J400" s="21"/>
      <c r="K400" s="23"/>
      <c r="L400" s="21"/>
      <c r="M400" s="21"/>
    </row>
    <row r="401">
      <c r="A401" s="21"/>
      <c r="B401" s="21"/>
      <c r="C401" s="21"/>
      <c r="D401" s="21"/>
      <c r="E401" s="21"/>
      <c r="F401" s="22"/>
      <c r="G401" s="22"/>
      <c r="H401" s="22"/>
      <c r="I401" s="22"/>
      <c r="J401" s="21"/>
      <c r="K401" s="23"/>
      <c r="L401" s="21"/>
      <c r="M401" s="21"/>
    </row>
    <row r="402">
      <c r="A402" s="21"/>
      <c r="B402" s="21"/>
      <c r="C402" s="21"/>
      <c r="D402" s="21"/>
      <c r="E402" s="21"/>
      <c r="F402" s="22"/>
      <c r="G402" s="22"/>
      <c r="H402" s="22"/>
      <c r="I402" s="22"/>
      <c r="J402" s="21"/>
      <c r="K402" s="23"/>
      <c r="L402" s="21"/>
      <c r="M402" s="21"/>
    </row>
    <row r="403">
      <c r="A403" s="21"/>
      <c r="B403" s="21"/>
      <c r="C403" s="21"/>
      <c r="D403" s="21"/>
      <c r="E403" s="21"/>
      <c r="F403" s="22"/>
      <c r="G403" s="22"/>
      <c r="H403" s="22"/>
      <c r="I403" s="22"/>
      <c r="J403" s="21"/>
      <c r="K403" s="23"/>
      <c r="L403" s="21"/>
      <c r="M403" s="21"/>
    </row>
    <row r="404">
      <c r="A404" s="21"/>
      <c r="B404" s="21"/>
      <c r="C404" s="21"/>
      <c r="D404" s="21"/>
      <c r="E404" s="21"/>
      <c r="F404" s="22"/>
      <c r="G404" s="22"/>
      <c r="H404" s="22"/>
      <c r="I404" s="22"/>
      <c r="J404" s="21"/>
      <c r="K404" s="23"/>
      <c r="L404" s="21"/>
      <c r="M404" s="21"/>
    </row>
    <row r="405">
      <c r="A405" s="21"/>
      <c r="B405" s="21"/>
      <c r="C405" s="21"/>
      <c r="D405" s="21"/>
      <c r="E405" s="21"/>
      <c r="F405" s="22"/>
      <c r="G405" s="22"/>
      <c r="H405" s="22"/>
      <c r="I405" s="22"/>
      <c r="J405" s="21"/>
      <c r="K405" s="23"/>
      <c r="L405" s="21"/>
      <c r="M405" s="21"/>
    </row>
    <row r="406">
      <c r="A406" s="21"/>
      <c r="B406" s="21"/>
      <c r="C406" s="21"/>
      <c r="D406" s="21"/>
      <c r="E406" s="21"/>
      <c r="F406" s="22"/>
      <c r="G406" s="22"/>
      <c r="H406" s="22"/>
      <c r="I406" s="22"/>
      <c r="J406" s="21"/>
      <c r="K406" s="23"/>
      <c r="L406" s="21"/>
      <c r="M406" s="21"/>
    </row>
    <row r="407">
      <c r="A407" s="21"/>
      <c r="B407" s="21"/>
      <c r="C407" s="21"/>
      <c r="D407" s="21"/>
      <c r="E407" s="21"/>
      <c r="F407" s="22"/>
      <c r="G407" s="22"/>
      <c r="H407" s="22"/>
      <c r="I407" s="22"/>
      <c r="J407" s="21"/>
      <c r="K407" s="23"/>
      <c r="L407" s="21"/>
      <c r="M407" s="21"/>
    </row>
    <row r="408">
      <c r="A408" s="21"/>
      <c r="B408" s="21"/>
      <c r="C408" s="21"/>
      <c r="D408" s="21"/>
      <c r="E408" s="21"/>
      <c r="F408" s="24"/>
      <c r="G408" s="24"/>
      <c r="H408" s="22"/>
      <c r="I408" s="24"/>
      <c r="J408" s="21"/>
      <c r="K408" s="23"/>
      <c r="L408" s="21"/>
      <c r="M408" s="21"/>
    </row>
    <row r="409">
      <c r="A409" s="21"/>
      <c r="B409" s="21"/>
      <c r="C409" s="21"/>
      <c r="D409" s="21"/>
      <c r="E409" s="21"/>
      <c r="F409" s="24"/>
      <c r="G409" s="24"/>
      <c r="H409" s="22"/>
      <c r="I409" s="24"/>
      <c r="J409" s="21"/>
      <c r="K409" s="23"/>
      <c r="L409" s="21"/>
      <c r="M409" s="21"/>
    </row>
    <row r="410">
      <c r="A410" s="21"/>
      <c r="B410" s="21"/>
      <c r="C410" s="21"/>
      <c r="D410" s="21"/>
      <c r="E410" s="21"/>
      <c r="F410" s="24"/>
      <c r="G410" s="24"/>
      <c r="H410" s="22"/>
      <c r="I410" s="24"/>
      <c r="J410" s="21"/>
      <c r="K410" s="23"/>
      <c r="L410" s="21"/>
      <c r="M410" s="21"/>
    </row>
    <row r="411">
      <c r="A411" s="21"/>
      <c r="B411" s="21"/>
      <c r="C411" s="21"/>
      <c r="D411" s="21"/>
      <c r="E411" s="21"/>
      <c r="F411" s="22"/>
      <c r="G411" s="22"/>
      <c r="H411" s="22"/>
      <c r="I411" s="22"/>
      <c r="J411" s="21"/>
      <c r="K411" s="23"/>
      <c r="L411" s="21"/>
      <c r="M411" s="21"/>
    </row>
    <row r="412">
      <c r="A412" s="21"/>
      <c r="B412" s="21"/>
      <c r="C412" s="21"/>
      <c r="D412" s="21"/>
      <c r="E412" s="21"/>
      <c r="F412" s="22"/>
      <c r="G412" s="22"/>
      <c r="H412" s="22"/>
      <c r="I412" s="22"/>
      <c r="J412" s="21"/>
      <c r="K412" s="23"/>
      <c r="L412" s="21"/>
      <c r="M412" s="21"/>
    </row>
    <row r="413">
      <c r="A413" s="21"/>
      <c r="B413" s="21"/>
      <c r="C413" s="21"/>
      <c r="D413" s="21"/>
      <c r="E413" s="21"/>
      <c r="F413" s="22"/>
      <c r="G413" s="22"/>
      <c r="H413" s="22"/>
      <c r="I413" s="22"/>
      <c r="J413" s="21"/>
      <c r="K413" s="23"/>
      <c r="L413" s="21"/>
      <c r="M413" s="21"/>
    </row>
    <row r="414">
      <c r="A414" s="21"/>
      <c r="B414" s="21"/>
      <c r="C414" s="21"/>
      <c r="D414" s="21"/>
      <c r="E414" s="21"/>
      <c r="F414" s="24"/>
      <c r="G414" s="24"/>
      <c r="H414" s="22"/>
      <c r="I414" s="24"/>
      <c r="J414" s="21"/>
      <c r="K414" s="23"/>
      <c r="L414" s="21"/>
      <c r="M414" s="21"/>
    </row>
    <row r="415">
      <c r="A415" s="21"/>
      <c r="B415" s="21"/>
      <c r="C415" s="21"/>
      <c r="D415" s="21"/>
      <c r="E415" s="21"/>
      <c r="F415" s="22"/>
      <c r="G415" s="22"/>
      <c r="H415" s="22"/>
      <c r="I415" s="22"/>
      <c r="J415" s="21"/>
      <c r="K415" s="23"/>
      <c r="L415" s="21"/>
      <c r="M415" s="21"/>
    </row>
    <row r="416">
      <c r="A416" s="21"/>
      <c r="B416" s="21"/>
      <c r="C416" s="21"/>
      <c r="D416" s="21"/>
      <c r="E416" s="21"/>
      <c r="F416" s="22"/>
      <c r="G416" s="22"/>
      <c r="H416" s="22"/>
      <c r="I416" s="22"/>
      <c r="J416" s="21"/>
      <c r="K416" s="23"/>
      <c r="L416" s="21"/>
      <c r="M416" s="21"/>
    </row>
    <row r="417">
      <c r="A417" s="21"/>
      <c r="B417" s="21"/>
      <c r="C417" s="21"/>
      <c r="D417" s="21"/>
      <c r="E417" s="21"/>
      <c r="F417" s="22"/>
      <c r="G417" s="22"/>
      <c r="H417" s="22"/>
      <c r="I417" s="22"/>
      <c r="J417" s="21"/>
      <c r="K417" s="23"/>
      <c r="L417" s="21"/>
      <c r="M417" s="21"/>
    </row>
    <row r="418">
      <c r="A418" s="21"/>
      <c r="B418" s="21"/>
      <c r="C418" s="21"/>
      <c r="D418" s="21"/>
      <c r="E418" s="21"/>
      <c r="F418" s="22"/>
      <c r="G418" s="22"/>
      <c r="H418" s="22"/>
      <c r="I418" s="22"/>
      <c r="J418" s="21"/>
      <c r="K418" s="23"/>
      <c r="L418" s="21"/>
      <c r="M418" s="21"/>
    </row>
    <row r="419">
      <c r="A419" s="21"/>
      <c r="B419" s="21"/>
      <c r="C419" s="21"/>
      <c r="D419" s="21"/>
      <c r="E419" s="21"/>
      <c r="F419" s="22"/>
      <c r="G419" s="22"/>
      <c r="H419" s="22"/>
      <c r="I419" s="22"/>
      <c r="J419" s="21"/>
      <c r="K419" s="23"/>
      <c r="L419" s="21"/>
      <c r="M419" s="21"/>
    </row>
    <row r="420">
      <c r="A420" s="21"/>
      <c r="B420" s="21"/>
      <c r="C420" s="21"/>
      <c r="D420" s="21"/>
      <c r="E420" s="21"/>
      <c r="F420" s="22"/>
      <c r="G420" s="22"/>
      <c r="H420" s="22"/>
      <c r="I420" s="22"/>
      <c r="J420" s="21"/>
      <c r="K420" s="23"/>
      <c r="L420" s="21"/>
      <c r="M420" s="21"/>
    </row>
    <row r="421">
      <c r="A421" s="21"/>
      <c r="B421" s="21"/>
      <c r="C421" s="21"/>
      <c r="D421" s="21"/>
      <c r="E421" s="21"/>
      <c r="F421" s="24"/>
      <c r="G421" s="24"/>
      <c r="H421" s="22"/>
      <c r="I421" s="24"/>
      <c r="J421" s="21"/>
      <c r="K421" s="23"/>
      <c r="L421" s="21"/>
      <c r="M421" s="21"/>
    </row>
    <row r="422">
      <c r="A422" s="21"/>
      <c r="B422" s="21"/>
      <c r="C422" s="21"/>
      <c r="D422" s="21"/>
      <c r="E422" s="21"/>
      <c r="F422" s="24"/>
      <c r="G422" s="24"/>
      <c r="H422" s="22"/>
      <c r="I422" s="24"/>
      <c r="J422" s="21"/>
      <c r="K422" s="23"/>
      <c r="L422" s="21"/>
      <c r="M422" s="21"/>
    </row>
    <row r="423">
      <c r="A423" s="21"/>
      <c r="B423" s="21"/>
      <c r="C423" s="21"/>
      <c r="D423" s="21"/>
      <c r="E423" s="21"/>
      <c r="F423" s="24"/>
      <c r="G423" s="24"/>
      <c r="H423" s="22"/>
      <c r="I423" s="24"/>
      <c r="J423" s="21"/>
      <c r="K423" s="23"/>
      <c r="L423" s="21"/>
      <c r="M423" s="21"/>
    </row>
    <row r="424">
      <c r="A424" s="21"/>
      <c r="B424" s="21"/>
      <c r="C424" s="21"/>
      <c r="D424" s="21"/>
      <c r="E424" s="21"/>
      <c r="F424" s="22"/>
      <c r="G424" s="22"/>
      <c r="H424" s="22"/>
      <c r="I424" s="22"/>
      <c r="J424" s="21"/>
      <c r="K424" s="23"/>
      <c r="L424" s="21"/>
      <c r="M424" s="21"/>
    </row>
    <row r="425">
      <c r="A425" s="21"/>
      <c r="B425" s="21"/>
      <c r="C425" s="21"/>
      <c r="D425" s="21"/>
      <c r="E425" s="21"/>
      <c r="F425" s="22"/>
      <c r="G425" s="22"/>
      <c r="H425" s="22"/>
      <c r="I425" s="22"/>
      <c r="J425" s="21"/>
      <c r="K425" s="23"/>
      <c r="L425" s="21"/>
      <c r="M425" s="21"/>
    </row>
    <row r="426">
      <c r="A426" s="21"/>
      <c r="B426" s="21"/>
      <c r="C426" s="21"/>
      <c r="D426" s="21"/>
      <c r="E426" s="21"/>
      <c r="F426" s="22"/>
      <c r="G426" s="22"/>
      <c r="H426" s="22"/>
      <c r="I426" s="22"/>
      <c r="J426" s="21"/>
      <c r="K426" s="23"/>
      <c r="L426" s="21"/>
      <c r="M426" s="21"/>
    </row>
    <row r="427">
      <c r="A427" s="21"/>
      <c r="B427" s="21"/>
      <c r="C427" s="21"/>
      <c r="D427" s="21"/>
      <c r="E427" s="21"/>
      <c r="F427" s="22"/>
      <c r="G427" s="22"/>
      <c r="H427" s="22"/>
      <c r="I427" s="22"/>
      <c r="J427" s="21"/>
      <c r="K427" s="23"/>
      <c r="L427" s="21"/>
      <c r="M427" s="21"/>
    </row>
    <row r="428">
      <c r="A428" s="21"/>
      <c r="B428" s="21"/>
      <c r="C428" s="21"/>
      <c r="D428" s="21"/>
      <c r="E428" s="21"/>
      <c r="F428" s="22"/>
      <c r="G428" s="22"/>
      <c r="H428" s="22"/>
      <c r="I428" s="22"/>
      <c r="J428" s="21"/>
      <c r="K428" s="23"/>
      <c r="L428" s="21"/>
      <c r="M428" s="21"/>
    </row>
    <row r="429">
      <c r="A429" s="21"/>
      <c r="B429" s="21"/>
      <c r="C429" s="21"/>
      <c r="D429" s="21"/>
      <c r="E429" s="21"/>
      <c r="F429" s="22"/>
      <c r="G429" s="22"/>
      <c r="H429" s="22"/>
      <c r="I429" s="22"/>
      <c r="J429" s="21"/>
      <c r="K429" s="23"/>
      <c r="L429" s="21"/>
      <c r="M429" s="21"/>
    </row>
    <row r="430">
      <c r="A430" s="21"/>
      <c r="B430" s="21"/>
      <c r="C430" s="21"/>
      <c r="D430" s="21"/>
      <c r="E430" s="21"/>
      <c r="F430" s="22"/>
      <c r="G430" s="22"/>
      <c r="H430" s="22"/>
      <c r="I430" s="22"/>
      <c r="J430" s="21"/>
      <c r="K430" s="23"/>
      <c r="L430" s="21"/>
      <c r="M430" s="21"/>
    </row>
    <row r="431">
      <c r="A431" s="21"/>
      <c r="B431" s="21"/>
      <c r="C431" s="21"/>
      <c r="D431" s="21"/>
      <c r="E431" s="21"/>
      <c r="F431" s="22"/>
      <c r="G431" s="22"/>
      <c r="H431" s="22"/>
      <c r="I431" s="22"/>
      <c r="J431" s="21"/>
      <c r="K431" s="23"/>
      <c r="L431" s="21"/>
      <c r="M431" s="21"/>
    </row>
    <row r="432">
      <c r="A432" s="21"/>
      <c r="B432" s="21"/>
      <c r="C432" s="21"/>
      <c r="D432" s="21"/>
      <c r="E432" s="21"/>
      <c r="F432" s="22"/>
      <c r="G432" s="22"/>
      <c r="H432" s="22"/>
      <c r="I432" s="22"/>
      <c r="J432" s="21"/>
      <c r="K432" s="23"/>
      <c r="L432" s="21"/>
      <c r="M432" s="21"/>
    </row>
    <row r="433">
      <c r="A433" s="21"/>
      <c r="B433" s="21"/>
      <c r="C433" s="21"/>
      <c r="D433" s="21"/>
      <c r="E433" s="21"/>
      <c r="F433" s="22"/>
      <c r="G433" s="22"/>
      <c r="H433" s="22"/>
      <c r="I433" s="22"/>
      <c r="J433" s="21"/>
      <c r="K433" s="23"/>
      <c r="L433" s="21"/>
      <c r="M433" s="21"/>
    </row>
    <row r="434">
      <c r="A434" s="21"/>
      <c r="B434" s="21"/>
      <c r="C434" s="21"/>
      <c r="D434" s="21"/>
      <c r="E434" s="21"/>
      <c r="F434" s="22"/>
      <c r="G434" s="22"/>
      <c r="H434" s="22"/>
      <c r="I434" s="22"/>
      <c r="J434" s="21"/>
      <c r="K434" s="23"/>
      <c r="L434" s="21"/>
      <c r="M434" s="21"/>
    </row>
    <row r="435">
      <c r="A435" s="21"/>
      <c r="B435" s="21"/>
      <c r="C435" s="21"/>
      <c r="D435" s="21"/>
      <c r="E435" s="21"/>
      <c r="F435" s="22"/>
      <c r="G435" s="22"/>
      <c r="H435" s="22"/>
      <c r="I435" s="22"/>
      <c r="J435" s="21"/>
      <c r="K435" s="23"/>
      <c r="L435" s="21"/>
      <c r="M435" s="21"/>
    </row>
    <row r="436">
      <c r="A436" s="21"/>
      <c r="B436" s="21"/>
      <c r="C436" s="21"/>
      <c r="D436" s="21"/>
      <c r="E436" s="21"/>
      <c r="F436" s="22"/>
      <c r="G436" s="22"/>
      <c r="H436" s="22"/>
      <c r="I436" s="22"/>
      <c r="J436" s="21"/>
      <c r="K436" s="23"/>
      <c r="L436" s="21"/>
      <c r="M436" s="21"/>
    </row>
    <row r="437">
      <c r="A437" s="21"/>
      <c r="B437" s="21"/>
      <c r="C437" s="21"/>
      <c r="D437" s="21"/>
      <c r="E437" s="21"/>
      <c r="F437" s="22"/>
      <c r="G437" s="22"/>
      <c r="H437" s="22"/>
      <c r="I437" s="22"/>
      <c r="J437" s="21"/>
      <c r="K437" s="23"/>
      <c r="L437" s="21"/>
      <c r="M437" s="21"/>
    </row>
    <row r="438">
      <c r="A438" s="21"/>
      <c r="B438" s="21"/>
      <c r="C438" s="21"/>
      <c r="D438" s="21"/>
      <c r="E438" s="21"/>
      <c r="F438" s="22"/>
      <c r="G438" s="22"/>
      <c r="H438" s="22"/>
      <c r="I438" s="22"/>
      <c r="J438" s="21"/>
      <c r="K438" s="23"/>
      <c r="L438" s="21"/>
      <c r="M438" s="21"/>
    </row>
    <row r="439">
      <c r="A439" s="21"/>
      <c r="B439" s="21"/>
      <c r="C439" s="21"/>
      <c r="D439" s="21"/>
      <c r="E439" s="21"/>
      <c r="F439" s="22"/>
      <c r="G439" s="22"/>
      <c r="H439" s="22"/>
      <c r="I439" s="22"/>
      <c r="J439" s="21"/>
      <c r="K439" s="23"/>
      <c r="L439" s="21"/>
      <c r="M439" s="21"/>
    </row>
    <row r="440">
      <c r="A440" s="21"/>
      <c r="B440" s="21"/>
      <c r="C440" s="21"/>
      <c r="D440" s="21"/>
      <c r="E440" s="21"/>
      <c r="F440" s="22"/>
      <c r="G440" s="22"/>
      <c r="H440" s="22"/>
      <c r="I440" s="22"/>
      <c r="J440" s="21"/>
      <c r="K440" s="23"/>
      <c r="L440" s="21"/>
      <c r="M440" s="21"/>
    </row>
    <row r="441">
      <c r="A441" s="21"/>
      <c r="B441" s="21"/>
      <c r="C441" s="21"/>
      <c r="D441" s="21"/>
      <c r="E441" s="21"/>
      <c r="F441" s="22"/>
      <c r="G441" s="22"/>
      <c r="H441" s="22"/>
      <c r="I441" s="22"/>
      <c r="J441" s="21"/>
      <c r="K441" s="23"/>
      <c r="L441" s="21"/>
      <c r="M441" s="21"/>
    </row>
    <row r="442">
      <c r="A442" s="21"/>
      <c r="B442" s="21"/>
      <c r="C442" s="21"/>
      <c r="D442" s="21"/>
      <c r="E442" s="21"/>
      <c r="F442" s="22"/>
      <c r="G442" s="22"/>
      <c r="H442" s="22"/>
      <c r="I442" s="22"/>
      <c r="J442" s="21"/>
      <c r="K442" s="23"/>
      <c r="L442" s="21"/>
      <c r="M442" s="21"/>
    </row>
    <row r="443">
      <c r="A443" s="21"/>
      <c r="B443" s="21"/>
      <c r="C443" s="21"/>
      <c r="D443" s="21"/>
      <c r="E443" s="21"/>
      <c r="F443" s="22"/>
      <c r="G443" s="22"/>
      <c r="H443" s="22"/>
      <c r="I443" s="22"/>
      <c r="J443" s="21"/>
      <c r="K443" s="23"/>
      <c r="L443" s="21"/>
      <c r="M443" s="21"/>
    </row>
    <row r="444">
      <c r="A444" s="21"/>
      <c r="B444" s="21"/>
      <c r="C444" s="21"/>
      <c r="D444" s="21"/>
      <c r="E444" s="21"/>
      <c r="F444" s="22"/>
      <c r="G444" s="22"/>
      <c r="H444" s="22"/>
      <c r="I444" s="22"/>
      <c r="J444" s="21"/>
      <c r="K444" s="23"/>
      <c r="L444" s="21"/>
      <c r="M444" s="21"/>
    </row>
    <row r="445">
      <c r="A445" s="21"/>
      <c r="B445" s="21"/>
      <c r="C445" s="21"/>
      <c r="D445" s="21"/>
      <c r="E445" s="21"/>
      <c r="F445" s="22"/>
      <c r="G445" s="22"/>
      <c r="H445" s="22"/>
      <c r="I445" s="22"/>
      <c r="J445" s="21"/>
      <c r="K445" s="23"/>
      <c r="L445" s="21"/>
      <c r="M445" s="21"/>
    </row>
    <row r="446">
      <c r="A446" s="21"/>
      <c r="B446" s="21"/>
      <c r="C446" s="21"/>
      <c r="D446" s="21"/>
      <c r="E446" s="21"/>
      <c r="F446" s="22"/>
      <c r="G446" s="22"/>
      <c r="H446" s="22"/>
      <c r="I446" s="22"/>
      <c r="J446" s="21"/>
      <c r="K446" s="23"/>
      <c r="L446" s="21"/>
      <c r="M446" s="21"/>
    </row>
    <row r="447">
      <c r="A447" s="21"/>
      <c r="B447" s="21"/>
      <c r="C447" s="21"/>
      <c r="D447" s="21"/>
      <c r="E447" s="21"/>
      <c r="F447" s="22"/>
      <c r="G447" s="22"/>
      <c r="H447" s="22"/>
      <c r="I447" s="22"/>
      <c r="J447" s="21"/>
      <c r="K447" s="23"/>
      <c r="L447" s="21"/>
      <c r="M447" s="21"/>
    </row>
    <row r="448">
      <c r="A448" s="21"/>
      <c r="B448" s="21"/>
      <c r="C448" s="21"/>
      <c r="D448" s="21"/>
      <c r="E448" s="21"/>
      <c r="F448" s="22"/>
      <c r="G448" s="22"/>
      <c r="H448" s="22"/>
      <c r="I448" s="22"/>
      <c r="J448" s="21"/>
      <c r="K448" s="23"/>
      <c r="L448" s="21"/>
      <c r="M448" s="21"/>
    </row>
    <row r="449">
      <c r="A449" s="21"/>
      <c r="B449" s="21"/>
      <c r="C449" s="21"/>
      <c r="D449" s="21"/>
      <c r="E449" s="21"/>
      <c r="F449" s="22"/>
      <c r="G449" s="22"/>
      <c r="H449" s="22"/>
      <c r="I449" s="22"/>
      <c r="J449" s="21"/>
      <c r="K449" s="23"/>
      <c r="L449" s="21"/>
      <c r="M449" s="21"/>
    </row>
    <row r="450">
      <c r="A450" s="21"/>
      <c r="B450" s="21"/>
      <c r="C450" s="21"/>
      <c r="D450" s="21"/>
      <c r="E450" s="21"/>
      <c r="F450" s="22"/>
      <c r="G450" s="22"/>
      <c r="H450" s="22"/>
      <c r="I450" s="22"/>
      <c r="J450" s="21"/>
      <c r="K450" s="23"/>
      <c r="L450" s="21"/>
      <c r="M450" s="21"/>
    </row>
    <row r="451">
      <c r="A451" s="21"/>
      <c r="B451" s="21"/>
      <c r="C451" s="21"/>
      <c r="D451" s="21"/>
      <c r="E451" s="21"/>
      <c r="F451" s="22"/>
      <c r="G451" s="22"/>
      <c r="H451" s="22"/>
      <c r="I451" s="22"/>
      <c r="J451" s="21"/>
      <c r="K451" s="23"/>
      <c r="L451" s="21"/>
      <c r="M451" s="21"/>
    </row>
    <row r="452">
      <c r="A452" s="21"/>
      <c r="B452" s="21"/>
      <c r="C452" s="21"/>
      <c r="D452" s="21"/>
      <c r="E452" s="21"/>
      <c r="F452" s="22"/>
      <c r="G452" s="22"/>
      <c r="H452" s="22"/>
      <c r="I452" s="22"/>
      <c r="J452" s="21"/>
      <c r="K452" s="23"/>
      <c r="L452" s="21"/>
      <c r="M452" s="21"/>
    </row>
    <row r="453">
      <c r="A453" s="21"/>
      <c r="B453" s="21"/>
      <c r="C453" s="21"/>
      <c r="D453" s="21"/>
      <c r="E453" s="21"/>
      <c r="F453" s="22"/>
      <c r="G453" s="22"/>
      <c r="H453" s="22"/>
      <c r="I453" s="22"/>
      <c r="J453" s="21"/>
      <c r="K453" s="23"/>
      <c r="L453" s="21"/>
      <c r="M453" s="21"/>
    </row>
    <row r="454">
      <c r="A454" s="21"/>
      <c r="B454" s="21"/>
      <c r="C454" s="21"/>
      <c r="D454" s="21"/>
      <c r="E454" s="21"/>
      <c r="F454" s="22"/>
      <c r="G454" s="22"/>
      <c r="H454" s="22"/>
      <c r="I454" s="22"/>
      <c r="J454" s="21"/>
      <c r="K454" s="23"/>
      <c r="L454" s="21"/>
      <c r="M454" s="21"/>
    </row>
    <row r="455">
      <c r="A455" s="21"/>
      <c r="B455" s="21"/>
      <c r="C455" s="21"/>
      <c r="D455" s="21"/>
      <c r="E455" s="21"/>
      <c r="F455" s="22"/>
      <c r="G455" s="22"/>
      <c r="H455" s="22"/>
      <c r="I455" s="22"/>
      <c r="J455" s="21"/>
      <c r="K455" s="23"/>
      <c r="L455" s="21"/>
      <c r="M455" s="21"/>
    </row>
    <row r="456">
      <c r="A456" s="21"/>
      <c r="B456" s="21"/>
      <c r="C456" s="21"/>
      <c r="D456" s="21"/>
      <c r="E456" s="21"/>
      <c r="F456" s="22"/>
      <c r="G456" s="22"/>
      <c r="H456" s="22"/>
      <c r="I456" s="22"/>
      <c r="J456" s="21"/>
      <c r="K456" s="23"/>
      <c r="L456" s="21"/>
      <c r="M456" s="21"/>
    </row>
    <row r="457">
      <c r="A457" s="21"/>
      <c r="B457" s="21"/>
      <c r="C457" s="21"/>
      <c r="D457" s="21"/>
      <c r="E457" s="21"/>
      <c r="F457" s="25"/>
      <c r="G457" s="25"/>
      <c r="H457" s="22"/>
      <c r="I457" s="25"/>
      <c r="J457" s="21"/>
      <c r="K457" s="23"/>
      <c r="L457" s="21"/>
      <c r="M457" s="21"/>
    </row>
    <row r="458">
      <c r="A458" s="21"/>
      <c r="B458" s="21"/>
      <c r="C458" s="21"/>
      <c r="D458" s="21"/>
      <c r="E458" s="21"/>
      <c r="F458" s="25"/>
      <c r="G458" s="25"/>
      <c r="H458" s="22"/>
      <c r="I458" s="25"/>
      <c r="J458" s="21"/>
      <c r="K458" s="23"/>
      <c r="L458" s="21"/>
      <c r="M458" s="21"/>
    </row>
    <row r="459">
      <c r="A459" s="21"/>
      <c r="B459" s="21"/>
      <c r="C459" s="21"/>
      <c r="D459" s="21"/>
      <c r="E459" s="21"/>
      <c r="F459" s="25"/>
      <c r="G459" s="24"/>
      <c r="H459" s="22"/>
      <c r="I459" s="24"/>
      <c r="J459" s="21"/>
      <c r="K459" s="23"/>
      <c r="L459" s="21"/>
      <c r="M459" s="21"/>
    </row>
    <row r="460">
      <c r="A460" s="21"/>
      <c r="B460" s="21"/>
      <c r="C460" s="21"/>
      <c r="D460" s="21"/>
      <c r="E460" s="21"/>
      <c r="F460" s="24"/>
      <c r="G460" s="24"/>
      <c r="H460" s="22"/>
      <c r="I460" s="24"/>
      <c r="J460" s="21"/>
      <c r="K460" s="23"/>
      <c r="L460" s="21"/>
      <c r="M460" s="21"/>
    </row>
    <row r="461">
      <c r="A461" s="21"/>
      <c r="B461" s="21"/>
      <c r="C461" s="21"/>
      <c r="D461" s="21"/>
      <c r="E461" s="21"/>
      <c r="F461" s="24"/>
      <c r="G461" s="24"/>
      <c r="H461" s="22"/>
      <c r="I461" s="24"/>
      <c r="J461" s="21"/>
      <c r="K461" s="23"/>
      <c r="L461" s="21"/>
      <c r="M461" s="21"/>
    </row>
    <row r="462">
      <c r="A462" s="21"/>
      <c r="B462" s="21"/>
      <c r="C462" s="21"/>
      <c r="D462" s="21"/>
      <c r="E462" s="21"/>
      <c r="F462" s="25"/>
      <c r="G462" s="25"/>
      <c r="H462" s="22"/>
      <c r="I462" s="25"/>
      <c r="J462" s="21"/>
      <c r="K462" s="23"/>
      <c r="L462" s="21"/>
      <c r="M462" s="21"/>
    </row>
    <row r="463">
      <c r="A463" s="21"/>
      <c r="B463" s="21"/>
      <c r="C463" s="21"/>
      <c r="D463" s="21"/>
      <c r="E463" s="21"/>
      <c r="F463" s="25"/>
      <c r="G463" s="25"/>
      <c r="H463" s="22"/>
      <c r="I463" s="25"/>
      <c r="J463" s="21"/>
      <c r="K463" s="23"/>
      <c r="L463" s="21"/>
      <c r="M463" s="21"/>
    </row>
    <row r="464">
      <c r="A464" s="21"/>
      <c r="B464" s="21"/>
      <c r="C464" s="21"/>
      <c r="D464" s="21"/>
      <c r="E464" s="21"/>
      <c r="F464" s="25"/>
      <c r="G464" s="24"/>
      <c r="H464" s="22"/>
      <c r="I464" s="24"/>
      <c r="J464" s="21"/>
      <c r="K464" s="23"/>
      <c r="L464" s="21"/>
      <c r="M464" s="21"/>
    </row>
    <row r="465">
      <c r="A465" s="21"/>
      <c r="B465" s="21"/>
      <c r="C465" s="21"/>
      <c r="D465" s="21"/>
      <c r="E465" s="21"/>
      <c r="F465" s="24"/>
      <c r="G465" s="24"/>
      <c r="H465" s="22"/>
      <c r="I465" s="24"/>
      <c r="J465" s="21"/>
      <c r="K465" s="23"/>
      <c r="L465" s="21"/>
      <c r="M465" s="21"/>
    </row>
    <row r="466">
      <c r="A466" s="21"/>
      <c r="B466" s="21"/>
      <c r="C466" s="21"/>
      <c r="D466" s="21"/>
      <c r="E466" s="21"/>
      <c r="F466" s="24"/>
      <c r="G466" s="24"/>
      <c r="H466" s="22"/>
      <c r="I466" s="24"/>
      <c r="J466" s="21"/>
      <c r="K466" s="23"/>
      <c r="L466" s="21"/>
      <c r="M466" s="21"/>
    </row>
    <row r="467">
      <c r="A467" s="21"/>
      <c r="B467" s="21"/>
      <c r="C467" s="21"/>
      <c r="D467" s="21"/>
      <c r="E467" s="21"/>
      <c r="F467" s="24"/>
      <c r="G467" s="24"/>
      <c r="H467" s="22"/>
      <c r="I467" s="24"/>
      <c r="J467" s="21"/>
      <c r="K467" s="23"/>
      <c r="L467" s="21"/>
      <c r="M467" s="21"/>
    </row>
    <row r="468">
      <c r="A468" s="21"/>
      <c r="B468" s="21"/>
      <c r="C468" s="21"/>
      <c r="D468" s="21"/>
      <c r="E468" s="21"/>
      <c r="F468" s="24"/>
      <c r="G468" s="24"/>
      <c r="H468" s="22"/>
      <c r="I468" s="24"/>
      <c r="J468" s="21"/>
      <c r="K468" s="23"/>
      <c r="L468" s="21"/>
      <c r="M468" s="21"/>
    </row>
    <row r="469">
      <c r="A469" s="21"/>
      <c r="B469" s="21"/>
      <c r="C469" s="21"/>
      <c r="D469" s="21"/>
      <c r="E469" s="21"/>
      <c r="F469" s="24"/>
      <c r="G469" s="24"/>
      <c r="H469" s="22"/>
      <c r="I469" s="24"/>
      <c r="J469" s="21"/>
      <c r="K469" s="23"/>
      <c r="L469" s="21"/>
      <c r="M469" s="21"/>
    </row>
    <row r="470">
      <c r="A470" s="21"/>
      <c r="B470" s="21"/>
      <c r="C470" s="21"/>
      <c r="D470" s="21"/>
      <c r="E470" s="21"/>
      <c r="F470" s="24"/>
      <c r="G470" s="24"/>
      <c r="H470" s="22"/>
      <c r="I470" s="24"/>
      <c r="J470" s="21"/>
      <c r="K470" s="23"/>
      <c r="L470" s="21"/>
      <c r="M470" s="21"/>
    </row>
    <row r="471">
      <c r="A471" s="21"/>
      <c r="B471" s="21"/>
      <c r="C471" s="21"/>
      <c r="D471" s="21"/>
      <c r="E471" s="21"/>
      <c r="F471" s="24"/>
      <c r="G471" s="24"/>
      <c r="H471" s="22"/>
      <c r="I471" s="24"/>
      <c r="J471" s="21"/>
      <c r="K471" s="23"/>
      <c r="L471" s="21"/>
      <c r="M471" s="21"/>
    </row>
    <row r="472">
      <c r="A472" s="21"/>
      <c r="B472" s="21"/>
      <c r="C472" s="21"/>
      <c r="D472" s="21"/>
      <c r="E472" s="21"/>
      <c r="F472" s="24"/>
      <c r="G472" s="24"/>
      <c r="H472" s="22"/>
      <c r="I472" s="24"/>
      <c r="J472" s="21"/>
      <c r="K472" s="23"/>
      <c r="L472" s="21"/>
      <c r="M472" s="21"/>
    </row>
    <row r="473">
      <c r="A473" s="21"/>
      <c r="B473" s="21"/>
      <c r="C473" s="21"/>
      <c r="D473" s="21"/>
      <c r="E473" s="21"/>
      <c r="F473" s="24"/>
      <c r="G473" s="24"/>
      <c r="H473" s="22"/>
      <c r="I473" s="24"/>
      <c r="J473" s="21"/>
      <c r="K473" s="23"/>
      <c r="L473" s="21"/>
      <c r="M473" s="21"/>
    </row>
    <row r="474">
      <c r="A474" s="21"/>
      <c r="B474" s="21"/>
      <c r="C474" s="21"/>
      <c r="D474" s="21"/>
      <c r="E474" s="21"/>
      <c r="F474" s="24"/>
      <c r="G474" s="24"/>
      <c r="H474" s="24"/>
      <c r="I474" s="24"/>
      <c r="J474" s="21"/>
      <c r="K474" s="23"/>
      <c r="L474" s="21"/>
      <c r="M474" s="21"/>
    </row>
    <row r="475">
      <c r="A475" s="21"/>
      <c r="B475" s="21"/>
      <c r="C475" s="21"/>
      <c r="D475" s="21"/>
      <c r="E475" s="21"/>
      <c r="F475" s="24"/>
      <c r="G475" s="24"/>
      <c r="H475" s="24"/>
      <c r="I475" s="24"/>
      <c r="J475" s="21"/>
      <c r="K475" s="23"/>
      <c r="L475" s="21"/>
      <c r="M475" s="21"/>
    </row>
    <row r="476">
      <c r="A476" s="21"/>
      <c r="B476" s="21"/>
      <c r="C476" s="21"/>
      <c r="D476" s="21"/>
      <c r="E476" s="21"/>
      <c r="F476" s="24"/>
      <c r="G476" s="24"/>
      <c r="H476" s="24"/>
      <c r="I476" s="24"/>
      <c r="J476" s="21"/>
      <c r="K476" s="23"/>
      <c r="L476" s="21"/>
      <c r="M476" s="21"/>
    </row>
    <row r="477">
      <c r="A477" s="21"/>
      <c r="B477" s="21"/>
      <c r="C477" s="21"/>
      <c r="D477" s="21"/>
      <c r="E477" s="21"/>
      <c r="F477" s="24"/>
      <c r="G477" s="24"/>
      <c r="H477" s="24"/>
      <c r="I477" s="24"/>
      <c r="J477" s="21"/>
      <c r="K477" s="23"/>
      <c r="L477" s="21"/>
      <c r="M477" s="21"/>
    </row>
    <row r="478">
      <c r="A478" s="21"/>
      <c r="B478" s="21"/>
      <c r="C478" s="21"/>
      <c r="D478" s="21"/>
      <c r="E478" s="21"/>
      <c r="F478" s="24"/>
      <c r="G478" s="24"/>
      <c r="H478" s="24"/>
      <c r="I478" s="24"/>
      <c r="J478" s="21"/>
      <c r="K478" s="23"/>
      <c r="L478" s="21"/>
      <c r="M478" s="21"/>
    </row>
    <row r="479">
      <c r="A479" s="21"/>
      <c r="B479" s="21"/>
      <c r="C479" s="21"/>
      <c r="D479" s="21"/>
      <c r="E479" s="21"/>
      <c r="F479" s="24"/>
      <c r="G479" s="24"/>
      <c r="H479" s="24"/>
      <c r="I479" s="24"/>
      <c r="J479" s="21"/>
      <c r="K479" s="23"/>
      <c r="L479" s="21"/>
      <c r="M479" s="21"/>
    </row>
    <row r="480">
      <c r="A480" s="21"/>
      <c r="B480" s="21"/>
      <c r="C480" s="21"/>
      <c r="D480" s="21"/>
      <c r="E480" s="21"/>
      <c r="F480" s="24"/>
      <c r="G480" s="24"/>
      <c r="H480" s="24"/>
      <c r="I480" s="24"/>
      <c r="J480" s="21"/>
      <c r="K480" s="23"/>
      <c r="L480" s="21"/>
      <c r="M480" s="21"/>
    </row>
    <row r="481">
      <c r="A481" s="21"/>
      <c r="B481" s="21"/>
      <c r="C481" s="21"/>
      <c r="D481" s="21"/>
      <c r="E481" s="21"/>
      <c r="F481" s="24"/>
      <c r="G481" s="24"/>
      <c r="H481" s="24"/>
      <c r="I481" s="24"/>
      <c r="J481" s="21"/>
      <c r="K481" s="23"/>
      <c r="L481" s="21"/>
      <c r="M481" s="21"/>
    </row>
    <row r="482">
      <c r="A482" s="21"/>
      <c r="B482" s="21"/>
      <c r="C482" s="21"/>
      <c r="D482" s="21"/>
      <c r="E482" s="21"/>
      <c r="F482" s="24"/>
      <c r="G482" s="24"/>
      <c r="H482" s="24"/>
      <c r="I482" s="24"/>
      <c r="J482" s="21"/>
      <c r="K482" s="23"/>
      <c r="L482" s="21"/>
      <c r="M482" s="21"/>
    </row>
    <row r="483">
      <c r="A483" s="21"/>
      <c r="B483" s="21"/>
      <c r="C483" s="21"/>
      <c r="D483" s="21"/>
      <c r="E483" s="21"/>
      <c r="F483" s="24"/>
      <c r="G483" s="24"/>
      <c r="H483" s="24"/>
      <c r="I483" s="24"/>
      <c r="J483" s="21"/>
      <c r="K483" s="23"/>
      <c r="L483" s="21"/>
      <c r="M483" s="21"/>
    </row>
    <row r="484">
      <c r="A484" s="21"/>
      <c r="B484" s="21"/>
      <c r="C484" s="21"/>
      <c r="D484" s="21"/>
      <c r="E484" s="21"/>
      <c r="F484" s="24"/>
      <c r="G484" s="24"/>
      <c r="H484" s="24"/>
      <c r="I484" s="24"/>
      <c r="J484" s="21"/>
      <c r="K484" s="23"/>
      <c r="L484" s="21"/>
      <c r="M484" s="21"/>
    </row>
    <row r="485">
      <c r="A485" s="21"/>
      <c r="B485" s="21"/>
      <c r="C485" s="21"/>
      <c r="D485" s="21"/>
      <c r="E485" s="21"/>
      <c r="F485" s="24"/>
      <c r="G485" s="24"/>
      <c r="H485" s="24"/>
      <c r="I485" s="24"/>
      <c r="J485" s="21"/>
      <c r="K485" s="23"/>
      <c r="L485" s="21"/>
      <c r="M485" s="21"/>
    </row>
    <row r="486">
      <c r="A486" s="21"/>
      <c r="B486" s="21"/>
      <c r="C486" s="21"/>
      <c r="D486" s="21"/>
      <c r="E486" s="21"/>
      <c r="F486" s="24"/>
      <c r="G486" s="24"/>
      <c r="H486" s="24"/>
      <c r="I486" s="24"/>
      <c r="J486" s="21"/>
      <c r="K486" s="23"/>
      <c r="L486" s="21"/>
      <c r="M486" s="21"/>
    </row>
    <row r="487">
      <c r="A487" s="21"/>
      <c r="B487" s="21"/>
      <c r="C487" s="21"/>
      <c r="D487" s="21"/>
      <c r="E487" s="21"/>
      <c r="F487" s="24"/>
      <c r="G487" s="24"/>
      <c r="H487" s="24"/>
      <c r="I487" s="24"/>
      <c r="J487" s="21"/>
      <c r="K487" s="23"/>
      <c r="L487" s="21"/>
      <c r="M487" s="21"/>
    </row>
    <row r="488">
      <c r="A488" s="21"/>
      <c r="B488" s="21"/>
      <c r="C488" s="21"/>
      <c r="D488" s="21"/>
      <c r="E488" s="21"/>
      <c r="F488" s="24"/>
      <c r="G488" s="24"/>
      <c r="H488" s="24"/>
      <c r="I488" s="24"/>
      <c r="J488" s="21"/>
      <c r="K488" s="23"/>
      <c r="L488" s="21"/>
      <c r="M488" s="21"/>
    </row>
    <row r="489">
      <c r="A489" s="21"/>
      <c r="B489" s="21"/>
      <c r="C489" s="21"/>
      <c r="D489" s="21"/>
      <c r="E489" s="21"/>
      <c r="F489" s="24"/>
      <c r="G489" s="24"/>
      <c r="H489" s="24"/>
      <c r="I489" s="24"/>
      <c r="J489" s="21"/>
      <c r="K489" s="23"/>
      <c r="L489" s="21"/>
      <c r="M489" s="21"/>
    </row>
    <row r="490">
      <c r="A490" s="21"/>
      <c r="B490" s="21"/>
      <c r="C490" s="21"/>
      <c r="D490" s="21"/>
      <c r="E490" s="21"/>
      <c r="F490" s="24"/>
      <c r="G490" s="24"/>
      <c r="H490" s="24"/>
      <c r="I490" s="24"/>
      <c r="J490" s="21"/>
      <c r="K490" s="23"/>
      <c r="L490" s="21"/>
      <c r="M490" s="21"/>
    </row>
    <row r="491">
      <c r="A491" s="21"/>
      <c r="B491" s="21"/>
      <c r="C491" s="21"/>
      <c r="D491" s="21"/>
      <c r="E491" s="21"/>
      <c r="F491" s="24"/>
      <c r="G491" s="24"/>
      <c r="H491" s="24"/>
      <c r="I491" s="24"/>
      <c r="J491" s="21"/>
      <c r="K491" s="23"/>
      <c r="L491" s="21"/>
      <c r="M491" s="21"/>
    </row>
    <row r="492">
      <c r="A492" s="21"/>
      <c r="B492" s="21"/>
      <c r="C492" s="21"/>
      <c r="D492" s="21"/>
      <c r="E492" s="21"/>
      <c r="F492" s="24"/>
      <c r="G492" s="24"/>
      <c r="H492" s="24"/>
      <c r="I492" s="24"/>
      <c r="J492" s="21"/>
      <c r="K492" s="23"/>
      <c r="L492" s="21"/>
      <c r="M492" s="21"/>
    </row>
    <row r="493">
      <c r="A493" s="21"/>
      <c r="B493" s="21"/>
      <c r="C493" s="21"/>
      <c r="D493" s="21"/>
      <c r="E493" s="21"/>
      <c r="F493" s="24"/>
      <c r="G493" s="24"/>
      <c r="H493" s="24"/>
      <c r="I493" s="24"/>
      <c r="J493" s="21"/>
      <c r="K493" s="23"/>
      <c r="L493" s="21"/>
      <c r="M493" s="21"/>
    </row>
    <row r="494">
      <c r="A494" s="21"/>
      <c r="B494" s="21"/>
      <c r="C494" s="21"/>
      <c r="D494" s="21"/>
      <c r="E494" s="21"/>
      <c r="F494" s="24"/>
      <c r="G494" s="24"/>
      <c r="H494" s="24"/>
      <c r="I494" s="24"/>
      <c r="J494" s="21"/>
      <c r="K494" s="23"/>
      <c r="L494" s="21"/>
      <c r="M494" s="21"/>
    </row>
    <row r="495">
      <c r="A495" s="21"/>
      <c r="B495" s="21"/>
      <c r="C495" s="21"/>
      <c r="D495" s="21"/>
      <c r="E495" s="21"/>
      <c r="F495" s="24"/>
      <c r="G495" s="24"/>
      <c r="H495" s="24"/>
      <c r="I495" s="24"/>
      <c r="J495" s="21"/>
      <c r="K495" s="23"/>
      <c r="L495" s="21"/>
      <c r="M495" s="21"/>
    </row>
    <row r="496">
      <c r="A496" s="21"/>
      <c r="B496" s="21"/>
      <c r="C496" s="21"/>
      <c r="D496" s="21"/>
      <c r="E496" s="21"/>
      <c r="F496" s="24"/>
      <c r="G496" s="24"/>
      <c r="H496" s="24"/>
      <c r="I496" s="24"/>
      <c r="J496" s="21"/>
      <c r="K496" s="23"/>
      <c r="L496" s="21"/>
      <c r="M496" s="21"/>
    </row>
    <row r="497">
      <c r="A497" s="21"/>
      <c r="B497" s="21"/>
      <c r="C497" s="21"/>
      <c r="D497" s="21"/>
      <c r="E497" s="21"/>
      <c r="F497" s="24"/>
      <c r="G497" s="24"/>
      <c r="H497" s="24"/>
      <c r="I497" s="24"/>
      <c r="J497" s="21"/>
      <c r="K497" s="23"/>
      <c r="L497" s="21"/>
      <c r="M497" s="21"/>
    </row>
    <row r="498">
      <c r="A498" s="21"/>
      <c r="B498" s="21"/>
      <c r="C498" s="21"/>
      <c r="D498" s="21"/>
      <c r="E498" s="21"/>
      <c r="F498" s="24"/>
      <c r="G498" s="24"/>
      <c r="H498" s="24"/>
      <c r="I498" s="24"/>
      <c r="J498" s="21"/>
      <c r="K498" s="23"/>
      <c r="L498" s="21"/>
      <c r="M498" s="21"/>
    </row>
    <row r="499">
      <c r="A499" s="21"/>
      <c r="B499" s="21"/>
      <c r="C499" s="21"/>
      <c r="D499" s="21"/>
      <c r="E499" s="21"/>
      <c r="F499" s="24"/>
      <c r="G499" s="24"/>
      <c r="H499" s="24"/>
      <c r="I499" s="24"/>
      <c r="J499" s="21"/>
      <c r="K499" s="23"/>
      <c r="L499" s="21"/>
      <c r="M499" s="21"/>
    </row>
    <row r="500">
      <c r="A500" s="21"/>
      <c r="B500" s="21"/>
      <c r="C500" s="21"/>
      <c r="D500" s="21"/>
      <c r="E500" s="21"/>
      <c r="F500" s="24"/>
      <c r="G500" s="24"/>
      <c r="H500" s="24"/>
      <c r="I500" s="24"/>
      <c r="J500" s="21"/>
      <c r="K500" s="23"/>
      <c r="L500" s="21"/>
      <c r="M500" s="21"/>
    </row>
    <row r="501">
      <c r="A501" s="21"/>
      <c r="B501" s="21"/>
      <c r="C501" s="21"/>
      <c r="D501" s="21"/>
      <c r="E501" s="21"/>
      <c r="F501" s="24"/>
      <c r="G501" s="24"/>
      <c r="H501" s="24"/>
      <c r="I501" s="24"/>
      <c r="J501" s="21"/>
      <c r="K501" s="23"/>
      <c r="L501" s="21"/>
      <c r="M501" s="21"/>
    </row>
    <row r="502">
      <c r="A502" s="21"/>
      <c r="B502" s="21"/>
      <c r="C502" s="21"/>
      <c r="D502" s="21"/>
      <c r="E502" s="21"/>
      <c r="F502" s="24"/>
      <c r="G502" s="24"/>
      <c r="H502" s="24"/>
      <c r="I502" s="24"/>
      <c r="J502" s="21"/>
      <c r="K502" s="23"/>
      <c r="L502" s="21"/>
      <c r="M502" s="21"/>
    </row>
    <row r="503">
      <c r="A503" s="21"/>
      <c r="B503" s="21"/>
      <c r="C503" s="21"/>
      <c r="D503" s="21"/>
      <c r="E503" s="21"/>
      <c r="F503" s="24"/>
      <c r="G503" s="24"/>
      <c r="H503" s="24"/>
      <c r="I503" s="24"/>
      <c r="J503" s="21"/>
      <c r="K503" s="23"/>
      <c r="L503" s="21"/>
      <c r="M503" s="21"/>
    </row>
    <row r="504">
      <c r="A504" s="21"/>
      <c r="B504" s="21"/>
      <c r="C504" s="21"/>
      <c r="D504" s="21"/>
      <c r="E504" s="21"/>
      <c r="F504" s="24"/>
      <c r="G504" s="24"/>
      <c r="H504" s="24"/>
      <c r="I504" s="24"/>
      <c r="J504" s="21"/>
      <c r="K504" s="23"/>
      <c r="L504" s="21"/>
      <c r="M504" s="21"/>
    </row>
    <row r="505">
      <c r="A505" s="21"/>
      <c r="B505" s="21"/>
      <c r="C505" s="21"/>
      <c r="D505" s="21"/>
      <c r="E505" s="21"/>
      <c r="F505" s="24"/>
      <c r="G505" s="24"/>
      <c r="H505" s="24"/>
      <c r="I505" s="24"/>
      <c r="J505" s="21"/>
      <c r="K505" s="23"/>
      <c r="L505" s="21"/>
      <c r="M505" s="21"/>
    </row>
    <row r="506">
      <c r="A506" s="21"/>
      <c r="B506" s="21"/>
      <c r="C506" s="21"/>
      <c r="D506" s="21"/>
      <c r="E506" s="21"/>
      <c r="F506" s="24"/>
      <c r="G506" s="24"/>
      <c r="H506" s="24"/>
      <c r="I506" s="24"/>
      <c r="J506" s="21"/>
      <c r="K506" s="23"/>
      <c r="L506" s="21"/>
      <c r="M506" s="21"/>
    </row>
    <row r="507">
      <c r="A507" s="21"/>
      <c r="B507" s="21"/>
      <c r="C507" s="21"/>
      <c r="D507" s="21"/>
      <c r="E507" s="21"/>
      <c r="F507" s="24"/>
      <c r="G507" s="24"/>
      <c r="H507" s="24"/>
      <c r="I507" s="24"/>
      <c r="J507" s="21"/>
      <c r="K507" s="23"/>
      <c r="L507" s="21"/>
      <c r="M507" s="21"/>
    </row>
    <row r="508">
      <c r="A508" s="21"/>
      <c r="B508" s="21"/>
      <c r="C508" s="21"/>
      <c r="D508" s="21"/>
      <c r="E508" s="21"/>
      <c r="F508" s="24"/>
      <c r="G508" s="24"/>
      <c r="H508" s="24"/>
      <c r="I508" s="24"/>
      <c r="J508" s="21"/>
      <c r="K508" s="23"/>
      <c r="L508" s="21"/>
      <c r="M508" s="21"/>
    </row>
    <row r="509">
      <c r="A509" s="21"/>
      <c r="B509" s="21"/>
      <c r="C509" s="21"/>
      <c r="D509" s="21"/>
      <c r="E509" s="21"/>
      <c r="F509" s="24"/>
      <c r="G509" s="24"/>
      <c r="H509" s="24"/>
      <c r="I509" s="24"/>
      <c r="J509" s="21"/>
      <c r="K509" s="23"/>
      <c r="L509" s="21"/>
      <c r="M509" s="21"/>
    </row>
    <row r="510">
      <c r="A510" s="21"/>
      <c r="B510" s="21"/>
      <c r="C510" s="21"/>
      <c r="D510" s="21"/>
      <c r="E510" s="21"/>
      <c r="F510" s="24"/>
      <c r="G510" s="24"/>
      <c r="H510" s="24"/>
      <c r="I510" s="24"/>
      <c r="J510" s="21"/>
      <c r="K510" s="23"/>
      <c r="L510" s="21"/>
      <c r="M510" s="21"/>
    </row>
    <row r="511">
      <c r="A511" s="21"/>
      <c r="B511" s="21"/>
      <c r="C511" s="21"/>
      <c r="D511" s="21"/>
      <c r="E511" s="21"/>
      <c r="F511" s="24"/>
      <c r="G511" s="24"/>
      <c r="H511" s="24"/>
      <c r="I511" s="24"/>
      <c r="J511" s="21"/>
      <c r="K511" s="23"/>
      <c r="L511" s="21"/>
      <c r="M511" s="21"/>
    </row>
    <row r="512">
      <c r="A512" s="21"/>
      <c r="B512" s="21"/>
      <c r="C512" s="21"/>
      <c r="D512" s="21"/>
      <c r="E512" s="21"/>
      <c r="F512" s="24"/>
      <c r="G512" s="24"/>
      <c r="H512" s="24"/>
      <c r="I512" s="24"/>
      <c r="J512" s="21"/>
      <c r="K512" s="23"/>
      <c r="L512" s="21"/>
      <c r="M512" s="21"/>
    </row>
    <row r="513">
      <c r="A513" s="21"/>
      <c r="B513" s="21"/>
      <c r="C513" s="21"/>
      <c r="D513" s="21"/>
      <c r="E513" s="21"/>
      <c r="F513" s="24"/>
      <c r="G513" s="24"/>
      <c r="H513" s="24"/>
      <c r="I513" s="24"/>
      <c r="J513" s="21"/>
      <c r="K513" s="23"/>
      <c r="L513" s="21"/>
      <c r="M513" s="21"/>
    </row>
    <row r="514">
      <c r="A514" s="21"/>
      <c r="B514" s="21"/>
      <c r="C514" s="21"/>
      <c r="D514" s="21"/>
      <c r="E514" s="21"/>
      <c r="F514" s="24"/>
      <c r="G514" s="24"/>
      <c r="H514" s="24"/>
      <c r="I514" s="24"/>
      <c r="J514" s="21"/>
      <c r="K514" s="23"/>
      <c r="L514" s="21"/>
      <c r="M514" s="21"/>
    </row>
    <row r="515">
      <c r="A515" s="21"/>
      <c r="B515" s="21"/>
      <c r="C515" s="21"/>
      <c r="D515" s="21"/>
      <c r="E515" s="21"/>
      <c r="F515" s="24"/>
      <c r="G515" s="24"/>
      <c r="H515" s="24"/>
      <c r="I515" s="24"/>
      <c r="J515" s="21"/>
      <c r="K515" s="23"/>
      <c r="L515" s="21"/>
      <c r="M515" s="21"/>
    </row>
    <row r="516">
      <c r="A516" s="21"/>
      <c r="B516" s="21"/>
      <c r="C516" s="21"/>
      <c r="D516" s="21"/>
      <c r="E516" s="21"/>
      <c r="F516" s="24"/>
      <c r="G516" s="24"/>
      <c r="H516" s="24"/>
      <c r="I516" s="24"/>
      <c r="J516" s="21"/>
      <c r="K516" s="23"/>
      <c r="L516" s="21"/>
      <c r="M516" s="21"/>
    </row>
    <row r="517">
      <c r="A517" s="21"/>
      <c r="B517" s="21"/>
      <c r="C517" s="21"/>
      <c r="D517" s="21"/>
      <c r="E517" s="21"/>
      <c r="F517" s="24"/>
      <c r="G517" s="24"/>
      <c r="H517" s="24"/>
      <c r="I517" s="24"/>
      <c r="J517" s="21"/>
      <c r="K517" s="23"/>
      <c r="L517" s="21"/>
      <c r="M517" s="21"/>
    </row>
    <row r="518">
      <c r="A518" s="21"/>
      <c r="B518" s="21"/>
      <c r="C518" s="21"/>
      <c r="D518" s="21"/>
      <c r="E518" s="21"/>
      <c r="F518" s="24"/>
      <c r="G518" s="24"/>
      <c r="H518" s="24"/>
      <c r="I518" s="24"/>
      <c r="J518" s="21"/>
      <c r="K518" s="23"/>
      <c r="L518" s="21"/>
      <c r="M518" s="21"/>
    </row>
    <row r="519">
      <c r="A519" s="21"/>
      <c r="B519" s="21"/>
      <c r="C519" s="21"/>
      <c r="D519" s="21"/>
      <c r="E519" s="21"/>
      <c r="F519" s="24"/>
      <c r="G519" s="24"/>
      <c r="H519" s="24"/>
      <c r="I519" s="24"/>
      <c r="J519" s="21"/>
      <c r="K519" s="23"/>
      <c r="L519" s="21"/>
      <c r="M519" s="21"/>
    </row>
    <row r="520">
      <c r="A520" s="21"/>
      <c r="B520" s="21"/>
      <c r="C520" s="21"/>
      <c r="D520" s="21"/>
      <c r="E520" s="21"/>
      <c r="F520" s="24"/>
      <c r="G520" s="24"/>
      <c r="H520" s="24"/>
      <c r="I520" s="24"/>
      <c r="J520" s="21"/>
      <c r="K520" s="23"/>
      <c r="L520" s="21"/>
      <c r="M520" s="21"/>
    </row>
    <row r="521">
      <c r="A521" s="21"/>
      <c r="B521" s="21"/>
      <c r="C521" s="21"/>
      <c r="D521" s="21"/>
      <c r="E521" s="21"/>
      <c r="F521" s="24"/>
      <c r="G521" s="24"/>
      <c r="H521" s="24"/>
      <c r="I521" s="24"/>
      <c r="J521" s="21"/>
      <c r="K521" s="23"/>
      <c r="L521" s="21"/>
      <c r="M521" s="21"/>
    </row>
    <row r="522">
      <c r="A522" s="21"/>
      <c r="B522" s="21"/>
      <c r="C522" s="21"/>
      <c r="D522" s="21"/>
      <c r="E522" s="21"/>
      <c r="F522" s="24"/>
      <c r="G522" s="24"/>
      <c r="H522" s="24"/>
      <c r="I522" s="24"/>
      <c r="J522" s="21"/>
      <c r="K522" s="23"/>
      <c r="L522" s="21"/>
      <c r="M522" s="21"/>
    </row>
    <row r="523">
      <c r="A523" s="21"/>
      <c r="B523" s="21"/>
      <c r="C523" s="21"/>
      <c r="D523" s="21"/>
      <c r="E523" s="21"/>
      <c r="F523" s="24"/>
      <c r="G523" s="24"/>
      <c r="H523" s="24"/>
      <c r="I523" s="24"/>
      <c r="J523" s="21"/>
      <c r="K523" s="23"/>
      <c r="L523" s="21"/>
      <c r="M523" s="21"/>
    </row>
    <row r="524">
      <c r="A524" s="21"/>
      <c r="B524" s="21"/>
      <c r="C524" s="21"/>
      <c r="D524" s="21"/>
      <c r="E524" s="21"/>
      <c r="F524" s="24"/>
      <c r="G524" s="24"/>
      <c r="H524" s="24"/>
      <c r="I524" s="24"/>
      <c r="J524" s="21"/>
      <c r="K524" s="23"/>
      <c r="L524" s="21"/>
      <c r="M524" s="21"/>
    </row>
    <row r="525">
      <c r="A525" s="21"/>
      <c r="B525" s="21"/>
      <c r="C525" s="21"/>
      <c r="D525" s="21"/>
      <c r="E525" s="21"/>
      <c r="F525" s="24"/>
      <c r="G525" s="24"/>
      <c r="H525" s="24"/>
      <c r="I525" s="24"/>
      <c r="J525" s="21"/>
      <c r="K525" s="23"/>
      <c r="L525" s="21"/>
      <c r="M525" s="21"/>
    </row>
    <row r="526">
      <c r="A526" s="21"/>
      <c r="B526" s="21"/>
      <c r="C526" s="21"/>
      <c r="D526" s="21"/>
      <c r="E526" s="21"/>
      <c r="F526" s="24"/>
      <c r="G526" s="24"/>
      <c r="H526" s="24"/>
      <c r="I526" s="24"/>
      <c r="J526" s="21"/>
      <c r="K526" s="23"/>
      <c r="L526" s="21"/>
      <c r="M526" s="21"/>
    </row>
    <row r="527">
      <c r="A527" s="21"/>
      <c r="B527" s="21"/>
      <c r="C527" s="21"/>
      <c r="D527" s="21"/>
      <c r="E527" s="21"/>
      <c r="F527" s="24"/>
      <c r="G527" s="24"/>
      <c r="H527" s="24"/>
      <c r="I527" s="24"/>
      <c r="J527" s="21"/>
      <c r="K527" s="23"/>
      <c r="L527" s="21"/>
      <c r="M527" s="21"/>
    </row>
    <row r="528">
      <c r="A528" s="21"/>
      <c r="B528" s="21"/>
      <c r="C528" s="21"/>
      <c r="D528" s="21"/>
      <c r="E528" s="21"/>
      <c r="F528" s="24"/>
      <c r="G528" s="24"/>
      <c r="H528" s="24"/>
      <c r="I528" s="24"/>
      <c r="J528" s="21"/>
      <c r="K528" s="23"/>
      <c r="L528" s="21"/>
      <c r="M528" s="21"/>
    </row>
    <row r="529">
      <c r="A529" s="21"/>
      <c r="B529" s="21"/>
      <c r="C529" s="21"/>
      <c r="D529" s="21"/>
      <c r="E529" s="21"/>
      <c r="F529" s="22"/>
      <c r="G529" s="22"/>
      <c r="H529" s="22"/>
      <c r="I529" s="22"/>
      <c r="J529" s="21"/>
      <c r="K529" s="23"/>
      <c r="L529" s="21"/>
      <c r="M529" s="21"/>
    </row>
    <row r="530">
      <c r="A530" s="21"/>
      <c r="B530" s="21"/>
      <c r="C530" s="21"/>
      <c r="D530" s="21"/>
      <c r="E530" s="21"/>
      <c r="F530" s="22"/>
      <c r="G530" s="22"/>
      <c r="H530" s="22"/>
      <c r="I530" s="22"/>
      <c r="J530" s="21"/>
      <c r="K530" s="23"/>
      <c r="L530" s="21"/>
      <c r="M530" s="21"/>
    </row>
    <row r="531">
      <c r="A531" s="21"/>
      <c r="B531" s="21"/>
      <c r="C531" s="21"/>
      <c r="D531" s="21"/>
      <c r="E531" s="21"/>
      <c r="F531" s="22"/>
      <c r="G531" s="22"/>
      <c r="H531" s="22"/>
      <c r="I531" s="22"/>
      <c r="J531" s="21"/>
      <c r="K531" s="23"/>
      <c r="L531" s="21"/>
      <c r="M531" s="21"/>
    </row>
    <row r="532">
      <c r="A532" s="21"/>
      <c r="B532" s="21"/>
      <c r="C532" s="21"/>
      <c r="D532" s="21"/>
      <c r="E532" s="21"/>
      <c r="F532" s="22"/>
      <c r="G532" s="22"/>
      <c r="H532" s="22"/>
      <c r="I532" s="22"/>
      <c r="J532" s="21"/>
      <c r="K532" s="23"/>
      <c r="L532" s="21"/>
      <c r="M532" s="21"/>
    </row>
    <row r="533">
      <c r="A533" s="21"/>
      <c r="B533" s="21"/>
      <c r="C533" s="21"/>
      <c r="D533" s="21"/>
      <c r="E533" s="21"/>
      <c r="F533" s="22"/>
      <c r="G533" s="22"/>
      <c r="H533" s="22"/>
      <c r="I533" s="22"/>
      <c r="J533" s="21"/>
      <c r="K533" s="23"/>
      <c r="L533" s="21"/>
      <c r="M533" s="21"/>
    </row>
    <row r="534">
      <c r="A534" s="21"/>
      <c r="B534" s="21"/>
      <c r="C534" s="21"/>
      <c r="D534" s="21"/>
      <c r="E534" s="21"/>
      <c r="F534" s="22"/>
      <c r="G534" s="22"/>
      <c r="H534" s="22"/>
      <c r="I534" s="22"/>
      <c r="J534" s="21"/>
      <c r="K534" s="23"/>
      <c r="L534" s="21"/>
      <c r="M534" s="21"/>
    </row>
    <row r="535">
      <c r="A535" s="21"/>
      <c r="B535" s="21"/>
      <c r="C535" s="21"/>
      <c r="D535" s="21"/>
      <c r="E535" s="21"/>
      <c r="F535" s="22"/>
      <c r="G535" s="22"/>
      <c r="H535" s="22"/>
      <c r="I535" s="22"/>
      <c r="J535" s="21"/>
      <c r="K535" s="23"/>
      <c r="L535" s="21"/>
      <c r="M535" s="21"/>
    </row>
    <row r="536">
      <c r="A536" s="21"/>
      <c r="B536" s="21"/>
      <c r="C536" s="21"/>
      <c r="D536" s="21"/>
      <c r="E536" s="21"/>
      <c r="F536" s="22"/>
      <c r="G536" s="22"/>
      <c r="H536" s="22"/>
      <c r="I536" s="22"/>
      <c r="J536" s="21"/>
      <c r="K536" s="23"/>
      <c r="L536" s="21"/>
      <c r="M536" s="21"/>
    </row>
    <row r="537">
      <c r="A537" s="21"/>
      <c r="B537" s="21"/>
      <c r="C537" s="21"/>
      <c r="D537" s="21"/>
      <c r="E537" s="21"/>
      <c r="F537" s="22"/>
      <c r="G537" s="22"/>
      <c r="H537" s="22"/>
      <c r="I537" s="22"/>
      <c r="J537" s="21"/>
      <c r="K537" s="23"/>
      <c r="L537" s="21"/>
      <c r="M537" s="21"/>
    </row>
    <row r="538">
      <c r="A538" s="21"/>
      <c r="B538" s="21"/>
      <c r="C538" s="21"/>
      <c r="D538" s="21"/>
      <c r="E538" s="21"/>
      <c r="F538" s="22"/>
      <c r="G538" s="22"/>
      <c r="H538" s="22"/>
      <c r="I538" s="22"/>
      <c r="J538" s="21"/>
      <c r="K538" s="23"/>
      <c r="L538" s="21"/>
      <c r="M538" s="21"/>
    </row>
    <row r="539">
      <c r="A539" s="21"/>
      <c r="B539" s="21"/>
      <c r="C539" s="21"/>
      <c r="D539" s="21"/>
      <c r="E539" s="21"/>
      <c r="F539" s="22"/>
      <c r="G539" s="22"/>
      <c r="H539" s="22"/>
      <c r="I539" s="22"/>
      <c r="J539" s="21"/>
      <c r="K539" s="23"/>
      <c r="L539" s="21"/>
      <c r="M539" s="21"/>
    </row>
    <row r="540">
      <c r="A540" s="21"/>
      <c r="B540" s="21"/>
      <c r="C540" s="21"/>
      <c r="D540" s="21"/>
      <c r="E540" s="21"/>
      <c r="F540" s="22"/>
      <c r="G540" s="22"/>
      <c r="H540" s="22"/>
      <c r="I540" s="22"/>
      <c r="J540" s="21"/>
      <c r="K540" s="23"/>
      <c r="L540" s="21"/>
      <c r="M540" s="21"/>
    </row>
    <row r="541">
      <c r="A541" s="21"/>
      <c r="B541" s="21"/>
      <c r="C541" s="21"/>
      <c r="D541" s="21"/>
      <c r="E541" s="21"/>
      <c r="F541" s="22"/>
      <c r="G541" s="22"/>
      <c r="H541" s="22"/>
      <c r="I541" s="22"/>
      <c r="J541" s="21"/>
      <c r="K541" s="23"/>
      <c r="L541" s="21"/>
      <c r="M541" s="21"/>
    </row>
    <row r="542">
      <c r="A542" s="21"/>
      <c r="B542" s="21"/>
      <c r="C542" s="21"/>
      <c r="D542" s="21"/>
      <c r="E542" s="21"/>
      <c r="F542" s="22"/>
      <c r="G542" s="22"/>
      <c r="H542" s="22"/>
      <c r="I542" s="22"/>
      <c r="J542" s="21"/>
      <c r="K542" s="23"/>
      <c r="L542" s="21"/>
      <c r="M542" s="21"/>
    </row>
    <row r="543">
      <c r="A543" s="21"/>
      <c r="B543" s="21"/>
      <c r="C543" s="21"/>
      <c r="D543" s="21"/>
      <c r="E543" s="21"/>
      <c r="F543" s="22"/>
      <c r="G543" s="22"/>
      <c r="H543" s="22"/>
      <c r="I543" s="22"/>
      <c r="J543" s="21"/>
      <c r="K543" s="23"/>
      <c r="L543" s="21"/>
      <c r="M543" s="21"/>
    </row>
    <row r="544">
      <c r="A544" s="21"/>
      <c r="B544" s="21"/>
      <c r="C544" s="21"/>
      <c r="D544" s="21"/>
      <c r="E544" s="21"/>
      <c r="F544" s="22"/>
      <c r="G544" s="22"/>
      <c r="H544" s="22"/>
      <c r="I544" s="22"/>
      <c r="J544" s="21"/>
      <c r="K544" s="23"/>
      <c r="L544" s="21"/>
      <c r="M544" s="21"/>
    </row>
    <row r="545">
      <c r="A545" s="21"/>
      <c r="B545" s="21"/>
      <c r="C545" s="21"/>
      <c r="D545" s="21"/>
      <c r="E545" s="21"/>
      <c r="F545" s="22"/>
      <c r="G545" s="22"/>
      <c r="H545" s="22"/>
      <c r="I545" s="22"/>
      <c r="J545" s="21"/>
      <c r="K545" s="23"/>
      <c r="L545" s="21"/>
      <c r="M545" s="21"/>
    </row>
    <row r="546">
      <c r="A546" s="21"/>
      <c r="B546" s="21"/>
      <c r="C546" s="21"/>
      <c r="D546" s="21"/>
      <c r="E546" s="21"/>
      <c r="F546" s="22"/>
      <c r="G546" s="22"/>
      <c r="H546" s="22"/>
      <c r="I546" s="22"/>
      <c r="J546" s="21"/>
      <c r="K546" s="23"/>
      <c r="L546" s="21"/>
      <c r="M546" s="21"/>
    </row>
    <row r="547">
      <c r="A547" s="21"/>
      <c r="B547" s="21"/>
      <c r="C547" s="21"/>
      <c r="D547" s="21"/>
      <c r="E547" s="21"/>
      <c r="F547" s="22"/>
      <c r="G547" s="22"/>
      <c r="H547" s="22"/>
      <c r="I547" s="22"/>
      <c r="J547" s="21"/>
      <c r="K547" s="23"/>
      <c r="L547" s="21"/>
      <c r="M547" s="21"/>
    </row>
    <row r="548">
      <c r="A548" s="21"/>
      <c r="B548" s="21"/>
      <c r="C548" s="21"/>
      <c r="D548" s="21"/>
      <c r="E548" s="21"/>
      <c r="F548" s="22"/>
      <c r="G548" s="22"/>
      <c r="H548" s="22"/>
      <c r="I548" s="22"/>
      <c r="J548" s="21"/>
      <c r="K548" s="23"/>
      <c r="L548" s="21"/>
      <c r="M548" s="21"/>
    </row>
    <row r="549">
      <c r="A549" s="21"/>
      <c r="B549" s="21"/>
      <c r="C549" s="21"/>
      <c r="D549" s="21"/>
      <c r="E549" s="21"/>
      <c r="F549" s="22"/>
      <c r="G549" s="22"/>
      <c r="H549" s="22"/>
      <c r="I549" s="22"/>
      <c r="J549" s="21"/>
      <c r="K549" s="23"/>
      <c r="L549" s="21"/>
      <c r="M549" s="21"/>
    </row>
    <row r="550">
      <c r="A550" s="21"/>
      <c r="B550" s="21"/>
      <c r="C550" s="21"/>
      <c r="D550" s="21"/>
      <c r="E550" s="21"/>
      <c r="F550" s="22"/>
      <c r="G550" s="22"/>
      <c r="H550" s="22"/>
      <c r="I550" s="22"/>
      <c r="J550" s="21"/>
      <c r="K550" s="23"/>
      <c r="L550" s="21"/>
      <c r="M550" s="21"/>
    </row>
    <row r="551">
      <c r="A551" s="21"/>
      <c r="B551" s="21"/>
      <c r="C551" s="21"/>
      <c r="D551" s="21"/>
      <c r="E551" s="21"/>
      <c r="F551" s="22"/>
      <c r="G551" s="22"/>
      <c r="H551" s="22"/>
      <c r="I551" s="22"/>
      <c r="J551" s="21"/>
      <c r="K551" s="23"/>
      <c r="L551" s="21"/>
      <c r="M551" s="21"/>
    </row>
    <row r="552">
      <c r="A552" s="21"/>
      <c r="B552" s="21"/>
      <c r="C552" s="21"/>
      <c r="D552" s="21"/>
      <c r="E552" s="21"/>
      <c r="F552" s="22"/>
      <c r="G552" s="22"/>
      <c r="H552" s="22"/>
      <c r="I552" s="22"/>
      <c r="J552" s="21"/>
      <c r="K552" s="23"/>
      <c r="L552" s="21"/>
      <c r="M552" s="21"/>
    </row>
    <row r="553">
      <c r="A553" s="21"/>
      <c r="B553" s="21"/>
      <c r="C553" s="21"/>
      <c r="D553" s="21"/>
      <c r="E553" s="21"/>
      <c r="F553" s="22"/>
      <c r="G553" s="22"/>
      <c r="H553" s="22"/>
      <c r="I553" s="22"/>
      <c r="J553" s="21"/>
      <c r="K553" s="23"/>
      <c r="L553" s="21"/>
      <c r="M553" s="21"/>
    </row>
    <row r="554">
      <c r="A554" s="21"/>
      <c r="B554" s="21"/>
      <c r="C554" s="21"/>
      <c r="D554" s="21"/>
      <c r="E554" s="21"/>
      <c r="F554" s="22"/>
      <c r="G554" s="22"/>
      <c r="H554" s="22"/>
      <c r="I554" s="22"/>
      <c r="J554" s="21"/>
      <c r="K554" s="23"/>
      <c r="L554" s="21"/>
      <c r="M554" s="21"/>
    </row>
    <row r="555">
      <c r="A555" s="21"/>
      <c r="B555" s="21"/>
      <c r="C555" s="21"/>
      <c r="D555" s="21"/>
      <c r="E555" s="21"/>
      <c r="F555" s="22"/>
      <c r="G555" s="22"/>
      <c r="H555" s="22"/>
      <c r="I555" s="22"/>
      <c r="J555" s="21"/>
      <c r="K555" s="23"/>
      <c r="L555" s="21"/>
      <c r="M555" s="21"/>
    </row>
    <row r="556">
      <c r="A556" s="21"/>
      <c r="B556" s="21"/>
      <c r="C556" s="21"/>
      <c r="D556" s="21"/>
      <c r="E556" s="21"/>
      <c r="F556" s="22"/>
      <c r="G556" s="22"/>
      <c r="H556" s="22"/>
      <c r="I556" s="22"/>
      <c r="J556" s="21"/>
      <c r="K556" s="23"/>
      <c r="L556" s="21"/>
      <c r="M556" s="21"/>
    </row>
    <row r="557">
      <c r="A557" s="21"/>
      <c r="B557" s="21"/>
      <c r="C557" s="21"/>
      <c r="D557" s="21"/>
      <c r="E557" s="21"/>
      <c r="F557" s="22"/>
      <c r="G557" s="22"/>
      <c r="H557" s="22"/>
      <c r="I557" s="22"/>
      <c r="J557" s="21"/>
      <c r="K557" s="23"/>
      <c r="L557" s="21"/>
      <c r="M557" s="21"/>
    </row>
    <row r="558">
      <c r="A558" s="21"/>
      <c r="B558" s="21"/>
      <c r="C558" s="21"/>
      <c r="D558" s="21"/>
      <c r="E558" s="21"/>
      <c r="F558" s="22"/>
      <c r="G558" s="22"/>
      <c r="H558" s="22"/>
      <c r="I558" s="22"/>
      <c r="J558" s="21"/>
      <c r="K558" s="23"/>
      <c r="L558" s="21"/>
      <c r="M558" s="21"/>
    </row>
    <row r="559">
      <c r="A559" s="21"/>
      <c r="B559" s="21"/>
      <c r="C559" s="21"/>
      <c r="D559" s="21"/>
      <c r="E559" s="21"/>
      <c r="F559" s="22"/>
      <c r="G559" s="22"/>
      <c r="H559" s="22"/>
      <c r="I559" s="22"/>
      <c r="J559" s="21"/>
      <c r="K559" s="23"/>
      <c r="L559" s="21"/>
      <c r="M559" s="21"/>
    </row>
    <row r="560">
      <c r="A560" s="21"/>
      <c r="B560" s="21"/>
      <c r="C560" s="21"/>
      <c r="D560" s="21"/>
      <c r="E560" s="21"/>
      <c r="F560" s="22"/>
      <c r="G560" s="22"/>
      <c r="H560" s="22"/>
      <c r="I560" s="22"/>
      <c r="J560" s="21"/>
      <c r="K560" s="23"/>
      <c r="L560" s="21"/>
      <c r="M560" s="21"/>
    </row>
    <row r="561">
      <c r="A561" s="21"/>
      <c r="B561" s="21"/>
      <c r="C561" s="21"/>
      <c r="D561" s="21"/>
      <c r="E561" s="21"/>
      <c r="F561" s="22"/>
      <c r="G561" s="22"/>
      <c r="H561" s="22"/>
      <c r="I561" s="22"/>
      <c r="J561" s="21"/>
      <c r="K561" s="23"/>
      <c r="L561" s="21"/>
      <c r="M561" s="21"/>
    </row>
    <row r="562">
      <c r="A562" s="21"/>
      <c r="B562" s="21"/>
      <c r="C562" s="21"/>
      <c r="D562" s="21"/>
      <c r="E562" s="21"/>
      <c r="F562" s="22"/>
      <c r="G562" s="22"/>
      <c r="H562" s="22"/>
      <c r="I562" s="22"/>
      <c r="J562" s="21"/>
      <c r="K562" s="23"/>
      <c r="L562" s="21"/>
      <c r="M562" s="21"/>
    </row>
    <row r="563">
      <c r="A563" s="21"/>
      <c r="B563" s="21"/>
      <c r="C563" s="21"/>
      <c r="D563" s="21"/>
      <c r="E563" s="21"/>
      <c r="F563" s="22"/>
      <c r="G563" s="22"/>
      <c r="H563" s="22"/>
      <c r="I563" s="22"/>
      <c r="J563" s="21"/>
      <c r="K563" s="23"/>
      <c r="L563" s="21"/>
      <c r="M563" s="21"/>
    </row>
    <row r="564">
      <c r="A564" s="21"/>
      <c r="B564" s="21"/>
      <c r="C564" s="21"/>
      <c r="D564" s="21"/>
      <c r="E564" s="21"/>
      <c r="F564" s="22"/>
      <c r="G564" s="22"/>
      <c r="H564" s="22"/>
      <c r="I564" s="22"/>
      <c r="J564" s="21"/>
      <c r="K564" s="23"/>
      <c r="L564" s="21"/>
      <c r="M564" s="21"/>
    </row>
    <row r="565">
      <c r="A565" s="21"/>
      <c r="B565" s="21"/>
      <c r="C565" s="21"/>
      <c r="D565" s="21"/>
      <c r="E565" s="21"/>
      <c r="F565" s="22"/>
      <c r="G565" s="22"/>
      <c r="H565" s="22"/>
      <c r="I565" s="22"/>
      <c r="J565" s="21"/>
      <c r="K565" s="23"/>
      <c r="L565" s="21"/>
      <c r="M565" s="21"/>
    </row>
    <row r="566">
      <c r="A566" s="21"/>
      <c r="B566" s="21"/>
      <c r="C566" s="21"/>
      <c r="D566" s="21"/>
      <c r="E566" s="21"/>
      <c r="F566" s="22"/>
      <c r="G566" s="22"/>
      <c r="H566" s="22"/>
      <c r="I566" s="22"/>
      <c r="J566" s="21"/>
      <c r="K566" s="23"/>
      <c r="L566" s="21"/>
      <c r="M566" s="21"/>
    </row>
    <row r="567">
      <c r="A567" s="21"/>
      <c r="B567" s="21"/>
      <c r="C567" s="21"/>
      <c r="D567" s="21"/>
      <c r="E567" s="21"/>
      <c r="F567" s="22"/>
      <c r="G567" s="22"/>
      <c r="H567" s="22"/>
      <c r="I567" s="22"/>
      <c r="J567" s="21"/>
      <c r="K567" s="23"/>
      <c r="L567" s="21"/>
      <c r="M567" s="21"/>
    </row>
    <row r="568">
      <c r="A568" s="21"/>
      <c r="B568" s="21"/>
      <c r="C568" s="21"/>
      <c r="D568" s="21"/>
      <c r="E568" s="21"/>
      <c r="F568" s="22"/>
      <c r="G568" s="22"/>
      <c r="H568" s="22"/>
      <c r="I568" s="22"/>
      <c r="J568" s="21"/>
      <c r="K568" s="23"/>
      <c r="L568" s="21"/>
      <c r="M568" s="21"/>
    </row>
    <row r="569">
      <c r="A569" s="21"/>
      <c r="B569" s="21"/>
      <c r="C569" s="21"/>
      <c r="D569" s="21"/>
      <c r="E569" s="21"/>
      <c r="F569" s="22"/>
      <c r="G569" s="22"/>
      <c r="H569" s="22"/>
      <c r="I569" s="22"/>
      <c r="J569" s="21"/>
      <c r="K569" s="23"/>
      <c r="L569" s="21"/>
      <c r="M569" s="21"/>
    </row>
    <row r="570">
      <c r="A570" s="21"/>
      <c r="B570" s="21"/>
      <c r="C570" s="21"/>
      <c r="D570" s="21"/>
      <c r="E570" s="21"/>
      <c r="F570" s="22"/>
      <c r="G570" s="22"/>
      <c r="H570" s="22"/>
      <c r="I570" s="22"/>
      <c r="J570" s="21"/>
      <c r="K570" s="23"/>
      <c r="L570" s="21"/>
      <c r="M570" s="21"/>
    </row>
    <row r="571">
      <c r="A571" s="21"/>
      <c r="B571" s="21"/>
      <c r="C571" s="21"/>
      <c r="D571" s="21"/>
      <c r="E571" s="21"/>
      <c r="F571" s="22"/>
      <c r="G571" s="22"/>
      <c r="H571" s="22"/>
      <c r="I571" s="22"/>
      <c r="J571" s="21"/>
      <c r="K571" s="23"/>
      <c r="L571" s="21"/>
      <c r="M571" s="21"/>
    </row>
    <row r="572">
      <c r="A572" s="21"/>
      <c r="B572" s="21"/>
      <c r="C572" s="21"/>
      <c r="D572" s="21"/>
      <c r="E572" s="21"/>
      <c r="F572" s="22"/>
      <c r="G572" s="22"/>
      <c r="H572" s="22"/>
      <c r="I572" s="22"/>
      <c r="J572" s="21"/>
      <c r="K572" s="23"/>
      <c r="L572" s="21"/>
      <c r="M572" s="21"/>
    </row>
    <row r="573">
      <c r="A573" s="21"/>
      <c r="B573" s="21"/>
      <c r="C573" s="21"/>
      <c r="D573" s="21"/>
      <c r="E573" s="21"/>
      <c r="F573" s="22"/>
      <c r="G573" s="22"/>
      <c r="H573" s="22"/>
      <c r="I573" s="22"/>
      <c r="J573" s="21"/>
      <c r="K573" s="23"/>
      <c r="L573" s="21"/>
      <c r="M573" s="21"/>
    </row>
    <row r="574">
      <c r="A574" s="21"/>
      <c r="B574" s="21"/>
      <c r="C574" s="21"/>
      <c r="D574" s="21"/>
      <c r="E574" s="21"/>
      <c r="F574" s="22"/>
      <c r="G574" s="22"/>
      <c r="H574" s="22"/>
      <c r="I574" s="22"/>
      <c r="J574" s="21"/>
      <c r="K574" s="23"/>
      <c r="L574" s="21"/>
      <c r="M574" s="21"/>
    </row>
    <row r="575">
      <c r="A575" s="21"/>
      <c r="B575" s="21"/>
      <c r="C575" s="21"/>
      <c r="D575" s="21"/>
      <c r="E575" s="21"/>
      <c r="F575" s="22"/>
      <c r="G575" s="22"/>
      <c r="H575" s="22"/>
      <c r="I575" s="22"/>
      <c r="J575" s="21"/>
      <c r="K575" s="23"/>
      <c r="L575" s="21"/>
      <c r="M575" s="21"/>
    </row>
    <row r="576">
      <c r="A576" s="21"/>
      <c r="B576" s="21"/>
      <c r="C576" s="21"/>
      <c r="D576" s="21"/>
      <c r="E576" s="21"/>
      <c r="F576" s="22"/>
      <c r="G576" s="22"/>
      <c r="H576" s="22"/>
      <c r="I576" s="22"/>
      <c r="J576" s="21"/>
      <c r="K576" s="23"/>
      <c r="L576" s="21"/>
      <c r="M576" s="21"/>
    </row>
    <row r="577">
      <c r="A577" s="21"/>
      <c r="B577" s="21"/>
      <c r="C577" s="21"/>
      <c r="D577" s="21"/>
      <c r="E577" s="21"/>
      <c r="F577" s="22"/>
      <c r="G577" s="22"/>
      <c r="H577" s="22"/>
      <c r="I577" s="22"/>
      <c r="J577" s="21"/>
      <c r="K577" s="23"/>
      <c r="L577" s="21"/>
      <c r="M577" s="21"/>
    </row>
    <row r="578">
      <c r="A578" s="21"/>
      <c r="B578" s="21"/>
      <c r="C578" s="21"/>
      <c r="D578" s="21"/>
      <c r="E578" s="21"/>
      <c r="F578" s="22"/>
      <c r="G578" s="22"/>
      <c r="H578" s="22"/>
      <c r="I578" s="22"/>
      <c r="J578" s="21"/>
      <c r="K578" s="23"/>
      <c r="L578" s="21"/>
      <c r="M578" s="21"/>
    </row>
    <row r="579">
      <c r="A579" s="21"/>
      <c r="B579" s="21"/>
      <c r="C579" s="21"/>
      <c r="D579" s="21"/>
      <c r="E579" s="21"/>
      <c r="F579" s="22"/>
      <c r="G579" s="22"/>
      <c r="H579" s="22"/>
      <c r="I579" s="22"/>
      <c r="J579" s="21"/>
      <c r="K579" s="23"/>
      <c r="L579" s="21"/>
      <c r="M579" s="21"/>
    </row>
    <row r="580">
      <c r="A580" s="21"/>
      <c r="B580" s="21"/>
      <c r="C580" s="21"/>
      <c r="D580" s="21"/>
      <c r="E580" s="21"/>
      <c r="F580" s="22"/>
      <c r="G580" s="22"/>
      <c r="H580" s="22"/>
      <c r="I580" s="22"/>
      <c r="J580" s="21"/>
      <c r="K580" s="23"/>
      <c r="L580" s="21"/>
      <c r="M580" s="21"/>
    </row>
    <row r="581">
      <c r="A581" s="21"/>
      <c r="B581" s="21"/>
      <c r="C581" s="21"/>
      <c r="D581" s="21"/>
      <c r="E581" s="21"/>
      <c r="F581" s="22"/>
      <c r="G581" s="22"/>
      <c r="H581" s="22"/>
      <c r="I581" s="22"/>
      <c r="J581" s="21"/>
      <c r="K581" s="23"/>
      <c r="L581" s="21"/>
      <c r="M581" s="21"/>
    </row>
    <row r="582">
      <c r="A582" s="21"/>
      <c r="B582" s="21"/>
      <c r="C582" s="21"/>
      <c r="D582" s="21"/>
      <c r="E582" s="21"/>
      <c r="F582" s="22"/>
      <c r="G582" s="22"/>
      <c r="H582" s="22"/>
      <c r="I582" s="22"/>
      <c r="J582" s="21"/>
      <c r="K582" s="23"/>
      <c r="L582" s="21"/>
      <c r="M582" s="21"/>
    </row>
    <row r="583">
      <c r="A583" s="21"/>
      <c r="B583" s="21"/>
      <c r="C583" s="21"/>
      <c r="D583" s="21"/>
      <c r="E583" s="21"/>
      <c r="F583" s="22"/>
      <c r="G583" s="22"/>
      <c r="H583" s="22"/>
      <c r="I583" s="22"/>
      <c r="J583" s="21"/>
      <c r="K583" s="23"/>
      <c r="L583" s="21"/>
      <c r="M583" s="21"/>
    </row>
    <row r="584">
      <c r="A584" s="21"/>
      <c r="B584" s="21"/>
      <c r="C584" s="21"/>
      <c r="D584" s="21"/>
      <c r="E584" s="21"/>
      <c r="F584" s="22"/>
      <c r="G584" s="22"/>
      <c r="H584" s="22"/>
      <c r="I584" s="22"/>
      <c r="J584" s="21"/>
      <c r="K584" s="23"/>
      <c r="L584" s="21"/>
      <c r="M584" s="21"/>
    </row>
    <row r="585">
      <c r="A585" s="21"/>
      <c r="B585" s="21"/>
      <c r="C585" s="21"/>
      <c r="D585" s="21"/>
      <c r="E585" s="21"/>
      <c r="F585" s="22"/>
      <c r="G585" s="22"/>
      <c r="H585" s="22"/>
      <c r="I585" s="22"/>
      <c r="J585" s="21"/>
      <c r="K585" s="23"/>
      <c r="L585" s="21"/>
      <c r="M585" s="21"/>
    </row>
    <row r="586">
      <c r="A586" s="21"/>
      <c r="B586" s="21"/>
      <c r="C586" s="21"/>
      <c r="D586" s="21"/>
      <c r="E586" s="21"/>
      <c r="F586" s="22"/>
      <c r="G586" s="22"/>
      <c r="H586" s="22"/>
      <c r="I586" s="22"/>
      <c r="J586" s="21"/>
      <c r="K586" s="23"/>
      <c r="L586" s="21"/>
      <c r="M586" s="21"/>
    </row>
    <row r="587">
      <c r="A587" s="21"/>
      <c r="B587" s="21"/>
      <c r="C587" s="21"/>
      <c r="D587" s="21"/>
      <c r="E587" s="21"/>
      <c r="F587" s="22"/>
      <c r="G587" s="22"/>
      <c r="H587" s="22"/>
      <c r="I587" s="22"/>
      <c r="J587" s="21"/>
      <c r="K587" s="23"/>
      <c r="L587" s="21"/>
      <c r="M587" s="21"/>
    </row>
    <row r="588">
      <c r="A588" s="21"/>
      <c r="B588" s="21"/>
      <c r="C588" s="21"/>
      <c r="D588" s="21"/>
      <c r="E588" s="21"/>
      <c r="F588" s="22"/>
      <c r="G588" s="22"/>
      <c r="H588" s="22"/>
      <c r="I588" s="22"/>
      <c r="J588" s="21"/>
      <c r="K588" s="23"/>
      <c r="L588" s="21"/>
      <c r="M588" s="21"/>
    </row>
    <row r="589">
      <c r="A589" s="21"/>
      <c r="B589" s="21"/>
      <c r="C589" s="21"/>
      <c r="D589" s="21"/>
      <c r="E589" s="21"/>
      <c r="F589" s="22"/>
      <c r="G589" s="22"/>
      <c r="H589" s="22"/>
      <c r="I589" s="22"/>
      <c r="J589" s="21"/>
      <c r="K589" s="23"/>
      <c r="L589" s="21"/>
      <c r="M589" s="21"/>
    </row>
    <row r="590">
      <c r="A590" s="21"/>
      <c r="B590" s="21"/>
      <c r="C590" s="21"/>
      <c r="D590" s="21"/>
      <c r="E590" s="21"/>
      <c r="F590" s="22"/>
      <c r="G590" s="22"/>
      <c r="H590" s="22"/>
      <c r="I590" s="22"/>
      <c r="J590" s="21"/>
      <c r="K590" s="23"/>
      <c r="L590" s="21"/>
      <c r="M590" s="21"/>
    </row>
    <row r="591">
      <c r="A591" s="21"/>
      <c r="B591" s="21"/>
      <c r="C591" s="21"/>
      <c r="D591" s="21"/>
      <c r="E591" s="21"/>
      <c r="F591" s="22"/>
      <c r="G591" s="22"/>
      <c r="H591" s="22"/>
      <c r="I591" s="22"/>
      <c r="J591" s="21"/>
      <c r="K591" s="23"/>
      <c r="L591" s="21"/>
      <c r="M591" s="21"/>
    </row>
    <row r="592">
      <c r="A592" s="21"/>
      <c r="B592" s="21"/>
      <c r="C592" s="21"/>
      <c r="D592" s="21"/>
      <c r="E592" s="21"/>
      <c r="F592" s="22"/>
      <c r="G592" s="22"/>
      <c r="H592" s="22"/>
      <c r="I592" s="22"/>
      <c r="J592" s="21"/>
      <c r="K592" s="23"/>
      <c r="L592" s="21"/>
      <c r="M592" s="21"/>
    </row>
    <row r="593">
      <c r="A593" s="21"/>
      <c r="B593" s="21"/>
      <c r="C593" s="21"/>
      <c r="D593" s="21"/>
      <c r="E593" s="21"/>
      <c r="F593" s="22"/>
      <c r="G593" s="22"/>
      <c r="H593" s="22"/>
      <c r="I593" s="22"/>
      <c r="J593" s="21"/>
      <c r="K593" s="23"/>
      <c r="L593" s="21"/>
      <c r="M593" s="21"/>
    </row>
    <row r="594">
      <c r="A594" s="21"/>
      <c r="B594" s="21"/>
      <c r="C594" s="21"/>
      <c r="D594" s="21"/>
      <c r="E594" s="21"/>
      <c r="F594" s="22"/>
      <c r="G594" s="22"/>
      <c r="H594" s="22"/>
      <c r="I594" s="22"/>
      <c r="J594" s="21"/>
      <c r="K594" s="23"/>
      <c r="L594" s="21"/>
      <c r="M594" s="21"/>
    </row>
    <row r="595">
      <c r="A595" s="21"/>
      <c r="B595" s="21"/>
      <c r="C595" s="21"/>
      <c r="D595" s="21"/>
      <c r="E595" s="21"/>
      <c r="F595" s="22"/>
      <c r="G595" s="22"/>
      <c r="H595" s="22"/>
      <c r="I595" s="22"/>
      <c r="J595" s="21"/>
      <c r="K595" s="23"/>
      <c r="L595" s="21"/>
      <c r="M595" s="21"/>
    </row>
    <row r="596">
      <c r="A596" s="21"/>
      <c r="B596" s="21"/>
      <c r="C596" s="21"/>
      <c r="D596" s="21"/>
      <c r="E596" s="21"/>
      <c r="F596" s="22"/>
      <c r="G596" s="22"/>
      <c r="H596" s="22"/>
      <c r="I596" s="22"/>
      <c r="J596" s="21"/>
      <c r="K596" s="23"/>
      <c r="L596" s="21"/>
      <c r="M596" s="21"/>
    </row>
    <row r="597">
      <c r="A597" s="21"/>
      <c r="B597" s="21"/>
      <c r="C597" s="21"/>
      <c r="D597" s="21"/>
      <c r="E597" s="21"/>
      <c r="F597" s="22"/>
      <c r="G597" s="22"/>
      <c r="H597" s="22"/>
      <c r="I597" s="22"/>
      <c r="J597" s="21"/>
      <c r="K597" s="23"/>
      <c r="L597" s="21"/>
      <c r="M597" s="21"/>
    </row>
    <row r="598">
      <c r="A598" s="21"/>
      <c r="B598" s="21"/>
      <c r="C598" s="21"/>
      <c r="D598" s="21"/>
      <c r="E598" s="21"/>
      <c r="F598" s="22"/>
      <c r="G598" s="22"/>
      <c r="H598" s="22"/>
      <c r="I598" s="22"/>
      <c r="J598" s="21"/>
      <c r="K598" s="23"/>
      <c r="L598" s="21"/>
      <c r="M598" s="21"/>
    </row>
    <row r="599">
      <c r="A599" s="21"/>
      <c r="B599" s="21"/>
      <c r="C599" s="21"/>
      <c r="D599" s="21"/>
      <c r="E599" s="21"/>
      <c r="F599" s="22"/>
      <c r="G599" s="22"/>
      <c r="H599" s="22"/>
      <c r="I599" s="22"/>
      <c r="J599" s="21"/>
      <c r="K599" s="23"/>
      <c r="L599" s="21"/>
      <c r="M599" s="21"/>
    </row>
    <row r="600">
      <c r="A600" s="21"/>
      <c r="B600" s="21"/>
      <c r="C600" s="21"/>
      <c r="D600" s="21"/>
      <c r="E600" s="21"/>
      <c r="F600" s="22"/>
      <c r="G600" s="22"/>
      <c r="H600" s="22"/>
      <c r="I600" s="22"/>
      <c r="J600" s="21"/>
      <c r="K600" s="23"/>
      <c r="L600" s="21"/>
      <c r="M600" s="21"/>
    </row>
    <row r="601">
      <c r="A601" s="21"/>
      <c r="B601" s="21"/>
      <c r="C601" s="21"/>
      <c r="D601" s="21"/>
      <c r="E601" s="21"/>
      <c r="F601" s="22"/>
      <c r="G601" s="22"/>
      <c r="H601" s="22"/>
      <c r="I601" s="22"/>
      <c r="J601" s="21"/>
      <c r="K601" s="23"/>
      <c r="L601" s="21"/>
      <c r="M601" s="21"/>
    </row>
    <row r="602">
      <c r="A602" s="21"/>
      <c r="B602" s="21"/>
      <c r="C602" s="21"/>
      <c r="D602" s="21"/>
      <c r="E602" s="21"/>
      <c r="F602" s="22"/>
      <c r="G602" s="22"/>
      <c r="H602" s="22"/>
      <c r="I602" s="22"/>
      <c r="J602" s="21"/>
      <c r="K602" s="23"/>
      <c r="L602" s="21"/>
      <c r="M602" s="21"/>
    </row>
    <row r="603">
      <c r="A603" s="21"/>
      <c r="B603" s="21"/>
      <c r="C603" s="21"/>
      <c r="D603" s="21"/>
      <c r="E603" s="21"/>
      <c r="F603" s="22"/>
      <c r="G603" s="22"/>
      <c r="H603" s="22"/>
      <c r="I603" s="22"/>
      <c r="J603" s="21"/>
      <c r="K603" s="23"/>
      <c r="L603" s="21"/>
      <c r="M603" s="21"/>
    </row>
    <row r="604">
      <c r="A604" s="21"/>
      <c r="B604" s="21"/>
      <c r="C604" s="21"/>
      <c r="D604" s="21"/>
      <c r="E604" s="21"/>
      <c r="F604" s="22"/>
      <c r="G604" s="22"/>
      <c r="H604" s="22"/>
      <c r="I604" s="22"/>
      <c r="J604" s="21"/>
      <c r="K604" s="23"/>
      <c r="L604" s="21"/>
      <c r="M604" s="21"/>
    </row>
    <row r="605">
      <c r="A605" s="21"/>
      <c r="B605" s="21"/>
      <c r="C605" s="21"/>
      <c r="D605" s="21"/>
      <c r="E605" s="21"/>
      <c r="F605" s="22"/>
      <c r="G605" s="22"/>
      <c r="H605" s="22"/>
      <c r="I605" s="22"/>
      <c r="J605" s="21"/>
      <c r="K605" s="23"/>
      <c r="L605" s="21"/>
      <c r="M605" s="21"/>
    </row>
    <row r="606">
      <c r="A606" s="21"/>
      <c r="B606" s="21"/>
      <c r="C606" s="21"/>
      <c r="D606" s="21"/>
      <c r="E606" s="21"/>
      <c r="F606" s="24"/>
      <c r="G606" s="24"/>
      <c r="H606" s="24"/>
      <c r="I606" s="24"/>
      <c r="J606" s="21"/>
      <c r="K606" s="23"/>
      <c r="L606" s="21"/>
      <c r="M606" s="21"/>
    </row>
    <row r="607">
      <c r="A607" s="21"/>
      <c r="B607" s="21"/>
      <c r="C607" s="21"/>
      <c r="D607" s="21"/>
      <c r="E607" s="21"/>
      <c r="F607" s="24"/>
      <c r="G607" s="24"/>
      <c r="H607" s="24"/>
      <c r="I607" s="24"/>
      <c r="J607" s="21"/>
      <c r="K607" s="23"/>
      <c r="L607" s="21"/>
      <c r="M607" s="21"/>
    </row>
    <row r="608">
      <c r="A608" s="21"/>
      <c r="B608" s="21"/>
      <c r="C608" s="21"/>
      <c r="D608" s="21"/>
      <c r="E608" s="21"/>
      <c r="F608" s="24"/>
      <c r="G608" s="24"/>
      <c r="H608" s="24"/>
      <c r="I608" s="24"/>
      <c r="J608" s="21"/>
      <c r="K608" s="23"/>
      <c r="L608" s="21"/>
      <c r="M608" s="21"/>
    </row>
    <row r="609">
      <c r="A609" s="21"/>
      <c r="B609" s="21"/>
      <c r="C609" s="21"/>
      <c r="D609" s="21"/>
      <c r="E609" s="21"/>
      <c r="F609" s="22"/>
      <c r="G609" s="22"/>
      <c r="H609" s="22"/>
      <c r="I609" s="22"/>
      <c r="J609" s="21"/>
      <c r="K609" s="23"/>
      <c r="L609" s="21"/>
      <c r="M609" s="21"/>
    </row>
    <row r="610">
      <c r="A610" s="21"/>
      <c r="B610" s="21"/>
      <c r="C610" s="21"/>
      <c r="D610" s="21"/>
      <c r="E610" s="21"/>
      <c r="F610" s="22"/>
      <c r="G610" s="22"/>
      <c r="H610" s="22"/>
      <c r="I610" s="22"/>
      <c r="J610" s="21"/>
      <c r="K610" s="23"/>
      <c r="L610" s="21"/>
      <c r="M610" s="21"/>
    </row>
    <row r="611">
      <c r="A611" s="21"/>
      <c r="B611" s="21"/>
      <c r="C611" s="21"/>
      <c r="D611" s="21"/>
      <c r="E611" s="21"/>
      <c r="F611" s="22"/>
      <c r="G611" s="22"/>
      <c r="H611" s="22"/>
      <c r="I611" s="22"/>
      <c r="J611" s="21"/>
      <c r="K611" s="23"/>
      <c r="L611" s="21"/>
      <c r="M611" s="21"/>
    </row>
    <row r="612">
      <c r="A612" s="21"/>
      <c r="B612" s="21"/>
      <c r="C612" s="21"/>
      <c r="D612" s="21"/>
      <c r="E612" s="21"/>
      <c r="F612" s="22"/>
      <c r="G612" s="22"/>
      <c r="H612" s="22"/>
      <c r="I612" s="22"/>
      <c r="J612" s="21"/>
      <c r="K612" s="23"/>
      <c r="L612" s="21"/>
      <c r="M612" s="21"/>
    </row>
    <row r="613">
      <c r="A613" s="21"/>
      <c r="B613" s="21"/>
      <c r="C613" s="21"/>
      <c r="D613" s="21"/>
      <c r="E613" s="21"/>
      <c r="F613" s="22"/>
      <c r="G613" s="22"/>
      <c r="H613" s="22"/>
      <c r="I613" s="22"/>
      <c r="J613" s="21"/>
      <c r="K613" s="23"/>
      <c r="L613" s="21"/>
      <c r="M613" s="21"/>
    </row>
    <row r="614">
      <c r="A614" s="21"/>
      <c r="B614" s="21"/>
      <c r="C614" s="21"/>
      <c r="D614" s="21"/>
      <c r="E614" s="21"/>
      <c r="F614" s="22"/>
      <c r="G614" s="22"/>
      <c r="H614" s="22"/>
      <c r="I614" s="22"/>
      <c r="J614" s="21"/>
      <c r="K614" s="23"/>
      <c r="L614" s="21"/>
      <c r="M614" s="21"/>
    </row>
    <row r="615">
      <c r="A615" s="21"/>
      <c r="B615" s="21"/>
      <c r="C615" s="21"/>
      <c r="D615" s="21"/>
      <c r="E615" s="21"/>
      <c r="F615" s="22"/>
      <c r="G615" s="22"/>
      <c r="H615" s="22"/>
      <c r="I615" s="22"/>
      <c r="J615" s="21"/>
      <c r="K615" s="23"/>
      <c r="L615" s="21"/>
      <c r="M615" s="21"/>
    </row>
    <row r="616">
      <c r="A616" s="21"/>
      <c r="B616" s="21"/>
      <c r="C616" s="21"/>
      <c r="D616" s="21"/>
      <c r="E616" s="21"/>
      <c r="F616" s="22"/>
      <c r="G616" s="22"/>
      <c r="H616" s="22"/>
      <c r="I616" s="22"/>
      <c r="J616" s="21"/>
      <c r="K616" s="23"/>
      <c r="L616" s="21"/>
      <c r="M616" s="21"/>
    </row>
    <row r="617">
      <c r="A617" s="21"/>
      <c r="B617" s="21"/>
      <c r="C617" s="21"/>
      <c r="D617" s="21"/>
      <c r="E617" s="21"/>
      <c r="F617" s="22"/>
      <c r="G617" s="22"/>
      <c r="H617" s="22"/>
      <c r="I617" s="22"/>
      <c r="J617" s="21"/>
      <c r="K617" s="23"/>
      <c r="L617" s="21"/>
      <c r="M617" s="21"/>
    </row>
    <row r="618">
      <c r="A618" s="21"/>
      <c r="B618" s="21"/>
      <c r="C618" s="21"/>
      <c r="D618" s="21"/>
      <c r="E618" s="21"/>
      <c r="F618" s="24"/>
      <c r="G618" s="24"/>
      <c r="H618" s="24"/>
      <c r="I618" s="24"/>
      <c r="J618" s="21"/>
      <c r="K618" s="23"/>
      <c r="L618" s="21"/>
      <c r="M618" s="21"/>
    </row>
    <row r="619">
      <c r="A619" s="21"/>
      <c r="B619" s="21"/>
      <c r="C619" s="21"/>
      <c r="D619" s="21"/>
      <c r="E619" s="21"/>
      <c r="F619" s="22"/>
      <c r="G619" s="22"/>
      <c r="H619" s="22"/>
      <c r="I619" s="22"/>
      <c r="J619" s="21"/>
      <c r="K619" s="23"/>
      <c r="L619" s="21"/>
      <c r="M619" s="21"/>
    </row>
    <row r="620">
      <c r="A620" s="21"/>
      <c r="B620" s="21"/>
      <c r="C620" s="21"/>
      <c r="D620" s="21"/>
      <c r="E620" s="21"/>
      <c r="F620" s="22"/>
      <c r="G620" s="22"/>
      <c r="H620" s="22"/>
      <c r="I620" s="22"/>
      <c r="J620" s="21"/>
      <c r="K620" s="23"/>
      <c r="L620" s="21"/>
      <c r="M620" s="21"/>
    </row>
    <row r="621">
      <c r="A621" s="21"/>
      <c r="B621" s="21"/>
      <c r="C621" s="21"/>
      <c r="D621" s="21"/>
      <c r="E621" s="21"/>
      <c r="F621" s="22"/>
      <c r="G621" s="22"/>
      <c r="H621" s="22"/>
      <c r="I621" s="22"/>
      <c r="J621" s="21"/>
      <c r="K621" s="23"/>
      <c r="L621" s="21"/>
      <c r="M621" s="21"/>
    </row>
    <row r="622">
      <c r="A622" s="21"/>
      <c r="B622" s="21"/>
      <c r="C622" s="21"/>
      <c r="D622" s="21"/>
      <c r="E622" s="21"/>
      <c r="F622" s="22"/>
      <c r="G622" s="22"/>
      <c r="H622" s="22"/>
      <c r="I622" s="22"/>
      <c r="J622" s="21"/>
      <c r="K622" s="23"/>
      <c r="L622" s="21"/>
      <c r="M622" s="21"/>
    </row>
    <row r="623">
      <c r="A623" s="21"/>
      <c r="B623" s="21"/>
      <c r="C623" s="21"/>
      <c r="D623" s="21"/>
      <c r="E623" s="21"/>
      <c r="F623" s="22"/>
      <c r="G623" s="22"/>
      <c r="H623" s="22"/>
      <c r="I623" s="22"/>
      <c r="J623" s="21"/>
      <c r="K623" s="23"/>
      <c r="L623" s="21"/>
      <c r="M623" s="21"/>
    </row>
    <row r="624">
      <c r="A624" s="21"/>
      <c r="B624" s="21"/>
      <c r="C624" s="21"/>
      <c r="D624" s="21"/>
      <c r="E624" s="21"/>
      <c r="F624" s="22"/>
      <c r="G624" s="22"/>
      <c r="H624" s="22"/>
      <c r="I624" s="22"/>
      <c r="J624" s="21"/>
      <c r="K624" s="23"/>
      <c r="L624" s="21"/>
      <c r="M624" s="21"/>
    </row>
    <row r="625">
      <c r="A625" s="21"/>
      <c r="B625" s="21"/>
      <c r="C625" s="21"/>
      <c r="D625" s="21"/>
      <c r="E625" s="21"/>
      <c r="F625" s="22"/>
      <c r="G625" s="22"/>
      <c r="H625" s="22"/>
      <c r="I625" s="22"/>
      <c r="J625" s="21"/>
      <c r="K625" s="23"/>
      <c r="L625" s="21"/>
      <c r="M625" s="21"/>
    </row>
    <row r="626">
      <c r="A626" s="21"/>
      <c r="B626" s="21"/>
      <c r="C626" s="21"/>
      <c r="D626" s="21"/>
      <c r="E626" s="21"/>
      <c r="F626" s="22"/>
      <c r="G626" s="22"/>
      <c r="H626" s="22"/>
      <c r="I626" s="22"/>
      <c r="J626" s="21"/>
      <c r="K626" s="23"/>
      <c r="L626" s="21"/>
      <c r="M626" s="21"/>
    </row>
    <row r="627">
      <c r="A627" s="21"/>
      <c r="B627" s="21"/>
      <c r="C627" s="21"/>
      <c r="D627" s="21"/>
      <c r="E627" s="21"/>
      <c r="F627" s="22"/>
      <c r="G627" s="22"/>
      <c r="H627" s="22"/>
      <c r="I627" s="22"/>
      <c r="J627" s="21"/>
      <c r="K627" s="23"/>
      <c r="L627" s="21"/>
      <c r="M627" s="21"/>
    </row>
    <row r="628">
      <c r="A628" s="21"/>
      <c r="B628" s="21"/>
      <c r="C628" s="21"/>
      <c r="D628" s="21"/>
      <c r="E628" s="21"/>
      <c r="F628" s="22"/>
      <c r="G628" s="22"/>
      <c r="H628" s="22"/>
      <c r="I628" s="22"/>
      <c r="J628" s="21"/>
      <c r="K628" s="23"/>
      <c r="L628" s="21"/>
      <c r="M628" s="21"/>
    </row>
    <row r="629">
      <c r="A629" s="21"/>
      <c r="B629" s="21"/>
      <c r="C629" s="21"/>
      <c r="D629" s="21"/>
      <c r="E629" s="21"/>
      <c r="F629" s="22"/>
      <c r="G629" s="22"/>
      <c r="H629" s="22"/>
      <c r="I629" s="22"/>
      <c r="J629" s="21"/>
      <c r="K629" s="23"/>
      <c r="L629" s="21"/>
      <c r="M629" s="21"/>
    </row>
    <row r="630">
      <c r="A630" s="21"/>
      <c r="B630" s="21"/>
      <c r="C630" s="21"/>
      <c r="D630" s="21"/>
      <c r="E630" s="21"/>
      <c r="F630" s="22"/>
      <c r="G630" s="22"/>
      <c r="H630" s="22"/>
      <c r="I630" s="22"/>
      <c r="J630" s="21"/>
      <c r="K630" s="23"/>
      <c r="L630" s="21"/>
      <c r="M630" s="21"/>
    </row>
    <row r="631">
      <c r="A631" s="21"/>
      <c r="B631" s="21"/>
      <c r="C631" s="21"/>
      <c r="D631" s="21"/>
      <c r="E631" s="21"/>
      <c r="F631" s="22"/>
      <c r="G631" s="22"/>
      <c r="H631" s="22"/>
      <c r="I631" s="22"/>
      <c r="J631" s="21"/>
      <c r="K631" s="23"/>
      <c r="L631" s="21"/>
      <c r="M631" s="21"/>
    </row>
    <row r="632">
      <c r="A632" s="21"/>
      <c r="B632" s="21"/>
      <c r="C632" s="21"/>
      <c r="D632" s="21"/>
      <c r="E632" s="21"/>
      <c r="F632" s="22"/>
      <c r="G632" s="22"/>
      <c r="H632" s="22"/>
      <c r="I632" s="22"/>
      <c r="J632" s="21"/>
      <c r="K632" s="23"/>
      <c r="L632" s="21"/>
      <c r="M632" s="21"/>
    </row>
    <row r="633">
      <c r="A633" s="21"/>
      <c r="B633" s="21"/>
      <c r="C633" s="21"/>
      <c r="D633" s="21"/>
      <c r="E633" s="21"/>
      <c r="F633" s="22"/>
      <c r="G633" s="22"/>
      <c r="H633" s="22"/>
      <c r="I633" s="22"/>
      <c r="J633" s="21"/>
      <c r="K633" s="23"/>
      <c r="L633" s="21"/>
      <c r="M633" s="21"/>
    </row>
    <row r="634">
      <c r="A634" s="21"/>
      <c r="B634" s="21"/>
      <c r="C634" s="21"/>
      <c r="D634" s="21"/>
      <c r="E634" s="21"/>
      <c r="F634" s="22"/>
      <c r="G634" s="22"/>
      <c r="H634" s="22"/>
      <c r="I634" s="22"/>
      <c r="J634" s="21"/>
      <c r="K634" s="23"/>
      <c r="L634" s="21"/>
      <c r="M634" s="21"/>
    </row>
    <row r="635">
      <c r="A635" s="21"/>
      <c r="B635" s="21"/>
      <c r="C635" s="21"/>
      <c r="D635" s="21"/>
      <c r="E635" s="21"/>
      <c r="F635" s="22"/>
      <c r="G635" s="22"/>
      <c r="H635" s="22"/>
      <c r="I635" s="22"/>
      <c r="J635" s="21"/>
      <c r="K635" s="23"/>
      <c r="L635" s="21"/>
      <c r="M635" s="21"/>
    </row>
    <row r="636">
      <c r="A636" s="21"/>
      <c r="B636" s="21"/>
      <c r="C636" s="21"/>
      <c r="D636" s="21"/>
      <c r="E636" s="21"/>
      <c r="F636" s="22"/>
      <c r="G636" s="22"/>
      <c r="H636" s="22"/>
      <c r="I636" s="22"/>
      <c r="J636" s="21"/>
      <c r="K636" s="23"/>
      <c r="L636" s="21"/>
      <c r="M636" s="21"/>
    </row>
    <row r="637">
      <c r="A637" s="21"/>
      <c r="B637" s="21"/>
      <c r="C637" s="21"/>
      <c r="D637" s="21"/>
      <c r="E637" s="21"/>
      <c r="F637" s="24"/>
      <c r="G637" s="24"/>
      <c r="H637" s="24"/>
      <c r="I637" s="24"/>
      <c r="J637" s="21"/>
      <c r="K637" s="23"/>
      <c r="L637" s="21"/>
      <c r="M637" s="21"/>
    </row>
    <row r="638">
      <c r="A638" s="21"/>
      <c r="B638" s="21"/>
      <c r="C638" s="21"/>
      <c r="D638" s="21"/>
      <c r="E638" s="21"/>
      <c r="F638" s="22"/>
      <c r="G638" s="22"/>
      <c r="H638" s="22"/>
      <c r="I638" s="22"/>
      <c r="J638" s="21"/>
      <c r="K638" s="23"/>
      <c r="L638" s="21"/>
      <c r="M638" s="21"/>
    </row>
    <row r="639">
      <c r="A639" s="21"/>
      <c r="B639" s="21"/>
      <c r="C639" s="21"/>
      <c r="D639" s="21"/>
      <c r="E639" s="21"/>
      <c r="F639" s="22"/>
      <c r="G639" s="22"/>
      <c r="H639" s="22"/>
      <c r="I639" s="22"/>
      <c r="J639" s="21"/>
      <c r="K639" s="23"/>
      <c r="L639" s="21"/>
      <c r="M639" s="21"/>
    </row>
    <row r="640">
      <c r="A640" s="21"/>
      <c r="B640" s="21"/>
      <c r="C640" s="21"/>
      <c r="D640" s="21"/>
      <c r="E640" s="21"/>
      <c r="F640" s="22"/>
      <c r="G640" s="22"/>
      <c r="H640" s="22"/>
      <c r="I640" s="22"/>
      <c r="J640" s="21"/>
      <c r="K640" s="23"/>
      <c r="L640" s="21"/>
      <c r="M640" s="21"/>
    </row>
    <row r="641">
      <c r="A641" s="21"/>
      <c r="B641" s="21"/>
      <c r="C641" s="21"/>
      <c r="D641" s="21"/>
      <c r="E641" s="21"/>
      <c r="F641" s="22"/>
      <c r="G641" s="22"/>
      <c r="H641" s="22"/>
      <c r="I641" s="22"/>
      <c r="J641" s="21"/>
      <c r="K641" s="23"/>
      <c r="L641" s="21"/>
      <c r="M641" s="21"/>
    </row>
    <row r="642">
      <c r="A642" s="21"/>
      <c r="B642" s="21"/>
      <c r="C642" s="21"/>
      <c r="D642" s="21"/>
      <c r="E642" s="21"/>
      <c r="F642" s="24"/>
      <c r="G642" s="24"/>
      <c r="H642" s="22"/>
      <c r="I642" s="24"/>
      <c r="J642" s="21"/>
      <c r="K642" s="23"/>
      <c r="L642" s="21"/>
      <c r="M642" s="21"/>
    </row>
    <row r="643">
      <c r="A643" s="21"/>
      <c r="B643" s="21"/>
      <c r="C643" s="21"/>
      <c r="D643" s="21"/>
      <c r="E643" s="21"/>
      <c r="F643" s="24"/>
      <c r="G643" s="24"/>
      <c r="H643" s="22"/>
      <c r="I643" s="24"/>
      <c r="J643" s="21"/>
      <c r="K643" s="23"/>
      <c r="L643" s="21"/>
      <c r="M643" s="21"/>
    </row>
    <row r="644">
      <c r="A644" s="21"/>
      <c r="B644" s="21"/>
      <c r="C644" s="21"/>
      <c r="D644" s="21"/>
      <c r="E644" s="21"/>
      <c r="F644" s="24"/>
      <c r="G644" s="24"/>
      <c r="H644" s="22"/>
      <c r="I644" s="24"/>
      <c r="J644" s="21"/>
      <c r="K644" s="23"/>
      <c r="L644" s="21"/>
      <c r="M644" s="21"/>
    </row>
    <row r="645">
      <c r="A645" s="21"/>
      <c r="B645" s="21"/>
      <c r="C645" s="21"/>
      <c r="D645" s="21"/>
      <c r="E645" s="21"/>
      <c r="F645" s="24"/>
      <c r="G645" s="24"/>
      <c r="H645" s="22"/>
      <c r="I645" s="24"/>
      <c r="J645" s="21"/>
      <c r="K645" s="23"/>
      <c r="L645" s="21"/>
      <c r="M645" s="21"/>
    </row>
    <row r="646">
      <c r="A646" s="21"/>
      <c r="B646" s="21"/>
      <c r="C646" s="21"/>
      <c r="D646" s="21"/>
      <c r="E646" s="21"/>
      <c r="F646" s="24"/>
      <c r="G646" s="24"/>
      <c r="H646" s="22"/>
      <c r="I646" s="24"/>
      <c r="J646" s="21"/>
      <c r="K646" s="23"/>
      <c r="L646" s="21"/>
      <c r="M646" s="21"/>
    </row>
    <row r="647">
      <c r="A647" s="21"/>
      <c r="B647" s="21"/>
      <c r="C647" s="21"/>
      <c r="D647" s="21"/>
      <c r="E647" s="21"/>
      <c r="F647" s="24"/>
      <c r="G647" s="24"/>
      <c r="H647" s="22"/>
      <c r="I647" s="24"/>
      <c r="J647" s="21"/>
      <c r="K647" s="23"/>
      <c r="L647" s="21"/>
      <c r="M647" s="21"/>
    </row>
    <row r="648">
      <c r="A648" s="21"/>
      <c r="B648" s="21"/>
      <c r="C648" s="21"/>
      <c r="D648" s="21"/>
      <c r="E648" s="21"/>
      <c r="F648" s="24"/>
      <c r="G648" s="24"/>
      <c r="H648" s="22"/>
      <c r="I648" s="24"/>
      <c r="J648" s="21"/>
      <c r="K648" s="23"/>
      <c r="L648" s="21"/>
      <c r="M648" s="21"/>
    </row>
    <row r="649">
      <c r="A649" s="21"/>
      <c r="B649" s="21"/>
      <c r="C649" s="21"/>
      <c r="D649" s="21"/>
      <c r="E649" s="21"/>
      <c r="F649" s="24"/>
      <c r="G649" s="24"/>
      <c r="H649" s="22"/>
      <c r="I649" s="24"/>
      <c r="J649" s="21"/>
      <c r="K649" s="23"/>
      <c r="L649" s="21"/>
      <c r="M649" s="21"/>
    </row>
    <row r="650">
      <c r="A650" s="21"/>
      <c r="B650" s="21"/>
      <c r="C650" s="21"/>
      <c r="D650" s="21"/>
      <c r="E650" s="21"/>
      <c r="F650" s="24"/>
      <c r="G650" s="24"/>
      <c r="H650" s="22"/>
      <c r="I650" s="24"/>
      <c r="J650" s="21"/>
      <c r="K650" s="23"/>
      <c r="L650" s="21"/>
      <c r="M650" s="21"/>
    </row>
    <row r="651">
      <c r="A651" s="21"/>
      <c r="B651" s="21"/>
      <c r="C651" s="21"/>
      <c r="D651" s="21"/>
      <c r="E651" s="21"/>
      <c r="F651" s="24"/>
      <c r="G651" s="24"/>
      <c r="H651" s="22"/>
      <c r="I651" s="24"/>
      <c r="J651" s="21"/>
      <c r="K651" s="23"/>
      <c r="L651" s="21"/>
      <c r="M651" s="21"/>
    </row>
    <row r="652">
      <c r="A652" s="21"/>
      <c r="B652" s="21"/>
      <c r="C652" s="21"/>
      <c r="D652" s="21"/>
      <c r="E652" s="21"/>
      <c r="F652" s="24"/>
      <c r="G652" s="24"/>
      <c r="H652" s="22"/>
      <c r="I652" s="24"/>
      <c r="J652" s="21"/>
      <c r="K652" s="23"/>
      <c r="L652" s="21"/>
      <c r="M652" s="21"/>
    </row>
    <row r="653">
      <c r="A653" s="21"/>
      <c r="B653" s="21"/>
      <c r="C653" s="21"/>
      <c r="D653" s="21"/>
      <c r="E653" s="21"/>
      <c r="F653" s="24"/>
      <c r="G653" s="24"/>
      <c r="H653" s="22"/>
      <c r="I653" s="24"/>
      <c r="J653" s="21"/>
      <c r="K653" s="23"/>
      <c r="L653" s="21"/>
      <c r="M653" s="21"/>
    </row>
    <row r="654">
      <c r="A654" s="21"/>
      <c r="B654" s="21"/>
      <c r="C654" s="21"/>
      <c r="D654" s="21"/>
      <c r="E654" s="21"/>
      <c r="F654" s="22"/>
      <c r="G654" s="22"/>
      <c r="H654" s="22"/>
      <c r="I654" s="22"/>
      <c r="J654" s="21"/>
      <c r="K654" s="23"/>
      <c r="L654" s="21"/>
      <c r="M654" s="21"/>
    </row>
    <row r="655">
      <c r="A655" s="21"/>
      <c r="B655" s="21"/>
      <c r="C655" s="21"/>
      <c r="D655" s="21"/>
      <c r="E655" s="21"/>
      <c r="F655" s="22"/>
      <c r="G655" s="22"/>
      <c r="H655" s="22"/>
      <c r="I655" s="22"/>
      <c r="J655" s="21"/>
      <c r="K655" s="23"/>
      <c r="L655" s="21"/>
      <c r="M655" s="21"/>
    </row>
    <row r="656">
      <c r="A656" s="21"/>
      <c r="B656" s="21"/>
      <c r="C656" s="21"/>
      <c r="D656" s="21"/>
      <c r="E656" s="21"/>
      <c r="F656" s="22"/>
      <c r="G656" s="22"/>
      <c r="H656" s="22"/>
      <c r="I656" s="22"/>
      <c r="J656" s="21"/>
      <c r="K656" s="23"/>
      <c r="L656" s="21"/>
      <c r="M656" s="21"/>
    </row>
    <row r="657">
      <c r="A657" s="21"/>
      <c r="B657" s="21"/>
      <c r="C657" s="21"/>
      <c r="D657" s="21"/>
      <c r="E657" s="21"/>
      <c r="F657" s="22"/>
      <c r="G657" s="22"/>
      <c r="H657" s="22"/>
      <c r="I657" s="22"/>
      <c r="J657" s="21"/>
      <c r="K657" s="23"/>
      <c r="L657" s="21"/>
      <c r="M657" s="21"/>
    </row>
    <row r="658">
      <c r="A658" s="21"/>
      <c r="B658" s="21"/>
      <c r="C658" s="21"/>
      <c r="D658" s="21"/>
      <c r="E658" s="21"/>
      <c r="F658" s="22"/>
      <c r="G658" s="22"/>
      <c r="H658" s="22"/>
      <c r="I658" s="22"/>
      <c r="J658" s="21"/>
      <c r="K658" s="23"/>
      <c r="L658" s="21"/>
      <c r="M658" s="21"/>
    </row>
    <row r="659">
      <c r="A659" s="21"/>
      <c r="B659" s="21"/>
      <c r="C659" s="21"/>
      <c r="D659" s="21"/>
      <c r="E659" s="21"/>
      <c r="F659" s="22"/>
      <c r="G659" s="22"/>
      <c r="H659" s="22"/>
      <c r="I659" s="22"/>
      <c r="J659" s="21"/>
      <c r="K659" s="23"/>
      <c r="L659" s="21"/>
      <c r="M659" s="21"/>
    </row>
    <row r="660">
      <c r="A660" s="21"/>
      <c r="B660" s="21"/>
      <c r="C660" s="21"/>
      <c r="D660" s="21"/>
      <c r="E660" s="21"/>
      <c r="F660" s="22"/>
      <c r="G660" s="22"/>
      <c r="H660" s="22"/>
      <c r="I660" s="22"/>
      <c r="J660" s="21"/>
      <c r="K660" s="23"/>
      <c r="L660" s="21"/>
      <c r="M660" s="21"/>
    </row>
    <row r="661">
      <c r="A661" s="21"/>
      <c r="B661" s="21"/>
      <c r="C661" s="21"/>
      <c r="D661" s="21"/>
      <c r="E661" s="21"/>
      <c r="F661" s="22"/>
      <c r="G661" s="22"/>
      <c r="H661" s="22"/>
      <c r="I661" s="22"/>
      <c r="J661" s="21"/>
      <c r="K661" s="23"/>
      <c r="L661" s="21"/>
      <c r="M661" s="21"/>
    </row>
    <row r="662">
      <c r="A662" s="21"/>
      <c r="B662" s="21"/>
      <c r="C662" s="21"/>
      <c r="D662" s="21"/>
      <c r="E662" s="21"/>
      <c r="F662" s="22"/>
      <c r="G662" s="22"/>
      <c r="H662" s="22"/>
      <c r="I662" s="22"/>
      <c r="J662" s="21"/>
      <c r="K662" s="23"/>
      <c r="L662" s="21"/>
      <c r="M662" s="21"/>
    </row>
    <row r="663">
      <c r="A663" s="21"/>
      <c r="B663" s="21"/>
      <c r="C663" s="21"/>
      <c r="D663" s="21"/>
      <c r="E663" s="21"/>
      <c r="F663" s="22"/>
      <c r="G663" s="22"/>
      <c r="H663" s="22"/>
      <c r="I663" s="22"/>
      <c r="J663" s="21"/>
      <c r="K663" s="23"/>
      <c r="L663" s="21"/>
      <c r="M663" s="21"/>
    </row>
    <row r="664">
      <c r="A664" s="21"/>
      <c r="B664" s="21"/>
      <c r="C664" s="21"/>
      <c r="D664" s="21"/>
      <c r="E664" s="21"/>
      <c r="F664" s="22"/>
      <c r="G664" s="22"/>
      <c r="H664" s="22"/>
      <c r="I664" s="22"/>
      <c r="J664" s="21"/>
      <c r="K664" s="23"/>
      <c r="L664" s="21"/>
      <c r="M664" s="21"/>
    </row>
    <row r="665">
      <c r="A665" s="21"/>
      <c r="B665" s="21"/>
      <c r="C665" s="21"/>
      <c r="D665" s="21"/>
      <c r="E665" s="21"/>
      <c r="F665" s="22"/>
      <c r="G665" s="22"/>
      <c r="H665" s="22"/>
      <c r="I665" s="22"/>
      <c r="J665" s="21"/>
      <c r="K665" s="23"/>
      <c r="L665" s="21"/>
      <c r="M665" s="21"/>
    </row>
    <row r="666">
      <c r="A666" s="21"/>
      <c r="B666" s="21"/>
      <c r="C666" s="21"/>
      <c r="D666" s="21"/>
      <c r="E666" s="21"/>
      <c r="F666" s="22"/>
      <c r="G666" s="22"/>
      <c r="H666" s="22"/>
      <c r="I666" s="22"/>
      <c r="J666" s="21"/>
      <c r="K666" s="23"/>
      <c r="L666" s="21"/>
      <c r="M666" s="21"/>
    </row>
    <row r="667">
      <c r="A667" s="21"/>
      <c r="B667" s="21"/>
      <c r="C667" s="21"/>
      <c r="D667" s="21"/>
      <c r="E667" s="21"/>
      <c r="F667" s="22"/>
      <c r="G667" s="22"/>
      <c r="H667" s="22"/>
      <c r="I667" s="22"/>
      <c r="J667" s="21"/>
      <c r="K667" s="23"/>
      <c r="L667" s="21"/>
      <c r="M667" s="21"/>
    </row>
    <row r="668">
      <c r="A668" s="21"/>
      <c r="B668" s="21"/>
      <c r="C668" s="21"/>
      <c r="D668" s="21"/>
      <c r="E668" s="21"/>
      <c r="F668" s="22"/>
      <c r="G668" s="22"/>
      <c r="H668" s="22"/>
      <c r="I668" s="22"/>
      <c r="J668" s="21"/>
      <c r="K668" s="23"/>
      <c r="L668" s="21"/>
      <c r="M668" s="21"/>
    </row>
    <row r="669">
      <c r="A669" s="21"/>
      <c r="B669" s="21"/>
      <c r="C669" s="21"/>
      <c r="D669" s="21"/>
      <c r="E669" s="21"/>
      <c r="F669" s="22"/>
      <c r="G669" s="22"/>
      <c r="H669" s="22"/>
      <c r="I669" s="22"/>
      <c r="J669" s="21"/>
      <c r="K669" s="23"/>
      <c r="L669" s="21"/>
      <c r="M669" s="21"/>
    </row>
    <row r="670">
      <c r="A670" s="21"/>
      <c r="B670" s="21"/>
      <c r="C670" s="21"/>
      <c r="D670" s="21"/>
      <c r="E670" s="21"/>
      <c r="F670" s="24"/>
      <c r="G670" s="22"/>
      <c r="H670" s="22"/>
      <c r="I670" s="22"/>
      <c r="J670" s="21"/>
      <c r="K670" s="23"/>
      <c r="L670" s="21"/>
      <c r="M670" s="21"/>
    </row>
    <row r="671">
      <c r="A671" s="21"/>
      <c r="B671" s="21"/>
      <c r="C671" s="21"/>
      <c r="D671" s="21"/>
      <c r="E671" s="21"/>
      <c r="F671" s="22"/>
      <c r="G671" s="22"/>
      <c r="H671" s="22"/>
      <c r="I671" s="22"/>
      <c r="J671" s="21"/>
      <c r="K671" s="23"/>
      <c r="L671" s="21"/>
      <c r="M671" s="21"/>
    </row>
    <row r="672">
      <c r="A672" s="21"/>
      <c r="B672" s="21"/>
      <c r="C672" s="21"/>
      <c r="D672" s="21"/>
      <c r="E672" s="21"/>
      <c r="F672" s="22"/>
      <c r="G672" s="22"/>
      <c r="H672" s="22"/>
      <c r="I672" s="22"/>
      <c r="J672" s="21"/>
      <c r="K672" s="23"/>
      <c r="L672" s="21"/>
      <c r="M672" s="21"/>
    </row>
    <row r="673">
      <c r="A673" s="21"/>
      <c r="B673" s="21"/>
      <c r="C673" s="21"/>
      <c r="D673" s="21"/>
      <c r="E673" s="21"/>
      <c r="F673" s="22"/>
      <c r="G673" s="22"/>
      <c r="H673" s="22"/>
      <c r="I673" s="22"/>
      <c r="J673" s="21"/>
      <c r="K673" s="23"/>
      <c r="L673" s="21"/>
      <c r="M673" s="21"/>
    </row>
    <row r="674">
      <c r="A674" s="21"/>
      <c r="B674" s="21"/>
      <c r="C674" s="21"/>
      <c r="D674" s="21"/>
      <c r="E674" s="21"/>
      <c r="F674" s="22"/>
      <c r="G674" s="22"/>
      <c r="H674" s="22"/>
      <c r="I674" s="22"/>
      <c r="J674" s="21"/>
      <c r="K674" s="23"/>
      <c r="L674" s="21"/>
      <c r="M674" s="21"/>
    </row>
    <row r="675">
      <c r="A675" s="21"/>
      <c r="B675" s="21"/>
      <c r="C675" s="21"/>
      <c r="D675" s="21"/>
      <c r="E675" s="21"/>
      <c r="F675" s="22"/>
      <c r="G675" s="22"/>
      <c r="H675" s="22"/>
      <c r="I675" s="22"/>
      <c r="J675" s="21"/>
      <c r="K675" s="23"/>
      <c r="L675" s="21"/>
      <c r="M675" s="21"/>
    </row>
    <row r="676">
      <c r="A676" s="21"/>
      <c r="B676" s="21"/>
      <c r="C676" s="21"/>
      <c r="D676" s="21"/>
      <c r="E676" s="21"/>
      <c r="F676" s="22"/>
      <c r="G676" s="22"/>
      <c r="H676" s="22"/>
      <c r="I676" s="22"/>
      <c r="J676" s="21"/>
      <c r="K676" s="23"/>
      <c r="L676" s="21"/>
      <c r="M676" s="21"/>
    </row>
    <row r="677">
      <c r="A677" s="21"/>
      <c r="B677" s="21"/>
      <c r="C677" s="21"/>
      <c r="D677" s="21"/>
      <c r="E677" s="21"/>
      <c r="F677" s="22"/>
      <c r="G677" s="22"/>
      <c r="H677" s="22"/>
      <c r="I677" s="22"/>
      <c r="J677" s="21"/>
      <c r="K677" s="23"/>
      <c r="L677" s="21"/>
      <c r="M677" s="21"/>
    </row>
    <row r="678">
      <c r="A678" s="21"/>
      <c r="B678" s="21"/>
      <c r="C678" s="21"/>
      <c r="D678" s="21"/>
      <c r="E678" s="21"/>
      <c r="F678" s="22"/>
      <c r="G678" s="22"/>
      <c r="H678" s="22"/>
      <c r="I678" s="22"/>
      <c r="J678" s="21"/>
      <c r="K678" s="23"/>
      <c r="L678" s="21"/>
      <c r="M678" s="21"/>
    </row>
    <row r="679">
      <c r="A679" s="21"/>
      <c r="B679" s="21"/>
      <c r="C679" s="21"/>
      <c r="D679" s="21"/>
      <c r="E679" s="21"/>
      <c r="F679" s="22"/>
      <c r="G679" s="22"/>
      <c r="H679" s="22"/>
      <c r="I679" s="22"/>
      <c r="J679" s="21"/>
      <c r="K679" s="23"/>
      <c r="L679" s="21"/>
      <c r="M679" s="21"/>
    </row>
    <row r="680">
      <c r="A680" s="21"/>
      <c r="B680" s="21"/>
      <c r="C680" s="21"/>
      <c r="D680" s="21"/>
      <c r="E680" s="21"/>
      <c r="F680" s="22"/>
      <c r="G680" s="22"/>
      <c r="H680" s="22"/>
      <c r="I680" s="22"/>
      <c r="J680" s="21"/>
      <c r="K680" s="23"/>
      <c r="L680" s="21"/>
      <c r="M680" s="21"/>
    </row>
    <row r="681">
      <c r="A681" s="21"/>
      <c r="B681" s="21"/>
      <c r="C681" s="21"/>
      <c r="D681" s="21"/>
      <c r="E681" s="21"/>
      <c r="F681" s="22"/>
      <c r="G681" s="22"/>
      <c r="H681" s="22"/>
      <c r="I681" s="22"/>
      <c r="J681" s="21"/>
      <c r="K681" s="23"/>
      <c r="L681" s="21"/>
      <c r="M681" s="21"/>
    </row>
    <row r="682">
      <c r="A682" s="21"/>
      <c r="B682" s="21"/>
      <c r="C682" s="21"/>
      <c r="D682" s="21"/>
      <c r="E682" s="21"/>
      <c r="F682" s="22"/>
      <c r="G682" s="22"/>
      <c r="H682" s="22"/>
      <c r="I682" s="22"/>
      <c r="J682" s="21"/>
      <c r="K682" s="23"/>
      <c r="L682" s="21"/>
      <c r="M682" s="21"/>
    </row>
    <row r="683">
      <c r="A683" s="21"/>
      <c r="B683" s="21"/>
      <c r="C683" s="21"/>
      <c r="D683" s="21"/>
      <c r="E683" s="21"/>
      <c r="F683" s="22"/>
      <c r="G683" s="22"/>
      <c r="H683" s="22"/>
      <c r="I683" s="22"/>
      <c r="J683" s="21"/>
      <c r="K683" s="23"/>
      <c r="L683" s="21"/>
      <c r="M683" s="21"/>
    </row>
    <row r="684">
      <c r="A684" s="21"/>
      <c r="B684" s="21"/>
      <c r="C684" s="21"/>
      <c r="D684" s="21"/>
      <c r="E684" s="21"/>
      <c r="F684" s="22"/>
      <c r="G684" s="22"/>
      <c r="H684" s="22"/>
      <c r="I684" s="22"/>
      <c r="J684" s="21"/>
      <c r="K684" s="23"/>
      <c r="L684" s="21"/>
      <c r="M684" s="21"/>
    </row>
    <row r="685">
      <c r="A685" s="21"/>
      <c r="B685" s="21"/>
      <c r="C685" s="21"/>
      <c r="D685" s="21"/>
      <c r="E685" s="21"/>
      <c r="F685" s="22"/>
      <c r="G685" s="22"/>
      <c r="H685" s="22"/>
      <c r="I685" s="22"/>
      <c r="J685" s="21"/>
      <c r="K685" s="23"/>
      <c r="L685" s="21"/>
      <c r="M685" s="21"/>
    </row>
    <row r="686">
      <c r="A686" s="21"/>
      <c r="B686" s="21"/>
      <c r="C686" s="21"/>
      <c r="D686" s="21"/>
      <c r="E686" s="21"/>
      <c r="F686" s="22"/>
      <c r="G686" s="22"/>
      <c r="H686" s="22"/>
      <c r="I686" s="22"/>
      <c r="J686" s="21"/>
      <c r="K686" s="23"/>
      <c r="L686" s="21"/>
      <c r="M686" s="21"/>
    </row>
    <row r="687">
      <c r="A687" s="21"/>
      <c r="B687" s="21"/>
      <c r="C687" s="21"/>
      <c r="D687" s="21"/>
      <c r="E687" s="21"/>
      <c r="F687" s="22"/>
      <c r="G687" s="22"/>
      <c r="H687" s="22"/>
      <c r="I687" s="22"/>
      <c r="J687" s="21"/>
      <c r="K687" s="23"/>
      <c r="L687" s="21"/>
      <c r="M687" s="21"/>
    </row>
    <row r="688">
      <c r="A688" s="21"/>
      <c r="B688" s="21"/>
      <c r="C688" s="21"/>
      <c r="D688" s="21"/>
      <c r="E688" s="21"/>
      <c r="F688" s="22"/>
      <c r="G688" s="22"/>
      <c r="H688" s="22"/>
      <c r="I688" s="22"/>
      <c r="J688" s="21"/>
      <c r="K688" s="23"/>
      <c r="L688" s="21"/>
      <c r="M688" s="21"/>
    </row>
    <row r="689">
      <c r="A689" s="21"/>
      <c r="B689" s="21"/>
      <c r="C689" s="21"/>
      <c r="D689" s="21"/>
      <c r="E689" s="21"/>
      <c r="F689" s="22"/>
      <c r="G689" s="22"/>
      <c r="H689" s="22"/>
      <c r="I689" s="22"/>
      <c r="J689" s="21"/>
      <c r="K689" s="23"/>
      <c r="L689" s="21"/>
      <c r="M689" s="21"/>
    </row>
    <row r="690">
      <c r="A690" s="21"/>
      <c r="B690" s="21"/>
      <c r="C690" s="21"/>
      <c r="D690" s="21"/>
      <c r="E690" s="21"/>
      <c r="F690" s="22"/>
      <c r="G690" s="22"/>
      <c r="H690" s="22"/>
      <c r="I690" s="22"/>
      <c r="J690" s="21"/>
      <c r="K690" s="23"/>
      <c r="L690" s="21"/>
      <c r="M690" s="21"/>
    </row>
    <row r="691">
      <c r="A691" s="21"/>
      <c r="B691" s="21"/>
      <c r="C691" s="21"/>
      <c r="D691" s="21"/>
      <c r="E691" s="21"/>
      <c r="F691" s="22"/>
      <c r="G691" s="22"/>
      <c r="H691" s="22"/>
      <c r="I691" s="22"/>
      <c r="J691" s="21"/>
      <c r="K691" s="23"/>
      <c r="L691" s="21"/>
      <c r="M691" s="21"/>
    </row>
    <row r="692">
      <c r="A692" s="21"/>
      <c r="B692" s="21"/>
      <c r="C692" s="21"/>
      <c r="D692" s="21"/>
      <c r="E692" s="21"/>
      <c r="F692" s="22"/>
      <c r="G692" s="22"/>
      <c r="H692" s="22"/>
      <c r="I692" s="22"/>
      <c r="J692" s="21"/>
      <c r="K692" s="23"/>
      <c r="L692" s="21"/>
      <c r="M692" s="21"/>
    </row>
    <row r="693">
      <c r="A693" s="21"/>
      <c r="B693" s="21"/>
      <c r="C693" s="21"/>
      <c r="D693" s="21"/>
      <c r="E693" s="21"/>
      <c r="F693" s="22"/>
      <c r="G693" s="22"/>
      <c r="H693" s="22"/>
      <c r="I693" s="22"/>
      <c r="J693" s="21"/>
      <c r="K693" s="23"/>
      <c r="L693" s="21"/>
      <c r="M693" s="21"/>
    </row>
    <row r="694">
      <c r="A694" s="21"/>
      <c r="B694" s="21"/>
      <c r="C694" s="21"/>
      <c r="D694" s="21"/>
      <c r="E694" s="21"/>
      <c r="F694" s="22"/>
      <c r="G694" s="22"/>
      <c r="H694" s="22"/>
      <c r="I694" s="22"/>
      <c r="J694" s="21"/>
      <c r="K694" s="23"/>
      <c r="L694" s="21"/>
      <c r="M694" s="21"/>
    </row>
    <row r="695">
      <c r="A695" s="21"/>
      <c r="B695" s="21"/>
      <c r="C695" s="21"/>
      <c r="D695" s="21"/>
      <c r="E695" s="21"/>
      <c r="F695" s="22"/>
      <c r="G695" s="22"/>
      <c r="H695" s="22"/>
      <c r="I695" s="22"/>
      <c r="J695" s="21"/>
      <c r="K695" s="23"/>
      <c r="L695" s="21"/>
      <c r="M695" s="21"/>
    </row>
    <row r="696">
      <c r="A696" s="21"/>
      <c r="B696" s="21"/>
      <c r="C696" s="21"/>
      <c r="D696" s="21"/>
      <c r="E696" s="21"/>
      <c r="F696" s="22"/>
      <c r="G696" s="22"/>
      <c r="H696" s="22"/>
      <c r="I696" s="22"/>
      <c r="J696" s="21"/>
      <c r="K696" s="23"/>
      <c r="L696" s="21"/>
      <c r="M696" s="21"/>
    </row>
    <row r="697">
      <c r="A697" s="21"/>
      <c r="B697" s="21"/>
      <c r="C697" s="21"/>
      <c r="D697" s="21"/>
      <c r="E697" s="21"/>
      <c r="F697" s="22"/>
      <c r="G697" s="22"/>
      <c r="H697" s="22"/>
      <c r="I697" s="22"/>
      <c r="J697" s="21"/>
      <c r="K697" s="23"/>
      <c r="L697" s="21"/>
      <c r="M697" s="21"/>
    </row>
    <row r="698">
      <c r="A698" s="21"/>
      <c r="B698" s="21"/>
      <c r="C698" s="21"/>
      <c r="D698" s="21"/>
      <c r="E698" s="26"/>
      <c r="F698" s="22"/>
      <c r="G698" s="22"/>
      <c r="H698" s="22"/>
      <c r="I698" s="22"/>
      <c r="J698" s="21"/>
      <c r="K698" s="23"/>
      <c r="L698" s="21"/>
      <c r="M698" s="21"/>
    </row>
    <row r="699">
      <c r="A699" s="21"/>
      <c r="B699" s="21"/>
      <c r="C699" s="21"/>
      <c r="D699" s="21"/>
      <c r="E699" s="26"/>
      <c r="F699" s="22"/>
      <c r="G699" s="22"/>
      <c r="H699" s="22"/>
      <c r="I699" s="22"/>
      <c r="J699" s="21"/>
      <c r="K699" s="23"/>
      <c r="L699" s="21"/>
      <c r="M699" s="21"/>
    </row>
    <row r="700">
      <c r="A700" s="21"/>
      <c r="B700" s="21"/>
      <c r="C700" s="21"/>
      <c r="D700" s="21"/>
      <c r="E700" s="26"/>
      <c r="F700" s="22"/>
      <c r="G700" s="22"/>
      <c r="H700" s="22"/>
      <c r="I700" s="22"/>
      <c r="J700" s="21"/>
      <c r="K700" s="23"/>
      <c r="L700" s="21"/>
      <c r="M700" s="21"/>
    </row>
    <row r="701">
      <c r="A701" s="21"/>
      <c r="B701" s="21"/>
      <c r="C701" s="21"/>
      <c r="D701" s="21"/>
      <c r="E701" s="26"/>
      <c r="F701" s="22"/>
      <c r="G701" s="22"/>
      <c r="H701" s="22"/>
      <c r="I701" s="22"/>
      <c r="J701" s="21"/>
      <c r="K701" s="23"/>
      <c r="L701" s="21"/>
      <c r="M701" s="21"/>
    </row>
    <row r="702">
      <c r="A702" s="21"/>
      <c r="B702" s="21"/>
      <c r="C702" s="21"/>
      <c r="D702" s="21"/>
      <c r="E702" s="26"/>
      <c r="F702" s="22"/>
      <c r="G702" s="22"/>
      <c r="H702" s="22"/>
      <c r="I702" s="22"/>
      <c r="J702" s="21"/>
      <c r="K702" s="23"/>
      <c r="L702" s="21"/>
      <c r="M702" s="21"/>
    </row>
    <row r="703">
      <c r="A703" s="21"/>
      <c r="B703" s="21"/>
      <c r="C703" s="21"/>
      <c r="D703" s="21"/>
      <c r="E703" s="26"/>
      <c r="F703" s="22"/>
      <c r="G703" s="22"/>
      <c r="H703" s="22"/>
      <c r="I703" s="22"/>
      <c r="J703" s="21"/>
      <c r="K703" s="23"/>
      <c r="L703" s="21"/>
      <c r="M703" s="21"/>
    </row>
    <row r="704">
      <c r="A704" s="21"/>
      <c r="B704" s="21"/>
      <c r="C704" s="21"/>
      <c r="D704" s="21"/>
      <c r="E704" s="26"/>
      <c r="F704" s="22"/>
      <c r="G704" s="22"/>
      <c r="H704" s="22"/>
      <c r="I704" s="22"/>
      <c r="J704" s="21"/>
      <c r="K704" s="23"/>
      <c r="L704" s="21"/>
      <c r="M704" s="21"/>
    </row>
    <row r="705">
      <c r="A705" s="21"/>
      <c r="B705" s="21"/>
      <c r="C705" s="21"/>
      <c r="D705" s="21"/>
      <c r="E705" s="26"/>
      <c r="F705" s="22"/>
      <c r="G705" s="22"/>
      <c r="H705" s="22"/>
      <c r="I705" s="22"/>
      <c r="J705" s="21"/>
      <c r="K705" s="23"/>
      <c r="L705" s="21"/>
      <c r="M705" s="21"/>
    </row>
    <row r="706">
      <c r="A706" s="21"/>
      <c r="B706" s="21"/>
      <c r="C706" s="21"/>
      <c r="D706" s="21"/>
      <c r="E706" s="26"/>
      <c r="F706" s="22"/>
      <c r="G706" s="22"/>
      <c r="H706" s="22"/>
      <c r="I706" s="22"/>
      <c r="J706" s="21"/>
      <c r="K706" s="23"/>
      <c r="L706" s="21"/>
      <c r="M706" s="21"/>
    </row>
    <row r="707">
      <c r="A707" s="21"/>
      <c r="B707" s="21"/>
      <c r="C707" s="21"/>
      <c r="D707" s="21"/>
      <c r="E707" s="26"/>
      <c r="F707" s="22"/>
      <c r="G707" s="22"/>
      <c r="H707" s="22"/>
      <c r="I707" s="22"/>
      <c r="J707" s="21"/>
      <c r="K707" s="23"/>
      <c r="L707" s="21"/>
      <c r="M707" s="21"/>
    </row>
    <row r="708">
      <c r="A708" s="21"/>
      <c r="B708" s="21"/>
      <c r="C708" s="21"/>
      <c r="D708" s="21"/>
      <c r="E708" s="26"/>
      <c r="F708" s="22"/>
      <c r="G708" s="22"/>
      <c r="H708" s="22"/>
      <c r="I708" s="22"/>
      <c r="J708" s="21"/>
      <c r="K708" s="23"/>
      <c r="L708" s="21"/>
      <c r="M708" s="21"/>
    </row>
    <row r="709">
      <c r="A709" s="21"/>
      <c r="B709" s="21"/>
      <c r="C709" s="21"/>
      <c r="D709" s="21"/>
      <c r="E709" s="26"/>
      <c r="F709" s="22"/>
      <c r="G709" s="22"/>
      <c r="H709" s="22"/>
      <c r="I709" s="22"/>
      <c r="J709" s="21"/>
      <c r="K709" s="23"/>
      <c r="L709" s="21"/>
      <c r="M709" s="21"/>
    </row>
    <row r="710">
      <c r="A710" s="21"/>
      <c r="B710" s="21"/>
      <c r="C710" s="21"/>
      <c r="D710" s="21"/>
      <c r="E710" s="26"/>
      <c r="F710" s="22"/>
      <c r="G710" s="22"/>
      <c r="H710" s="22"/>
      <c r="I710" s="22"/>
      <c r="J710" s="21"/>
      <c r="K710" s="23"/>
      <c r="L710" s="21"/>
      <c r="M710" s="21"/>
    </row>
    <row r="711">
      <c r="A711" s="21"/>
      <c r="B711" s="21"/>
      <c r="C711" s="21"/>
      <c r="D711" s="21"/>
      <c r="E711" s="26"/>
      <c r="F711" s="22"/>
      <c r="G711" s="22"/>
      <c r="H711" s="22"/>
      <c r="I711" s="22"/>
      <c r="J711" s="21"/>
      <c r="K711" s="23"/>
      <c r="L711" s="21"/>
      <c r="M711" s="21"/>
    </row>
    <row r="712">
      <c r="A712" s="21"/>
      <c r="B712" s="21"/>
      <c r="C712" s="21"/>
      <c r="D712" s="21"/>
      <c r="E712" s="21"/>
      <c r="F712" s="22"/>
      <c r="G712" s="22"/>
      <c r="H712" s="22"/>
      <c r="I712" s="22"/>
      <c r="J712" s="21"/>
      <c r="K712" s="23"/>
      <c r="L712" s="21"/>
      <c r="M712" s="21"/>
    </row>
    <row r="713">
      <c r="A713" s="21"/>
      <c r="B713" s="21"/>
      <c r="C713" s="21"/>
      <c r="D713" s="21"/>
      <c r="E713" s="21"/>
      <c r="F713" s="22"/>
      <c r="G713" s="22"/>
      <c r="H713" s="22"/>
      <c r="I713" s="22"/>
      <c r="J713" s="21"/>
      <c r="K713" s="23"/>
      <c r="L713" s="21"/>
      <c r="M713" s="21"/>
    </row>
    <row r="714">
      <c r="A714" s="21"/>
      <c r="B714" s="21"/>
      <c r="C714" s="21"/>
      <c r="D714" s="21"/>
      <c r="E714" s="21"/>
      <c r="F714" s="22"/>
      <c r="G714" s="22"/>
      <c r="H714" s="22"/>
      <c r="I714" s="22"/>
      <c r="J714" s="21"/>
      <c r="K714" s="23"/>
      <c r="L714" s="21"/>
      <c r="M714" s="21"/>
    </row>
    <row r="715">
      <c r="A715" s="21"/>
      <c r="B715" s="21"/>
      <c r="C715" s="21"/>
      <c r="D715" s="21"/>
      <c r="E715" s="21"/>
      <c r="F715" s="22"/>
      <c r="G715" s="22"/>
      <c r="H715" s="22"/>
      <c r="I715" s="22"/>
      <c r="J715" s="21"/>
      <c r="K715" s="23"/>
      <c r="L715" s="21"/>
      <c r="M715" s="21"/>
    </row>
    <row r="716">
      <c r="A716" s="21"/>
      <c r="B716" s="21"/>
      <c r="C716" s="21"/>
      <c r="D716" s="21"/>
      <c r="E716" s="21"/>
      <c r="F716" s="22"/>
      <c r="G716" s="22"/>
      <c r="H716" s="22"/>
      <c r="I716" s="22"/>
      <c r="J716" s="21"/>
      <c r="K716" s="23"/>
      <c r="L716" s="21"/>
      <c r="M716" s="21"/>
    </row>
    <row r="717">
      <c r="A717" s="21"/>
      <c r="B717" s="21"/>
      <c r="C717" s="21"/>
      <c r="D717" s="21"/>
      <c r="E717" s="21"/>
      <c r="F717" s="22"/>
      <c r="G717" s="22"/>
      <c r="H717" s="22"/>
      <c r="I717" s="22"/>
      <c r="J717" s="21"/>
      <c r="K717" s="23"/>
      <c r="L717" s="21"/>
      <c r="M717" s="21"/>
    </row>
    <row r="718">
      <c r="A718" s="21"/>
      <c r="B718" s="21"/>
      <c r="C718" s="21"/>
      <c r="D718" s="21"/>
      <c r="E718" s="21"/>
      <c r="F718" s="22"/>
      <c r="G718" s="22"/>
      <c r="H718" s="22"/>
      <c r="I718" s="22"/>
      <c r="J718" s="21"/>
      <c r="K718" s="23"/>
      <c r="L718" s="21"/>
      <c r="M718" s="21"/>
    </row>
    <row r="719">
      <c r="A719" s="21"/>
      <c r="B719" s="21"/>
      <c r="C719" s="21"/>
      <c r="D719" s="21"/>
      <c r="E719" s="21"/>
      <c r="F719" s="22"/>
      <c r="G719" s="22"/>
      <c r="H719" s="22"/>
      <c r="I719" s="22"/>
      <c r="J719" s="21"/>
      <c r="K719" s="23"/>
      <c r="L719" s="21"/>
      <c r="M719" s="21"/>
    </row>
    <row r="720">
      <c r="A720" s="21"/>
      <c r="B720" s="21"/>
      <c r="C720" s="21"/>
      <c r="D720" s="21"/>
      <c r="E720" s="21"/>
      <c r="F720" s="22"/>
      <c r="G720" s="22"/>
      <c r="H720" s="22"/>
      <c r="I720" s="22"/>
      <c r="J720" s="21"/>
      <c r="K720" s="23"/>
      <c r="L720" s="21"/>
      <c r="M720" s="21"/>
    </row>
    <row r="721">
      <c r="A721" s="21"/>
      <c r="B721" s="21"/>
      <c r="C721" s="21"/>
      <c r="D721" s="21"/>
      <c r="E721" s="21"/>
      <c r="F721" s="22"/>
      <c r="G721" s="22"/>
      <c r="H721" s="22"/>
      <c r="I721" s="22"/>
      <c r="J721" s="21"/>
      <c r="K721" s="23"/>
      <c r="L721" s="21"/>
      <c r="M721" s="21"/>
    </row>
    <row r="722">
      <c r="A722" s="21"/>
      <c r="B722" s="21"/>
      <c r="C722" s="21"/>
      <c r="D722" s="21"/>
      <c r="E722" s="21"/>
      <c r="F722" s="22"/>
      <c r="G722" s="22"/>
      <c r="H722" s="22"/>
      <c r="I722" s="22"/>
      <c r="J722" s="21"/>
      <c r="K722" s="23"/>
      <c r="L722" s="21"/>
      <c r="M722" s="21"/>
    </row>
    <row r="723">
      <c r="A723" s="21"/>
      <c r="B723" s="21"/>
      <c r="C723" s="21"/>
      <c r="D723" s="21"/>
      <c r="E723" s="21"/>
      <c r="F723" s="22"/>
      <c r="G723" s="22"/>
      <c r="H723" s="22"/>
      <c r="I723" s="22"/>
      <c r="J723" s="21"/>
      <c r="K723" s="23"/>
      <c r="L723" s="21"/>
      <c r="M723" s="21"/>
    </row>
    <row r="724">
      <c r="A724" s="21"/>
      <c r="B724" s="21"/>
      <c r="C724" s="21"/>
      <c r="D724" s="21"/>
      <c r="E724" s="21"/>
      <c r="F724" s="22"/>
      <c r="G724" s="22"/>
      <c r="H724" s="22"/>
      <c r="I724" s="22"/>
      <c r="J724" s="21"/>
      <c r="K724" s="23"/>
      <c r="L724" s="21"/>
      <c r="M724" s="21"/>
    </row>
    <row r="725">
      <c r="A725" s="21"/>
      <c r="B725" s="21"/>
      <c r="C725" s="21"/>
      <c r="D725" s="21"/>
      <c r="E725" s="21"/>
      <c r="F725" s="22"/>
      <c r="G725" s="22"/>
      <c r="H725" s="22"/>
      <c r="I725" s="22"/>
      <c r="J725" s="21"/>
      <c r="K725" s="23"/>
      <c r="L725" s="21"/>
      <c r="M725" s="21"/>
    </row>
    <row r="726">
      <c r="A726" s="21"/>
      <c r="B726" s="21"/>
      <c r="C726" s="21"/>
      <c r="D726" s="21"/>
      <c r="E726" s="21"/>
      <c r="F726" s="22"/>
      <c r="G726" s="22"/>
      <c r="H726" s="22"/>
      <c r="I726" s="22"/>
      <c r="J726" s="21"/>
      <c r="K726" s="23"/>
      <c r="L726" s="21"/>
      <c r="M726" s="21"/>
    </row>
    <row r="727">
      <c r="A727" s="21"/>
      <c r="B727" s="21"/>
      <c r="C727" s="21"/>
      <c r="D727" s="21"/>
      <c r="E727" s="21"/>
      <c r="F727" s="22"/>
      <c r="G727" s="22"/>
      <c r="H727" s="22"/>
      <c r="I727" s="22"/>
      <c r="J727" s="21"/>
      <c r="K727" s="23"/>
      <c r="L727" s="21"/>
      <c r="M727" s="21"/>
    </row>
    <row r="728">
      <c r="A728" s="21"/>
      <c r="B728" s="21"/>
      <c r="C728" s="21"/>
      <c r="D728" s="21"/>
      <c r="E728" s="21"/>
      <c r="F728" s="22"/>
      <c r="G728" s="22"/>
      <c r="H728" s="22"/>
      <c r="I728" s="22"/>
      <c r="J728" s="21"/>
      <c r="K728" s="23"/>
      <c r="L728" s="21"/>
      <c r="M728" s="21"/>
    </row>
    <row r="729">
      <c r="A729" s="21"/>
      <c r="B729" s="21"/>
      <c r="C729" s="21"/>
      <c r="D729" s="21"/>
      <c r="E729" s="21"/>
      <c r="F729" s="22"/>
      <c r="G729" s="22"/>
      <c r="H729" s="22"/>
      <c r="I729" s="22"/>
      <c r="J729" s="21"/>
      <c r="K729" s="23"/>
      <c r="L729" s="21"/>
      <c r="M729" s="21"/>
    </row>
    <row r="730">
      <c r="A730" s="21"/>
      <c r="B730" s="21"/>
      <c r="C730" s="21"/>
      <c r="D730" s="21"/>
      <c r="E730" s="21"/>
      <c r="F730" s="22"/>
      <c r="G730" s="22"/>
      <c r="H730" s="22"/>
      <c r="I730" s="22"/>
      <c r="J730" s="21"/>
      <c r="K730" s="23"/>
      <c r="L730" s="21"/>
      <c r="M730" s="21"/>
    </row>
    <row r="731">
      <c r="A731" s="21"/>
      <c r="B731" s="21"/>
      <c r="C731" s="21"/>
      <c r="D731" s="21"/>
      <c r="E731" s="21"/>
      <c r="F731" s="22"/>
      <c r="G731" s="22"/>
      <c r="H731" s="22"/>
      <c r="I731" s="22"/>
      <c r="J731" s="21"/>
      <c r="K731" s="23"/>
      <c r="L731" s="21"/>
      <c r="M731" s="21"/>
    </row>
    <row r="732">
      <c r="A732" s="21"/>
      <c r="B732" s="21"/>
      <c r="C732" s="21"/>
      <c r="D732" s="21"/>
      <c r="E732" s="21"/>
      <c r="F732" s="22"/>
      <c r="G732" s="22"/>
      <c r="H732" s="22"/>
      <c r="I732" s="22"/>
      <c r="J732" s="21"/>
      <c r="K732" s="23"/>
      <c r="L732" s="21"/>
      <c r="M732" s="21"/>
    </row>
    <row r="733">
      <c r="A733" s="21"/>
      <c r="B733" s="21"/>
      <c r="C733" s="21"/>
      <c r="D733" s="21"/>
      <c r="E733" s="21"/>
      <c r="F733" s="22"/>
      <c r="G733" s="22"/>
      <c r="H733" s="22"/>
      <c r="I733" s="22"/>
      <c r="J733" s="21"/>
      <c r="K733" s="23"/>
      <c r="L733" s="21"/>
      <c r="M733" s="21"/>
    </row>
    <row r="734">
      <c r="A734" s="21"/>
      <c r="B734" s="21"/>
      <c r="C734" s="21"/>
      <c r="D734" s="21"/>
      <c r="E734" s="21"/>
      <c r="F734" s="22"/>
      <c r="G734" s="22"/>
      <c r="H734" s="22"/>
      <c r="I734" s="22"/>
      <c r="J734" s="21"/>
      <c r="K734" s="23"/>
      <c r="L734" s="21"/>
      <c r="M734" s="21"/>
    </row>
    <row r="735">
      <c r="A735" s="21"/>
      <c r="B735" s="21"/>
      <c r="C735" s="21"/>
      <c r="D735" s="21"/>
      <c r="E735" s="21"/>
      <c r="F735" s="22"/>
      <c r="G735" s="22"/>
      <c r="H735" s="22"/>
      <c r="I735" s="22"/>
      <c r="J735" s="21"/>
      <c r="K735" s="23"/>
      <c r="L735" s="21"/>
      <c r="M735" s="21"/>
    </row>
    <row r="736">
      <c r="A736" s="21"/>
      <c r="B736" s="21"/>
      <c r="C736" s="21"/>
      <c r="D736" s="21"/>
      <c r="E736" s="21"/>
      <c r="F736" s="22"/>
      <c r="G736" s="22"/>
      <c r="H736" s="22"/>
      <c r="I736" s="22"/>
      <c r="J736" s="21"/>
      <c r="K736" s="23"/>
      <c r="L736" s="21"/>
      <c r="M736" s="21"/>
    </row>
    <row r="737">
      <c r="A737" s="21"/>
      <c r="B737" s="21"/>
      <c r="C737" s="21"/>
      <c r="D737" s="21"/>
      <c r="E737" s="21"/>
      <c r="F737" s="22"/>
      <c r="G737" s="22"/>
      <c r="H737" s="22"/>
      <c r="I737" s="22"/>
      <c r="J737" s="21"/>
      <c r="K737" s="23"/>
      <c r="L737" s="21"/>
      <c r="M737" s="21"/>
    </row>
    <row r="738">
      <c r="A738" s="21"/>
      <c r="B738" s="21"/>
      <c r="C738" s="21"/>
      <c r="D738" s="21"/>
      <c r="E738" s="21"/>
      <c r="F738" s="22"/>
      <c r="G738" s="22"/>
      <c r="H738" s="22"/>
      <c r="I738" s="22"/>
      <c r="J738" s="21"/>
      <c r="K738" s="23"/>
      <c r="L738" s="21"/>
      <c r="M738" s="21"/>
    </row>
    <row r="739">
      <c r="A739" s="21"/>
      <c r="B739" s="21"/>
      <c r="C739" s="21"/>
      <c r="D739" s="21"/>
      <c r="E739" s="21"/>
      <c r="F739" s="22"/>
      <c r="G739" s="22"/>
      <c r="H739" s="22"/>
      <c r="I739" s="22"/>
      <c r="J739" s="21"/>
      <c r="K739" s="23"/>
      <c r="L739" s="21"/>
      <c r="M739" s="21"/>
    </row>
    <row r="740">
      <c r="A740" s="21"/>
      <c r="B740" s="21"/>
      <c r="C740" s="21"/>
      <c r="D740" s="21"/>
      <c r="E740" s="21"/>
      <c r="F740" s="22"/>
      <c r="G740" s="22"/>
      <c r="H740" s="22"/>
      <c r="I740" s="22"/>
      <c r="J740" s="21"/>
      <c r="K740" s="23"/>
      <c r="L740" s="21"/>
      <c r="M740" s="21"/>
    </row>
    <row r="741">
      <c r="A741" s="21"/>
      <c r="B741" s="21"/>
      <c r="C741" s="21"/>
      <c r="D741" s="21"/>
      <c r="E741" s="21"/>
      <c r="F741" s="22"/>
      <c r="G741" s="22"/>
      <c r="H741" s="22"/>
      <c r="I741" s="22"/>
      <c r="J741" s="21"/>
      <c r="K741" s="23"/>
      <c r="L741" s="21"/>
      <c r="M741" s="21"/>
    </row>
    <row r="742">
      <c r="A742" s="21"/>
      <c r="B742" s="21"/>
      <c r="C742" s="21"/>
      <c r="D742" s="21"/>
      <c r="E742" s="21"/>
      <c r="F742" s="22"/>
      <c r="G742" s="22"/>
      <c r="H742" s="22"/>
      <c r="I742" s="22"/>
      <c r="J742" s="21"/>
      <c r="K742" s="23"/>
      <c r="L742" s="21"/>
      <c r="M742" s="21"/>
    </row>
    <row r="743">
      <c r="A743" s="21"/>
      <c r="B743" s="21"/>
      <c r="C743" s="21"/>
      <c r="D743" s="21"/>
      <c r="E743" s="21"/>
      <c r="F743" s="22"/>
      <c r="G743" s="22"/>
      <c r="H743" s="22"/>
      <c r="I743" s="22"/>
      <c r="J743" s="21"/>
      <c r="K743" s="23"/>
      <c r="L743" s="21"/>
      <c r="M743" s="21"/>
    </row>
    <row r="744">
      <c r="A744" s="21"/>
      <c r="B744" s="21"/>
      <c r="C744" s="21"/>
      <c r="D744" s="21"/>
      <c r="E744" s="21"/>
      <c r="F744" s="22"/>
      <c r="G744" s="22"/>
      <c r="H744" s="22"/>
      <c r="I744" s="22"/>
      <c r="J744" s="21"/>
      <c r="K744" s="23"/>
      <c r="L744" s="21"/>
      <c r="M744" s="21"/>
    </row>
    <row r="745">
      <c r="A745" s="21"/>
      <c r="B745" s="21"/>
      <c r="C745" s="21"/>
      <c r="D745" s="21"/>
      <c r="E745" s="21"/>
      <c r="F745" s="22"/>
      <c r="G745" s="22"/>
      <c r="H745" s="22"/>
      <c r="I745" s="22"/>
      <c r="J745" s="21"/>
      <c r="K745" s="23"/>
      <c r="L745" s="21"/>
      <c r="M745" s="21"/>
    </row>
    <row r="746">
      <c r="A746" s="21"/>
      <c r="B746" s="21"/>
      <c r="C746" s="21"/>
      <c r="D746" s="21"/>
      <c r="E746" s="21"/>
      <c r="F746" s="22"/>
      <c r="G746" s="22"/>
      <c r="H746" s="22"/>
      <c r="I746" s="22"/>
      <c r="J746" s="21"/>
      <c r="K746" s="23"/>
      <c r="L746" s="21"/>
      <c r="M746" s="21"/>
    </row>
    <row r="747">
      <c r="A747" s="21"/>
      <c r="B747" s="21"/>
      <c r="C747" s="21"/>
      <c r="D747" s="21"/>
      <c r="E747" s="21"/>
      <c r="F747" s="24"/>
      <c r="G747" s="24"/>
      <c r="H747" s="24"/>
      <c r="I747" s="24"/>
      <c r="J747" s="21"/>
      <c r="K747" s="23"/>
      <c r="L747" s="21"/>
      <c r="M747" s="21"/>
    </row>
    <row r="748">
      <c r="A748" s="21"/>
      <c r="B748" s="21"/>
      <c r="C748" s="21"/>
      <c r="D748" s="21"/>
      <c r="E748" s="21"/>
      <c r="F748" s="22"/>
      <c r="G748" s="22"/>
      <c r="H748" s="22"/>
      <c r="I748" s="22"/>
      <c r="J748" s="21"/>
      <c r="K748" s="23"/>
      <c r="L748" s="21"/>
      <c r="M748" s="21"/>
    </row>
    <row r="749">
      <c r="A749" s="21"/>
      <c r="B749" s="21"/>
      <c r="C749" s="21"/>
      <c r="D749" s="21"/>
      <c r="E749" s="21"/>
      <c r="F749" s="22"/>
      <c r="G749" s="22"/>
      <c r="H749" s="22"/>
      <c r="I749" s="22"/>
      <c r="J749" s="21"/>
      <c r="K749" s="23"/>
      <c r="L749" s="21"/>
      <c r="M749" s="21"/>
    </row>
    <row r="750">
      <c r="A750" s="21"/>
      <c r="B750" s="21"/>
      <c r="C750" s="21"/>
      <c r="D750" s="21"/>
      <c r="E750" s="21"/>
      <c r="F750" s="22"/>
      <c r="G750" s="22"/>
      <c r="H750" s="22"/>
      <c r="I750" s="22"/>
      <c r="J750" s="21"/>
      <c r="K750" s="23"/>
      <c r="L750" s="21"/>
      <c r="M750" s="21"/>
    </row>
    <row r="751">
      <c r="A751" s="21"/>
      <c r="B751" s="21"/>
      <c r="C751" s="21"/>
      <c r="D751" s="21"/>
      <c r="E751" s="21"/>
      <c r="F751" s="22"/>
      <c r="G751" s="22"/>
      <c r="H751" s="22"/>
      <c r="I751" s="22"/>
      <c r="J751" s="21"/>
      <c r="K751" s="23"/>
      <c r="L751" s="21"/>
      <c r="M751" s="21"/>
    </row>
    <row r="752">
      <c r="A752" s="21"/>
      <c r="B752" s="21"/>
      <c r="C752" s="21"/>
      <c r="D752" s="21"/>
      <c r="E752" s="21"/>
      <c r="F752" s="22"/>
      <c r="G752" s="22"/>
      <c r="H752" s="22"/>
      <c r="I752" s="22"/>
      <c r="J752" s="21"/>
      <c r="K752" s="23"/>
      <c r="L752" s="21"/>
      <c r="M752" s="21"/>
    </row>
    <row r="753">
      <c r="A753" s="21"/>
      <c r="B753" s="21"/>
      <c r="C753" s="21"/>
      <c r="D753" s="21"/>
      <c r="E753" s="21"/>
      <c r="F753" s="22"/>
      <c r="G753" s="22"/>
      <c r="H753" s="22"/>
      <c r="I753" s="22"/>
      <c r="J753" s="21"/>
      <c r="K753" s="23"/>
      <c r="L753" s="21"/>
      <c r="M753" s="21"/>
    </row>
    <row r="754">
      <c r="A754" s="21"/>
      <c r="B754" s="21"/>
      <c r="C754" s="21"/>
      <c r="D754" s="21"/>
      <c r="E754" s="21"/>
      <c r="F754" s="22"/>
      <c r="G754" s="22"/>
      <c r="H754" s="22"/>
      <c r="I754" s="22"/>
      <c r="J754" s="21"/>
      <c r="K754" s="23"/>
      <c r="L754" s="21"/>
      <c r="M754" s="21"/>
    </row>
    <row r="755">
      <c r="A755" s="21"/>
      <c r="B755" s="21"/>
      <c r="C755" s="21"/>
      <c r="D755" s="21"/>
      <c r="E755" s="21"/>
      <c r="F755" s="22"/>
      <c r="G755" s="22"/>
      <c r="H755" s="22"/>
      <c r="I755" s="22"/>
      <c r="J755" s="21"/>
      <c r="K755" s="23"/>
      <c r="L755" s="21"/>
      <c r="M755" s="21"/>
    </row>
    <row r="756">
      <c r="A756" s="21"/>
      <c r="B756" s="21"/>
      <c r="C756" s="21"/>
      <c r="D756" s="21"/>
      <c r="E756" s="21"/>
      <c r="F756" s="22"/>
      <c r="G756" s="22"/>
      <c r="H756" s="22"/>
      <c r="I756" s="22"/>
      <c r="J756" s="21"/>
      <c r="K756" s="23"/>
      <c r="L756" s="21"/>
      <c r="M756" s="21"/>
    </row>
    <row r="757">
      <c r="A757" s="21"/>
      <c r="B757" s="21"/>
      <c r="C757" s="21"/>
      <c r="D757" s="21"/>
      <c r="E757" s="21"/>
      <c r="F757" s="22"/>
      <c r="G757" s="22"/>
      <c r="H757" s="22"/>
      <c r="I757" s="22"/>
      <c r="J757" s="21"/>
      <c r="K757" s="23"/>
      <c r="L757" s="21"/>
      <c r="M757" s="21"/>
    </row>
    <row r="758">
      <c r="A758" s="21"/>
      <c r="B758" s="21"/>
      <c r="C758" s="21"/>
      <c r="D758" s="21"/>
      <c r="E758" s="21"/>
      <c r="F758" s="22"/>
      <c r="G758" s="22"/>
      <c r="H758" s="22"/>
      <c r="I758" s="22"/>
      <c r="J758" s="21"/>
      <c r="K758" s="23"/>
      <c r="L758" s="21"/>
      <c r="M758" s="21"/>
    </row>
    <row r="759">
      <c r="A759" s="21"/>
      <c r="B759" s="21"/>
      <c r="C759" s="21"/>
      <c r="D759" s="21"/>
      <c r="E759" s="21"/>
      <c r="F759" s="22"/>
      <c r="G759" s="22"/>
      <c r="H759" s="22"/>
      <c r="I759" s="22"/>
      <c r="J759" s="21"/>
      <c r="K759" s="23"/>
      <c r="L759" s="21"/>
      <c r="M759" s="21"/>
    </row>
    <row r="760">
      <c r="A760" s="21"/>
      <c r="B760" s="21"/>
      <c r="C760" s="21"/>
      <c r="D760" s="21"/>
      <c r="E760" s="21"/>
      <c r="F760" s="22"/>
      <c r="G760" s="22"/>
      <c r="H760" s="22"/>
      <c r="I760" s="22"/>
      <c r="J760" s="21"/>
      <c r="K760" s="23"/>
      <c r="L760" s="21"/>
      <c r="M760" s="21"/>
    </row>
    <row r="761">
      <c r="A761" s="21"/>
      <c r="B761" s="21"/>
      <c r="C761" s="21"/>
      <c r="D761" s="21"/>
      <c r="E761" s="21"/>
      <c r="F761" s="22"/>
      <c r="G761" s="22"/>
      <c r="H761" s="22"/>
      <c r="I761" s="22"/>
      <c r="J761" s="21"/>
      <c r="K761" s="23"/>
      <c r="L761" s="21"/>
      <c r="M761" s="21"/>
    </row>
    <row r="762">
      <c r="A762" s="21"/>
      <c r="B762" s="21"/>
      <c r="C762" s="21"/>
      <c r="D762" s="21"/>
      <c r="E762" s="21"/>
      <c r="F762" s="22"/>
      <c r="G762" s="22"/>
      <c r="H762" s="22"/>
      <c r="I762" s="22"/>
      <c r="J762" s="21"/>
      <c r="K762" s="23"/>
      <c r="L762" s="21"/>
      <c r="M762" s="21"/>
    </row>
    <row r="763">
      <c r="A763" s="21"/>
      <c r="B763" s="21"/>
      <c r="C763" s="21"/>
      <c r="D763" s="21"/>
      <c r="E763" s="21"/>
      <c r="F763" s="22"/>
      <c r="G763" s="22"/>
      <c r="H763" s="22"/>
      <c r="I763" s="22"/>
      <c r="J763" s="21"/>
      <c r="K763" s="23"/>
      <c r="L763" s="21"/>
      <c r="M763" s="21"/>
    </row>
    <row r="764">
      <c r="A764" s="21"/>
      <c r="B764" s="21"/>
      <c r="C764" s="21"/>
      <c r="D764" s="21"/>
      <c r="E764" s="21"/>
      <c r="F764" s="22"/>
      <c r="G764" s="22"/>
      <c r="H764" s="22"/>
      <c r="I764" s="22"/>
      <c r="J764" s="21"/>
      <c r="K764" s="23"/>
      <c r="L764" s="21"/>
      <c r="M764" s="21"/>
    </row>
    <row r="765">
      <c r="A765" s="21"/>
      <c r="B765" s="21"/>
      <c r="C765" s="21"/>
      <c r="D765" s="21"/>
      <c r="E765" s="21"/>
      <c r="F765" s="22"/>
      <c r="G765" s="22"/>
      <c r="H765" s="22"/>
      <c r="I765" s="22"/>
      <c r="J765" s="21"/>
      <c r="K765" s="23"/>
      <c r="L765" s="21"/>
      <c r="M765" s="21"/>
    </row>
    <row r="766">
      <c r="A766" s="21"/>
      <c r="B766" s="21"/>
      <c r="C766" s="21"/>
      <c r="D766" s="21"/>
      <c r="E766" s="21"/>
      <c r="F766" s="22"/>
      <c r="G766" s="22"/>
      <c r="H766" s="22"/>
      <c r="I766" s="22"/>
      <c r="J766" s="21"/>
      <c r="K766" s="23"/>
      <c r="L766" s="21"/>
      <c r="M766" s="21"/>
    </row>
    <row r="767">
      <c r="A767" s="21"/>
      <c r="B767" s="21"/>
      <c r="C767" s="21"/>
      <c r="D767" s="21"/>
      <c r="E767" s="21"/>
      <c r="F767" s="22"/>
      <c r="G767" s="22"/>
      <c r="H767" s="22"/>
      <c r="I767" s="22"/>
      <c r="J767" s="21"/>
      <c r="K767" s="23"/>
      <c r="L767" s="21"/>
      <c r="M767" s="21"/>
    </row>
    <row r="768">
      <c r="A768" s="21"/>
      <c r="B768" s="21"/>
      <c r="C768" s="21"/>
      <c r="D768" s="21"/>
      <c r="E768" s="21"/>
      <c r="F768" s="24"/>
      <c r="G768" s="24"/>
      <c r="H768" s="24"/>
      <c r="I768" s="24"/>
      <c r="J768" s="21"/>
      <c r="K768" s="23"/>
      <c r="L768" s="21"/>
      <c r="M768" s="21"/>
    </row>
    <row r="769">
      <c r="A769" s="21"/>
      <c r="B769" s="21"/>
      <c r="C769" s="21"/>
      <c r="D769" s="21"/>
      <c r="E769" s="21"/>
      <c r="F769" s="24"/>
      <c r="G769" s="24"/>
      <c r="H769" s="24"/>
      <c r="I769" s="24"/>
      <c r="J769" s="21"/>
      <c r="K769" s="23"/>
      <c r="L769" s="21"/>
      <c r="M769" s="21"/>
    </row>
    <row r="770">
      <c r="A770" s="21"/>
      <c r="B770" s="21"/>
      <c r="C770" s="21"/>
      <c r="D770" s="21"/>
      <c r="E770" s="21"/>
      <c r="F770" s="24"/>
      <c r="G770" s="24"/>
      <c r="H770" s="24"/>
      <c r="I770" s="24"/>
      <c r="J770" s="21"/>
      <c r="K770" s="23"/>
      <c r="L770" s="21"/>
      <c r="M770" s="21"/>
    </row>
    <row r="771">
      <c r="A771" s="21"/>
      <c r="B771" s="21"/>
      <c r="C771" s="21"/>
      <c r="D771" s="21"/>
      <c r="E771" s="21"/>
      <c r="F771" s="22"/>
      <c r="G771" s="22"/>
      <c r="H771" s="22"/>
      <c r="I771" s="22"/>
      <c r="J771" s="21"/>
      <c r="K771" s="23"/>
      <c r="L771" s="21"/>
      <c r="M771" s="21"/>
    </row>
    <row r="772">
      <c r="A772" s="21"/>
      <c r="B772" s="21"/>
      <c r="C772" s="21"/>
      <c r="D772" s="21"/>
      <c r="E772" s="21"/>
      <c r="F772" s="22"/>
      <c r="G772" s="22"/>
      <c r="H772" s="22"/>
      <c r="I772" s="22"/>
      <c r="J772" s="21"/>
      <c r="K772" s="23"/>
      <c r="L772" s="21"/>
      <c r="M772" s="21"/>
    </row>
    <row r="773">
      <c r="A773" s="21"/>
      <c r="B773" s="21"/>
      <c r="C773" s="21"/>
      <c r="D773" s="21"/>
      <c r="E773" s="21"/>
      <c r="F773" s="22"/>
      <c r="G773" s="22"/>
      <c r="H773" s="22"/>
      <c r="I773" s="22"/>
      <c r="J773" s="21"/>
      <c r="K773" s="23"/>
      <c r="L773" s="21"/>
      <c r="M773" s="21"/>
    </row>
    <row r="774">
      <c r="A774" s="21"/>
      <c r="B774" s="21"/>
      <c r="C774" s="21"/>
      <c r="D774" s="21"/>
      <c r="E774" s="21"/>
      <c r="F774" s="22"/>
      <c r="G774" s="22"/>
      <c r="H774" s="22"/>
      <c r="I774" s="22"/>
      <c r="J774" s="21"/>
      <c r="K774" s="23"/>
      <c r="L774" s="21"/>
      <c r="M774" s="21"/>
    </row>
    <row r="775">
      <c r="A775" s="21"/>
      <c r="B775" s="21"/>
      <c r="C775" s="21"/>
      <c r="D775" s="21"/>
      <c r="E775" s="21"/>
      <c r="F775" s="22"/>
      <c r="G775" s="22"/>
      <c r="H775" s="22"/>
      <c r="I775" s="22"/>
      <c r="J775" s="21"/>
      <c r="K775" s="23"/>
      <c r="L775" s="21"/>
      <c r="M775" s="21"/>
    </row>
    <row r="776">
      <c r="A776" s="21"/>
      <c r="B776" s="21"/>
      <c r="C776" s="21"/>
      <c r="D776" s="21"/>
      <c r="E776" s="21"/>
      <c r="F776" s="22"/>
      <c r="G776" s="22"/>
      <c r="H776" s="22"/>
      <c r="I776" s="22"/>
      <c r="J776" s="21"/>
      <c r="K776" s="23"/>
      <c r="L776" s="21"/>
      <c r="M776" s="21"/>
    </row>
    <row r="777">
      <c r="A777" s="21"/>
      <c r="B777" s="21"/>
      <c r="C777" s="21"/>
      <c r="D777" s="21"/>
      <c r="E777" s="21"/>
      <c r="F777" s="22"/>
      <c r="G777" s="22"/>
      <c r="H777" s="22"/>
      <c r="I777" s="22"/>
      <c r="J777" s="21"/>
      <c r="K777" s="23"/>
      <c r="L777" s="21"/>
      <c r="M777" s="21"/>
    </row>
    <row r="778">
      <c r="A778" s="21"/>
      <c r="B778" s="21"/>
      <c r="C778" s="21"/>
      <c r="D778" s="21"/>
      <c r="E778" s="21"/>
      <c r="F778" s="22"/>
      <c r="G778" s="22"/>
      <c r="H778" s="22"/>
      <c r="I778" s="22"/>
      <c r="J778" s="21"/>
      <c r="K778" s="23"/>
      <c r="L778" s="21"/>
      <c r="M778" s="21"/>
    </row>
    <row r="779">
      <c r="A779" s="21"/>
      <c r="B779" s="21"/>
      <c r="C779" s="21"/>
      <c r="D779" s="21"/>
      <c r="E779" s="21"/>
      <c r="F779" s="22"/>
      <c r="G779" s="22"/>
      <c r="H779" s="22"/>
      <c r="I779" s="22"/>
      <c r="J779" s="21"/>
      <c r="K779" s="23"/>
      <c r="L779" s="21"/>
      <c r="M779" s="21"/>
    </row>
    <row r="780">
      <c r="A780" s="21"/>
      <c r="B780" s="21"/>
      <c r="C780" s="21"/>
      <c r="D780" s="21"/>
      <c r="E780" s="21"/>
      <c r="F780" s="22"/>
      <c r="G780" s="22"/>
      <c r="H780" s="22"/>
      <c r="I780" s="22"/>
      <c r="J780" s="21"/>
      <c r="K780" s="23"/>
      <c r="L780" s="21"/>
      <c r="M780" s="21"/>
    </row>
    <row r="781">
      <c r="A781" s="21"/>
      <c r="B781" s="21"/>
      <c r="C781" s="21"/>
      <c r="D781" s="21"/>
      <c r="E781" s="21"/>
      <c r="F781" s="22"/>
      <c r="G781" s="22"/>
      <c r="H781" s="22"/>
      <c r="I781" s="22"/>
      <c r="J781" s="21"/>
      <c r="K781" s="23"/>
      <c r="L781" s="21"/>
      <c r="M781" s="21"/>
    </row>
    <row r="782">
      <c r="A782" s="21"/>
      <c r="B782" s="21"/>
      <c r="C782" s="21"/>
      <c r="D782" s="21"/>
      <c r="E782" s="21"/>
      <c r="F782" s="22"/>
      <c r="G782" s="22"/>
      <c r="H782" s="22"/>
      <c r="I782" s="22"/>
      <c r="J782" s="21"/>
      <c r="K782" s="23"/>
      <c r="L782" s="21"/>
      <c r="M782" s="21"/>
    </row>
    <row r="783">
      <c r="A783" s="21"/>
      <c r="B783" s="21"/>
      <c r="C783" s="21"/>
      <c r="D783" s="21"/>
      <c r="E783" s="21"/>
      <c r="F783" s="22"/>
      <c r="G783" s="22"/>
      <c r="H783" s="22"/>
      <c r="I783" s="22"/>
      <c r="J783" s="21"/>
      <c r="K783" s="23"/>
      <c r="L783" s="21"/>
      <c r="M783" s="21"/>
    </row>
    <row r="784">
      <c r="A784" s="21"/>
      <c r="B784" s="21"/>
      <c r="C784" s="21"/>
      <c r="D784" s="21"/>
      <c r="E784" s="21"/>
      <c r="F784" s="22"/>
      <c r="G784" s="22"/>
      <c r="H784" s="22"/>
      <c r="I784" s="22"/>
      <c r="J784" s="21"/>
      <c r="K784" s="23"/>
      <c r="L784" s="21"/>
      <c r="M784" s="21"/>
    </row>
    <row r="785">
      <c r="A785" s="21"/>
      <c r="B785" s="21"/>
      <c r="C785" s="21"/>
      <c r="D785" s="21"/>
      <c r="E785" s="21"/>
      <c r="F785" s="22"/>
      <c r="G785" s="22"/>
      <c r="H785" s="22"/>
      <c r="I785" s="22"/>
      <c r="J785" s="21"/>
      <c r="K785" s="23"/>
      <c r="L785" s="21"/>
      <c r="M785" s="21"/>
    </row>
    <row r="786">
      <c r="A786" s="21"/>
      <c r="B786" s="21"/>
      <c r="C786" s="21"/>
      <c r="D786" s="21"/>
      <c r="E786" s="21"/>
      <c r="F786" s="22"/>
      <c r="G786" s="22"/>
      <c r="H786" s="22"/>
      <c r="I786" s="22"/>
      <c r="J786" s="21"/>
      <c r="K786" s="23"/>
      <c r="L786" s="21"/>
      <c r="M786" s="21"/>
    </row>
    <row r="787">
      <c r="A787" s="21"/>
      <c r="B787" s="21"/>
      <c r="C787" s="21"/>
      <c r="D787" s="21"/>
      <c r="E787" s="21"/>
      <c r="F787" s="22"/>
      <c r="G787" s="22"/>
      <c r="H787" s="22"/>
      <c r="I787" s="22"/>
      <c r="J787" s="21"/>
      <c r="K787" s="23"/>
      <c r="L787" s="21"/>
      <c r="M787" s="21"/>
    </row>
    <row r="788">
      <c r="A788" s="21"/>
      <c r="B788" s="21"/>
      <c r="C788" s="21"/>
      <c r="D788" s="21"/>
      <c r="E788" s="21"/>
      <c r="F788" s="22"/>
      <c r="G788" s="22"/>
      <c r="H788" s="22"/>
      <c r="I788" s="22"/>
      <c r="J788" s="21"/>
      <c r="K788" s="23"/>
      <c r="L788" s="21"/>
      <c r="M788" s="21"/>
    </row>
    <row r="789">
      <c r="A789" s="21"/>
      <c r="B789" s="21"/>
      <c r="C789" s="21"/>
      <c r="D789" s="21"/>
      <c r="E789" s="21"/>
      <c r="F789" s="22"/>
      <c r="G789" s="22"/>
      <c r="H789" s="22"/>
      <c r="I789" s="22"/>
      <c r="J789" s="21"/>
      <c r="K789" s="23"/>
      <c r="L789" s="21"/>
      <c r="M789" s="21"/>
    </row>
    <row r="790">
      <c r="A790" s="21"/>
      <c r="B790" s="21"/>
      <c r="C790" s="21"/>
      <c r="D790" s="21"/>
      <c r="E790" s="21"/>
      <c r="F790" s="22"/>
      <c r="G790" s="22"/>
      <c r="H790" s="22"/>
      <c r="I790" s="22"/>
      <c r="J790" s="21"/>
      <c r="K790" s="23"/>
      <c r="L790" s="21"/>
      <c r="M790" s="21"/>
    </row>
    <row r="791">
      <c r="A791" s="21"/>
      <c r="B791" s="21"/>
      <c r="C791" s="21"/>
      <c r="D791" s="21"/>
      <c r="E791" s="21"/>
      <c r="F791" s="22"/>
      <c r="G791" s="22"/>
      <c r="H791" s="22"/>
      <c r="I791" s="22"/>
      <c r="J791" s="21"/>
      <c r="K791" s="23"/>
      <c r="L791" s="21"/>
      <c r="M791" s="21"/>
    </row>
    <row r="792">
      <c r="A792" s="21"/>
      <c r="B792" s="21"/>
      <c r="C792" s="21"/>
      <c r="D792" s="21"/>
      <c r="E792" s="21"/>
      <c r="F792" s="22"/>
      <c r="G792" s="22"/>
      <c r="H792" s="22"/>
      <c r="I792" s="22"/>
      <c r="J792" s="21"/>
      <c r="K792" s="23"/>
      <c r="L792" s="21"/>
      <c r="M792" s="21"/>
    </row>
    <row r="793">
      <c r="A793" s="21"/>
      <c r="B793" s="21"/>
      <c r="C793" s="21"/>
      <c r="D793" s="21"/>
      <c r="E793" s="21"/>
      <c r="F793" s="22"/>
      <c r="G793" s="22"/>
      <c r="H793" s="22"/>
      <c r="I793" s="22"/>
      <c r="J793" s="21"/>
      <c r="K793" s="23"/>
      <c r="L793" s="21"/>
      <c r="M793" s="21"/>
    </row>
    <row r="794">
      <c r="A794" s="21"/>
      <c r="B794" s="21"/>
      <c r="C794" s="21"/>
      <c r="D794" s="21"/>
      <c r="E794" s="21"/>
      <c r="F794" s="22"/>
      <c r="G794" s="22"/>
      <c r="H794" s="22"/>
      <c r="I794" s="22"/>
      <c r="J794" s="21"/>
      <c r="K794" s="23"/>
      <c r="L794" s="21"/>
      <c r="M794" s="21"/>
    </row>
    <row r="795">
      <c r="A795" s="21"/>
      <c r="B795" s="21"/>
      <c r="C795" s="21"/>
      <c r="D795" s="21"/>
      <c r="E795" s="21"/>
      <c r="F795" s="22"/>
      <c r="G795" s="22"/>
      <c r="H795" s="22"/>
      <c r="I795" s="22"/>
      <c r="J795" s="21"/>
      <c r="K795" s="23"/>
      <c r="L795" s="21"/>
      <c r="M795" s="21"/>
    </row>
    <row r="796">
      <c r="A796" s="21"/>
      <c r="B796" s="21"/>
      <c r="C796" s="21"/>
      <c r="D796" s="21"/>
      <c r="E796" s="21"/>
      <c r="F796" s="22"/>
      <c r="G796" s="22"/>
      <c r="H796" s="22"/>
      <c r="I796" s="22"/>
      <c r="J796" s="21"/>
      <c r="K796" s="23"/>
      <c r="L796" s="21"/>
      <c r="M796" s="21"/>
    </row>
    <row r="797">
      <c r="A797" s="21"/>
      <c r="B797" s="21"/>
      <c r="C797" s="21"/>
      <c r="D797" s="21"/>
      <c r="E797" s="21"/>
      <c r="F797" s="22"/>
      <c r="G797" s="22"/>
      <c r="H797" s="22"/>
      <c r="I797" s="22"/>
      <c r="J797" s="21"/>
      <c r="K797" s="23"/>
      <c r="L797" s="21"/>
      <c r="M797" s="21"/>
    </row>
    <row r="798">
      <c r="A798" s="21"/>
      <c r="B798" s="21"/>
      <c r="C798" s="21"/>
      <c r="D798" s="21"/>
      <c r="E798" s="21"/>
      <c r="F798" s="22"/>
      <c r="G798" s="22"/>
      <c r="H798" s="22"/>
      <c r="I798" s="22"/>
      <c r="J798" s="21"/>
      <c r="K798" s="23"/>
      <c r="L798" s="21"/>
      <c r="M798" s="21"/>
    </row>
    <row r="799">
      <c r="A799" s="21"/>
      <c r="B799" s="21"/>
      <c r="C799" s="21"/>
      <c r="D799" s="21"/>
      <c r="E799" s="21"/>
      <c r="F799" s="22"/>
      <c r="G799" s="22"/>
      <c r="H799" s="22"/>
      <c r="I799" s="22"/>
      <c r="J799" s="21"/>
      <c r="K799" s="23"/>
      <c r="L799" s="21"/>
      <c r="M799" s="21"/>
    </row>
    <row r="800">
      <c r="A800" s="21"/>
      <c r="B800" s="21"/>
      <c r="C800" s="21"/>
      <c r="D800" s="21"/>
      <c r="E800" s="21"/>
      <c r="F800" s="22"/>
      <c r="G800" s="22"/>
      <c r="H800" s="22"/>
      <c r="I800" s="22"/>
      <c r="J800" s="21"/>
      <c r="K800" s="23"/>
      <c r="L800" s="21"/>
      <c r="M800" s="21"/>
    </row>
    <row r="801">
      <c r="A801" s="21"/>
      <c r="B801" s="21"/>
      <c r="C801" s="21"/>
      <c r="D801" s="21"/>
      <c r="E801" s="21"/>
      <c r="F801" s="22"/>
      <c r="G801" s="22"/>
      <c r="H801" s="22"/>
      <c r="I801" s="22"/>
      <c r="J801" s="21"/>
      <c r="K801" s="23"/>
      <c r="L801" s="21"/>
      <c r="M801" s="21"/>
    </row>
    <row r="802">
      <c r="A802" s="21"/>
      <c r="B802" s="21"/>
      <c r="C802" s="21"/>
      <c r="D802" s="21"/>
      <c r="E802" s="21"/>
      <c r="F802" s="22"/>
      <c r="G802" s="22"/>
      <c r="H802" s="22"/>
      <c r="I802" s="22"/>
      <c r="J802" s="21"/>
      <c r="K802" s="23"/>
      <c r="L802" s="21"/>
      <c r="M802" s="21"/>
    </row>
    <row r="803">
      <c r="A803" s="21"/>
      <c r="B803" s="21"/>
      <c r="C803" s="21"/>
      <c r="D803" s="21"/>
      <c r="E803" s="21"/>
      <c r="F803" s="22"/>
      <c r="G803" s="22"/>
      <c r="H803" s="22"/>
      <c r="I803" s="22"/>
      <c r="J803" s="21"/>
      <c r="K803" s="23"/>
      <c r="L803" s="21"/>
      <c r="M803" s="21"/>
    </row>
    <row r="804">
      <c r="A804" s="21"/>
      <c r="B804" s="21"/>
      <c r="C804" s="21"/>
      <c r="D804" s="21"/>
      <c r="E804" s="21"/>
      <c r="F804" s="22"/>
      <c r="G804" s="22"/>
      <c r="H804" s="22"/>
      <c r="I804" s="22"/>
      <c r="J804" s="21"/>
      <c r="K804" s="23"/>
      <c r="L804" s="21"/>
      <c r="M804" s="21"/>
    </row>
    <row r="805">
      <c r="A805" s="21"/>
      <c r="B805" s="21"/>
      <c r="C805" s="21"/>
      <c r="D805" s="21"/>
      <c r="E805" s="21"/>
      <c r="F805" s="22"/>
      <c r="G805" s="22"/>
      <c r="H805" s="22"/>
      <c r="I805" s="22"/>
      <c r="J805" s="21"/>
      <c r="K805" s="23"/>
      <c r="L805" s="21"/>
      <c r="M805" s="21"/>
    </row>
    <row r="806">
      <c r="A806" s="21"/>
      <c r="B806" s="21"/>
      <c r="C806" s="21"/>
      <c r="D806" s="21"/>
      <c r="E806" s="21"/>
      <c r="F806" s="22"/>
      <c r="G806" s="22"/>
      <c r="H806" s="22"/>
      <c r="I806" s="22"/>
      <c r="J806" s="21"/>
      <c r="K806" s="23"/>
      <c r="L806" s="21"/>
      <c r="M806" s="21"/>
    </row>
    <row r="807">
      <c r="A807" s="21"/>
      <c r="B807" s="21"/>
      <c r="C807" s="21"/>
      <c r="D807" s="21"/>
      <c r="E807" s="21"/>
      <c r="F807" s="22"/>
      <c r="G807" s="22"/>
      <c r="H807" s="22"/>
      <c r="I807" s="22"/>
      <c r="J807" s="21"/>
      <c r="K807" s="23"/>
      <c r="L807" s="21"/>
      <c r="M807" s="21"/>
    </row>
    <row r="808">
      <c r="A808" s="21"/>
      <c r="B808" s="21"/>
      <c r="C808" s="21"/>
      <c r="D808" s="21"/>
      <c r="E808" s="21"/>
      <c r="F808" s="22"/>
      <c r="G808" s="22"/>
      <c r="H808" s="22"/>
      <c r="I808" s="22"/>
      <c r="J808" s="21"/>
      <c r="K808" s="23"/>
      <c r="L808" s="21"/>
      <c r="M808" s="21"/>
    </row>
    <row r="809">
      <c r="A809" s="21"/>
      <c r="B809" s="21"/>
      <c r="C809" s="21"/>
      <c r="D809" s="21"/>
      <c r="E809" s="21"/>
      <c r="F809" s="22"/>
      <c r="G809" s="22"/>
      <c r="H809" s="22"/>
      <c r="I809" s="22"/>
      <c r="J809" s="21"/>
      <c r="K809" s="23"/>
      <c r="L809" s="21"/>
      <c r="M809" s="21"/>
    </row>
    <row r="810">
      <c r="A810" s="21"/>
      <c r="B810" s="21"/>
      <c r="C810" s="21"/>
      <c r="D810" s="21"/>
      <c r="E810" s="21"/>
      <c r="F810" s="22"/>
      <c r="G810" s="22"/>
      <c r="H810" s="22"/>
      <c r="I810" s="22"/>
      <c r="J810" s="21"/>
      <c r="K810" s="23"/>
      <c r="L810" s="21"/>
      <c r="M810" s="21"/>
    </row>
    <row r="811">
      <c r="A811" s="21"/>
      <c r="B811" s="21"/>
      <c r="C811" s="21"/>
      <c r="D811" s="21"/>
      <c r="E811" s="21"/>
      <c r="F811" s="22"/>
      <c r="G811" s="22"/>
      <c r="H811" s="22"/>
      <c r="I811" s="22"/>
      <c r="J811" s="21"/>
      <c r="K811" s="23"/>
      <c r="L811" s="21"/>
      <c r="M811" s="21"/>
    </row>
    <row r="812">
      <c r="A812" s="21"/>
      <c r="B812" s="21"/>
      <c r="C812" s="21"/>
      <c r="D812" s="21"/>
      <c r="E812" s="21"/>
      <c r="F812" s="22"/>
      <c r="G812" s="22"/>
      <c r="H812" s="22"/>
      <c r="I812" s="22"/>
      <c r="J812" s="21"/>
      <c r="K812" s="23"/>
      <c r="L812" s="21"/>
      <c r="M812" s="21"/>
    </row>
    <row r="813">
      <c r="A813" s="21"/>
      <c r="B813" s="21"/>
      <c r="C813" s="21"/>
      <c r="D813" s="21"/>
      <c r="E813" s="21"/>
      <c r="F813" s="22"/>
      <c r="G813" s="22"/>
      <c r="H813" s="22"/>
      <c r="I813" s="22"/>
      <c r="J813" s="21"/>
      <c r="K813" s="23"/>
      <c r="L813" s="21"/>
      <c r="M813" s="21"/>
    </row>
    <row r="814">
      <c r="A814" s="21"/>
      <c r="B814" s="21"/>
      <c r="C814" s="21"/>
      <c r="D814" s="21"/>
      <c r="E814" s="21"/>
      <c r="F814" s="22"/>
      <c r="G814" s="22"/>
      <c r="H814" s="22"/>
      <c r="I814" s="22"/>
      <c r="J814" s="21"/>
      <c r="K814" s="23"/>
      <c r="L814" s="21"/>
      <c r="M814" s="21"/>
    </row>
    <row r="815">
      <c r="A815" s="21"/>
      <c r="B815" s="21"/>
      <c r="C815" s="21"/>
      <c r="D815" s="21"/>
      <c r="E815" s="21"/>
      <c r="F815" s="22"/>
      <c r="G815" s="22"/>
      <c r="H815" s="22"/>
      <c r="I815" s="22"/>
      <c r="J815" s="21"/>
      <c r="K815" s="23"/>
      <c r="L815" s="21"/>
      <c r="M815" s="21"/>
    </row>
    <row r="816">
      <c r="A816" s="21"/>
      <c r="B816" s="21"/>
      <c r="C816" s="21"/>
      <c r="D816" s="21"/>
      <c r="E816" s="21"/>
      <c r="F816" s="22"/>
      <c r="G816" s="22"/>
      <c r="H816" s="22"/>
      <c r="I816" s="22"/>
      <c r="J816" s="21"/>
      <c r="K816" s="23"/>
      <c r="L816" s="21"/>
      <c r="M816" s="21"/>
    </row>
    <row r="817">
      <c r="A817" s="21"/>
      <c r="B817" s="21"/>
      <c r="C817" s="21"/>
      <c r="D817" s="21"/>
      <c r="E817" s="21"/>
      <c r="F817" s="22"/>
      <c r="G817" s="22"/>
      <c r="H817" s="22"/>
      <c r="I817" s="22"/>
      <c r="J817" s="21"/>
      <c r="K817" s="23"/>
      <c r="L817" s="21"/>
      <c r="M817" s="21"/>
    </row>
    <row r="818">
      <c r="A818" s="21"/>
      <c r="B818" s="21"/>
      <c r="C818" s="21"/>
      <c r="D818" s="21"/>
      <c r="E818" s="21"/>
      <c r="F818" s="22"/>
      <c r="G818" s="22"/>
      <c r="H818" s="22"/>
      <c r="I818" s="22"/>
      <c r="J818" s="21"/>
      <c r="K818" s="23"/>
      <c r="L818" s="21"/>
      <c r="M818" s="21"/>
    </row>
    <row r="819">
      <c r="A819" s="21"/>
      <c r="B819" s="21"/>
      <c r="C819" s="21"/>
      <c r="D819" s="21"/>
      <c r="E819" s="21"/>
      <c r="F819" s="22"/>
      <c r="G819" s="22"/>
      <c r="H819" s="22"/>
      <c r="I819" s="22"/>
      <c r="J819" s="21"/>
      <c r="K819" s="23"/>
      <c r="L819" s="21"/>
      <c r="M819" s="21"/>
    </row>
    <row r="820">
      <c r="A820" s="21"/>
      <c r="B820" s="21"/>
      <c r="C820" s="21"/>
      <c r="D820" s="21"/>
      <c r="E820" s="21"/>
      <c r="F820" s="22"/>
      <c r="G820" s="22"/>
      <c r="H820" s="22"/>
      <c r="I820" s="22"/>
      <c r="J820" s="21"/>
      <c r="K820" s="23"/>
      <c r="L820" s="21"/>
      <c r="M820" s="21"/>
    </row>
    <row r="821">
      <c r="A821" s="21"/>
      <c r="B821" s="21"/>
      <c r="C821" s="21"/>
      <c r="D821" s="21"/>
      <c r="E821" s="21"/>
      <c r="F821" s="22"/>
      <c r="G821" s="22"/>
      <c r="H821" s="22"/>
      <c r="I821" s="22"/>
      <c r="J821" s="21"/>
      <c r="K821" s="23"/>
      <c r="L821" s="21"/>
      <c r="M821" s="21"/>
    </row>
    <row r="822">
      <c r="A822" s="21"/>
      <c r="B822" s="21"/>
      <c r="C822" s="21"/>
      <c r="D822" s="21"/>
      <c r="E822" s="21"/>
      <c r="F822" s="22"/>
      <c r="G822" s="22"/>
      <c r="H822" s="22"/>
      <c r="I822" s="22"/>
      <c r="J822" s="21"/>
      <c r="K822" s="23"/>
      <c r="L822" s="21"/>
      <c r="M822" s="21"/>
    </row>
    <row r="823">
      <c r="A823" s="21"/>
      <c r="B823" s="21"/>
      <c r="C823" s="21"/>
      <c r="D823" s="21"/>
      <c r="E823" s="21"/>
      <c r="F823" s="22"/>
      <c r="G823" s="22"/>
      <c r="H823" s="22"/>
      <c r="I823" s="22"/>
      <c r="J823" s="21"/>
      <c r="K823" s="23"/>
      <c r="L823" s="21"/>
      <c r="M823" s="21"/>
    </row>
    <row r="824">
      <c r="A824" s="21"/>
      <c r="B824" s="21"/>
      <c r="C824" s="21"/>
      <c r="D824" s="21"/>
      <c r="E824" s="21"/>
      <c r="F824" s="22"/>
      <c r="G824" s="22"/>
      <c r="H824" s="22"/>
      <c r="I824" s="22"/>
      <c r="J824" s="21"/>
      <c r="K824" s="23"/>
      <c r="L824" s="21"/>
      <c r="M824" s="21"/>
    </row>
    <row r="825">
      <c r="A825" s="21"/>
      <c r="B825" s="21"/>
      <c r="C825" s="21"/>
      <c r="D825" s="21"/>
      <c r="E825" s="21"/>
      <c r="F825" s="22"/>
      <c r="G825" s="22"/>
      <c r="H825" s="22"/>
      <c r="I825" s="22"/>
      <c r="J825" s="21"/>
      <c r="K825" s="23"/>
      <c r="L825" s="21"/>
      <c r="M825" s="21"/>
    </row>
    <row r="826">
      <c r="A826" s="21"/>
      <c r="B826" s="21"/>
      <c r="C826" s="21"/>
      <c r="D826" s="21"/>
      <c r="E826" s="21"/>
      <c r="F826" s="22"/>
      <c r="G826" s="22"/>
      <c r="H826" s="22"/>
      <c r="I826" s="22"/>
      <c r="J826" s="21"/>
      <c r="K826" s="23"/>
      <c r="L826" s="21"/>
      <c r="M826" s="21"/>
    </row>
    <row r="827">
      <c r="A827" s="21"/>
      <c r="B827" s="21"/>
      <c r="C827" s="21"/>
      <c r="D827" s="21"/>
      <c r="E827" s="21"/>
      <c r="F827" s="22"/>
      <c r="G827" s="22"/>
      <c r="H827" s="22"/>
      <c r="I827" s="22"/>
      <c r="J827" s="21"/>
      <c r="K827" s="23"/>
      <c r="L827" s="21"/>
      <c r="M827" s="21"/>
    </row>
    <row r="828">
      <c r="A828" s="21"/>
      <c r="B828" s="21"/>
      <c r="C828" s="21"/>
      <c r="D828" s="21"/>
      <c r="E828" s="21"/>
      <c r="F828" s="22"/>
      <c r="G828" s="22"/>
      <c r="H828" s="22"/>
      <c r="I828" s="22"/>
      <c r="J828" s="21"/>
      <c r="K828" s="23"/>
      <c r="L828" s="21"/>
      <c r="M828" s="21"/>
    </row>
    <row r="829">
      <c r="A829" s="21"/>
      <c r="B829" s="21"/>
      <c r="C829" s="21"/>
      <c r="D829" s="21"/>
      <c r="E829" s="21"/>
      <c r="F829" s="22"/>
      <c r="G829" s="22"/>
      <c r="H829" s="22"/>
      <c r="I829" s="22"/>
      <c r="J829" s="21"/>
      <c r="K829" s="23"/>
      <c r="L829" s="21"/>
      <c r="M829" s="21"/>
    </row>
    <row r="830">
      <c r="A830" s="21"/>
      <c r="B830" s="21"/>
      <c r="C830" s="21"/>
      <c r="D830" s="21"/>
      <c r="E830" s="21"/>
      <c r="F830" s="22"/>
      <c r="G830" s="22"/>
      <c r="H830" s="22"/>
      <c r="I830" s="22"/>
      <c r="J830" s="21"/>
      <c r="K830" s="23"/>
      <c r="L830" s="21"/>
      <c r="M830" s="21"/>
    </row>
    <row r="831">
      <c r="A831" s="21"/>
      <c r="B831" s="21"/>
      <c r="C831" s="21"/>
      <c r="D831" s="21"/>
      <c r="E831" s="21"/>
      <c r="F831" s="22"/>
      <c r="G831" s="22"/>
      <c r="H831" s="22"/>
      <c r="I831" s="22"/>
      <c r="J831" s="21"/>
      <c r="K831" s="23"/>
      <c r="L831" s="21"/>
      <c r="M831" s="21"/>
    </row>
    <row r="832">
      <c r="A832" s="21"/>
      <c r="B832" s="21"/>
      <c r="C832" s="21"/>
      <c r="D832" s="21"/>
      <c r="E832" s="21"/>
      <c r="F832" s="22"/>
      <c r="G832" s="22"/>
      <c r="H832" s="22"/>
      <c r="I832" s="22"/>
      <c r="J832" s="21"/>
      <c r="K832" s="23"/>
      <c r="L832" s="21"/>
      <c r="M832" s="21"/>
    </row>
    <row r="833">
      <c r="A833" s="21"/>
      <c r="B833" s="21"/>
      <c r="C833" s="21"/>
      <c r="D833" s="21"/>
      <c r="E833" s="21"/>
      <c r="F833" s="22"/>
      <c r="G833" s="22"/>
      <c r="H833" s="22"/>
      <c r="I833" s="22"/>
      <c r="J833" s="21"/>
      <c r="K833" s="23"/>
      <c r="L833" s="21"/>
      <c r="M833" s="21"/>
    </row>
    <row r="834">
      <c r="A834" s="21"/>
      <c r="B834" s="21"/>
      <c r="C834" s="21"/>
      <c r="D834" s="21"/>
      <c r="E834" s="21"/>
      <c r="F834" s="22"/>
      <c r="G834" s="22"/>
      <c r="H834" s="22"/>
      <c r="I834" s="22"/>
      <c r="J834" s="21"/>
      <c r="K834" s="23"/>
      <c r="L834" s="21"/>
      <c r="M834" s="21"/>
    </row>
    <row r="835">
      <c r="A835" s="21"/>
      <c r="B835" s="21"/>
      <c r="C835" s="21"/>
      <c r="D835" s="21"/>
      <c r="E835" s="21"/>
      <c r="F835" s="22"/>
      <c r="G835" s="22"/>
      <c r="H835" s="22"/>
      <c r="I835" s="22"/>
      <c r="J835" s="21"/>
      <c r="K835" s="23"/>
      <c r="L835" s="21"/>
      <c r="M835" s="21"/>
    </row>
    <row r="836">
      <c r="A836" s="21"/>
      <c r="B836" s="21"/>
      <c r="C836" s="21"/>
      <c r="D836" s="21"/>
      <c r="E836" s="21"/>
      <c r="F836" s="22"/>
      <c r="G836" s="22"/>
      <c r="H836" s="22"/>
      <c r="I836" s="22"/>
      <c r="J836" s="21"/>
      <c r="K836" s="23"/>
      <c r="L836" s="21"/>
      <c r="M836" s="21"/>
    </row>
    <row r="837">
      <c r="A837" s="21"/>
      <c r="B837" s="21"/>
      <c r="C837" s="21"/>
      <c r="D837" s="21"/>
      <c r="E837" s="21"/>
      <c r="F837" s="22"/>
      <c r="G837" s="22"/>
      <c r="H837" s="22"/>
      <c r="I837" s="22"/>
      <c r="J837" s="21"/>
      <c r="K837" s="23"/>
      <c r="L837" s="21"/>
      <c r="M837" s="21"/>
    </row>
    <row r="838">
      <c r="A838" s="21"/>
      <c r="B838" s="21"/>
      <c r="C838" s="21"/>
      <c r="D838" s="21"/>
      <c r="E838" s="21"/>
      <c r="F838" s="22"/>
      <c r="G838" s="22"/>
      <c r="H838" s="22"/>
      <c r="I838" s="22"/>
      <c r="J838" s="21"/>
      <c r="K838" s="23"/>
      <c r="L838" s="21"/>
      <c r="M838" s="21"/>
    </row>
    <row r="839">
      <c r="A839" s="21"/>
      <c r="B839" s="21"/>
      <c r="C839" s="21"/>
      <c r="D839" s="21"/>
      <c r="E839" s="21"/>
      <c r="F839" s="22"/>
      <c r="G839" s="22"/>
      <c r="H839" s="22"/>
      <c r="I839" s="22"/>
      <c r="J839" s="21"/>
      <c r="K839" s="23"/>
      <c r="L839" s="21"/>
      <c r="M839" s="21"/>
    </row>
    <row r="840">
      <c r="A840" s="21"/>
      <c r="B840" s="21"/>
      <c r="C840" s="21"/>
      <c r="D840" s="21"/>
      <c r="E840" s="21"/>
      <c r="F840" s="22"/>
      <c r="G840" s="22"/>
      <c r="H840" s="22"/>
      <c r="I840" s="22"/>
      <c r="J840" s="21"/>
      <c r="K840" s="23"/>
      <c r="L840" s="21"/>
      <c r="M840" s="21"/>
    </row>
    <row r="841">
      <c r="A841" s="21"/>
      <c r="B841" s="21"/>
      <c r="C841" s="21"/>
      <c r="D841" s="21"/>
      <c r="E841" s="21"/>
      <c r="F841" s="22"/>
      <c r="G841" s="22"/>
      <c r="H841" s="22"/>
      <c r="I841" s="22"/>
      <c r="J841" s="21"/>
      <c r="K841" s="23"/>
      <c r="L841" s="21"/>
      <c r="M841" s="21"/>
    </row>
    <row r="842">
      <c r="A842" s="21"/>
      <c r="B842" s="21"/>
      <c r="C842" s="21"/>
      <c r="D842" s="21"/>
      <c r="E842" s="21"/>
      <c r="F842" s="22"/>
      <c r="G842" s="22"/>
      <c r="H842" s="22"/>
      <c r="I842" s="22"/>
      <c r="J842" s="21"/>
      <c r="K842" s="23"/>
      <c r="L842" s="21"/>
      <c r="M842" s="21"/>
    </row>
    <row r="843">
      <c r="A843" s="21"/>
      <c r="B843" s="21"/>
      <c r="C843" s="21"/>
      <c r="D843" s="21"/>
      <c r="E843" s="21"/>
      <c r="F843" s="22"/>
      <c r="G843" s="22"/>
      <c r="H843" s="22"/>
      <c r="I843" s="22"/>
      <c r="J843" s="21"/>
      <c r="K843" s="23"/>
      <c r="L843" s="21"/>
      <c r="M843" s="21"/>
    </row>
    <row r="844">
      <c r="A844" s="21"/>
      <c r="B844" s="21"/>
      <c r="C844" s="21"/>
      <c r="D844" s="21"/>
      <c r="E844" s="21"/>
      <c r="F844" s="22"/>
      <c r="G844" s="22"/>
      <c r="H844" s="22"/>
      <c r="I844" s="22"/>
      <c r="J844" s="21"/>
      <c r="K844" s="23"/>
      <c r="L844" s="21"/>
      <c r="M844" s="21"/>
    </row>
    <row r="845">
      <c r="A845" s="21"/>
      <c r="B845" s="21"/>
      <c r="C845" s="21"/>
      <c r="D845" s="21"/>
      <c r="E845" s="21"/>
      <c r="F845" s="22"/>
      <c r="G845" s="22"/>
      <c r="H845" s="22"/>
      <c r="I845" s="22"/>
      <c r="J845" s="21"/>
      <c r="K845" s="23"/>
      <c r="L845" s="21"/>
      <c r="M845" s="21"/>
    </row>
    <row r="846">
      <c r="A846" s="21"/>
      <c r="B846" s="21"/>
      <c r="C846" s="21"/>
      <c r="D846" s="21"/>
      <c r="E846" s="21"/>
      <c r="F846" s="22"/>
      <c r="G846" s="22"/>
      <c r="H846" s="22"/>
      <c r="I846" s="22"/>
      <c r="J846" s="21"/>
      <c r="K846" s="23"/>
      <c r="L846" s="21"/>
      <c r="M846" s="21"/>
    </row>
    <row r="847">
      <c r="A847" s="21"/>
      <c r="B847" s="21"/>
      <c r="C847" s="21"/>
      <c r="D847" s="21"/>
      <c r="E847" s="21"/>
      <c r="F847" s="22"/>
      <c r="G847" s="22"/>
      <c r="H847" s="22"/>
      <c r="I847" s="22"/>
      <c r="J847" s="21"/>
      <c r="K847" s="23"/>
      <c r="L847" s="21"/>
      <c r="M847" s="21"/>
    </row>
    <row r="848">
      <c r="A848" s="21"/>
      <c r="B848" s="21"/>
      <c r="C848" s="21"/>
      <c r="D848" s="21"/>
      <c r="E848" s="21"/>
      <c r="F848" s="22"/>
      <c r="G848" s="22"/>
      <c r="H848" s="22"/>
      <c r="I848" s="22"/>
      <c r="J848" s="21"/>
      <c r="K848" s="23"/>
      <c r="L848" s="21"/>
      <c r="M848" s="21"/>
    </row>
    <row r="849">
      <c r="A849" s="21"/>
      <c r="B849" s="21"/>
      <c r="C849" s="21"/>
      <c r="D849" s="21"/>
      <c r="E849" s="21"/>
      <c r="F849" s="22"/>
      <c r="G849" s="22"/>
      <c r="H849" s="22"/>
      <c r="I849" s="22"/>
      <c r="J849" s="21"/>
      <c r="K849" s="23"/>
      <c r="L849" s="21"/>
      <c r="M849" s="21"/>
    </row>
    <row r="850">
      <c r="A850" s="21"/>
      <c r="B850" s="21"/>
      <c r="C850" s="21"/>
      <c r="D850" s="21"/>
      <c r="E850" s="21"/>
      <c r="F850" s="22"/>
      <c r="G850" s="22"/>
      <c r="H850" s="22"/>
      <c r="I850" s="22"/>
      <c r="J850" s="21"/>
      <c r="K850" s="23"/>
      <c r="L850" s="21"/>
      <c r="M850" s="21"/>
    </row>
    <row r="851">
      <c r="A851" s="21"/>
      <c r="B851" s="21"/>
      <c r="C851" s="21"/>
      <c r="D851" s="21"/>
      <c r="E851" s="21"/>
      <c r="F851" s="22"/>
      <c r="G851" s="22"/>
      <c r="H851" s="22"/>
      <c r="I851" s="22"/>
      <c r="J851" s="21"/>
      <c r="K851" s="23"/>
      <c r="L851" s="21"/>
      <c r="M851" s="21"/>
    </row>
    <row r="852">
      <c r="A852" s="21"/>
      <c r="B852" s="21"/>
      <c r="C852" s="21"/>
      <c r="D852" s="21"/>
      <c r="E852" s="21"/>
      <c r="F852" s="22"/>
      <c r="G852" s="22"/>
      <c r="H852" s="22"/>
      <c r="I852" s="22"/>
      <c r="J852" s="21"/>
      <c r="K852" s="23"/>
      <c r="L852" s="21"/>
      <c r="M852" s="21"/>
    </row>
    <row r="853">
      <c r="A853" s="21"/>
      <c r="B853" s="21"/>
      <c r="C853" s="21"/>
      <c r="D853" s="21"/>
      <c r="E853" s="21"/>
      <c r="F853" s="22"/>
      <c r="G853" s="22"/>
      <c r="H853" s="22"/>
      <c r="I853" s="22"/>
      <c r="J853" s="21"/>
      <c r="K853" s="23"/>
      <c r="L853" s="21"/>
      <c r="M853" s="21"/>
    </row>
    <row r="854">
      <c r="A854" s="21"/>
      <c r="B854" s="21"/>
      <c r="C854" s="21"/>
      <c r="D854" s="21"/>
      <c r="E854" s="21"/>
      <c r="F854" s="22"/>
      <c r="G854" s="22"/>
      <c r="H854" s="22"/>
      <c r="I854" s="22"/>
      <c r="J854" s="21"/>
      <c r="K854" s="23"/>
      <c r="L854" s="21"/>
      <c r="M854" s="21"/>
    </row>
    <row r="855">
      <c r="A855" s="21"/>
      <c r="B855" s="21"/>
      <c r="C855" s="21"/>
      <c r="D855" s="21"/>
      <c r="E855" s="21"/>
      <c r="F855" s="22"/>
      <c r="G855" s="22"/>
      <c r="H855" s="22"/>
      <c r="I855" s="22"/>
      <c r="J855" s="21"/>
      <c r="K855" s="23"/>
      <c r="L855" s="21"/>
      <c r="M855" s="21"/>
    </row>
    <row r="856">
      <c r="A856" s="21"/>
      <c r="B856" s="21"/>
      <c r="C856" s="21"/>
      <c r="D856" s="21"/>
      <c r="E856" s="21"/>
      <c r="F856" s="22"/>
      <c r="G856" s="22"/>
      <c r="H856" s="22"/>
      <c r="I856" s="22"/>
      <c r="J856" s="21"/>
      <c r="K856" s="23"/>
      <c r="L856" s="21"/>
      <c r="M856" s="21"/>
    </row>
    <row r="857">
      <c r="A857" s="21"/>
      <c r="B857" s="21"/>
      <c r="C857" s="21"/>
      <c r="D857" s="21"/>
      <c r="E857" s="21"/>
      <c r="F857" s="22"/>
      <c r="G857" s="22"/>
      <c r="H857" s="22"/>
      <c r="I857" s="22"/>
      <c r="J857" s="21"/>
      <c r="K857" s="23"/>
      <c r="L857" s="21"/>
      <c r="M857" s="21"/>
    </row>
    <row r="858">
      <c r="A858" s="21"/>
      <c r="B858" s="21"/>
      <c r="C858" s="21"/>
      <c r="D858" s="21"/>
      <c r="E858" s="21"/>
      <c r="F858" s="22"/>
      <c r="G858" s="22"/>
      <c r="H858" s="22"/>
      <c r="I858" s="22"/>
      <c r="J858" s="21"/>
      <c r="K858" s="23"/>
      <c r="L858" s="21"/>
      <c r="M858" s="21"/>
    </row>
    <row r="859">
      <c r="A859" s="21"/>
      <c r="B859" s="21"/>
      <c r="C859" s="21"/>
      <c r="D859" s="21"/>
      <c r="E859" s="21"/>
      <c r="F859" s="22"/>
      <c r="G859" s="22"/>
      <c r="H859" s="22"/>
      <c r="I859" s="22"/>
      <c r="J859" s="21"/>
      <c r="K859" s="23"/>
      <c r="L859" s="21"/>
      <c r="M859" s="21"/>
    </row>
    <row r="860">
      <c r="A860" s="21"/>
      <c r="B860" s="21"/>
      <c r="C860" s="21"/>
      <c r="D860" s="21"/>
      <c r="E860" s="21"/>
      <c r="F860" s="22"/>
      <c r="G860" s="22"/>
      <c r="H860" s="22"/>
      <c r="I860" s="22"/>
      <c r="J860" s="21"/>
      <c r="K860" s="23"/>
      <c r="L860" s="21"/>
      <c r="M860" s="21"/>
    </row>
    <row r="861">
      <c r="A861" s="21"/>
      <c r="B861" s="21"/>
      <c r="C861" s="21"/>
      <c r="D861" s="21"/>
      <c r="E861" s="21"/>
      <c r="F861" s="22"/>
      <c r="G861" s="22"/>
      <c r="H861" s="22"/>
      <c r="I861" s="22"/>
      <c r="J861" s="21"/>
      <c r="K861" s="23"/>
      <c r="L861" s="21"/>
      <c r="M861" s="21"/>
    </row>
    <row r="862">
      <c r="A862" s="21"/>
      <c r="B862" s="21"/>
      <c r="C862" s="21"/>
      <c r="D862" s="21"/>
      <c r="E862" s="21"/>
      <c r="F862" s="22"/>
      <c r="G862" s="22"/>
      <c r="H862" s="22"/>
      <c r="I862" s="22"/>
      <c r="J862" s="21"/>
      <c r="K862" s="23"/>
      <c r="L862" s="21"/>
      <c r="M862" s="21"/>
    </row>
    <row r="863">
      <c r="A863" s="21"/>
      <c r="B863" s="21"/>
      <c r="C863" s="21"/>
      <c r="D863" s="21"/>
      <c r="E863" s="21"/>
      <c r="F863" s="22"/>
      <c r="G863" s="22"/>
      <c r="H863" s="22"/>
      <c r="I863" s="22"/>
      <c r="J863" s="21"/>
      <c r="K863" s="23"/>
      <c r="L863" s="21"/>
      <c r="M863" s="21"/>
    </row>
    <row r="864">
      <c r="A864" s="21"/>
      <c r="B864" s="21"/>
      <c r="C864" s="21"/>
      <c r="D864" s="21"/>
      <c r="E864" s="21"/>
      <c r="F864" s="22"/>
      <c r="G864" s="22"/>
      <c r="H864" s="22"/>
      <c r="I864" s="22"/>
      <c r="J864" s="21"/>
      <c r="K864" s="23"/>
      <c r="L864" s="21"/>
      <c r="M864" s="21"/>
    </row>
    <row r="865">
      <c r="A865" s="21"/>
      <c r="B865" s="21"/>
      <c r="C865" s="21"/>
      <c r="D865" s="21"/>
      <c r="E865" s="21"/>
      <c r="F865" s="22"/>
      <c r="G865" s="22"/>
      <c r="H865" s="22"/>
      <c r="I865" s="22"/>
      <c r="J865" s="21"/>
      <c r="K865" s="23"/>
      <c r="L865" s="21"/>
      <c r="M865" s="21"/>
    </row>
    <row r="866">
      <c r="A866" s="21"/>
      <c r="B866" s="21"/>
      <c r="C866" s="21"/>
      <c r="D866" s="21"/>
      <c r="E866" s="21"/>
      <c r="F866" s="22"/>
      <c r="G866" s="22"/>
      <c r="H866" s="22"/>
      <c r="I866" s="22"/>
      <c r="J866" s="21"/>
      <c r="K866" s="23"/>
      <c r="L866" s="21"/>
      <c r="M866" s="21"/>
    </row>
    <row r="867">
      <c r="A867" s="21"/>
      <c r="B867" s="21"/>
      <c r="C867" s="21"/>
      <c r="D867" s="21"/>
      <c r="E867" s="21"/>
      <c r="F867" s="22"/>
      <c r="G867" s="22"/>
      <c r="H867" s="22"/>
      <c r="I867" s="22"/>
      <c r="J867" s="21"/>
      <c r="K867" s="23"/>
      <c r="L867" s="21"/>
      <c r="M867" s="21"/>
    </row>
    <row r="868">
      <c r="A868" s="21"/>
      <c r="B868" s="21"/>
      <c r="C868" s="21"/>
      <c r="D868" s="21"/>
      <c r="E868" s="21"/>
      <c r="F868" s="22"/>
      <c r="G868" s="22"/>
      <c r="H868" s="22"/>
      <c r="I868" s="22"/>
      <c r="J868" s="21"/>
      <c r="K868" s="23"/>
      <c r="L868" s="21"/>
      <c r="M868" s="21"/>
    </row>
    <row r="869">
      <c r="A869" s="21"/>
      <c r="B869" s="21"/>
      <c r="C869" s="21"/>
      <c r="D869" s="21"/>
      <c r="E869" s="21"/>
      <c r="F869" s="22"/>
      <c r="G869" s="22"/>
      <c r="H869" s="22"/>
      <c r="I869" s="22"/>
      <c r="J869" s="21"/>
      <c r="K869" s="23"/>
      <c r="L869" s="21"/>
      <c r="M869" s="21"/>
    </row>
    <row r="870">
      <c r="A870" s="21"/>
      <c r="B870" s="21"/>
      <c r="C870" s="21"/>
      <c r="D870" s="21"/>
      <c r="E870" s="21"/>
      <c r="F870" s="22"/>
      <c r="G870" s="22"/>
      <c r="H870" s="22"/>
      <c r="I870" s="22"/>
      <c r="J870" s="21"/>
      <c r="K870" s="23"/>
      <c r="L870" s="21"/>
      <c r="M870" s="21"/>
    </row>
    <row r="871">
      <c r="A871" s="21"/>
      <c r="B871" s="21"/>
      <c r="C871" s="21"/>
      <c r="D871" s="21"/>
      <c r="E871" s="21"/>
      <c r="F871" s="22"/>
      <c r="G871" s="22"/>
      <c r="H871" s="22"/>
      <c r="I871" s="22"/>
      <c r="J871" s="21"/>
      <c r="K871" s="23"/>
      <c r="L871" s="21"/>
      <c r="M871" s="21"/>
    </row>
    <row r="872">
      <c r="A872" s="21"/>
      <c r="B872" s="21"/>
      <c r="C872" s="21"/>
      <c r="D872" s="21"/>
      <c r="E872" s="21"/>
      <c r="F872" s="22"/>
      <c r="G872" s="22"/>
      <c r="H872" s="22"/>
      <c r="I872" s="22"/>
      <c r="J872" s="21"/>
      <c r="K872" s="23"/>
      <c r="L872" s="21"/>
      <c r="M872" s="21"/>
    </row>
    <row r="873">
      <c r="A873" s="21"/>
      <c r="B873" s="21"/>
      <c r="C873" s="21"/>
      <c r="D873" s="21"/>
      <c r="E873" s="21"/>
      <c r="F873" s="22"/>
      <c r="G873" s="22"/>
      <c r="H873" s="22"/>
      <c r="I873" s="22"/>
      <c r="J873" s="21"/>
      <c r="K873" s="23"/>
      <c r="L873" s="21"/>
      <c r="M873" s="21"/>
    </row>
    <row r="874">
      <c r="A874" s="21"/>
      <c r="B874" s="21"/>
      <c r="C874" s="21"/>
      <c r="D874" s="21"/>
      <c r="E874" s="21"/>
      <c r="F874" s="22"/>
      <c r="G874" s="22"/>
      <c r="H874" s="22"/>
      <c r="I874" s="22"/>
      <c r="J874" s="21"/>
      <c r="K874" s="23"/>
      <c r="L874" s="21"/>
      <c r="M874" s="21"/>
    </row>
    <row r="875">
      <c r="A875" s="21"/>
      <c r="B875" s="21"/>
      <c r="C875" s="21"/>
      <c r="D875" s="21"/>
      <c r="E875" s="21"/>
      <c r="F875" s="22"/>
      <c r="G875" s="22"/>
      <c r="H875" s="22"/>
      <c r="I875" s="22"/>
      <c r="J875" s="21"/>
      <c r="K875" s="23"/>
      <c r="L875" s="21"/>
      <c r="M875" s="21"/>
    </row>
    <row r="876">
      <c r="A876" s="21"/>
      <c r="B876" s="21"/>
      <c r="C876" s="21"/>
      <c r="D876" s="21"/>
      <c r="E876" s="21"/>
      <c r="F876" s="22"/>
      <c r="G876" s="22"/>
      <c r="H876" s="22"/>
      <c r="I876" s="22"/>
      <c r="J876" s="21"/>
      <c r="K876" s="23"/>
      <c r="L876" s="21"/>
      <c r="M876" s="21"/>
    </row>
    <row r="877">
      <c r="A877" s="21"/>
      <c r="B877" s="21"/>
      <c r="C877" s="21"/>
      <c r="D877" s="21"/>
      <c r="E877" s="21"/>
      <c r="F877" s="22"/>
      <c r="G877" s="22"/>
      <c r="H877" s="22"/>
      <c r="I877" s="22"/>
      <c r="J877" s="21"/>
      <c r="K877" s="23"/>
      <c r="L877" s="21"/>
      <c r="M877" s="21"/>
    </row>
    <row r="878">
      <c r="A878" s="21"/>
      <c r="B878" s="21"/>
      <c r="C878" s="21"/>
      <c r="D878" s="21"/>
      <c r="E878" s="21"/>
      <c r="F878" s="22"/>
      <c r="G878" s="22"/>
      <c r="H878" s="22"/>
      <c r="I878" s="22"/>
      <c r="J878" s="21"/>
      <c r="K878" s="23"/>
      <c r="L878" s="21"/>
      <c r="M878" s="21"/>
    </row>
    <row r="879">
      <c r="A879" s="21"/>
      <c r="B879" s="21"/>
      <c r="C879" s="21"/>
      <c r="D879" s="21"/>
      <c r="E879" s="21"/>
      <c r="F879" s="22"/>
      <c r="G879" s="22"/>
      <c r="H879" s="22"/>
      <c r="I879" s="22"/>
      <c r="J879" s="21"/>
      <c r="K879" s="23"/>
      <c r="L879" s="21"/>
      <c r="M879" s="21"/>
    </row>
    <row r="880">
      <c r="A880" s="21"/>
      <c r="B880" s="21"/>
      <c r="C880" s="21"/>
      <c r="D880" s="21"/>
      <c r="E880" s="21"/>
      <c r="F880" s="22"/>
      <c r="G880" s="22"/>
      <c r="H880" s="22"/>
      <c r="I880" s="22"/>
      <c r="J880" s="21"/>
      <c r="K880" s="23"/>
      <c r="L880" s="21"/>
      <c r="M880" s="21"/>
    </row>
    <row r="881">
      <c r="A881" s="21"/>
      <c r="B881" s="21"/>
      <c r="C881" s="21"/>
      <c r="D881" s="21"/>
      <c r="E881" s="21"/>
      <c r="F881" s="22"/>
      <c r="G881" s="22"/>
      <c r="H881" s="22"/>
      <c r="I881" s="22"/>
      <c r="J881" s="21"/>
      <c r="K881" s="23"/>
      <c r="L881" s="21"/>
      <c r="M881" s="21"/>
    </row>
    <row r="882">
      <c r="A882" s="21"/>
      <c r="B882" s="21"/>
      <c r="C882" s="21"/>
      <c r="D882" s="21"/>
      <c r="E882" s="21"/>
      <c r="F882" s="22"/>
      <c r="G882" s="22"/>
      <c r="H882" s="22"/>
      <c r="I882" s="22"/>
      <c r="J882" s="21"/>
      <c r="K882" s="23"/>
      <c r="L882" s="21"/>
      <c r="M882" s="21"/>
    </row>
    <row r="883">
      <c r="A883" s="21"/>
      <c r="B883" s="21"/>
      <c r="C883" s="21"/>
      <c r="D883" s="21"/>
      <c r="E883" s="21"/>
      <c r="F883" s="22"/>
      <c r="G883" s="22"/>
      <c r="H883" s="22"/>
      <c r="I883" s="22"/>
      <c r="J883" s="21"/>
      <c r="K883" s="23"/>
      <c r="L883" s="21"/>
      <c r="M883" s="21"/>
    </row>
    <row r="884">
      <c r="A884" s="21"/>
      <c r="B884" s="21"/>
      <c r="C884" s="21"/>
      <c r="D884" s="21"/>
      <c r="E884" s="21"/>
      <c r="F884" s="22"/>
      <c r="G884" s="22"/>
      <c r="H884" s="22"/>
      <c r="I884" s="22"/>
      <c r="J884" s="21"/>
      <c r="K884" s="23"/>
      <c r="L884" s="21"/>
      <c r="M884" s="21"/>
    </row>
    <row r="885">
      <c r="A885" s="21"/>
      <c r="B885" s="21"/>
      <c r="C885" s="21"/>
      <c r="D885" s="21"/>
      <c r="E885" s="21"/>
      <c r="F885" s="22"/>
      <c r="G885" s="22"/>
      <c r="H885" s="22"/>
      <c r="I885" s="22"/>
      <c r="J885" s="21"/>
      <c r="K885" s="23"/>
      <c r="L885" s="21"/>
      <c r="M885" s="21"/>
    </row>
    <row r="886">
      <c r="A886" s="21"/>
      <c r="B886" s="21"/>
      <c r="C886" s="21"/>
      <c r="D886" s="21"/>
      <c r="E886" s="21"/>
      <c r="F886" s="22"/>
      <c r="G886" s="22"/>
      <c r="H886" s="22"/>
      <c r="I886" s="22"/>
      <c r="J886" s="21"/>
      <c r="K886" s="23"/>
      <c r="L886" s="21"/>
      <c r="M886" s="21"/>
    </row>
    <row r="887">
      <c r="A887" s="21"/>
      <c r="B887" s="21"/>
      <c r="C887" s="21"/>
      <c r="D887" s="21"/>
      <c r="E887" s="21"/>
      <c r="F887" s="22"/>
      <c r="G887" s="22"/>
      <c r="H887" s="22"/>
      <c r="I887" s="22"/>
      <c r="J887" s="21"/>
      <c r="K887" s="23"/>
      <c r="L887" s="21"/>
      <c r="M887" s="21"/>
    </row>
    <row r="888">
      <c r="A888" s="21"/>
      <c r="B888" s="21"/>
      <c r="C888" s="21"/>
      <c r="D888" s="21"/>
      <c r="E888" s="21"/>
      <c r="F888" s="22"/>
      <c r="G888" s="22"/>
      <c r="H888" s="22"/>
      <c r="I888" s="22"/>
      <c r="J888" s="21"/>
      <c r="K888" s="23"/>
      <c r="L888" s="21"/>
      <c r="M888" s="21"/>
    </row>
    <row r="889">
      <c r="A889" s="21"/>
      <c r="B889" s="21"/>
      <c r="C889" s="21"/>
      <c r="D889" s="21"/>
      <c r="E889" s="21"/>
      <c r="F889" s="22"/>
      <c r="G889" s="22"/>
      <c r="H889" s="22"/>
      <c r="I889" s="22"/>
      <c r="J889" s="21"/>
      <c r="K889" s="23"/>
      <c r="L889" s="21"/>
      <c r="M889" s="21"/>
    </row>
    <row r="890">
      <c r="A890" s="21"/>
      <c r="B890" s="21"/>
      <c r="C890" s="21"/>
      <c r="D890" s="21"/>
      <c r="E890" s="21"/>
      <c r="F890" s="22"/>
      <c r="G890" s="22"/>
      <c r="H890" s="22"/>
      <c r="I890" s="22"/>
      <c r="J890" s="21"/>
      <c r="K890" s="23"/>
      <c r="L890" s="21"/>
      <c r="M890" s="21"/>
    </row>
    <row r="891">
      <c r="A891" s="21"/>
      <c r="B891" s="21"/>
      <c r="C891" s="21"/>
      <c r="D891" s="21"/>
      <c r="E891" s="21"/>
      <c r="F891" s="22"/>
      <c r="G891" s="22"/>
      <c r="H891" s="22"/>
      <c r="I891" s="22"/>
      <c r="J891" s="21"/>
      <c r="K891" s="23"/>
      <c r="L891" s="21"/>
      <c r="M891" s="21"/>
    </row>
    <row r="892">
      <c r="A892" s="21"/>
      <c r="B892" s="21"/>
      <c r="C892" s="21"/>
      <c r="D892" s="21"/>
      <c r="E892" s="21"/>
      <c r="F892" s="22"/>
      <c r="G892" s="22"/>
      <c r="H892" s="22"/>
      <c r="I892" s="22"/>
      <c r="J892" s="21"/>
      <c r="K892" s="23"/>
      <c r="L892" s="21"/>
      <c r="M892" s="21"/>
    </row>
    <row r="893">
      <c r="A893" s="21"/>
      <c r="B893" s="21"/>
      <c r="C893" s="21"/>
      <c r="D893" s="21"/>
      <c r="E893" s="21"/>
      <c r="F893" s="22"/>
      <c r="G893" s="22"/>
      <c r="H893" s="22"/>
      <c r="I893" s="22"/>
      <c r="J893" s="21"/>
      <c r="K893" s="23"/>
      <c r="L893" s="21"/>
      <c r="M893" s="21"/>
    </row>
    <row r="894">
      <c r="A894" s="21"/>
      <c r="B894" s="21"/>
      <c r="C894" s="21"/>
      <c r="D894" s="21"/>
      <c r="E894" s="21"/>
      <c r="F894" s="22"/>
      <c r="G894" s="22"/>
      <c r="H894" s="22"/>
      <c r="I894" s="22"/>
      <c r="J894" s="21"/>
      <c r="K894" s="23"/>
      <c r="L894" s="21"/>
      <c r="M894" s="21"/>
    </row>
    <row r="895">
      <c r="A895" s="21"/>
      <c r="B895" s="21"/>
      <c r="C895" s="21"/>
      <c r="D895" s="21"/>
      <c r="E895" s="21"/>
      <c r="F895" s="22"/>
      <c r="G895" s="22"/>
      <c r="H895" s="22"/>
      <c r="I895" s="22"/>
      <c r="J895" s="21"/>
      <c r="K895" s="23"/>
      <c r="L895" s="21"/>
      <c r="M895" s="21"/>
    </row>
    <row r="896">
      <c r="A896" s="21"/>
      <c r="B896" s="21"/>
      <c r="C896" s="21"/>
      <c r="D896" s="21"/>
      <c r="E896" s="21"/>
      <c r="F896" s="22"/>
      <c r="G896" s="22"/>
      <c r="H896" s="22"/>
      <c r="I896" s="22"/>
      <c r="J896" s="21"/>
      <c r="K896" s="23"/>
      <c r="L896" s="21"/>
      <c r="M896" s="21"/>
    </row>
    <row r="897">
      <c r="A897" s="21"/>
      <c r="B897" s="21"/>
      <c r="C897" s="21"/>
      <c r="D897" s="21"/>
      <c r="E897" s="21"/>
      <c r="F897" s="22"/>
      <c r="G897" s="22"/>
      <c r="H897" s="22"/>
      <c r="I897" s="22"/>
      <c r="J897" s="21"/>
      <c r="K897" s="23"/>
      <c r="L897" s="21"/>
      <c r="M897" s="21"/>
    </row>
    <row r="898">
      <c r="A898" s="21"/>
      <c r="B898" s="21"/>
      <c r="C898" s="21"/>
      <c r="D898" s="21"/>
      <c r="E898" s="21"/>
      <c r="F898" s="22"/>
      <c r="G898" s="22"/>
      <c r="H898" s="22"/>
      <c r="I898" s="22"/>
      <c r="J898" s="21"/>
      <c r="K898" s="23"/>
      <c r="L898" s="21"/>
      <c r="M898" s="21"/>
    </row>
    <row r="899">
      <c r="A899" s="21"/>
      <c r="B899" s="21"/>
      <c r="C899" s="21"/>
      <c r="D899" s="21"/>
      <c r="E899" s="21"/>
      <c r="F899" s="22"/>
      <c r="G899" s="22"/>
      <c r="H899" s="22"/>
      <c r="I899" s="22"/>
      <c r="J899" s="21"/>
      <c r="K899" s="23"/>
      <c r="L899" s="21"/>
      <c r="M899" s="21"/>
    </row>
    <row r="900">
      <c r="A900" s="21"/>
      <c r="B900" s="21"/>
      <c r="C900" s="21"/>
      <c r="D900" s="21"/>
      <c r="E900" s="21"/>
      <c r="F900" s="22"/>
      <c r="G900" s="22"/>
      <c r="H900" s="22"/>
      <c r="I900" s="22"/>
      <c r="J900" s="21"/>
      <c r="K900" s="23"/>
      <c r="L900" s="21"/>
      <c r="M900" s="21"/>
    </row>
    <row r="901">
      <c r="A901" s="21"/>
      <c r="B901" s="21"/>
      <c r="C901" s="21"/>
      <c r="D901" s="21"/>
      <c r="E901" s="21"/>
      <c r="F901" s="22"/>
      <c r="G901" s="22"/>
      <c r="H901" s="22"/>
      <c r="I901" s="22"/>
      <c r="J901" s="21"/>
      <c r="K901" s="23"/>
      <c r="L901" s="21"/>
      <c r="M901" s="21"/>
    </row>
    <row r="902">
      <c r="A902" s="21"/>
      <c r="B902" s="21"/>
      <c r="C902" s="21"/>
      <c r="D902" s="21"/>
      <c r="E902" s="21"/>
      <c r="F902" s="22"/>
      <c r="G902" s="22"/>
      <c r="H902" s="22"/>
      <c r="I902" s="22"/>
      <c r="J902" s="21"/>
      <c r="K902" s="23"/>
      <c r="L902" s="21"/>
      <c r="M902" s="21"/>
    </row>
    <row r="903">
      <c r="A903" s="21"/>
      <c r="B903" s="21"/>
      <c r="C903" s="21"/>
      <c r="D903" s="21"/>
      <c r="E903" s="21"/>
      <c r="F903" s="22"/>
      <c r="G903" s="22"/>
      <c r="H903" s="22"/>
      <c r="I903" s="22"/>
      <c r="J903" s="21"/>
      <c r="K903" s="23"/>
      <c r="L903" s="21"/>
      <c r="M903" s="21"/>
    </row>
    <row r="904">
      <c r="A904" s="21"/>
      <c r="B904" s="21"/>
      <c r="C904" s="21"/>
      <c r="D904" s="21"/>
      <c r="E904" s="21"/>
      <c r="F904" s="22"/>
      <c r="G904" s="22"/>
      <c r="H904" s="22"/>
      <c r="I904" s="22"/>
      <c r="J904" s="21"/>
      <c r="K904" s="23"/>
      <c r="L904" s="21"/>
      <c r="M904" s="21"/>
    </row>
    <row r="905">
      <c r="A905" s="21"/>
      <c r="B905" s="21"/>
      <c r="C905" s="21"/>
      <c r="D905" s="21"/>
      <c r="E905" s="21"/>
      <c r="F905" s="22"/>
      <c r="G905" s="22"/>
      <c r="H905" s="22"/>
      <c r="I905" s="22"/>
      <c r="J905" s="21"/>
      <c r="K905" s="23"/>
      <c r="L905" s="21"/>
      <c r="M905" s="21"/>
    </row>
    <row r="906">
      <c r="A906" s="21"/>
      <c r="B906" s="21"/>
      <c r="C906" s="21"/>
      <c r="D906" s="21"/>
      <c r="E906" s="21"/>
      <c r="F906" s="22"/>
      <c r="G906" s="22"/>
      <c r="H906" s="22"/>
      <c r="I906" s="22"/>
      <c r="J906" s="21"/>
      <c r="K906" s="23"/>
      <c r="L906" s="21"/>
      <c r="M906" s="21"/>
    </row>
    <row r="907">
      <c r="A907" s="21"/>
      <c r="B907" s="21"/>
      <c r="C907" s="21"/>
      <c r="D907" s="21"/>
      <c r="E907" s="21"/>
      <c r="F907" s="22"/>
      <c r="G907" s="22"/>
      <c r="H907" s="22"/>
      <c r="I907" s="22"/>
      <c r="J907" s="21"/>
      <c r="K907" s="23"/>
      <c r="L907" s="21"/>
      <c r="M907" s="21"/>
    </row>
    <row r="908">
      <c r="A908" s="21"/>
      <c r="B908" s="21"/>
      <c r="C908" s="21"/>
      <c r="D908" s="21"/>
      <c r="E908" s="21"/>
      <c r="F908" s="22"/>
      <c r="G908" s="22"/>
      <c r="H908" s="22"/>
      <c r="I908" s="22"/>
      <c r="J908" s="21"/>
      <c r="K908" s="23"/>
      <c r="L908" s="21"/>
      <c r="M908" s="21"/>
    </row>
    <row r="909">
      <c r="A909" s="21"/>
      <c r="B909" s="21"/>
      <c r="C909" s="21"/>
      <c r="D909" s="21"/>
      <c r="E909" s="21"/>
      <c r="F909" s="22"/>
      <c r="G909" s="22"/>
      <c r="H909" s="22"/>
      <c r="I909" s="22"/>
      <c r="J909" s="21"/>
      <c r="K909" s="23"/>
      <c r="L909" s="21"/>
      <c r="M909" s="21"/>
    </row>
    <row r="910">
      <c r="A910" s="21"/>
      <c r="B910" s="21"/>
      <c r="C910" s="21"/>
      <c r="D910" s="21"/>
      <c r="E910" s="21"/>
      <c r="F910" s="22"/>
      <c r="G910" s="22"/>
      <c r="H910" s="22"/>
      <c r="I910" s="22"/>
      <c r="J910" s="21"/>
      <c r="K910" s="23"/>
      <c r="L910" s="21"/>
      <c r="M910" s="21"/>
    </row>
    <row r="911">
      <c r="A911" s="21"/>
      <c r="B911" s="21"/>
      <c r="C911" s="21"/>
      <c r="D911" s="21"/>
      <c r="E911" s="21"/>
      <c r="F911" s="22"/>
      <c r="G911" s="22"/>
      <c r="H911" s="22"/>
      <c r="I911" s="22"/>
      <c r="J911" s="21"/>
      <c r="K911" s="23"/>
      <c r="L911" s="21"/>
      <c r="M911" s="21"/>
    </row>
    <row r="912">
      <c r="A912" s="21"/>
      <c r="B912" s="21"/>
      <c r="C912" s="21"/>
      <c r="D912" s="21"/>
      <c r="E912" s="21"/>
      <c r="F912" s="22"/>
      <c r="G912" s="22"/>
      <c r="H912" s="22"/>
      <c r="I912" s="22"/>
      <c r="J912" s="21"/>
      <c r="K912" s="23"/>
      <c r="L912" s="21"/>
      <c r="M912" s="21"/>
    </row>
    <row r="913">
      <c r="A913" s="21"/>
      <c r="B913" s="21"/>
      <c r="C913" s="21"/>
      <c r="D913" s="21"/>
      <c r="E913" s="21"/>
      <c r="F913" s="22"/>
      <c r="G913" s="22"/>
      <c r="H913" s="22"/>
      <c r="I913" s="22"/>
      <c r="J913" s="21"/>
      <c r="K913" s="23"/>
      <c r="L913" s="21"/>
      <c r="M913" s="21"/>
    </row>
    <row r="914">
      <c r="A914" s="21"/>
      <c r="B914" s="21"/>
      <c r="C914" s="21"/>
      <c r="D914" s="21"/>
      <c r="E914" s="21"/>
      <c r="F914" s="22"/>
      <c r="G914" s="22"/>
      <c r="H914" s="22"/>
      <c r="I914" s="22"/>
      <c r="J914" s="21"/>
      <c r="K914" s="23"/>
      <c r="L914" s="21"/>
      <c r="M914" s="21"/>
    </row>
    <row r="915">
      <c r="A915" s="21"/>
      <c r="B915" s="21"/>
      <c r="C915" s="21"/>
      <c r="D915" s="21"/>
      <c r="E915" s="21"/>
      <c r="F915" s="22"/>
      <c r="G915" s="22"/>
      <c r="H915" s="22"/>
      <c r="I915" s="22"/>
      <c r="J915" s="21"/>
      <c r="K915" s="23"/>
      <c r="L915" s="21"/>
      <c r="M915" s="21"/>
    </row>
    <row r="916">
      <c r="A916" s="21"/>
      <c r="B916" s="21"/>
      <c r="C916" s="21"/>
      <c r="D916" s="21"/>
      <c r="E916" s="21"/>
      <c r="F916" s="22"/>
      <c r="G916" s="22"/>
      <c r="H916" s="22"/>
      <c r="I916" s="22"/>
      <c r="J916" s="21"/>
      <c r="K916" s="23"/>
      <c r="L916" s="21"/>
      <c r="M916" s="21"/>
    </row>
    <row r="917">
      <c r="A917" s="21"/>
      <c r="B917" s="21"/>
      <c r="C917" s="21"/>
      <c r="D917" s="21"/>
      <c r="E917" s="21"/>
      <c r="F917" s="22"/>
      <c r="G917" s="22"/>
      <c r="H917" s="22"/>
      <c r="I917" s="22"/>
      <c r="J917" s="21"/>
      <c r="K917" s="23"/>
      <c r="L917" s="21"/>
      <c r="M917" s="21"/>
    </row>
    <row r="918">
      <c r="A918" s="21"/>
      <c r="B918" s="21"/>
      <c r="C918" s="21"/>
      <c r="D918" s="21"/>
      <c r="E918" s="21"/>
      <c r="F918" s="22"/>
      <c r="G918" s="22"/>
      <c r="H918" s="22"/>
      <c r="I918" s="22"/>
      <c r="J918" s="21"/>
      <c r="K918" s="23"/>
      <c r="L918" s="21"/>
      <c r="M918" s="21"/>
    </row>
    <row r="919">
      <c r="A919" s="21"/>
      <c r="B919" s="21"/>
      <c r="C919" s="21"/>
      <c r="D919" s="21"/>
      <c r="E919" s="21"/>
      <c r="F919" s="24"/>
      <c r="G919" s="24"/>
      <c r="H919" s="24"/>
      <c r="I919" s="24"/>
      <c r="J919" s="21"/>
      <c r="K919" s="23"/>
      <c r="L919" s="21"/>
      <c r="M919" s="21"/>
    </row>
    <row r="920">
      <c r="A920" s="21"/>
      <c r="B920" s="21"/>
      <c r="C920" s="21"/>
      <c r="D920" s="21"/>
      <c r="E920" s="21"/>
      <c r="F920" s="24"/>
      <c r="G920" s="24"/>
      <c r="H920" s="24"/>
      <c r="I920" s="24"/>
      <c r="J920" s="21"/>
      <c r="K920" s="23"/>
      <c r="L920" s="21"/>
      <c r="M920" s="21"/>
    </row>
    <row r="921">
      <c r="A921" s="21"/>
      <c r="B921" s="21"/>
      <c r="C921" s="21"/>
      <c r="D921" s="21"/>
      <c r="E921" s="21"/>
      <c r="F921" s="24"/>
      <c r="G921" s="24"/>
      <c r="H921" s="24"/>
      <c r="I921" s="24"/>
      <c r="J921" s="21"/>
      <c r="K921" s="23"/>
      <c r="L921" s="21"/>
      <c r="M921" s="21"/>
    </row>
    <row r="922">
      <c r="A922" s="21"/>
      <c r="B922" s="21"/>
      <c r="C922" s="21"/>
      <c r="D922" s="21"/>
      <c r="E922" s="21"/>
      <c r="F922" s="22"/>
      <c r="G922" s="22"/>
      <c r="H922" s="22"/>
      <c r="I922" s="22"/>
      <c r="J922" s="21"/>
      <c r="K922" s="23"/>
      <c r="L922" s="21"/>
      <c r="M922" s="21"/>
    </row>
    <row r="923">
      <c r="A923" s="21"/>
      <c r="B923" s="21"/>
      <c r="C923" s="21"/>
      <c r="D923" s="21"/>
      <c r="E923" s="21"/>
      <c r="F923" s="22"/>
      <c r="G923" s="22"/>
      <c r="H923" s="22"/>
      <c r="I923" s="22"/>
      <c r="J923" s="21"/>
      <c r="K923" s="23"/>
      <c r="L923" s="21"/>
      <c r="M923" s="21"/>
    </row>
    <row r="924">
      <c r="A924" s="21"/>
      <c r="B924" s="21"/>
      <c r="C924" s="21"/>
      <c r="D924" s="21"/>
      <c r="E924" s="21"/>
      <c r="F924" s="22"/>
      <c r="G924" s="22"/>
      <c r="H924" s="22"/>
      <c r="I924" s="22"/>
      <c r="J924" s="21"/>
      <c r="K924" s="23"/>
      <c r="L924" s="21"/>
      <c r="M924" s="21"/>
    </row>
    <row r="925">
      <c r="A925" s="21"/>
      <c r="B925" s="21"/>
      <c r="C925" s="21"/>
      <c r="D925" s="21"/>
      <c r="E925" s="21"/>
      <c r="F925" s="22"/>
      <c r="G925" s="22"/>
      <c r="H925" s="22"/>
      <c r="I925" s="22"/>
      <c r="J925" s="21"/>
      <c r="K925" s="23"/>
      <c r="L925" s="21"/>
      <c r="M925" s="21"/>
    </row>
    <row r="926">
      <c r="A926" s="21"/>
      <c r="B926" s="21"/>
      <c r="C926" s="21"/>
      <c r="D926" s="21"/>
      <c r="E926" s="21"/>
      <c r="F926" s="22"/>
      <c r="G926" s="22"/>
      <c r="H926" s="22"/>
      <c r="I926" s="22"/>
      <c r="J926" s="21"/>
      <c r="K926" s="23"/>
      <c r="L926" s="21"/>
      <c r="M926" s="21"/>
    </row>
    <row r="927">
      <c r="A927" s="21"/>
      <c r="B927" s="21"/>
      <c r="C927" s="21"/>
      <c r="D927" s="21"/>
      <c r="E927" s="21"/>
      <c r="F927" s="22"/>
      <c r="G927" s="22"/>
      <c r="H927" s="22"/>
      <c r="I927" s="22"/>
      <c r="J927" s="21"/>
      <c r="K927" s="23"/>
      <c r="L927" s="21"/>
      <c r="M927" s="21"/>
    </row>
    <row r="928">
      <c r="A928" s="21"/>
      <c r="B928" s="21"/>
      <c r="C928" s="21"/>
      <c r="D928" s="21"/>
      <c r="E928" s="21"/>
      <c r="F928" s="22"/>
      <c r="G928" s="22"/>
      <c r="H928" s="22"/>
      <c r="I928" s="22"/>
      <c r="J928" s="21"/>
      <c r="K928" s="23"/>
      <c r="L928" s="21"/>
      <c r="M928" s="21"/>
    </row>
    <row r="929">
      <c r="A929" s="21"/>
      <c r="B929" s="21"/>
      <c r="C929" s="21"/>
      <c r="D929" s="21"/>
      <c r="E929" s="21"/>
      <c r="F929" s="22"/>
      <c r="G929" s="22"/>
      <c r="H929" s="22"/>
      <c r="I929" s="22"/>
      <c r="J929" s="21"/>
      <c r="K929" s="23"/>
      <c r="L929" s="21"/>
      <c r="M929" s="21"/>
    </row>
    <row r="930">
      <c r="A930" s="21"/>
      <c r="B930" s="21"/>
      <c r="C930" s="21"/>
      <c r="D930" s="21"/>
      <c r="E930" s="21"/>
      <c r="F930" s="22"/>
      <c r="G930" s="22"/>
      <c r="H930" s="22"/>
      <c r="I930" s="22"/>
      <c r="J930" s="21"/>
      <c r="K930" s="23"/>
      <c r="L930" s="21"/>
      <c r="M930" s="21"/>
    </row>
    <row r="931">
      <c r="A931" s="21"/>
      <c r="B931" s="21"/>
      <c r="C931" s="21"/>
      <c r="D931" s="21"/>
      <c r="E931" s="21"/>
      <c r="F931" s="22"/>
      <c r="G931" s="22"/>
      <c r="H931" s="22"/>
      <c r="I931" s="22"/>
      <c r="J931" s="21"/>
      <c r="K931" s="23"/>
      <c r="L931" s="21"/>
      <c r="M931" s="21"/>
    </row>
    <row r="932">
      <c r="A932" s="21"/>
      <c r="B932" s="21"/>
      <c r="C932" s="21"/>
      <c r="D932" s="21"/>
      <c r="E932" s="21"/>
      <c r="F932" s="22"/>
      <c r="G932" s="22"/>
      <c r="H932" s="22"/>
      <c r="I932" s="22"/>
      <c r="J932" s="21"/>
      <c r="K932" s="23"/>
      <c r="L932" s="21"/>
      <c r="M932" s="21"/>
    </row>
    <row r="933">
      <c r="A933" s="21"/>
      <c r="B933" s="21"/>
      <c r="C933" s="21"/>
      <c r="D933" s="21"/>
      <c r="E933" s="21"/>
      <c r="F933" s="22"/>
      <c r="G933" s="22"/>
      <c r="H933" s="22"/>
      <c r="I933" s="22"/>
      <c r="J933" s="21"/>
      <c r="K933" s="23"/>
      <c r="L933" s="21"/>
      <c r="M933" s="21"/>
    </row>
    <row r="934">
      <c r="A934" s="21"/>
      <c r="B934" s="21"/>
      <c r="C934" s="21"/>
      <c r="D934" s="21"/>
      <c r="E934" s="21"/>
      <c r="F934" s="22"/>
      <c r="G934" s="22"/>
      <c r="H934" s="22"/>
      <c r="I934" s="22"/>
      <c r="J934" s="21"/>
      <c r="K934" s="23"/>
      <c r="L934" s="21"/>
      <c r="M934" s="21"/>
    </row>
    <row r="935">
      <c r="A935" s="21"/>
      <c r="B935" s="21"/>
      <c r="C935" s="21"/>
      <c r="D935" s="21"/>
      <c r="E935" s="21"/>
      <c r="F935" s="22"/>
      <c r="G935" s="22"/>
      <c r="H935" s="22"/>
      <c r="I935" s="22"/>
      <c r="J935" s="21"/>
      <c r="K935" s="23"/>
      <c r="L935" s="21"/>
      <c r="M935" s="21"/>
    </row>
    <row r="936">
      <c r="A936" s="21"/>
      <c r="B936" s="21"/>
      <c r="C936" s="21"/>
      <c r="D936" s="21"/>
      <c r="E936" s="21"/>
      <c r="F936" s="22"/>
      <c r="G936" s="22"/>
      <c r="H936" s="22"/>
      <c r="I936" s="22"/>
      <c r="J936" s="21"/>
      <c r="K936" s="23"/>
      <c r="L936" s="21"/>
      <c r="M936" s="21"/>
    </row>
    <row r="937">
      <c r="A937" s="21"/>
      <c r="B937" s="21"/>
      <c r="C937" s="21"/>
      <c r="D937" s="21"/>
      <c r="E937" s="21"/>
      <c r="F937" s="22"/>
      <c r="G937" s="22"/>
      <c r="H937" s="22"/>
      <c r="I937" s="22"/>
      <c r="J937" s="21"/>
      <c r="K937" s="23"/>
      <c r="L937" s="21"/>
      <c r="M937" s="21"/>
    </row>
    <row r="938">
      <c r="A938" s="21"/>
      <c r="B938" s="21"/>
      <c r="C938" s="21"/>
      <c r="D938" s="21"/>
      <c r="E938" s="21"/>
      <c r="F938" s="24"/>
      <c r="G938" s="24"/>
      <c r="H938" s="24"/>
      <c r="I938" s="22"/>
      <c r="J938" s="21"/>
      <c r="K938" s="23"/>
      <c r="L938" s="21"/>
      <c r="M938" s="21"/>
    </row>
    <row r="939">
      <c r="A939" s="21"/>
      <c r="B939" s="21"/>
      <c r="C939" s="21"/>
      <c r="D939" s="21"/>
      <c r="E939" s="21"/>
      <c r="F939" s="24"/>
      <c r="G939" s="24"/>
      <c r="H939" s="24"/>
      <c r="I939" s="22"/>
      <c r="J939" s="21"/>
      <c r="K939" s="23"/>
      <c r="L939" s="21"/>
      <c r="M939" s="21"/>
    </row>
    <row r="940">
      <c r="A940" s="21"/>
      <c r="B940" s="21"/>
      <c r="C940" s="21"/>
      <c r="D940" s="21"/>
      <c r="E940" s="21"/>
      <c r="F940" s="24"/>
      <c r="G940" s="24"/>
      <c r="H940" s="24"/>
      <c r="I940" s="22"/>
      <c r="J940" s="21"/>
      <c r="K940" s="23"/>
      <c r="L940" s="21"/>
      <c r="M940" s="21"/>
    </row>
    <row r="941">
      <c r="A941" s="21"/>
      <c r="B941" s="21"/>
      <c r="C941" s="21"/>
      <c r="D941" s="21"/>
      <c r="E941" s="21"/>
      <c r="F941" s="22"/>
      <c r="G941" s="22"/>
      <c r="H941" s="22"/>
      <c r="I941" s="22"/>
      <c r="J941" s="21"/>
      <c r="K941" s="23"/>
      <c r="L941" s="21"/>
      <c r="M941" s="21"/>
    </row>
    <row r="942">
      <c r="A942" s="21"/>
      <c r="B942" s="21"/>
      <c r="C942" s="21"/>
      <c r="D942" s="21"/>
      <c r="E942" s="21"/>
      <c r="F942" s="24"/>
      <c r="G942" s="24"/>
      <c r="H942" s="24"/>
      <c r="I942" s="24"/>
      <c r="J942" s="21"/>
      <c r="K942" s="23"/>
      <c r="L942" s="21"/>
      <c r="M942" s="21"/>
    </row>
    <row r="943">
      <c r="A943" s="21"/>
      <c r="B943" s="21"/>
      <c r="C943" s="21"/>
      <c r="D943" s="21"/>
      <c r="E943" s="21"/>
      <c r="F943" s="24"/>
      <c r="G943" s="24"/>
      <c r="H943" s="24"/>
      <c r="I943" s="24"/>
      <c r="J943" s="21"/>
      <c r="K943" s="23"/>
      <c r="L943" s="21"/>
      <c r="M943" s="21"/>
    </row>
    <row r="944">
      <c r="A944" s="21"/>
      <c r="B944" s="21"/>
      <c r="C944" s="21"/>
      <c r="D944" s="21"/>
      <c r="E944" s="21"/>
      <c r="F944" s="24"/>
      <c r="G944" s="24"/>
      <c r="H944" s="24"/>
      <c r="I944" s="24"/>
      <c r="J944" s="21"/>
      <c r="K944" s="23"/>
      <c r="L944" s="21"/>
      <c r="M944" s="21"/>
    </row>
    <row r="945">
      <c r="A945" s="21"/>
      <c r="B945" s="21"/>
      <c r="C945" s="21"/>
      <c r="D945" s="21"/>
      <c r="E945" s="21"/>
      <c r="F945" s="24"/>
      <c r="G945" s="24"/>
      <c r="H945" s="24"/>
      <c r="I945" s="24"/>
      <c r="J945" s="21"/>
      <c r="K945" s="23"/>
      <c r="L945" s="21"/>
      <c r="M945" s="21"/>
    </row>
    <row r="946">
      <c r="A946" s="21"/>
      <c r="B946" s="21"/>
      <c r="C946" s="21"/>
      <c r="D946" s="21"/>
      <c r="E946" s="21"/>
      <c r="F946" s="24"/>
      <c r="G946" s="24"/>
      <c r="H946" s="24"/>
      <c r="I946" s="24"/>
      <c r="J946" s="21"/>
      <c r="K946" s="23"/>
      <c r="L946" s="21"/>
      <c r="M946" s="21"/>
    </row>
    <row r="947">
      <c r="A947" s="21"/>
      <c r="B947" s="21"/>
      <c r="C947" s="21"/>
      <c r="D947" s="21"/>
      <c r="E947" s="21"/>
      <c r="F947" s="24"/>
      <c r="G947" s="24"/>
      <c r="H947" s="24"/>
      <c r="I947" s="24"/>
      <c r="J947" s="21"/>
      <c r="K947" s="23"/>
      <c r="L947" s="21"/>
      <c r="M947" s="21"/>
    </row>
    <row r="948">
      <c r="A948" s="21"/>
      <c r="B948" s="21"/>
      <c r="C948" s="21"/>
      <c r="D948" s="21"/>
      <c r="E948" s="21"/>
      <c r="F948" s="22"/>
      <c r="G948" s="22"/>
      <c r="H948" s="22"/>
      <c r="I948" s="22"/>
      <c r="J948" s="21"/>
      <c r="K948" s="23"/>
      <c r="L948" s="21"/>
      <c r="M948" s="21"/>
    </row>
    <row r="949">
      <c r="A949" s="21"/>
      <c r="B949" s="21"/>
      <c r="C949" s="21"/>
      <c r="D949" s="21"/>
      <c r="E949" s="21"/>
      <c r="F949" s="22"/>
      <c r="G949" s="22"/>
      <c r="H949" s="22"/>
      <c r="I949" s="22"/>
      <c r="J949" s="21"/>
      <c r="K949" s="23"/>
      <c r="L949" s="21"/>
      <c r="M949" s="21"/>
    </row>
    <row r="950">
      <c r="A950" s="21"/>
      <c r="B950" s="21"/>
      <c r="C950" s="21"/>
      <c r="D950" s="21"/>
      <c r="E950" s="21"/>
      <c r="F950" s="22"/>
      <c r="G950" s="22"/>
      <c r="H950" s="22"/>
      <c r="I950" s="22"/>
      <c r="J950" s="21"/>
      <c r="K950" s="23"/>
      <c r="L950" s="21"/>
      <c r="M950" s="21"/>
    </row>
    <row r="951">
      <c r="A951" s="21"/>
      <c r="B951" s="21"/>
      <c r="C951" s="21"/>
      <c r="D951" s="21"/>
      <c r="E951" s="21"/>
      <c r="F951" s="22"/>
      <c r="G951" s="22"/>
      <c r="H951" s="22"/>
      <c r="I951" s="22"/>
      <c r="J951" s="21"/>
      <c r="K951" s="23"/>
      <c r="L951" s="21"/>
      <c r="M951" s="21"/>
    </row>
    <row r="952">
      <c r="A952" s="21"/>
      <c r="B952" s="21"/>
      <c r="C952" s="21"/>
      <c r="D952" s="21"/>
      <c r="E952" s="21"/>
      <c r="F952" s="22"/>
      <c r="G952" s="22"/>
      <c r="H952" s="22"/>
      <c r="I952" s="22"/>
      <c r="J952" s="21"/>
      <c r="K952" s="23"/>
      <c r="L952" s="21"/>
      <c r="M952" s="21"/>
    </row>
    <row r="953">
      <c r="A953" s="21"/>
      <c r="B953" s="21"/>
      <c r="C953" s="21"/>
      <c r="D953" s="21"/>
      <c r="E953" s="21"/>
      <c r="F953" s="22"/>
      <c r="G953" s="22"/>
      <c r="H953" s="22"/>
      <c r="I953" s="22"/>
      <c r="J953" s="21"/>
      <c r="K953" s="23"/>
      <c r="L953" s="21"/>
      <c r="M953" s="21"/>
    </row>
    <row r="954">
      <c r="A954" s="21"/>
      <c r="B954" s="21"/>
      <c r="C954" s="21"/>
      <c r="D954" s="21"/>
      <c r="E954" s="21"/>
      <c r="F954" s="22"/>
      <c r="G954" s="22"/>
      <c r="H954" s="22"/>
      <c r="I954" s="22"/>
      <c r="J954" s="21"/>
      <c r="K954" s="23"/>
      <c r="L954" s="21"/>
      <c r="M954" s="21"/>
    </row>
    <row r="955">
      <c r="A955" s="21"/>
      <c r="B955" s="21"/>
      <c r="C955" s="21"/>
      <c r="D955" s="21"/>
      <c r="E955" s="21"/>
      <c r="F955" s="22"/>
      <c r="G955" s="22"/>
      <c r="H955" s="22"/>
      <c r="I955" s="22"/>
      <c r="J955" s="21"/>
      <c r="K955" s="23"/>
      <c r="L955" s="21"/>
      <c r="M955" s="21"/>
    </row>
    <row r="956">
      <c r="A956" s="21"/>
      <c r="B956" s="21"/>
      <c r="C956" s="21"/>
      <c r="D956" s="21"/>
      <c r="E956" s="21"/>
      <c r="F956" s="22"/>
      <c r="G956" s="22"/>
      <c r="H956" s="22"/>
      <c r="I956" s="22"/>
      <c r="J956" s="21"/>
      <c r="K956" s="23"/>
      <c r="L956" s="21"/>
      <c r="M956" s="21"/>
    </row>
    <row r="957">
      <c r="A957" s="21"/>
      <c r="B957" s="21"/>
      <c r="C957" s="21"/>
      <c r="D957" s="21"/>
      <c r="E957" s="21"/>
      <c r="F957" s="22"/>
      <c r="G957" s="22"/>
      <c r="H957" s="22"/>
      <c r="I957" s="22"/>
      <c r="J957" s="21"/>
      <c r="K957" s="23"/>
      <c r="L957" s="21"/>
      <c r="M957" s="21"/>
    </row>
    <row r="958">
      <c r="A958" s="21"/>
      <c r="B958" s="21"/>
      <c r="C958" s="21"/>
      <c r="D958" s="21"/>
      <c r="E958" s="21"/>
      <c r="F958" s="22"/>
      <c r="G958" s="22"/>
      <c r="H958" s="22"/>
      <c r="I958" s="22"/>
      <c r="J958" s="21"/>
      <c r="K958" s="23"/>
      <c r="L958" s="21"/>
      <c r="M958" s="21"/>
    </row>
    <row r="959">
      <c r="A959" s="21"/>
      <c r="B959" s="21"/>
      <c r="C959" s="21"/>
      <c r="D959" s="21"/>
      <c r="E959" s="21"/>
      <c r="F959" s="22"/>
      <c r="G959" s="22"/>
      <c r="H959" s="22"/>
      <c r="I959" s="22"/>
      <c r="J959" s="21"/>
      <c r="K959" s="23"/>
      <c r="L959" s="21"/>
      <c r="M959" s="21"/>
    </row>
    <row r="960">
      <c r="A960" s="21"/>
      <c r="B960" s="21"/>
      <c r="C960" s="21"/>
      <c r="D960" s="21"/>
      <c r="E960" s="21"/>
      <c r="F960" s="22"/>
      <c r="G960" s="22"/>
      <c r="H960" s="22"/>
      <c r="I960" s="22"/>
      <c r="J960" s="21"/>
      <c r="K960" s="23"/>
      <c r="L960" s="21"/>
      <c r="M960" s="21"/>
    </row>
    <row r="961">
      <c r="A961" s="21"/>
      <c r="B961" s="21"/>
      <c r="C961" s="21"/>
      <c r="D961" s="21"/>
      <c r="E961" s="21"/>
      <c r="F961" s="22"/>
      <c r="G961" s="22"/>
      <c r="H961" s="22"/>
      <c r="I961" s="22"/>
      <c r="J961" s="21"/>
      <c r="K961" s="23"/>
      <c r="L961" s="21"/>
      <c r="M961" s="21"/>
    </row>
    <row r="962">
      <c r="A962" s="21"/>
      <c r="B962" s="21"/>
      <c r="C962" s="21"/>
      <c r="D962" s="21"/>
      <c r="E962" s="21"/>
      <c r="F962" s="24"/>
      <c r="G962" s="24"/>
      <c r="H962" s="24"/>
      <c r="I962" s="22"/>
      <c r="J962" s="21"/>
      <c r="K962" s="23"/>
      <c r="L962" s="21"/>
      <c r="M962" s="21"/>
    </row>
    <row r="963">
      <c r="A963" s="21"/>
      <c r="B963" s="21"/>
      <c r="C963" s="21"/>
      <c r="D963" s="21"/>
      <c r="E963" s="21"/>
      <c r="F963" s="24"/>
      <c r="G963" s="24"/>
      <c r="H963" s="24"/>
      <c r="I963" s="24"/>
      <c r="J963" s="21"/>
      <c r="K963" s="23"/>
      <c r="L963" s="21"/>
      <c r="M963" s="21"/>
    </row>
    <row r="964">
      <c r="A964" s="21"/>
      <c r="B964" s="21"/>
      <c r="C964" s="21"/>
      <c r="D964" s="21"/>
      <c r="E964" s="21"/>
      <c r="F964" s="22"/>
      <c r="G964" s="22"/>
      <c r="H964" s="22"/>
      <c r="I964" s="22"/>
      <c r="J964" s="21"/>
      <c r="K964" s="23"/>
      <c r="L964" s="21"/>
      <c r="M964" s="21"/>
    </row>
    <row r="965">
      <c r="A965" s="21"/>
      <c r="B965" s="21"/>
      <c r="C965" s="21"/>
      <c r="D965" s="21"/>
      <c r="E965" s="21"/>
      <c r="F965" s="22"/>
      <c r="G965" s="22"/>
      <c r="H965" s="22"/>
      <c r="I965" s="22"/>
      <c r="J965" s="21"/>
      <c r="K965" s="23"/>
      <c r="L965" s="21"/>
      <c r="M965" s="21"/>
    </row>
    <row r="966">
      <c r="A966" s="21"/>
      <c r="B966" s="21"/>
      <c r="C966" s="21"/>
      <c r="D966" s="21"/>
      <c r="E966" s="21"/>
      <c r="F966" s="22"/>
      <c r="G966" s="22"/>
      <c r="H966" s="22"/>
      <c r="I966" s="22"/>
      <c r="J966" s="21"/>
      <c r="K966" s="23"/>
      <c r="L966" s="21"/>
      <c r="M966" s="21"/>
    </row>
    <row r="967">
      <c r="A967" s="21"/>
      <c r="B967" s="21"/>
      <c r="C967" s="21"/>
      <c r="D967" s="21"/>
      <c r="E967" s="21"/>
      <c r="F967" s="22"/>
      <c r="G967" s="22"/>
      <c r="H967" s="22"/>
      <c r="I967" s="22"/>
      <c r="J967" s="21"/>
      <c r="K967" s="23"/>
      <c r="L967" s="21"/>
      <c r="M967" s="21"/>
    </row>
    <row r="968">
      <c r="A968" s="21"/>
      <c r="B968" s="21"/>
      <c r="C968" s="21"/>
      <c r="D968" s="21"/>
      <c r="E968" s="21"/>
      <c r="F968" s="22"/>
      <c r="G968" s="22"/>
      <c r="H968" s="22"/>
      <c r="I968" s="22"/>
      <c r="J968" s="21"/>
      <c r="K968" s="23"/>
      <c r="L968" s="21"/>
      <c r="M968" s="21"/>
    </row>
    <row r="969">
      <c r="A969" s="21"/>
      <c r="B969" s="21"/>
      <c r="C969" s="21"/>
      <c r="D969" s="21"/>
      <c r="E969" s="21"/>
      <c r="F969" s="22"/>
      <c r="G969" s="22"/>
      <c r="H969" s="22"/>
      <c r="I969" s="22"/>
      <c r="J969" s="21"/>
      <c r="K969" s="23"/>
      <c r="L969" s="21"/>
      <c r="M969" s="21"/>
    </row>
    <row r="970">
      <c r="A970" s="21"/>
      <c r="B970" s="21"/>
      <c r="C970" s="21"/>
      <c r="D970" s="21"/>
      <c r="E970" s="21"/>
      <c r="F970" s="22"/>
      <c r="G970" s="22"/>
      <c r="H970" s="22"/>
      <c r="I970" s="22"/>
      <c r="J970" s="21"/>
      <c r="K970" s="23"/>
      <c r="L970" s="21"/>
      <c r="M970" s="21"/>
    </row>
    <row r="971">
      <c r="A971" s="21"/>
      <c r="B971" s="21"/>
      <c r="C971" s="21"/>
      <c r="D971" s="21"/>
      <c r="E971" s="21"/>
      <c r="F971" s="22"/>
      <c r="G971" s="22"/>
      <c r="H971" s="22"/>
      <c r="I971" s="22"/>
      <c r="J971" s="21"/>
      <c r="K971" s="23"/>
      <c r="L971" s="21"/>
      <c r="M971" s="21"/>
    </row>
    <row r="972">
      <c r="A972" s="21"/>
      <c r="B972" s="21"/>
      <c r="C972" s="21"/>
      <c r="D972" s="21"/>
      <c r="E972" s="21"/>
      <c r="F972" s="22"/>
      <c r="G972" s="22"/>
      <c r="H972" s="22"/>
      <c r="I972" s="22"/>
      <c r="J972" s="21"/>
      <c r="K972" s="23"/>
      <c r="L972" s="21"/>
      <c r="M972" s="21"/>
    </row>
    <row r="973">
      <c r="A973" s="21"/>
      <c r="B973" s="21"/>
      <c r="C973" s="21"/>
      <c r="D973" s="21"/>
      <c r="E973" s="21"/>
      <c r="F973" s="22"/>
      <c r="G973" s="22"/>
      <c r="H973" s="22"/>
      <c r="I973" s="22"/>
      <c r="J973" s="21"/>
      <c r="K973" s="23"/>
      <c r="L973" s="21"/>
      <c r="M973" s="21"/>
    </row>
    <row r="974">
      <c r="A974" s="21"/>
      <c r="B974" s="21"/>
      <c r="C974" s="21"/>
      <c r="D974" s="21"/>
      <c r="E974" s="21"/>
      <c r="F974" s="22"/>
      <c r="G974" s="22"/>
      <c r="H974" s="22"/>
      <c r="I974" s="22"/>
      <c r="J974" s="21"/>
      <c r="K974" s="23"/>
      <c r="L974" s="21"/>
      <c r="M974" s="21"/>
    </row>
    <row r="975">
      <c r="A975" s="21"/>
      <c r="B975" s="21"/>
      <c r="C975" s="21"/>
      <c r="D975" s="21"/>
      <c r="E975" s="21"/>
      <c r="F975" s="22"/>
      <c r="G975" s="22"/>
      <c r="H975" s="22"/>
      <c r="I975" s="22"/>
      <c r="J975" s="21"/>
      <c r="K975" s="23"/>
      <c r="L975" s="21"/>
      <c r="M975" s="21"/>
    </row>
    <row r="976">
      <c r="A976" s="21"/>
      <c r="B976" s="21"/>
      <c r="C976" s="21"/>
      <c r="D976" s="21"/>
      <c r="E976" s="21"/>
      <c r="F976" s="22"/>
      <c r="G976" s="22"/>
      <c r="H976" s="22"/>
      <c r="I976" s="22"/>
      <c r="J976" s="21"/>
      <c r="K976" s="23"/>
      <c r="L976" s="21"/>
      <c r="M976" s="21"/>
    </row>
    <row r="977">
      <c r="A977" s="21"/>
      <c r="B977" s="21"/>
      <c r="C977" s="21"/>
      <c r="D977" s="21"/>
      <c r="E977" s="21"/>
      <c r="F977" s="22"/>
      <c r="G977" s="22"/>
      <c r="H977" s="22"/>
      <c r="I977" s="22"/>
      <c r="J977" s="21"/>
      <c r="K977" s="23"/>
      <c r="L977" s="21"/>
      <c r="M977" s="21"/>
    </row>
    <row r="978">
      <c r="A978" s="21"/>
      <c r="B978" s="21"/>
      <c r="C978" s="21"/>
      <c r="D978" s="21"/>
      <c r="E978" s="21"/>
      <c r="F978" s="22"/>
      <c r="G978" s="22"/>
      <c r="H978" s="22"/>
      <c r="I978" s="22"/>
      <c r="J978" s="21"/>
      <c r="K978" s="23"/>
      <c r="L978" s="21"/>
      <c r="M978" s="21"/>
    </row>
    <row r="979">
      <c r="A979" s="21"/>
      <c r="B979" s="21"/>
      <c r="C979" s="21"/>
      <c r="D979" s="21"/>
      <c r="E979" s="21"/>
      <c r="F979" s="22"/>
      <c r="G979" s="22"/>
      <c r="H979" s="22"/>
      <c r="I979" s="22"/>
      <c r="J979" s="21"/>
      <c r="K979" s="23"/>
      <c r="L979" s="21"/>
      <c r="M979" s="21"/>
    </row>
    <row r="980">
      <c r="A980" s="21"/>
      <c r="B980" s="21"/>
      <c r="C980" s="21"/>
      <c r="D980" s="21"/>
      <c r="E980" s="21"/>
      <c r="F980" s="22"/>
      <c r="G980" s="22"/>
      <c r="H980" s="22"/>
      <c r="I980" s="22"/>
      <c r="J980" s="21"/>
      <c r="K980" s="23"/>
      <c r="L980" s="21"/>
      <c r="M980" s="21"/>
    </row>
    <row r="981">
      <c r="A981" s="21"/>
      <c r="B981" s="21"/>
      <c r="C981" s="21"/>
      <c r="D981" s="21"/>
      <c r="E981" s="21"/>
      <c r="F981" s="22"/>
      <c r="G981" s="22"/>
      <c r="H981" s="22"/>
      <c r="I981" s="22"/>
      <c r="J981" s="21"/>
      <c r="K981" s="23"/>
      <c r="L981" s="21"/>
      <c r="M981" s="21"/>
    </row>
    <row r="982">
      <c r="A982" s="21"/>
      <c r="B982" s="21"/>
      <c r="C982" s="21"/>
      <c r="D982" s="21"/>
      <c r="E982" s="21"/>
      <c r="F982" s="22"/>
      <c r="G982" s="22"/>
      <c r="H982" s="22"/>
      <c r="I982" s="22"/>
      <c r="J982" s="21"/>
      <c r="K982" s="23"/>
      <c r="L982" s="21"/>
      <c r="M982" s="21"/>
    </row>
    <row r="983">
      <c r="A983" s="21"/>
      <c r="B983" s="21"/>
      <c r="C983" s="21"/>
      <c r="D983" s="21"/>
      <c r="E983" s="21"/>
      <c r="F983" s="22"/>
      <c r="G983" s="22"/>
      <c r="H983" s="22"/>
      <c r="I983" s="22"/>
      <c r="J983" s="21"/>
      <c r="K983" s="23"/>
      <c r="L983" s="21"/>
      <c r="M983" s="21"/>
    </row>
    <row r="984">
      <c r="A984" s="21"/>
      <c r="B984" s="21"/>
      <c r="C984" s="21"/>
      <c r="D984" s="21"/>
      <c r="E984" s="21"/>
      <c r="F984" s="22"/>
      <c r="G984" s="22"/>
      <c r="H984" s="22"/>
      <c r="I984" s="22"/>
      <c r="J984" s="21"/>
      <c r="K984" s="23"/>
      <c r="L984" s="21"/>
      <c r="M984" s="21"/>
    </row>
    <row r="985">
      <c r="A985" s="21"/>
      <c r="B985" s="21"/>
      <c r="C985" s="21"/>
      <c r="D985" s="21"/>
      <c r="E985" s="21"/>
      <c r="F985" s="22"/>
      <c r="G985" s="22"/>
      <c r="H985" s="22"/>
      <c r="I985" s="22"/>
      <c r="J985" s="21"/>
      <c r="K985" s="23"/>
      <c r="L985" s="21"/>
      <c r="M985" s="21"/>
    </row>
    <row r="986">
      <c r="A986" s="21"/>
      <c r="B986" s="21"/>
      <c r="C986" s="21"/>
      <c r="D986" s="21"/>
      <c r="E986" s="21"/>
      <c r="F986" s="27"/>
      <c r="G986" s="22"/>
      <c r="H986" s="22"/>
      <c r="I986" s="22"/>
      <c r="J986" s="21"/>
      <c r="K986" s="23"/>
      <c r="L986" s="21"/>
      <c r="M986" s="21"/>
    </row>
    <row r="987">
      <c r="A987" s="21"/>
      <c r="B987" s="21"/>
      <c r="C987" s="21"/>
      <c r="D987" s="21"/>
      <c r="E987" s="21"/>
      <c r="F987" s="27"/>
      <c r="G987" s="22"/>
      <c r="H987" s="22"/>
      <c r="I987" s="22"/>
      <c r="J987" s="21"/>
      <c r="K987" s="23"/>
      <c r="L987" s="21"/>
      <c r="M987" s="21"/>
    </row>
    <row r="988">
      <c r="A988" s="21"/>
      <c r="B988" s="21"/>
      <c r="C988" s="21"/>
      <c r="D988" s="21"/>
      <c r="E988" s="21"/>
      <c r="F988" s="27"/>
      <c r="G988" s="22"/>
      <c r="H988" s="22"/>
      <c r="I988" s="22"/>
      <c r="J988" s="21"/>
      <c r="K988" s="23"/>
      <c r="L988" s="21"/>
      <c r="M988" s="21"/>
    </row>
    <row r="989">
      <c r="A989" s="21"/>
      <c r="B989" s="21"/>
      <c r="C989" s="21"/>
      <c r="D989" s="21"/>
      <c r="E989" s="21"/>
      <c r="F989" s="27"/>
      <c r="G989" s="22"/>
      <c r="H989" s="22"/>
      <c r="I989" s="22"/>
      <c r="J989" s="21"/>
      <c r="K989" s="23"/>
      <c r="L989" s="21"/>
      <c r="M989" s="21"/>
    </row>
    <row r="990">
      <c r="A990" s="21"/>
      <c r="B990" s="21"/>
      <c r="C990" s="21"/>
      <c r="D990" s="21"/>
      <c r="E990" s="21"/>
      <c r="F990" s="27"/>
      <c r="G990" s="22"/>
      <c r="H990" s="22"/>
      <c r="I990" s="22"/>
      <c r="J990" s="21"/>
      <c r="K990" s="23"/>
      <c r="L990" s="21"/>
      <c r="M990" s="21"/>
    </row>
    <row r="991">
      <c r="A991" s="21"/>
      <c r="B991" s="21"/>
      <c r="C991" s="21"/>
      <c r="D991" s="21"/>
      <c r="E991" s="21"/>
      <c r="F991" s="27"/>
      <c r="G991" s="22"/>
      <c r="H991" s="22"/>
      <c r="I991" s="22"/>
      <c r="J991" s="21"/>
      <c r="K991" s="23"/>
      <c r="L991" s="21"/>
      <c r="M991" s="21"/>
    </row>
    <row r="992">
      <c r="A992" s="21"/>
      <c r="B992" s="21"/>
      <c r="C992" s="21"/>
      <c r="D992" s="21"/>
      <c r="E992" s="21"/>
      <c r="F992" s="27"/>
      <c r="G992" s="22"/>
      <c r="H992" s="22"/>
      <c r="I992" s="22"/>
      <c r="J992" s="21"/>
      <c r="K992" s="23"/>
      <c r="L992" s="21"/>
      <c r="M992" s="21"/>
    </row>
    <row r="993">
      <c r="A993" s="21"/>
      <c r="B993" s="21"/>
      <c r="C993" s="21"/>
      <c r="D993" s="21"/>
      <c r="E993" s="21"/>
      <c r="F993" s="27"/>
      <c r="G993" s="22"/>
      <c r="H993" s="22"/>
      <c r="I993" s="22"/>
      <c r="J993" s="21"/>
      <c r="K993" s="23"/>
      <c r="L993" s="21"/>
      <c r="M993" s="21"/>
    </row>
    <row r="994">
      <c r="A994" s="21"/>
      <c r="B994" s="21"/>
      <c r="C994" s="21"/>
      <c r="D994" s="21"/>
      <c r="E994" s="21"/>
      <c r="F994" s="27"/>
      <c r="G994" s="22"/>
      <c r="H994" s="22"/>
      <c r="I994" s="22"/>
      <c r="J994" s="21"/>
      <c r="K994" s="23"/>
      <c r="L994" s="21"/>
      <c r="M994" s="21"/>
    </row>
    <row r="995">
      <c r="A995" s="21"/>
      <c r="B995" s="21"/>
      <c r="C995" s="21"/>
      <c r="D995" s="21"/>
      <c r="E995" s="21"/>
      <c r="F995" s="22"/>
      <c r="G995" s="22"/>
      <c r="H995" s="22"/>
      <c r="I995" s="22"/>
      <c r="J995" s="21"/>
      <c r="K995" s="23"/>
      <c r="L995" s="21"/>
      <c r="M995" s="21"/>
    </row>
    <row r="996">
      <c r="A996" s="21"/>
      <c r="B996" s="21"/>
      <c r="C996" s="21"/>
      <c r="D996" s="21"/>
      <c r="E996" s="21"/>
      <c r="F996" s="22"/>
      <c r="G996" s="22"/>
      <c r="H996" s="22"/>
      <c r="I996" s="22"/>
      <c r="J996" s="21"/>
      <c r="K996" s="23"/>
      <c r="L996" s="21"/>
      <c r="M996" s="21"/>
    </row>
    <row r="997">
      <c r="A997" s="21"/>
      <c r="B997" s="21"/>
      <c r="C997" s="21"/>
      <c r="D997" s="21"/>
      <c r="E997" s="21"/>
      <c r="F997" s="22"/>
      <c r="G997" s="22"/>
      <c r="H997" s="22"/>
      <c r="I997" s="22"/>
      <c r="J997" s="21"/>
      <c r="K997" s="23"/>
      <c r="L997" s="21"/>
      <c r="M997" s="21"/>
    </row>
    <row r="998">
      <c r="A998" s="21"/>
      <c r="B998" s="21"/>
      <c r="C998" s="21"/>
      <c r="D998" s="21"/>
      <c r="E998" s="21"/>
      <c r="F998" s="22"/>
      <c r="G998" s="22"/>
      <c r="H998" s="22"/>
      <c r="I998" s="22"/>
      <c r="J998" s="21"/>
      <c r="K998" s="23"/>
      <c r="L998" s="21"/>
      <c r="M998" s="21"/>
    </row>
    <row r="999">
      <c r="A999" s="21"/>
      <c r="B999" s="21"/>
      <c r="C999" s="21"/>
      <c r="D999" s="21"/>
      <c r="E999" s="21"/>
      <c r="F999" s="22"/>
      <c r="G999" s="22"/>
      <c r="H999" s="22"/>
      <c r="I999" s="22"/>
      <c r="J999" s="21"/>
      <c r="K999" s="23"/>
      <c r="L999" s="21"/>
      <c r="M999" s="21"/>
    </row>
    <row r="1000">
      <c r="A1000" s="21"/>
      <c r="B1000" s="21"/>
      <c r="C1000" s="21"/>
      <c r="D1000" s="21"/>
      <c r="E1000" s="21"/>
      <c r="F1000" s="22"/>
      <c r="G1000" s="22"/>
      <c r="H1000" s="22"/>
      <c r="I1000" s="22"/>
      <c r="J1000" s="21"/>
      <c r="K1000" s="23"/>
      <c r="L1000" s="21"/>
      <c r="M1000" s="21"/>
    </row>
    <row r="1001">
      <c r="A1001" s="21"/>
      <c r="B1001" s="21"/>
      <c r="C1001" s="21"/>
      <c r="D1001" s="21"/>
      <c r="E1001" s="21"/>
      <c r="F1001" s="22"/>
      <c r="G1001" s="22"/>
      <c r="H1001" s="22"/>
      <c r="I1001" s="22"/>
      <c r="J1001" s="21"/>
      <c r="K1001" s="23"/>
      <c r="L1001" s="21"/>
      <c r="M1001" s="21"/>
    </row>
    <row r="1002">
      <c r="A1002" s="21"/>
      <c r="B1002" s="21"/>
      <c r="C1002" s="21"/>
      <c r="D1002" s="21"/>
      <c r="E1002" s="21"/>
      <c r="F1002" s="22"/>
      <c r="G1002" s="22"/>
      <c r="H1002" s="22"/>
      <c r="I1002" s="22"/>
      <c r="J1002" s="21"/>
      <c r="K1002" s="23"/>
      <c r="L1002" s="21"/>
      <c r="M1002" s="21"/>
    </row>
    <row r="1003">
      <c r="A1003" s="21"/>
      <c r="B1003" s="21"/>
      <c r="C1003" s="21"/>
      <c r="D1003" s="21"/>
      <c r="E1003" s="21"/>
      <c r="F1003" s="22"/>
      <c r="G1003" s="22"/>
      <c r="H1003" s="22"/>
      <c r="I1003" s="22"/>
      <c r="J1003" s="21"/>
      <c r="K1003" s="23"/>
      <c r="L1003" s="21"/>
      <c r="M1003" s="21"/>
    </row>
    <row r="1004">
      <c r="A1004" s="21"/>
      <c r="B1004" s="21"/>
      <c r="C1004" s="21"/>
      <c r="D1004" s="21"/>
      <c r="E1004" s="21"/>
      <c r="F1004" s="22"/>
      <c r="G1004" s="22"/>
      <c r="H1004" s="22"/>
      <c r="I1004" s="22"/>
      <c r="J1004" s="21"/>
      <c r="K1004" s="23"/>
      <c r="L1004" s="21"/>
      <c r="M1004" s="21"/>
    </row>
    <row r="1005">
      <c r="A1005" s="21"/>
      <c r="B1005" s="21"/>
      <c r="C1005" s="21"/>
      <c r="D1005" s="21"/>
      <c r="E1005" s="21"/>
      <c r="F1005" s="22"/>
      <c r="G1005" s="22"/>
      <c r="H1005" s="22"/>
      <c r="I1005" s="22"/>
      <c r="J1005" s="21"/>
      <c r="K1005" s="23"/>
      <c r="L1005" s="21"/>
      <c r="M1005" s="21"/>
    </row>
    <row r="1006">
      <c r="A1006" s="21"/>
      <c r="B1006" s="21"/>
      <c r="C1006" s="21"/>
      <c r="D1006" s="21"/>
      <c r="E1006" s="21"/>
      <c r="F1006" s="22"/>
      <c r="G1006" s="22"/>
      <c r="H1006" s="22"/>
      <c r="I1006" s="22"/>
      <c r="J1006" s="21"/>
      <c r="K1006" s="23"/>
      <c r="L1006" s="21"/>
      <c r="M1006" s="21"/>
    </row>
    <row r="1007">
      <c r="A1007" s="21"/>
      <c r="B1007" s="21"/>
      <c r="C1007" s="21"/>
      <c r="D1007" s="21"/>
      <c r="E1007" s="21"/>
      <c r="F1007" s="22"/>
      <c r="G1007" s="22"/>
      <c r="H1007" s="22"/>
      <c r="I1007" s="22"/>
      <c r="J1007" s="21"/>
      <c r="K1007" s="23"/>
      <c r="L1007" s="21"/>
      <c r="M1007" s="21"/>
    </row>
    <row r="1008">
      <c r="A1008" s="21"/>
      <c r="B1008" s="21"/>
      <c r="C1008" s="21"/>
      <c r="D1008" s="21"/>
      <c r="E1008" s="21"/>
      <c r="F1008" s="22"/>
      <c r="G1008" s="22"/>
      <c r="H1008" s="22"/>
      <c r="I1008" s="22"/>
      <c r="J1008" s="21"/>
      <c r="K1008" s="23"/>
      <c r="L1008" s="21"/>
      <c r="M1008" s="21"/>
    </row>
    <row r="1009">
      <c r="A1009" s="21"/>
      <c r="B1009" s="21"/>
      <c r="C1009" s="21"/>
      <c r="D1009" s="21"/>
      <c r="E1009" s="21"/>
      <c r="F1009" s="22"/>
      <c r="G1009" s="22"/>
      <c r="H1009" s="22"/>
      <c r="I1009" s="22"/>
      <c r="J1009" s="21"/>
      <c r="K1009" s="23"/>
      <c r="L1009" s="21"/>
      <c r="M1009" s="21"/>
    </row>
    <row r="1010">
      <c r="A1010" s="21"/>
      <c r="B1010" s="21"/>
      <c r="C1010" s="21"/>
      <c r="D1010" s="21"/>
      <c r="E1010" s="21"/>
      <c r="F1010" s="22"/>
      <c r="G1010" s="22"/>
      <c r="H1010" s="22"/>
      <c r="I1010" s="22"/>
      <c r="J1010" s="21"/>
      <c r="K1010" s="23"/>
      <c r="L1010" s="21"/>
      <c r="M1010" s="21"/>
    </row>
    <row r="1011">
      <c r="A1011" s="21"/>
      <c r="B1011" s="21"/>
      <c r="C1011" s="21"/>
      <c r="D1011" s="21"/>
      <c r="E1011" s="21"/>
      <c r="F1011" s="22"/>
      <c r="G1011" s="22"/>
      <c r="H1011" s="22"/>
      <c r="I1011" s="22"/>
      <c r="J1011" s="21"/>
      <c r="K1011" s="23"/>
      <c r="L1011" s="21"/>
      <c r="M1011" s="21"/>
    </row>
    <row r="1012">
      <c r="A1012" s="21"/>
      <c r="B1012" s="21"/>
      <c r="C1012" s="21"/>
      <c r="D1012" s="21"/>
      <c r="E1012" s="21"/>
      <c r="F1012" s="22"/>
      <c r="G1012" s="22"/>
      <c r="H1012" s="22"/>
      <c r="I1012" s="22"/>
      <c r="J1012" s="21"/>
      <c r="K1012" s="23"/>
      <c r="L1012" s="21"/>
      <c r="M1012" s="21"/>
    </row>
    <row r="1013">
      <c r="A1013" s="21"/>
      <c r="B1013" s="21"/>
      <c r="C1013" s="21"/>
      <c r="D1013" s="21"/>
      <c r="E1013" s="21"/>
      <c r="F1013" s="22"/>
      <c r="G1013" s="22"/>
      <c r="H1013" s="22"/>
      <c r="I1013" s="22"/>
      <c r="J1013" s="21"/>
      <c r="K1013" s="23"/>
      <c r="L1013" s="21"/>
      <c r="M1013" s="21"/>
    </row>
    <row r="1014">
      <c r="A1014" s="21"/>
      <c r="B1014" s="21"/>
      <c r="C1014" s="21"/>
      <c r="D1014" s="21"/>
      <c r="E1014" s="21"/>
      <c r="F1014" s="22"/>
      <c r="G1014" s="22"/>
      <c r="H1014" s="22"/>
      <c r="I1014" s="22"/>
      <c r="J1014" s="21"/>
      <c r="K1014" s="23"/>
      <c r="L1014" s="21"/>
      <c r="M1014" s="21"/>
    </row>
    <row r="1015">
      <c r="A1015" s="21"/>
      <c r="B1015" s="21"/>
      <c r="C1015" s="21"/>
      <c r="D1015" s="21"/>
      <c r="E1015" s="21"/>
      <c r="F1015" s="22"/>
      <c r="G1015" s="22"/>
      <c r="H1015" s="22"/>
      <c r="I1015" s="22"/>
      <c r="J1015" s="21"/>
      <c r="K1015" s="23"/>
      <c r="L1015" s="21"/>
      <c r="M1015" s="21"/>
    </row>
    <row r="1016">
      <c r="A1016" s="21"/>
      <c r="B1016" s="21"/>
      <c r="C1016" s="21"/>
      <c r="D1016" s="21"/>
      <c r="E1016" s="21"/>
      <c r="F1016" s="22"/>
      <c r="G1016" s="22"/>
      <c r="H1016" s="22"/>
      <c r="I1016" s="22"/>
      <c r="J1016" s="21"/>
      <c r="K1016" s="23"/>
      <c r="L1016" s="21"/>
      <c r="M1016" s="21"/>
    </row>
    <row r="1017">
      <c r="A1017" s="21"/>
      <c r="B1017" s="21"/>
      <c r="C1017" s="21"/>
      <c r="D1017" s="21"/>
      <c r="E1017" s="21"/>
      <c r="F1017" s="22"/>
      <c r="G1017" s="22"/>
      <c r="H1017" s="22"/>
      <c r="I1017" s="22"/>
      <c r="J1017" s="21"/>
      <c r="K1017" s="23"/>
      <c r="L1017" s="21"/>
      <c r="M1017" s="21"/>
    </row>
    <row r="1018">
      <c r="A1018" s="21"/>
      <c r="B1018" s="21"/>
      <c r="C1018" s="21"/>
      <c r="D1018" s="21"/>
      <c r="E1018" s="21"/>
      <c r="F1018" s="22"/>
      <c r="G1018" s="22"/>
      <c r="H1018" s="22"/>
      <c r="I1018" s="22"/>
      <c r="J1018" s="21"/>
      <c r="K1018" s="23"/>
      <c r="L1018" s="21"/>
      <c r="M1018" s="21"/>
    </row>
    <row r="1019">
      <c r="A1019" s="21"/>
      <c r="B1019" s="21"/>
      <c r="C1019" s="21"/>
      <c r="D1019" s="21"/>
      <c r="E1019" s="21"/>
      <c r="F1019" s="22"/>
      <c r="G1019" s="22"/>
      <c r="H1019" s="22"/>
      <c r="I1019" s="22"/>
      <c r="J1019" s="21"/>
      <c r="K1019" s="23"/>
      <c r="L1019" s="21"/>
      <c r="M1019" s="21"/>
    </row>
    <row r="1020">
      <c r="A1020" s="21"/>
      <c r="B1020" s="21"/>
      <c r="C1020" s="21"/>
      <c r="D1020" s="21"/>
      <c r="E1020" s="21"/>
      <c r="F1020" s="22"/>
      <c r="G1020" s="22"/>
      <c r="H1020" s="22"/>
      <c r="I1020" s="22"/>
      <c r="J1020" s="21"/>
      <c r="K1020" s="23"/>
      <c r="L1020" s="21"/>
      <c r="M1020" s="21"/>
    </row>
    <row r="1021">
      <c r="A1021" s="21"/>
      <c r="B1021" s="21"/>
      <c r="C1021" s="21"/>
      <c r="D1021" s="21"/>
      <c r="E1021" s="21"/>
      <c r="F1021" s="22"/>
      <c r="G1021" s="22"/>
      <c r="H1021" s="22"/>
      <c r="I1021" s="22"/>
      <c r="J1021" s="21"/>
      <c r="K1021" s="23"/>
      <c r="L1021" s="21"/>
      <c r="M1021" s="21"/>
    </row>
    <row r="1022">
      <c r="A1022" s="21"/>
      <c r="B1022" s="21"/>
      <c r="C1022" s="21"/>
      <c r="D1022" s="21"/>
      <c r="E1022" s="21"/>
      <c r="F1022" s="22"/>
      <c r="G1022" s="22"/>
      <c r="H1022" s="22"/>
      <c r="I1022" s="22"/>
      <c r="J1022" s="21"/>
      <c r="K1022" s="23"/>
      <c r="L1022" s="21"/>
      <c r="M1022" s="21"/>
    </row>
    <row r="1023">
      <c r="A1023" s="21"/>
      <c r="B1023" s="21"/>
      <c r="C1023" s="21"/>
      <c r="D1023" s="21"/>
      <c r="E1023" s="21"/>
      <c r="F1023" s="22"/>
      <c r="G1023" s="22"/>
      <c r="H1023" s="22"/>
      <c r="I1023" s="22"/>
      <c r="J1023" s="21"/>
      <c r="K1023" s="23"/>
      <c r="L1023" s="21"/>
      <c r="M1023" s="21"/>
    </row>
    <row r="1024">
      <c r="A1024" s="21"/>
      <c r="B1024" s="21"/>
      <c r="C1024" s="21"/>
      <c r="D1024" s="21"/>
      <c r="E1024" s="21"/>
      <c r="F1024" s="22"/>
      <c r="G1024" s="22"/>
      <c r="H1024" s="22"/>
      <c r="I1024" s="22"/>
      <c r="J1024" s="21"/>
      <c r="K1024" s="23"/>
      <c r="L1024" s="21"/>
      <c r="M1024" s="21"/>
    </row>
    <row r="1025">
      <c r="A1025" s="21"/>
      <c r="B1025" s="21"/>
      <c r="C1025" s="21"/>
      <c r="D1025" s="21"/>
      <c r="E1025" s="21"/>
      <c r="F1025" s="22"/>
      <c r="G1025" s="22"/>
      <c r="H1025" s="22"/>
      <c r="I1025" s="22"/>
      <c r="J1025" s="21"/>
      <c r="K1025" s="23"/>
      <c r="L1025" s="21"/>
      <c r="M1025" s="21"/>
    </row>
    <row r="1026">
      <c r="A1026" s="21"/>
      <c r="B1026" s="21"/>
      <c r="C1026" s="21"/>
      <c r="D1026" s="21"/>
      <c r="E1026" s="21"/>
      <c r="F1026" s="24"/>
      <c r="G1026" s="24"/>
      <c r="H1026" s="22"/>
      <c r="I1026" s="24"/>
      <c r="J1026" s="21"/>
      <c r="K1026" s="23"/>
      <c r="L1026" s="21"/>
      <c r="M1026" s="21"/>
    </row>
    <row r="1027">
      <c r="A1027" s="21"/>
      <c r="B1027" s="21"/>
      <c r="C1027" s="21"/>
      <c r="D1027" s="21"/>
      <c r="E1027" s="21"/>
      <c r="F1027" s="24"/>
      <c r="G1027" s="24"/>
      <c r="H1027" s="22"/>
      <c r="I1027" s="24"/>
      <c r="J1027" s="21"/>
      <c r="K1027" s="23"/>
      <c r="L1027" s="21"/>
      <c r="M1027" s="21"/>
    </row>
    <row r="1028">
      <c r="A1028" s="21"/>
      <c r="B1028" s="21"/>
      <c r="C1028" s="21"/>
      <c r="D1028" s="21"/>
      <c r="E1028" s="21"/>
      <c r="F1028" s="22"/>
      <c r="G1028" s="22"/>
      <c r="H1028" s="22"/>
      <c r="I1028" s="22"/>
      <c r="J1028" s="21"/>
      <c r="K1028" s="23"/>
      <c r="L1028" s="21"/>
      <c r="M1028" s="21"/>
    </row>
    <row r="1029">
      <c r="A1029" s="21"/>
      <c r="B1029" s="21"/>
      <c r="C1029" s="21"/>
      <c r="D1029" s="21"/>
      <c r="E1029" s="21"/>
      <c r="F1029" s="22"/>
      <c r="G1029" s="22"/>
      <c r="H1029" s="22"/>
      <c r="I1029" s="22"/>
      <c r="J1029" s="21"/>
      <c r="K1029" s="23"/>
      <c r="L1029" s="21"/>
      <c r="M1029" s="21"/>
    </row>
    <row r="1030">
      <c r="A1030" s="21"/>
      <c r="B1030" s="21"/>
      <c r="C1030" s="21"/>
      <c r="D1030" s="21"/>
      <c r="E1030" s="21"/>
      <c r="F1030" s="22"/>
      <c r="G1030" s="22"/>
      <c r="H1030" s="22"/>
      <c r="I1030" s="22"/>
      <c r="J1030" s="21"/>
      <c r="K1030" s="23"/>
      <c r="L1030" s="21"/>
      <c r="M1030" s="21"/>
    </row>
    <row r="1031">
      <c r="A1031" s="21"/>
      <c r="B1031" s="21"/>
      <c r="C1031" s="21"/>
      <c r="D1031" s="21"/>
      <c r="E1031" s="21"/>
      <c r="F1031" s="22"/>
      <c r="G1031" s="22"/>
      <c r="H1031" s="22"/>
      <c r="I1031" s="22"/>
      <c r="J1031" s="21"/>
      <c r="K1031" s="23"/>
      <c r="L1031" s="21"/>
      <c r="M1031" s="21"/>
    </row>
    <row r="1032">
      <c r="A1032" s="21"/>
      <c r="B1032" s="21"/>
      <c r="C1032" s="21"/>
      <c r="D1032" s="21"/>
      <c r="E1032" s="21"/>
      <c r="F1032" s="22"/>
      <c r="G1032" s="22"/>
      <c r="H1032" s="22"/>
      <c r="I1032" s="22"/>
      <c r="J1032" s="21"/>
      <c r="K1032" s="23"/>
      <c r="L1032" s="21"/>
      <c r="M1032" s="21"/>
    </row>
    <row r="1033">
      <c r="A1033" s="21"/>
      <c r="B1033" s="21"/>
      <c r="C1033" s="21"/>
      <c r="D1033" s="21"/>
      <c r="E1033" s="21"/>
      <c r="F1033" s="22"/>
      <c r="G1033" s="22"/>
      <c r="H1033" s="22"/>
      <c r="I1033" s="22"/>
      <c r="J1033" s="21"/>
      <c r="K1033" s="23"/>
      <c r="L1033" s="21"/>
      <c r="M1033" s="21"/>
    </row>
    <row r="1034">
      <c r="A1034" s="21"/>
      <c r="B1034" s="21"/>
      <c r="C1034" s="21"/>
      <c r="D1034" s="21"/>
      <c r="E1034" s="21"/>
      <c r="F1034" s="22"/>
      <c r="G1034" s="22"/>
      <c r="H1034" s="22"/>
      <c r="I1034" s="22"/>
      <c r="J1034" s="21"/>
      <c r="K1034" s="23"/>
      <c r="L1034" s="21"/>
      <c r="M1034" s="21"/>
    </row>
    <row r="1035">
      <c r="A1035" s="21"/>
      <c r="B1035" s="21"/>
      <c r="C1035" s="21"/>
      <c r="D1035" s="21"/>
      <c r="E1035" s="21"/>
      <c r="F1035" s="22"/>
      <c r="G1035" s="22"/>
      <c r="H1035" s="22"/>
      <c r="I1035" s="22"/>
      <c r="J1035" s="21"/>
      <c r="K1035" s="23"/>
      <c r="L1035" s="21"/>
      <c r="M1035" s="21"/>
    </row>
    <row r="1036">
      <c r="A1036" s="21"/>
      <c r="B1036" s="21"/>
      <c r="C1036" s="21"/>
      <c r="D1036" s="21"/>
      <c r="E1036" s="21"/>
      <c r="F1036" s="22"/>
      <c r="G1036" s="22"/>
      <c r="H1036" s="22"/>
      <c r="I1036" s="22"/>
      <c r="J1036" s="21"/>
      <c r="K1036" s="23"/>
      <c r="L1036" s="21"/>
      <c r="M1036" s="21"/>
    </row>
    <row r="1037">
      <c r="A1037" s="21"/>
      <c r="B1037" s="21"/>
      <c r="C1037" s="21"/>
      <c r="D1037" s="21"/>
      <c r="E1037" s="21"/>
      <c r="F1037" s="22"/>
      <c r="G1037" s="22"/>
      <c r="H1037" s="22"/>
      <c r="I1037" s="22"/>
      <c r="J1037" s="21"/>
      <c r="K1037" s="23"/>
      <c r="L1037" s="21"/>
      <c r="M1037" s="21"/>
    </row>
    <row r="1038">
      <c r="A1038" s="21"/>
      <c r="B1038" s="21"/>
      <c r="C1038" s="21"/>
      <c r="D1038" s="21"/>
      <c r="E1038" s="21"/>
      <c r="F1038" s="22"/>
      <c r="G1038" s="22"/>
      <c r="H1038" s="22"/>
      <c r="I1038" s="22"/>
      <c r="J1038" s="21"/>
      <c r="K1038" s="23"/>
      <c r="L1038" s="21"/>
      <c r="M1038" s="21"/>
    </row>
    <row r="1039">
      <c r="A1039" s="21"/>
      <c r="B1039" s="21"/>
      <c r="C1039" s="21"/>
      <c r="D1039" s="21"/>
      <c r="E1039" s="21"/>
      <c r="F1039" s="22"/>
      <c r="G1039" s="22"/>
      <c r="H1039" s="22"/>
      <c r="I1039" s="22"/>
      <c r="J1039" s="21"/>
      <c r="K1039" s="23"/>
      <c r="L1039" s="21"/>
      <c r="M1039" s="21"/>
    </row>
    <row r="1040">
      <c r="A1040" s="21"/>
      <c r="B1040" s="21"/>
      <c r="C1040" s="21"/>
      <c r="D1040" s="21"/>
      <c r="E1040" s="21"/>
      <c r="F1040" s="22"/>
      <c r="G1040" s="22"/>
      <c r="H1040" s="22"/>
      <c r="I1040" s="22"/>
      <c r="J1040" s="21"/>
      <c r="K1040" s="23"/>
      <c r="L1040" s="21"/>
      <c r="M1040" s="21"/>
    </row>
    <row r="1041">
      <c r="A1041" s="21"/>
      <c r="B1041" s="21"/>
      <c r="C1041" s="21"/>
      <c r="D1041" s="21"/>
      <c r="E1041" s="21"/>
      <c r="F1041" s="22"/>
      <c r="G1041" s="22"/>
      <c r="H1041" s="22"/>
      <c r="I1041" s="22"/>
      <c r="J1041" s="21"/>
      <c r="K1041" s="23"/>
      <c r="L1041" s="21"/>
      <c r="M1041" s="21"/>
    </row>
    <row r="1042">
      <c r="A1042" s="21"/>
      <c r="B1042" s="21"/>
      <c r="C1042" s="21"/>
      <c r="D1042" s="21"/>
      <c r="E1042" s="21"/>
      <c r="F1042" s="22"/>
      <c r="G1042" s="22"/>
      <c r="H1042" s="22"/>
      <c r="I1042" s="22"/>
      <c r="J1042" s="21"/>
      <c r="K1042" s="23"/>
      <c r="L1042" s="21"/>
      <c r="M1042" s="21"/>
    </row>
    <row r="1043">
      <c r="A1043" s="21"/>
      <c r="B1043" s="21"/>
      <c r="C1043" s="21"/>
      <c r="D1043" s="21"/>
      <c r="E1043" s="21"/>
      <c r="F1043" s="22"/>
      <c r="G1043" s="22"/>
      <c r="H1043" s="22"/>
      <c r="I1043" s="22"/>
      <c r="J1043" s="21"/>
      <c r="K1043" s="23"/>
      <c r="L1043" s="21"/>
      <c r="M1043" s="21"/>
    </row>
    <row r="1044">
      <c r="A1044" s="21"/>
      <c r="B1044" s="21"/>
      <c r="C1044" s="21"/>
      <c r="D1044" s="21"/>
      <c r="E1044" s="21"/>
      <c r="F1044" s="22"/>
      <c r="G1044" s="22"/>
      <c r="H1044" s="22"/>
      <c r="I1044" s="22"/>
      <c r="J1044" s="21"/>
      <c r="K1044" s="23"/>
      <c r="L1044" s="21"/>
      <c r="M1044" s="21"/>
    </row>
    <row r="1045">
      <c r="A1045" s="21"/>
      <c r="B1045" s="21"/>
      <c r="C1045" s="21"/>
      <c r="D1045" s="21"/>
      <c r="E1045" s="21"/>
      <c r="F1045" s="22"/>
      <c r="G1045" s="22"/>
      <c r="H1045" s="22"/>
      <c r="I1045" s="22"/>
      <c r="J1045" s="21"/>
      <c r="K1045" s="23"/>
      <c r="L1045" s="21"/>
      <c r="M1045" s="21"/>
    </row>
    <row r="1046">
      <c r="A1046" s="21"/>
      <c r="B1046" s="21"/>
      <c r="C1046" s="21"/>
      <c r="D1046" s="21"/>
      <c r="E1046" s="21"/>
      <c r="F1046" s="22"/>
      <c r="G1046" s="22"/>
      <c r="H1046" s="22"/>
      <c r="I1046" s="22"/>
      <c r="J1046" s="21"/>
      <c r="K1046" s="23"/>
      <c r="L1046" s="21"/>
      <c r="M1046" s="21"/>
    </row>
    <row r="1047">
      <c r="A1047" s="21"/>
      <c r="B1047" s="21"/>
      <c r="C1047" s="21"/>
      <c r="D1047" s="21"/>
      <c r="E1047" s="21"/>
      <c r="F1047" s="22"/>
      <c r="G1047" s="22"/>
      <c r="H1047" s="22"/>
      <c r="I1047" s="22"/>
      <c r="J1047" s="21"/>
      <c r="K1047" s="23"/>
      <c r="L1047" s="21"/>
      <c r="M1047" s="21"/>
    </row>
    <row r="1048">
      <c r="A1048" s="21"/>
      <c r="B1048" s="21"/>
      <c r="C1048" s="21"/>
      <c r="D1048" s="21"/>
      <c r="E1048" s="21"/>
      <c r="F1048" s="22"/>
      <c r="G1048" s="22"/>
      <c r="H1048" s="22"/>
      <c r="I1048" s="22"/>
      <c r="J1048" s="21"/>
      <c r="K1048" s="23"/>
      <c r="L1048" s="21"/>
      <c r="M1048" s="21"/>
    </row>
    <row r="1049">
      <c r="A1049" s="21"/>
      <c r="B1049" s="21"/>
      <c r="C1049" s="21"/>
      <c r="D1049" s="21"/>
      <c r="E1049" s="21"/>
      <c r="F1049" s="22"/>
      <c r="G1049" s="22"/>
      <c r="H1049" s="22"/>
      <c r="I1049" s="22"/>
      <c r="J1049" s="21"/>
      <c r="K1049" s="23"/>
      <c r="L1049" s="21"/>
      <c r="M1049" s="21"/>
    </row>
    <row r="1050">
      <c r="A1050" s="21"/>
      <c r="B1050" s="21"/>
      <c r="C1050" s="21"/>
      <c r="D1050" s="21"/>
      <c r="E1050" s="21"/>
      <c r="F1050" s="22"/>
      <c r="G1050" s="22"/>
      <c r="H1050" s="22"/>
      <c r="I1050" s="22"/>
      <c r="J1050" s="21"/>
      <c r="K1050" s="23"/>
      <c r="L1050" s="21"/>
      <c r="M1050" s="21"/>
    </row>
    <row r="1051">
      <c r="A1051" s="21"/>
      <c r="B1051" s="21"/>
      <c r="C1051" s="21"/>
      <c r="D1051" s="21"/>
      <c r="E1051" s="21"/>
      <c r="F1051" s="22"/>
      <c r="G1051" s="22"/>
      <c r="H1051" s="22"/>
      <c r="I1051" s="22"/>
      <c r="J1051" s="21"/>
      <c r="K1051" s="23"/>
      <c r="L1051" s="21"/>
      <c r="M1051" s="21"/>
    </row>
    <row r="1052">
      <c r="A1052" s="21"/>
      <c r="B1052" s="21"/>
      <c r="C1052" s="21"/>
      <c r="D1052" s="21"/>
      <c r="E1052" s="21"/>
      <c r="F1052" s="22"/>
      <c r="G1052" s="22"/>
      <c r="H1052" s="22"/>
      <c r="I1052" s="22"/>
      <c r="J1052" s="21"/>
      <c r="K1052" s="23"/>
      <c r="L1052" s="21"/>
      <c r="M1052" s="21"/>
    </row>
    <row r="1053">
      <c r="A1053" s="21"/>
      <c r="B1053" s="21"/>
      <c r="C1053" s="21"/>
      <c r="D1053" s="21"/>
      <c r="E1053" s="21"/>
      <c r="F1053" s="22"/>
      <c r="G1053" s="22"/>
      <c r="H1053" s="22"/>
      <c r="I1053" s="22"/>
      <c r="J1053" s="21"/>
      <c r="K1053" s="23"/>
      <c r="L1053" s="21"/>
      <c r="M1053" s="21"/>
    </row>
    <row r="1054">
      <c r="A1054" s="21"/>
      <c r="B1054" s="21"/>
      <c r="C1054" s="21"/>
      <c r="D1054" s="21"/>
      <c r="E1054" s="21"/>
      <c r="F1054" s="22"/>
      <c r="G1054" s="22"/>
      <c r="H1054" s="22"/>
      <c r="I1054" s="22"/>
      <c r="J1054" s="21"/>
      <c r="K1054" s="23"/>
      <c r="L1054" s="21"/>
      <c r="M1054" s="21"/>
    </row>
    <row r="1055">
      <c r="A1055" s="21"/>
      <c r="B1055" s="21"/>
      <c r="C1055" s="21"/>
      <c r="D1055" s="21"/>
      <c r="E1055" s="21"/>
      <c r="F1055" s="22"/>
      <c r="G1055" s="22"/>
      <c r="H1055" s="22"/>
      <c r="I1055" s="22"/>
      <c r="J1055" s="21"/>
      <c r="K1055" s="23"/>
      <c r="L1055" s="21"/>
      <c r="M1055" s="21"/>
    </row>
    <row r="1056">
      <c r="A1056" s="21"/>
      <c r="B1056" s="21"/>
      <c r="C1056" s="21"/>
      <c r="D1056" s="21"/>
      <c r="E1056" s="21"/>
      <c r="F1056" s="22"/>
      <c r="G1056" s="22"/>
      <c r="H1056" s="22"/>
      <c r="I1056" s="22"/>
      <c r="J1056" s="21"/>
      <c r="K1056" s="23"/>
      <c r="L1056" s="21"/>
      <c r="M1056" s="21"/>
    </row>
    <row r="1057">
      <c r="A1057" s="21"/>
      <c r="B1057" s="21"/>
      <c r="C1057" s="21"/>
      <c r="D1057" s="21"/>
      <c r="E1057" s="21"/>
      <c r="F1057" s="24"/>
      <c r="G1057" s="24"/>
      <c r="H1057" s="22"/>
      <c r="I1057" s="24"/>
      <c r="J1057" s="21"/>
      <c r="K1057" s="23"/>
      <c r="L1057" s="21"/>
      <c r="M1057" s="21"/>
    </row>
    <row r="1058">
      <c r="A1058" s="21"/>
      <c r="B1058" s="21"/>
      <c r="C1058" s="21"/>
      <c r="D1058" s="21"/>
      <c r="E1058" s="21"/>
      <c r="F1058" s="24"/>
      <c r="G1058" s="24"/>
      <c r="H1058" s="22"/>
      <c r="I1058" s="24"/>
      <c r="J1058" s="21"/>
      <c r="K1058" s="23"/>
      <c r="L1058" s="21"/>
      <c r="M1058" s="21"/>
    </row>
    <row r="1059">
      <c r="A1059" s="21"/>
      <c r="B1059" s="21"/>
      <c r="C1059" s="21"/>
      <c r="D1059" s="21"/>
      <c r="E1059" s="21"/>
      <c r="F1059" s="24"/>
      <c r="G1059" s="24"/>
      <c r="H1059" s="22"/>
      <c r="I1059" s="24"/>
      <c r="J1059" s="21"/>
      <c r="K1059" s="23"/>
      <c r="L1059" s="21"/>
      <c r="M1059" s="21"/>
    </row>
    <row r="1060">
      <c r="A1060" s="21"/>
      <c r="B1060" s="21"/>
      <c r="C1060" s="21"/>
      <c r="D1060" s="21"/>
      <c r="E1060" s="21"/>
      <c r="F1060" s="22"/>
      <c r="G1060" s="22"/>
      <c r="H1060" s="22"/>
      <c r="I1060" s="22"/>
      <c r="J1060" s="21"/>
      <c r="K1060" s="23"/>
      <c r="L1060" s="21"/>
      <c r="M1060" s="21"/>
    </row>
    <row r="1061">
      <c r="A1061" s="21"/>
      <c r="B1061" s="21"/>
      <c r="C1061" s="21"/>
      <c r="D1061" s="21"/>
      <c r="E1061" s="21"/>
      <c r="F1061" s="22"/>
      <c r="G1061" s="22"/>
      <c r="H1061" s="22"/>
      <c r="I1061" s="22"/>
      <c r="J1061" s="21"/>
      <c r="K1061" s="23"/>
      <c r="L1061" s="21"/>
      <c r="M1061" s="21"/>
    </row>
    <row r="1062">
      <c r="A1062" s="21"/>
      <c r="B1062" s="21"/>
      <c r="C1062" s="21"/>
      <c r="D1062" s="21"/>
      <c r="E1062" s="21"/>
      <c r="F1062" s="22"/>
      <c r="G1062" s="22"/>
      <c r="H1062" s="22"/>
      <c r="I1062" s="22"/>
      <c r="J1062" s="21"/>
      <c r="K1062" s="23"/>
      <c r="L1062" s="21"/>
      <c r="M1062" s="21"/>
    </row>
    <row r="1063">
      <c r="A1063" s="21"/>
      <c r="B1063" s="21"/>
      <c r="C1063" s="21"/>
      <c r="D1063" s="21"/>
      <c r="E1063" s="21"/>
      <c r="F1063" s="22"/>
      <c r="G1063" s="22"/>
      <c r="H1063" s="22"/>
      <c r="I1063" s="22"/>
      <c r="J1063" s="21"/>
      <c r="K1063" s="23"/>
      <c r="L1063" s="21"/>
      <c r="M1063" s="21"/>
    </row>
    <row r="1064">
      <c r="A1064" s="21"/>
      <c r="B1064" s="21"/>
      <c r="C1064" s="21"/>
      <c r="D1064" s="21"/>
      <c r="E1064" s="21"/>
      <c r="F1064" s="22"/>
      <c r="G1064" s="22"/>
      <c r="H1064" s="22"/>
      <c r="I1064" s="22"/>
      <c r="J1064" s="21"/>
      <c r="K1064" s="23"/>
      <c r="L1064" s="21"/>
      <c r="M1064" s="21"/>
    </row>
    <row r="1065">
      <c r="A1065" s="21"/>
      <c r="B1065" s="21"/>
      <c r="C1065" s="21"/>
      <c r="D1065" s="21"/>
      <c r="E1065" s="21"/>
      <c r="F1065" s="22"/>
      <c r="G1065" s="22"/>
      <c r="H1065" s="22"/>
      <c r="I1065" s="22"/>
      <c r="J1065" s="21"/>
      <c r="K1065" s="23"/>
      <c r="L1065" s="21"/>
      <c r="M1065" s="21"/>
    </row>
    <row r="1066">
      <c r="A1066" s="21"/>
      <c r="B1066" s="21"/>
      <c r="C1066" s="21"/>
      <c r="D1066" s="21"/>
      <c r="E1066" s="21"/>
      <c r="F1066" s="22"/>
      <c r="G1066" s="22"/>
      <c r="H1066" s="22"/>
      <c r="I1066" s="22"/>
      <c r="J1066" s="21"/>
      <c r="K1066" s="23"/>
      <c r="L1066" s="21"/>
      <c r="M1066" s="21"/>
    </row>
    <row r="1067">
      <c r="A1067" s="21"/>
      <c r="B1067" s="21"/>
      <c r="C1067" s="21"/>
      <c r="D1067" s="21"/>
      <c r="E1067" s="21"/>
      <c r="F1067" s="22"/>
      <c r="G1067" s="22"/>
      <c r="H1067" s="22"/>
      <c r="I1067" s="22"/>
      <c r="J1067" s="21"/>
      <c r="K1067" s="23"/>
      <c r="L1067" s="21"/>
      <c r="M1067" s="21"/>
    </row>
    <row r="1068">
      <c r="A1068" s="21"/>
      <c r="B1068" s="21"/>
      <c r="C1068" s="21"/>
      <c r="D1068" s="21"/>
      <c r="E1068" s="21"/>
      <c r="F1068" s="24"/>
      <c r="G1068" s="24"/>
      <c r="H1068" s="24"/>
      <c r="I1068" s="24"/>
      <c r="J1068" s="21"/>
      <c r="K1068" s="23"/>
      <c r="L1068" s="21"/>
      <c r="M1068" s="21"/>
    </row>
    <row r="1069">
      <c r="A1069" s="21"/>
      <c r="B1069" s="21"/>
      <c r="C1069" s="21"/>
      <c r="D1069" s="21"/>
      <c r="E1069" s="21"/>
      <c r="F1069" s="24"/>
      <c r="G1069" s="24"/>
      <c r="H1069" s="24"/>
      <c r="I1069" s="24"/>
      <c r="J1069" s="21"/>
      <c r="K1069" s="23"/>
      <c r="L1069" s="21"/>
      <c r="M1069" s="21"/>
    </row>
    <row r="1070">
      <c r="A1070" s="21"/>
      <c r="B1070" s="21"/>
      <c r="C1070" s="21"/>
      <c r="D1070" s="21"/>
      <c r="E1070" s="21"/>
      <c r="F1070" s="24"/>
      <c r="G1070" s="24"/>
      <c r="H1070" s="24"/>
      <c r="I1070" s="24"/>
      <c r="J1070" s="21"/>
      <c r="K1070" s="23"/>
      <c r="L1070" s="21"/>
      <c r="M1070" s="21"/>
    </row>
    <row r="1071">
      <c r="A1071" s="21"/>
      <c r="B1071" s="21"/>
      <c r="C1071" s="21"/>
      <c r="D1071" s="21"/>
      <c r="E1071" s="21"/>
      <c r="F1071" s="22"/>
      <c r="G1071" s="22"/>
      <c r="H1071" s="22"/>
      <c r="I1071" s="22"/>
      <c r="J1071" s="21"/>
      <c r="K1071" s="23"/>
      <c r="L1071" s="21"/>
      <c r="M1071" s="21"/>
    </row>
    <row r="1072">
      <c r="A1072" s="21"/>
      <c r="B1072" s="21"/>
      <c r="C1072" s="21"/>
      <c r="D1072" s="21"/>
      <c r="E1072" s="21"/>
      <c r="F1072" s="22"/>
      <c r="G1072" s="22"/>
      <c r="H1072" s="22"/>
      <c r="I1072" s="22"/>
      <c r="J1072" s="21"/>
      <c r="K1072" s="23"/>
      <c r="L1072" s="21"/>
      <c r="M1072" s="21"/>
    </row>
    <row r="1073">
      <c r="A1073" s="21"/>
      <c r="B1073" s="21"/>
      <c r="C1073" s="21"/>
      <c r="D1073" s="21"/>
      <c r="E1073" s="21"/>
      <c r="F1073" s="22"/>
      <c r="G1073" s="22"/>
      <c r="H1073" s="22"/>
      <c r="I1073" s="22"/>
      <c r="J1073" s="21"/>
      <c r="K1073" s="23"/>
      <c r="L1073" s="21"/>
      <c r="M1073" s="21"/>
    </row>
    <row r="1074">
      <c r="A1074" s="21"/>
      <c r="B1074" s="21"/>
      <c r="C1074" s="21"/>
      <c r="D1074" s="21"/>
      <c r="E1074" s="21"/>
      <c r="F1074" s="22"/>
      <c r="G1074" s="22"/>
      <c r="H1074" s="22"/>
      <c r="I1074" s="22"/>
      <c r="J1074" s="21"/>
      <c r="K1074" s="23"/>
      <c r="L1074" s="21"/>
      <c r="M1074" s="21"/>
    </row>
    <row r="1075">
      <c r="A1075" s="21"/>
      <c r="B1075" s="21"/>
      <c r="C1075" s="21"/>
      <c r="D1075" s="21"/>
      <c r="E1075" s="21"/>
      <c r="F1075" s="24"/>
      <c r="G1075" s="24"/>
      <c r="H1075" s="24"/>
      <c r="I1075" s="24"/>
      <c r="J1075" s="21"/>
      <c r="K1075" s="23"/>
      <c r="L1075" s="21"/>
      <c r="M1075" s="21"/>
    </row>
    <row r="1076">
      <c r="A1076" s="21"/>
      <c r="B1076" s="21"/>
      <c r="C1076" s="21"/>
      <c r="D1076" s="21"/>
      <c r="E1076" s="21"/>
      <c r="F1076" s="24"/>
      <c r="G1076" s="24"/>
      <c r="H1076" s="24"/>
      <c r="I1076" s="24"/>
      <c r="J1076" s="21"/>
      <c r="K1076" s="23"/>
      <c r="L1076" s="21"/>
      <c r="M1076" s="21"/>
    </row>
    <row r="1077">
      <c r="A1077" s="21"/>
      <c r="B1077" s="21"/>
      <c r="C1077" s="21"/>
      <c r="D1077" s="21"/>
      <c r="E1077" s="21"/>
      <c r="F1077" s="24"/>
      <c r="G1077" s="24"/>
      <c r="H1077" s="24"/>
      <c r="I1077" s="24"/>
      <c r="J1077" s="21"/>
      <c r="K1077" s="23"/>
      <c r="L1077" s="21"/>
      <c r="M1077" s="21"/>
    </row>
    <row r="1078">
      <c r="A1078" s="21"/>
      <c r="B1078" s="21"/>
      <c r="C1078" s="21"/>
      <c r="D1078" s="21"/>
      <c r="E1078" s="21"/>
      <c r="F1078" s="24"/>
      <c r="G1078" s="24"/>
      <c r="H1078" s="24"/>
      <c r="I1078" s="24"/>
      <c r="J1078" s="21"/>
      <c r="K1078" s="23"/>
      <c r="L1078" s="21"/>
      <c r="M1078" s="21"/>
    </row>
    <row r="1079">
      <c r="A1079" s="21"/>
      <c r="B1079" s="21"/>
      <c r="C1079" s="21"/>
      <c r="D1079" s="21"/>
      <c r="E1079" s="21"/>
      <c r="F1079" s="24"/>
      <c r="G1079" s="24"/>
      <c r="H1079" s="24"/>
      <c r="I1079" s="24"/>
      <c r="J1079" s="21"/>
      <c r="K1079" s="23"/>
      <c r="L1079" s="21"/>
      <c r="M1079" s="21"/>
    </row>
    <row r="1080">
      <c r="A1080" s="21"/>
      <c r="B1080" s="21"/>
      <c r="C1080" s="21"/>
      <c r="D1080" s="21"/>
      <c r="E1080" s="21"/>
      <c r="F1080" s="22"/>
      <c r="G1080" s="22"/>
      <c r="H1080" s="22"/>
      <c r="I1080" s="22"/>
      <c r="J1080" s="21"/>
      <c r="K1080" s="23"/>
      <c r="L1080" s="21"/>
      <c r="M1080" s="21"/>
    </row>
    <row r="1081">
      <c r="A1081" s="21"/>
      <c r="B1081" s="21"/>
      <c r="C1081" s="21"/>
      <c r="D1081" s="21"/>
      <c r="E1081" s="21"/>
      <c r="F1081" s="22"/>
      <c r="G1081" s="22"/>
      <c r="H1081" s="22"/>
      <c r="I1081" s="22"/>
      <c r="J1081" s="21"/>
      <c r="K1081" s="23"/>
      <c r="L1081" s="21"/>
      <c r="M1081" s="21"/>
    </row>
    <row r="1082">
      <c r="A1082" s="21"/>
      <c r="B1082" s="21"/>
      <c r="C1082" s="21"/>
      <c r="D1082" s="21"/>
      <c r="E1082" s="21"/>
      <c r="F1082" s="22"/>
      <c r="G1082" s="22"/>
      <c r="H1082" s="22"/>
      <c r="I1082" s="22"/>
      <c r="J1082" s="21"/>
      <c r="K1082" s="23"/>
      <c r="L1082" s="21"/>
      <c r="M1082" s="21"/>
    </row>
    <row r="1083">
      <c r="A1083" s="21"/>
      <c r="B1083" s="21"/>
      <c r="C1083" s="21"/>
      <c r="D1083" s="21"/>
      <c r="E1083" s="21"/>
      <c r="F1083" s="22"/>
      <c r="G1083" s="22"/>
      <c r="H1083" s="22"/>
      <c r="I1083" s="22"/>
      <c r="J1083" s="21"/>
      <c r="K1083" s="23"/>
      <c r="L1083" s="21"/>
      <c r="M1083" s="21"/>
    </row>
    <row r="1084">
      <c r="A1084" s="21"/>
      <c r="B1084" s="21"/>
      <c r="C1084" s="21"/>
      <c r="D1084" s="21"/>
      <c r="E1084" s="21"/>
      <c r="F1084" s="22"/>
      <c r="G1084" s="22"/>
      <c r="H1084" s="22"/>
      <c r="I1084" s="22"/>
      <c r="J1084" s="21"/>
      <c r="K1084" s="23"/>
      <c r="L1084" s="21"/>
      <c r="M1084" s="21"/>
    </row>
    <row r="1085">
      <c r="A1085" s="21"/>
      <c r="B1085" s="21"/>
      <c r="C1085" s="21"/>
      <c r="D1085" s="21"/>
      <c r="E1085" s="21"/>
      <c r="F1085" s="22"/>
      <c r="G1085" s="22"/>
      <c r="H1085" s="22"/>
      <c r="I1085" s="22"/>
      <c r="J1085" s="21"/>
      <c r="K1085" s="23"/>
      <c r="L1085" s="21"/>
      <c r="M1085" s="21"/>
    </row>
    <row r="1086">
      <c r="A1086" s="21"/>
      <c r="B1086" s="21"/>
      <c r="C1086" s="21"/>
      <c r="D1086" s="21"/>
      <c r="E1086" s="21"/>
      <c r="F1086" s="22"/>
      <c r="G1086" s="22"/>
      <c r="H1086" s="22"/>
      <c r="I1086" s="22"/>
      <c r="J1086" s="21"/>
      <c r="K1086" s="23"/>
      <c r="L1086" s="21"/>
      <c r="M1086" s="21"/>
    </row>
    <row r="1087">
      <c r="A1087" s="21"/>
      <c r="B1087" s="21"/>
      <c r="C1087" s="21"/>
      <c r="D1087" s="21"/>
      <c r="E1087" s="21"/>
      <c r="F1087" s="22"/>
      <c r="G1087" s="22"/>
      <c r="H1087" s="22"/>
      <c r="I1087" s="22"/>
      <c r="J1087" s="21"/>
      <c r="K1087" s="23"/>
      <c r="L1087" s="21"/>
      <c r="M1087" s="21"/>
    </row>
    <row r="1088">
      <c r="A1088" s="21"/>
      <c r="B1088" s="21"/>
      <c r="C1088" s="21"/>
      <c r="D1088" s="21"/>
      <c r="E1088" s="21"/>
      <c r="F1088" s="24"/>
      <c r="G1088" s="24"/>
      <c r="H1088" s="22"/>
      <c r="I1088" s="24"/>
      <c r="J1088" s="21"/>
      <c r="K1088" s="23"/>
      <c r="L1088" s="21"/>
      <c r="M1088" s="21"/>
    </row>
    <row r="1089">
      <c r="A1089" s="21"/>
      <c r="B1089" s="21"/>
      <c r="C1089" s="21"/>
      <c r="D1089" s="21"/>
      <c r="E1089" s="21"/>
      <c r="F1089" s="24"/>
      <c r="G1089" s="24"/>
      <c r="H1089" s="22"/>
      <c r="I1089" s="24"/>
      <c r="J1089" s="21"/>
      <c r="K1089" s="23"/>
      <c r="L1089" s="21"/>
      <c r="M1089" s="21"/>
    </row>
    <row r="1090">
      <c r="A1090" s="21"/>
      <c r="B1090" s="21"/>
      <c r="C1090" s="21"/>
      <c r="D1090" s="21"/>
      <c r="E1090" s="21"/>
      <c r="F1090" s="24"/>
      <c r="G1090" s="24"/>
      <c r="H1090" s="24"/>
      <c r="I1090" s="24"/>
      <c r="J1090" s="21"/>
      <c r="K1090" s="23"/>
      <c r="L1090" s="21"/>
      <c r="M1090" s="21"/>
    </row>
    <row r="1091">
      <c r="A1091" s="21"/>
      <c r="B1091" s="21"/>
      <c r="C1091" s="21"/>
      <c r="D1091" s="21"/>
      <c r="E1091" s="21"/>
      <c r="F1091" s="24"/>
      <c r="G1091" s="24"/>
      <c r="H1091" s="24"/>
      <c r="I1091" s="24"/>
      <c r="J1091" s="21"/>
      <c r="K1091" s="23"/>
      <c r="L1091" s="21"/>
      <c r="M1091" s="21"/>
    </row>
    <row r="1092">
      <c r="A1092" s="21"/>
      <c r="B1092" s="21"/>
      <c r="C1092" s="21"/>
      <c r="D1092" s="21"/>
      <c r="E1092" s="21"/>
      <c r="F1092" s="24"/>
      <c r="G1092" s="24"/>
      <c r="H1092" s="24"/>
      <c r="I1092" s="24"/>
      <c r="J1092" s="21"/>
      <c r="K1092" s="23"/>
      <c r="L1092" s="21"/>
      <c r="M1092" s="21"/>
    </row>
    <row r="1093">
      <c r="A1093" s="21"/>
      <c r="B1093" s="21"/>
      <c r="C1093" s="21"/>
      <c r="D1093" s="21"/>
      <c r="E1093" s="21"/>
      <c r="F1093" s="24"/>
      <c r="G1093" s="24"/>
      <c r="H1093" s="24"/>
      <c r="I1093" s="24"/>
      <c r="J1093" s="21"/>
      <c r="K1093" s="23"/>
      <c r="L1093" s="21"/>
      <c r="M1093" s="21"/>
    </row>
    <row r="1094">
      <c r="A1094" s="21"/>
      <c r="B1094" s="21"/>
      <c r="C1094" s="21"/>
      <c r="D1094" s="21"/>
      <c r="E1094" s="21"/>
      <c r="F1094" s="24"/>
      <c r="G1094" s="24"/>
      <c r="H1094" s="24"/>
      <c r="I1094" s="24"/>
      <c r="J1094" s="21"/>
      <c r="K1094" s="23"/>
      <c r="L1094" s="21"/>
      <c r="M1094" s="21"/>
    </row>
    <row r="1095">
      <c r="A1095" s="21"/>
      <c r="B1095" s="21"/>
      <c r="C1095" s="21"/>
      <c r="D1095" s="21"/>
      <c r="E1095" s="21"/>
      <c r="F1095" s="24"/>
      <c r="G1095" s="24"/>
      <c r="H1095" s="24"/>
      <c r="I1095" s="24"/>
      <c r="J1095" s="21"/>
      <c r="K1095" s="23"/>
      <c r="L1095" s="21"/>
      <c r="M1095" s="21"/>
    </row>
    <row r="1096">
      <c r="A1096" s="21"/>
      <c r="B1096" s="21"/>
      <c r="C1096" s="21"/>
      <c r="D1096" s="21"/>
      <c r="E1096" s="21"/>
      <c r="F1096" s="24"/>
      <c r="G1096" s="24"/>
      <c r="H1096" s="24"/>
      <c r="I1096" s="24"/>
      <c r="J1096" s="21"/>
      <c r="K1096" s="23"/>
      <c r="L1096" s="21"/>
      <c r="M1096" s="21"/>
    </row>
    <row r="1097">
      <c r="A1097" s="21"/>
      <c r="B1097" s="21"/>
      <c r="C1097" s="21"/>
      <c r="D1097" s="21"/>
      <c r="E1097" s="21"/>
      <c r="F1097" s="24"/>
      <c r="G1097" s="24"/>
      <c r="H1097" s="24"/>
      <c r="I1097" s="24"/>
      <c r="J1097" s="21"/>
      <c r="K1097" s="23"/>
      <c r="L1097" s="21"/>
      <c r="M1097" s="21"/>
    </row>
    <row r="1098">
      <c r="A1098" s="21"/>
      <c r="B1098" s="21"/>
      <c r="C1098" s="21"/>
      <c r="D1098" s="21"/>
      <c r="E1098" s="21"/>
      <c r="F1098" s="24"/>
      <c r="G1098" s="24"/>
      <c r="H1098" s="24"/>
      <c r="I1098" s="24"/>
      <c r="J1098" s="21"/>
      <c r="K1098" s="23"/>
      <c r="L1098" s="21"/>
      <c r="M1098" s="21"/>
    </row>
    <row r="1099">
      <c r="A1099" s="21"/>
      <c r="B1099" s="21"/>
      <c r="C1099" s="21"/>
      <c r="D1099" s="21"/>
      <c r="E1099" s="21"/>
      <c r="F1099" s="24"/>
      <c r="G1099" s="24"/>
      <c r="H1099" s="24"/>
      <c r="I1099" s="24"/>
      <c r="J1099" s="21"/>
      <c r="K1099" s="23"/>
      <c r="L1099" s="21"/>
      <c r="M1099" s="21"/>
    </row>
    <row r="1100">
      <c r="A1100" s="21"/>
      <c r="B1100" s="21"/>
      <c r="C1100" s="21"/>
      <c r="D1100" s="21"/>
      <c r="E1100" s="21"/>
      <c r="F1100" s="24"/>
      <c r="G1100" s="24"/>
      <c r="H1100" s="24"/>
      <c r="I1100" s="24"/>
      <c r="J1100" s="21"/>
      <c r="K1100" s="23"/>
      <c r="L1100" s="21"/>
      <c r="M1100" s="21"/>
    </row>
    <row r="1101">
      <c r="A1101" s="21"/>
      <c r="B1101" s="21"/>
      <c r="C1101" s="21"/>
      <c r="D1101" s="21"/>
      <c r="E1101" s="21"/>
      <c r="F1101" s="24"/>
      <c r="G1101" s="24"/>
      <c r="H1101" s="24"/>
      <c r="I1101" s="24"/>
      <c r="J1101" s="21"/>
      <c r="K1101" s="23"/>
      <c r="L1101" s="21"/>
      <c r="M1101" s="21"/>
    </row>
    <row r="1102">
      <c r="A1102" s="21"/>
      <c r="B1102" s="21"/>
      <c r="C1102" s="21"/>
      <c r="D1102" s="21"/>
      <c r="E1102" s="21"/>
      <c r="F1102" s="24"/>
      <c r="G1102" s="24"/>
      <c r="H1102" s="24"/>
      <c r="I1102" s="24"/>
      <c r="J1102" s="21"/>
      <c r="K1102" s="23"/>
      <c r="L1102" s="21"/>
      <c r="M1102" s="21"/>
    </row>
    <row r="1103">
      <c r="A1103" s="21"/>
      <c r="B1103" s="21"/>
      <c r="C1103" s="21"/>
      <c r="D1103" s="21"/>
      <c r="E1103" s="21"/>
      <c r="F1103" s="24"/>
      <c r="G1103" s="24"/>
      <c r="H1103" s="24"/>
      <c r="I1103" s="24"/>
      <c r="J1103" s="21"/>
      <c r="K1103" s="23"/>
      <c r="L1103" s="21"/>
      <c r="M1103" s="21"/>
    </row>
    <row r="1104">
      <c r="A1104" s="21"/>
      <c r="B1104" s="21"/>
      <c r="C1104" s="21"/>
      <c r="D1104" s="21"/>
      <c r="E1104" s="21"/>
      <c r="F1104" s="24"/>
      <c r="G1104" s="24"/>
      <c r="H1104" s="24"/>
      <c r="I1104" s="24"/>
      <c r="J1104" s="21"/>
      <c r="K1104" s="23"/>
      <c r="L1104" s="21"/>
      <c r="M1104" s="21"/>
    </row>
    <row r="1105">
      <c r="A1105" s="21"/>
      <c r="B1105" s="21"/>
      <c r="C1105" s="21"/>
      <c r="D1105" s="21"/>
      <c r="E1105" s="21"/>
      <c r="F1105" s="24"/>
      <c r="G1105" s="24"/>
      <c r="H1105" s="24"/>
      <c r="I1105" s="24"/>
      <c r="J1105" s="21"/>
      <c r="K1105" s="23"/>
      <c r="L1105" s="21"/>
      <c r="M1105" s="21"/>
    </row>
    <row r="1106">
      <c r="A1106" s="21"/>
      <c r="B1106" s="21"/>
      <c r="C1106" s="21"/>
      <c r="D1106" s="21"/>
      <c r="E1106" s="21"/>
      <c r="F1106" s="24"/>
      <c r="G1106" s="24"/>
      <c r="H1106" s="24"/>
      <c r="I1106" s="24"/>
      <c r="J1106" s="21"/>
      <c r="K1106" s="23"/>
      <c r="L1106" s="21"/>
      <c r="M1106" s="21"/>
    </row>
    <row r="1107">
      <c r="A1107" s="21"/>
      <c r="B1107" s="21"/>
      <c r="C1107" s="21"/>
      <c r="D1107" s="21"/>
      <c r="E1107" s="21"/>
      <c r="F1107" s="24"/>
      <c r="G1107" s="24"/>
      <c r="H1107" s="24"/>
      <c r="I1107" s="24"/>
      <c r="J1107" s="21"/>
      <c r="K1107" s="23"/>
      <c r="L1107" s="21"/>
      <c r="M1107" s="21"/>
    </row>
    <row r="1108">
      <c r="A1108" s="21"/>
      <c r="B1108" s="21"/>
      <c r="C1108" s="21"/>
      <c r="D1108" s="21"/>
      <c r="E1108" s="21"/>
      <c r="F1108" s="24"/>
      <c r="G1108" s="24"/>
      <c r="H1108" s="24"/>
      <c r="I1108" s="24"/>
      <c r="J1108" s="21"/>
      <c r="K1108" s="23"/>
      <c r="L1108" s="21"/>
      <c r="M1108" s="21"/>
    </row>
    <row r="1109">
      <c r="A1109" s="21"/>
      <c r="B1109" s="21"/>
      <c r="C1109" s="21"/>
      <c r="D1109" s="21"/>
      <c r="E1109" s="21"/>
      <c r="F1109" s="24"/>
      <c r="G1109" s="24"/>
      <c r="H1109" s="24"/>
      <c r="I1109" s="24"/>
      <c r="J1109" s="21"/>
      <c r="K1109" s="23"/>
      <c r="L1109" s="21"/>
      <c r="M1109" s="21"/>
    </row>
    <row r="1110">
      <c r="A1110" s="21"/>
      <c r="B1110" s="21"/>
      <c r="C1110" s="21"/>
      <c r="D1110" s="21"/>
      <c r="E1110" s="21"/>
      <c r="F1110" s="24"/>
      <c r="G1110" s="24"/>
      <c r="H1110" s="24"/>
      <c r="I1110" s="24"/>
      <c r="J1110" s="21"/>
      <c r="K1110" s="23"/>
      <c r="L1110" s="21"/>
      <c r="M1110" s="21"/>
    </row>
    <row r="1111">
      <c r="A1111" s="21"/>
      <c r="B1111" s="21"/>
      <c r="C1111" s="21"/>
      <c r="D1111" s="21"/>
      <c r="E1111" s="21"/>
      <c r="F1111" s="24"/>
      <c r="G1111" s="24"/>
      <c r="H1111" s="24"/>
      <c r="I1111" s="24"/>
      <c r="J1111" s="21"/>
      <c r="K1111" s="23"/>
      <c r="L1111" s="21"/>
      <c r="M1111" s="21"/>
    </row>
    <row r="1112">
      <c r="A1112" s="21"/>
      <c r="B1112" s="21"/>
      <c r="C1112" s="21"/>
      <c r="D1112" s="21"/>
      <c r="E1112" s="21"/>
      <c r="F1112" s="24"/>
      <c r="G1112" s="24"/>
      <c r="H1112" s="24"/>
      <c r="I1112" s="24"/>
      <c r="J1112" s="21"/>
      <c r="K1112" s="23"/>
      <c r="L1112" s="21"/>
      <c r="M1112" s="21"/>
    </row>
    <row r="1113">
      <c r="A1113" s="21"/>
      <c r="B1113" s="21"/>
      <c r="C1113" s="21"/>
      <c r="D1113" s="21"/>
      <c r="E1113" s="21"/>
      <c r="F1113" s="24"/>
      <c r="G1113" s="24"/>
      <c r="H1113" s="24"/>
      <c r="I1113" s="24"/>
      <c r="J1113" s="21"/>
      <c r="K1113" s="23"/>
      <c r="L1113" s="21"/>
      <c r="M1113" s="21"/>
    </row>
    <row r="1114">
      <c r="A1114" s="21"/>
      <c r="B1114" s="21"/>
      <c r="C1114" s="21"/>
      <c r="D1114" s="21"/>
      <c r="E1114" s="21"/>
      <c r="F1114" s="24"/>
      <c r="G1114" s="24"/>
      <c r="H1114" s="24"/>
      <c r="I1114" s="24"/>
      <c r="J1114" s="21"/>
      <c r="K1114" s="23"/>
      <c r="L1114" s="21"/>
      <c r="M1114" s="21"/>
    </row>
    <row r="1115">
      <c r="A1115" s="21"/>
      <c r="B1115" s="21"/>
      <c r="C1115" s="21"/>
      <c r="D1115" s="21"/>
      <c r="E1115" s="21"/>
      <c r="F1115" s="24"/>
      <c r="G1115" s="24"/>
      <c r="H1115" s="24"/>
      <c r="I1115" s="24"/>
      <c r="J1115" s="21"/>
      <c r="K1115" s="23"/>
      <c r="L1115" s="21"/>
      <c r="M1115" s="21"/>
    </row>
    <row r="1116">
      <c r="A1116" s="21"/>
      <c r="B1116" s="21"/>
      <c r="C1116" s="21"/>
      <c r="D1116" s="21"/>
      <c r="E1116" s="21"/>
      <c r="F1116" s="24"/>
      <c r="G1116" s="24"/>
      <c r="H1116" s="24"/>
      <c r="I1116" s="24"/>
      <c r="J1116" s="21"/>
      <c r="K1116" s="23"/>
      <c r="L1116" s="21"/>
      <c r="M1116" s="21"/>
    </row>
    <row r="1117">
      <c r="A1117" s="21"/>
      <c r="B1117" s="21"/>
      <c r="C1117" s="21"/>
      <c r="D1117" s="21"/>
      <c r="E1117" s="21"/>
      <c r="F1117" s="24"/>
      <c r="G1117" s="24"/>
      <c r="H1117" s="24"/>
      <c r="I1117" s="24"/>
      <c r="J1117" s="21"/>
      <c r="K1117" s="23"/>
      <c r="L1117" s="21"/>
      <c r="M1117" s="21"/>
    </row>
    <row r="1118">
      <c r="A1118" s="21"/>
      <c r="B1118" s="21"/>
      <c r="C1118" s="21"/>
      <c r="D1118" s="21"/>
      <c r="E1118" s="21"/>
      <c r="F1118" s="24"/>
      <c r="G1118" s="24"/>
      <c r="H1118" s="24"/>
      <c r="I1118" s="24"/>
      <c r="J1118" s="21"/>
      <c r="K1118" s="23"/>
      <c r="L1118" s="21"/>
      <c r="M1118" s="21"/>
    </row>
    <row r="1119">
      <c r="A1119" s="21"/>
      <c r="B1119" s="21"/>
      <c r="C1119" s="21"/>
      <c r="D1119" s="21"/>
      <c r="E1119" s="21"/>
      <c r="F1119" s="24"/>
      <c r="G1119" s="24"/>
      <c r="H1119" s="24"/>
      <c r="I1119" s="24"/>
      <c r="J1119" s="21"/>
      <c r="K1119" s="23"/>
      <c r="L1119" s="21"/>
      <c r="M1119" s="21"/>
    </row>
    <row r="1120">
      <c r="A1120" s="21"/>
      <c r="B1120" s="21"/>
      <c r="C1120" s="21"/>
      <c r="D1120" s="21"/>
      <c r="E1120" s="21"/>
      <c r="F1120" s="24"/>
      <c r="G1120" s="24"/>
      <c r="H1120" s="24"/>
      <c r="I1120" s="24"/>
      <c r="J1120" s="21"/>
      <c r="K1120" s="23"/>
      <c r="L1120" s="21"/>
      <c r="M1120" s="21"/>
    </row>
    <row r="1121">
      <c r="A1121" s="21"/>
      <c r="B1121" s="21"/>
      <c r="C1121" s="21"/>
      <c r="D1121" s="21"/>
      <c r="E1121" s="21"/>
      <c r="F1121" s="24"/>
      <c r="G1121" s="24"/>
      <c r="H1121" s="24"/>
      <c r="I1121" s="24"/>
      <c r="J1121" s="21"/>
      <c r="K1121" s="23"/>
      <c r="L1121" s="21"/>
      <c r="M1121" s="21"/>
    </row>
    <row r="1122">
      <c r="A1122" s="21"/>
      <c r="B1122" s="21"/>
      <c r="C1122" s="21"/>
      <c r="D1122" s="21"/>
      <c r="E1122" s="21"/>
      <c r="F1122" s="24"/>
      <c r="G1122" s="24"/>
      <c r="H1122" s="24"/>
      <c r="I1122" s="24"/>
      <c r="J1122" s="21"/>
      <c r="K1122" s="23"/>
      <c r="L1122" s="21"/>
      <c r="M1122" s="21"/>
    </row>
    <row r="1123">
      <c r="A1123" s="21"/>
      <c r="B1123" s="21"/>
      <c r="C1123" s="21"/>
      <c r="D1123" s="21"/>
      <c r="E1123" s="21"/>
      <c r="F1123" s="24"/>
      <c r="G1123" s="24"/>
      <c r="H1123" s="24"/>
      <c r="I1123" s="24"/>
      <c r="J1123" s="21"/>
      <c r="K1123" s="23"/>
      <c r="L1123" s="21"/>
      <c r="M1123" s="21"/>
    </row>
    <row r="1124">
      <c r="A1124" s="21"/>
      <c r="B1124" s="21"/>
      <c r="C1124" s="21"/>
      <c r="D1124" s="21"/>
      <c r="E1124" s="21"/>
      <c r="F1124" s="24"/>
      <c r="G1124" s="24"/>
      <c r="H1124" s="24"/>
      <c r="I1124" s="24"/>
      <c r="J1124" s="21"/>
      <c r="K1124" s="23"/>
      <c r="L1124" s="21"/>
      <c r="M1124" s="21"/>
    </row>
    <row r="1125">
      <c r="A1125" s="21"/>
      <c r="B1125" s="21"/>
      <c r="C1125" s="21"/>
      <c r="D1125" s="21"/>
      <c r="E1125" s="21"/>
      <c r="F1125" s="24"/>
      <c r="G1125" s="24"/>
      <c r="H1125" s="24"/>
      <c r="I1125" s="24"/>
      <c r="J1125" s="21"/>
      <c r="K1125" s="23"/>
      <c r="L1125" s="21"/>
      <c r="M1125" s="21"/>
    </row>
    <row r="1126">
      <c r="A1126" s="21"/>
      <c r="B1126" s="21"/>
      <c r="C1126" s="21"/>
      <c r="D1126" s="21"/>
      <c r="E1126" s="21"/>
      <c r="F1126" s="24"/>
      <c r="G1126" s="24"/>
      <c r="H1126" s="24"/>
      <c r="I1126" s="24"/>
      <c r="J1126" s="21"/>
      <c r="K1126" s="23"/>
      <c r="L1126" s="21"/>
      <c r="M1126" s="21"/>
    </row>
    <row r="1127">
      <c r="A1127" s="21"/>
      <c r="B1127" s="21"/>
      <c r="C1127" s="21"/>
      <c r="D1127" s="21"/>
      <c r="E1127" s="21"/>
      <c r="F1127" s="24"/>
      <c r="G1127" s="24"/>
      <c r="H1127" s="24"/>
      <c r="I1127" s="24"/>
      <c r="J1127" s="21"/>
      <c r="K1127" s="23"/>
      <c r="L1127" s="21"/>
      <c r="M1127" s="21"/>
    </row>
    <row r="1128">
      <c r="A1128" s="21"/>
      <c r="B1128" s="21"/>
      <c r="C1128" s="21"/>
      <c r="D1128" s="21"/>
      <c r="E1128" s="21"/>
      <c r="F1128" s="24"/>
      <c r="G1128" s="24"/>
      <c r="H1128" s="24"/>
      <c r="I1128" s="24"/>
      <c r="J1128" s="21"/>
      <c r="K1128" s="23"/>
      <c r="L1128" s="21"/>
      <c r="M1128" s="21"/>
    </row>
    <row r="1129">
      <c r="A1129" s="21"/>
      <c r="B1129" s="21"/>
      <c r="C1129" s="21"/>
      <c r="D1129" s="21"/>
      <c r="E1129" s="21"/>
      <c r="F1129" s="24"/>
      <c r="G1129" s="24"/>
      <c r="H1129" s="24"/>
      <c r="I1129" s="24"/>
      <c r="J1129" s="21"/>
      <c r="K1129" s="23"/>
      <c r="L1129" s="21"/>
      <c r="M1129" s="21"/>
    </row>
    <row r="1130">
      <c r="A1130" s="21"/>
      <c r="B1130" s="21"/>
      <c r="C1130" s="21"/>
      <c r="D1130" s="21"/>
      <c r="E1130" s="21"/>
      <c r="F1130" s="24"/>
      <c r="G1130" s="24"/>
      <c r="H1130" s="24"/>
      <c r="I1130" s="24"/>
      <c r="J1130" s="21"/>
      <c r="K1130" s="23"/>
      <c r="L1130" s="21"/>
      <c r="M1130" s="21"/>
    </row>
    <row r="1131">
      <c r="A1131" s="21"/>
      <c r="B1131" s="21"/>
      <c r="C1131" s="21"/>
      <c r="D1131" s="21"/>
      <c r="E1131" s="21"/>
      <c r="F1131" s="24"/>
      <c r="G1131" s="24"/>
      <c r="H1131" s="24"/>
      <c r="I1131" s="24"/>
      <c r="J1131" s="21"/>
      <c r="K1131" s="23"/>
      <c r="L1131" s="21"/>
      <c r="M1131" s="21"/>
    </row>
    <row r="1132">
      <c r="A1132" s="21"/>
      <c r="B1132" s="21"/>
      <c r="C1132" s="21"/>
      <c r="D1132" s="21"/>
      <c r="E1132" s="21"/>
      <c r="F1132" s="24"/>
      <c r="G1132" s="24"/>
      <c r="H1132" s="24"/>
      <c r="I1132" s="24"/>
      <c r="J1132" s="21"/>
      <c r="K1132" s="23"/>
      <c r="L1132" s="21"/>
      <c r="M1132" s="21"/>
    </row>
    <row r="1133">
      <c r="A1133" s="21"/>
      <c r="B1133" s="21"/>
      <c r="C1133" s="21"/>
      <c r="D1133" s="21"/>
      <c r="E1133" s="21"/>
      <c r="F1133" s="24"/>
      <c r="G1133" s="24"/>
      <c r="H1133" s="24"/>
      <c r="I1133" s="24"/>
      <c r="J1133" s="21"/>
      <c r="K1133" s="23"/>
      <c r="L1133" s="21"/>
      <c r="M1133" s="21"/>
    </row>
    <row r="1134">
      <c r="A1134" s="21"/>
      <c r="B1134" s="21"/>
      <c r="C1134" s="21"/>
      <c r="D1134" s="21"/>
      <c r="E1134" s="21"/>
      <c r="F1134" s="24"/>
      <c r="G1134" s="24"/>
      <c r="H1134" s="24"/>
      <c r="I1134" s="24"/>
      <c r="J1134" s="21"/>
      <c r="K1134" s="23"/>
      <c r="L1134" s="21"/>
      <c r="M1134" s="21"/>
    </row>
    <row r="1135">
      <c r="A1135" s="21"/>
      <c r="B1135" s="21"/>
      <c r="C1135" s="21"/>
      <c r="D1135" s="21"/>
      <c r="E1135" s="21"/>
      <c r="F1135" s="22"/>
      <c r="G1135" s="22"/>
      <c r="H1135" s="22"/>
      <c r="I1135" s="22"/>
      <c r="J1135" s="21"/>
      <c r="K1135" s="23"/>
      <c r="L1135" s="21"/>
      <c r="M1135" s="21"/>
    </row>
    <row r="1136">
      <c r="A1136" s="21"/>
      <c r="B1136" s="21"/>
      <c r="C1136" s="21"/>
      <c r="D1136" s="21"/>
      <c r="E1136" s="21"/>
      <c r="F1136" s="22"/>
      <c r="G1136" s="22"/>
      <c r="H1136" s="22"/>
      <c r="I1136" s="22"/>
      <c r="J1136" s="21"/>
      <c r="K1136" s="23"/>
      <c r="L1136" s="21"/>
      <c r="M1136" s="21"/>
    </row>
    <row r="1137">
      <c r="A1137" s="21"/>
      <c r="B1137" s="21"/>
      <c r="C1137" s="21"/>
      <c r="D1137" s="21"/>
      <c r="E1137" s="21"/>
      <c r="F1137" s="22"/>
      <c r="G1137" s="22"/>
      <c r="H1137" s="22"/>
      <c r="I1137" s="22"/>
      <c r="J1137" s="21"/>
      <c r="K1137" s="23"/>
      <c r="L1137" s="21"/>
      <c r="M1137" s="21"/>
    </row>
    <row r="1138">
      <c r="A1138" s="21"/>
      <c r="B1138" s="21"/>
      <c r="C1138" s="21"/>
      <c r="D1138" s="21"/>
      <c r="E1138" s="21"/>
      <c r="F1138" s="22"/>
      <c r="G1138" s="22"/>
      <c r="H1138" s="22"/>
      <c r="I1138" s="22"/>
      <c r="J1138" s="21"/>
      <c r="K1138" s="23"/>
      <c r="L1138" s="21"/>
      <c r="M1138" s="21"/>
    </row>
    <row r="1139">
      <c r="A1139" s="21"/>
      <c r="B1139" s="21"/>
      <c r="C1139" s="21"/>
      <c r="D1139" s="21"/>
      <c r="E1139" s="21"/>
      <c r="F1139" s="22"/>
      <c r="G1139" s="22"/>
      <c r="H1139" s="22"/>
      <c r="I1139" s="22"/>
      <c r="J1139" s="21"/>
      <c r="K1139" s="23"/>
      <c r="L1139" s="21"/>
      <c r="M1139" s="21"/>
    </row>
    <row r="1140">
      <c r="A1140" s="21"/>
      <c r="B1140" s="21"/>
      <c r="C1140" s="21"/>
      <c r="D1140" s="21"/>
      <c r="E1140" s="21"/>
      <c r="F1140" s="22"/>
      <c r="G1140" s="22"/>
      <c r="H1140" s="22"/>
      <c r="I1140" s="22"/>
      <c r="J1140" s="21"/>
      <c r="K1140" s="23"/>
      <c r="L1140" s="21"/>
      <c r="M1140" s="21"/>
    </row>
    <row r="1141">
      <c r="A1141" s="21"/>
      <c r="B1141" s="21"/>
      <c r="C1141" s="21"/>
      <c r="D1141" s="21"/>
      <c r="E1141" s="21"/>
      <c r="F1141" s="22"/>
      <c r="G1141" s="22"/>
      <c r="H1141" s="22"/>
      <c r="I1141" s="22"/>
      <c r="J1141" s="21"/>
      <c r="K1141" s="23"/>
      <c r="L1141" s="21"/>
      <c r="M1141" s="21"/>
    </row>
    <row r="1142">
      <c r="A1142" s="21"/>
      <c r="B1142" s="21"/>
      <c r="C1142" s="21"/>
      <c r="D1142" s="21"/>
      <c r="E1142" s="21"/>
      <c r="F1142" s="22"/>
      <c r="G1142" s="22"/>
      <c r="H1142" s="22"/>
      <c r="I1142" s="22"/>
      <c r="J1142" s="21"/>
      <c r="K1142" s="23"/>
      <c r="L1142" s="21"/>
      <c r="M1142" s="21"/>
    </row>
    <row r="1143">
      <c r="A1143" s="21"/>
      <c r="B1143" s="21"/>
      <c r="C1143" s="21"/>
      <c r="D1143" s="21"/>
      <c r="E1143" s="21"/>
      <c r="F1143" s="22"/>
      <c r="G1143" s="22"/>
      <c r="H1143" s="22"/>
      <c r="I1143" s="22"/>
      <c r="J1143" s="21"/>
      <c r="K1143" s="23"/>
      <c r="L1143" s="21"/>
      <c r="M1143" s="21"/>
    </row>
    <row r="1144">
      <c r="A1144" s="21"/>
      <c r="B1144" s="21"/>
      <c r="C1144" s="21"/>
      <c r="D1144" s="21"/>
      <c r="E1144" s="21"/>
      <c r="F1144" s="22"/>
      <c r="G1144" s="22"/>
      <c r="H1144" s="22"/>
      <c r="I1144" s="22"/>
      <c r="J1144" s="21"/>
      <c r="K1144" s="23"/>
      <c r="L1144" s="21"/>
      <c r="M1144" s="21"/>
    </row>
    <row r="1145">
      <c r="A1145" s="21"/>
      <c r="B1145" s="21"/>
      <c r="C1145" s="21"/>
      <c r="D1145" s="21"/>
      <c r="E1145" s="21"/>
      <c r="F1145" s="22"/>
      <c r="G1145" s="22"/>
      <c r="H1145" s="22"/>
      <c r="I1145" s="22"/>
      <c r="J1145" s="21"/>
      <c r="K1145" s="23"/>
      <c r="L1145" s="21"/>
      <c r="M1145" s="21"/>
    </row>
    <row r="1146">
      <c r="A1146" s="21"/>
      <c r="B1146" s="21"/>
      <c r="C1146" s="21"/>
      <c r="D1146" s="21"/>
      <c r="E1146" s="21"/>
      <c r="F1146" s="22"/>
      <c r="G1146" s="22"/>
      <c r="H1146" s="22"/>
      <c r="I1146" s="22"/>
      <c r="J1146" s="21"/>
      <c r="K1146" s="23"/>
      <c r="L1146" s="21"/>
      <c r="M1146" s="21"/>
    </row>
    <row r="1147">
      <c r="A1147" s="21"/>
      <c r="B1147" s="21"/>
      <c r="C1147" s="21"/>
      <c r="D1147" s="21"/>
      <c r="E1147" s="21"/>
      <c r="F1147" s="22"/>
      <c r="G1147" s="22"/>
      <c r="H1147" s="22"/>
      <c r="I1147" s="22"/>
      <c r="J1147" s="21"/>
      <c r="K1147" s="23"/>
      <c r="L1147" s="21"/>
      <c r="M1147" s="21"/>
    </row>
    <row r="1148">
      <c r="A1148" s="21"/>
      <c r="B1148" s="21"/>
      <c r="C1148" s="21"/>
      <c r="D1148" s="21"/>
      <c r="E1148" s="21"/>
      <c r="F1148" s="22"/>
      <c r="G1148" s="22"/>
      <c r="H1148" s="22"/>
      <c r="I1148" s="22"/>
      <c r="J1148" s="21"/>
      <c r="K1148" s="23"/>
      <c r="L1148" s="21"/>
      <c r="M1148" s="21"/>
    </row>
    <row r="1149">
      <c r="A1149" s="21"/>
      <c r="B1149" s="21"/>
      <c r="C1149" s="21"/>
      <c r="D1149" s="21"/>
      <c r="E1149" s="21"/>
      <c r="F1149" s="22"/>
      <c r="G1149" s="22"/>
      <c r="H1149" s="22"/>
      <c r="I1149" s="22"/>
      <c r="J1149" s="21"/>
      <c r="K1149" s="23"/>
      <c r="L1149" s="21"/>
      <c r="M1149" s="21"/>
    </row>
    <row r="1150">
      <c r="A1150" s="21"/>
      <c r="B1150" s="21"/>
      <c r="C1150" s="21"/>
      <c r="D1150" s="21"/>
      <c r="E1150" s="21"/>
      <c r="F1150" s="22"/>
      <c r="G1150" s="22"/>
      <c r="H1150" s="22"/>
      <c r="I1150" s="22"/>
      <c r="J1150" s="21"/>
      <c r="K1150" s="23"/>
      <c r="L1150" s="21"/>
      <c r="M1150" s="21"/>
    </row>
    <row r="1151">
      <c r="A1151" s="21"/>
      <c r="B1151" s="21"/>
      <c r="C1151" s="21"/>
      <c r="D1151" s="21"/>
      <c r="E1151" s="21"/>
      <c r="F1151" s="22"/>
      <c r="G1151" s="22"/>
      <c r="H1151" s="22"/>
      <c r="I1151" s="22"/>
      <c r="J1151" s="21"/>
      <c r="K1151" s="23"/>
      <c r="L1151" s="21"/>
      <c r="M1151" s="21"/>
    </row>
    <row r="1152">
      <c r="A1152" s="21"/>
      <c r="B1152" s="21"/>
      <c r="C1152" s="21"/>
      <c r="D1152" s="21"/>
      <c r="E1152" s="21"/>
      <c r="F1152" s="22"/>
      <c r="G1152" s="22"/>
      <c r="H1152" s="22"/>
      <c r="I1152" s="22"/>
      <c r="J1152" s="21"/>
      <c r="K1152" s="23"/>
      <c r="L1152" s="21"/>
      <c r="M1152" s="21"/>
    </row>
    <row r="1153">
      <c r="A1153" s="21"/>
      <c r="B1153" s="21"/>
      <c r="C1153" s="21"/>
      <c r="D1153" s="21"/>
      <c r="E1153" s="21"/>
      <c r="F1153" s="22"/>
      <c r="G1153" s="22"/>
      <c r="H1153" s="22"/>
      <c r="I1153" s="22"/>
      <c r="J1153" s="21"/>
      <c r="K1153" s="23"/>
      <c r="L1153" s="21"/>
      <c r="M1153" s="21"/>
    </row>
    <row r="1154">
      <c r="A1154" s="21"/>
      <c r="B1154" s="21"/>
      <c r="C1154" s="21"/>
      <c r="D1154" s="21"/>
      <c r="E1154" s="21"/>
      <c r="F1154" s="22"/>
      <c r="G1154" s="22"/>
      <c r="H1154" s="22"/>
      <c r="I1154" s="22"/>
      <c r="J1154" s="21"/>
      <c r="K1154" s="23"/>
      <c r="L1154" s="21"/>
      <c r="M1154" s="21"/>
    </row>
    <row r="1155">
      <c r="A1155" s="21"/>
      <c r="B1155" s="21"/>
      <c r="C1155" s="21"/>
      <c r="D1155" s="21"/>
      <c r="E1155" s="21"/>
      <c r="F1155" s="22"/>
      <c r="G1155" s="22"/>
      <c r="H1155" s="22"/>
      <c r="I1155" s="22"/>
      <c r="J1155" s="21"/>
      <c r="K1155" s="23"/>
      <c r="L1155" s="21"/>
      <c r="M1155" s="21"/>
    </row>
    <row r="1156">
      <c r="A1156" s="21"/>
      <c r="B1156" s="21"/>
      <c r="C1156" s="21"/>
      <c r="D1156" s="21"/>
      <c r="E1156" s="21"/>
      <c r="F1156" s="22"/>
      <c r="G1156" s="22"/>
      <c r="H1156" s="22"/>
      <c r="I1156" s="22"/>
      <c r="J1156" s="21"/>
      <c r="K1156" s="23"/>
      <c r="L1156" s="21"/>
      <c r="M1156" s="21"/>
    </row>
    <row r="1157">
      <c r="A1157" s="21"/>
      <c r="B1157" s="21"/>
      <c r="C1157" s="21"/>
      <c r="D1157" s="21"/>
      <c r="E1157" s="21"/>
      <c r="F1157" s="22"/>
      <c r="G1157" s="22"/>
      <c r="H1157" s="22"/>
      <c r="I1157" s="22"/>
      <c r="J1157" s="21"/>
      <c r="K1157" s="23"/>
      <c r="L1157" s="21"/>
      <c r="M1157" s="21"/>
    </row>
    <row r="1158">
      <c r="A1158" s="21"/>
      <c r="B1158" s="21"/>
      <c r="C1158" s="21"/>
      <c r="D1158" s="21"/>
      <c r="E1158" s="21"/>
      <c r="F1158" s="22"/>
      <c r="G1158" s="22"/>
      <c r="H1158" s="22"/>
      <c r="I1158" s="22"/>
      <c r="J1158" s="21"/>
      <c r="K1158" s="23"/>
      <c r="L1158" s="21"/>
      <c r="M1158" s="21"/>
    </row>
    <row r="1159">
      <c r="A1159" s="21"/>
      <c r="B1159" s="21"/>
      <c r="C1159" s="21"/>
      <c r="D1159" s="21"/>
      <c r="E1159" s="21"/>
      <c r="F1159" s="22"/>
      <c r="G1159" s="22"/>
      <c r="H1159" s="22"/>
      <c r="I1159" s="22"/>
      <c r="J1159" s="21"/>
      <c r="K1159" s="23"/>
      <c r="L1159" s="21"/>
      <c r="M1159" s="21"/>
    </row>
    <row r="1160">
      <c r="A1160" s="21"/>
      <c r="B1160" s="21"/>
      <c r="C1160" s="21"/>
      <c r="D1160" s="21"/>
      <c r="E1160" s="21"/>
      <c r="F1160" s="22"/>
      <c r="G1160" s="22"/>
      <c r="H1160" s="22"/>
      <c r="I1160" s="22"/>
      <c r="J1160" s="21"/>
      <c r="K1160" s="23"/>
      <c r="L1160" s="21"/>
      <c r="M1160" s="21"/>
    </row>
    <row r="1161">
      <c r="A1161" s="21"/>
      <c r="B1161" s="21"/>
      <c r="C1161" s="21"/>
      <c r="D1161" s="21"/>
      <c r="E1161" s="21"/>
      <c r="F1161" s="22"/>
      <c r="G1161" s="22"/>
      <c r="H1161" s="22"/>
      <c r="I1161" s="22"/>
      <c r="J1161" s="21"/>
      <c r="K1161" s="23"/>
      <c r="L1161" s="21"/>
      <c r="M1161" s="21"/>
    </row>
    <row r="1162">
      <c r="A1162" s="21"/>
      <c r="B1162" s="21"/>
      <c r="C1162" s="21"/>
      <c r="D1162" s="21"/>
      <c r="E1162" s="21"/>
      <c r="F1162" s="22"/>
      <c r="G1162" s="22"/>
      <c r="H1162" s="22"/>
      <c r="I1162" s="22"/>
      <c r="J1162" s="21"/>
      <c r="K1162" s="23"/>
      <c r="L1162" s="21"/>
      <c r="M1162" s="21"/>
    </row>
    <row r="1163">
      <c r="A1163" s="21"/>
      <c r="B1163" s="21"/>
      <c r="C1163" s="21"/>
      <c r="D1163" s="21"/>
      <c r="E1163" s="21"/>
      <c r="F1163" s="22"/>
      <c r="G1163" s="22"/>
      <c r="H1163" s="22"/>
      <c r="I1163" s="22"/>
      <c r="J1163" s="21"/>
      <c r="K1163" s="23"/>
      <c r="L1163" s="21"/>
      <c r="M1163" s="21"/>
    </row>
    <row r="1164">
      <c r="A1164" s="21"/>
      <c r="B1164" s="21"/>
      <c r="C1164" s="21"/>
      <c r="D1164" s="21"/>
      <c r="E1164" s="21"/>
      <c r="F1164" s="22"/>
      <c r="G1164" s="22"/>
      <c r="H1164" s="22"/>
      <c r="I1164" s="22"/>
      <c r="J1164" s="21"/>
      <c r="K1164" s="23"/>
      <c r="L1164" s="21"/>
      <c r="M1164" s="21"/>
    </row>
    <row r="1165">
      <c r="A1165" s="21"/>
      <c r="B1165" s="21"/>
      <c r="C1165" s="21"/>
      <c r="D1165" s="21"/>
      <c r="E1165" s="21"/>
      <c r="F1165" s="22"/>
      <c r="G1165" s="22"/>
      <c r="H1165" s="22"/>
      <c r="I1165" s="22"/>
      <c r="J1165" s="21"/>
      <c r="K1165" s="23"/>
      <c r="L1165" s="21"/>
      <c r="M1165" s="21"/>
    </row>
    <row r="1166">
      <c r="A1166" s="21"/>
      <c r="B1166" s="21"/>
      <c r="C1166" s="21"/>
      <c r="D1166" s="21"/>
      <c r="E1166" s="21"/>
      <c r="F1166" s="22"/>
      <c r="G1166" s="22"/>
      <c r="H1166" s="22"/>
      <c r="I1166" s="22"/>
      <c r="J1166" s="21"/>
      <c r="K1166" s="23"/>
      <c r="L1166" s="21"/>
      <c r="M1166" s="21"/>
    </row>
    <row r="1167">
      <c r="A1167" s="21"/>
      <c r="B1167" s="21"/>
      <c r="C1167" s="21"/>
      <c r="D1167" s="21"/>
      <c r="E1167" s="21"/>
      <c r="F1167" s="22"/>
      <c r="G1167" s="22"/>
      <c r="H1167" s="22"/>
      <c r="I1167" s="22"/>
      <c r="J1167" s="21"/>
      <c r="K1167" s="23"/>
      <c r="L1167" s="21"/>
      <c r="M1167" s="21"/>
    </row>
    <row r="1168">
      <c r="A1168" s="21"/>
      <c r="B1168" s="21"/>
      <c r="C1168" s="21"/>
      <c r="D1168" s="21"/>
      <c r="E1168" s="21"/>
      <c r="F1168" s="22"/>
      <c r="G1168" s="22"/>
      <c r="H1168" s="22"/>
      <c r="I1168" s="22"/>
      <c r="J1168" s="21"/>
      <c r="K1168" s="23"/>
      <c r="L1168" s="21"/>
      <c r="M1168" s="21"/>
    </row>
    <row r="1169">
      <c r="A1169" s="21"/>
      <c r="B1169" s="21"/>
      <c r="C1169" s="21"/>
      <c r="D1169" s="21"/>
      <c r="E1169" s="21"/>
      <c r="F1169" s="22"/>
      <c r="G1169" s="22"/>
      <c r="H1169" s="22"/>
      <c r="I1169" s="22"/>
      <c r="J1169" s="21"/>
      <c r="K1169" s="23"/>
      <c r="L1169" s="21"/>
      <c r="M1169" s="21"/>
    </row>
    <row r="1170">
      <c r="A1170" s="21"/>
      <c r="B1170" s="21"/>
      <c r="C1170" s="21"/>
      <c r="D1170" s="21"/>
      <c r="E1170" s="21"/>
      <c r="F1170" s="22"/>
      <c r="G1170" s="22"/>
      <c r="H1170" s="22"/>
      <c r="I1170" s="22"/>
      <c r="J1170" s="21"/>
      <c r="K1170" s="23"/>
      <c r="L1170" s="21"/>
      <c r="M1170" s="21"/>
    </row>
    <row r="1171">
      <c r="A1171" s="21"/>
      <c r="B1171" s="21"/>
      <c r="C1171" s="21"/>
      <c r="D1171" s="21"/>
      <c r="E1171" s="21"/>
      <c r="F1171" s="22"/>
      <c r="G1171" s="22"/>
      <c r="H1171" s="22"/>
      <c r="I1171" s="22"/>
      <c r="J1171" s="21"/>
      <c r="K1171" s="23"/>
      <c r="L1171" s="21"/>
      <c r="M1171" s="21"/>
    </row>
    <row r="1172">
      <c r="A1172" s="21"/>
      <c r="B1172" s="21"/>
      <c r="C1172" s="21"/>
      <c r="D1172" s="21"/>
      <c r="E1172" s="21"/>
      <c r="F1172" s="22"/>
      <c r="G1172" s="22"/>
      <c r="H1172" s="22"/>
      <c r="I1172" s="22"/>
      <c r="J1172" s="21"/>
      <c r="K1172" s="23"/>
      <c r="L1172" s="21"/>
      <c r="M1172" s="21"/>
    </row>
    <row r="1173">
      <c r="A1173" s="21"/>
      <c r="B1173" s="21"/>
      <c r="C1173" s="21"/>
      <c r="D1173" s="21"/>
      <c r="E1173" s="21"/>
      <c r="F1173" s="22"/>
      <c r="G1173" s="22"/>
      <c r="H1173" s="22"/>
      <c r="I1173" s="22"/>
      <c r="J1173" s="21"/>
      <c r="K1173" s="23"/>
      <c r="L1173" s="21"/>
      <c r="M1173" s="21"/>
    </row>
    <row r="1174">
      <c r="A1174" s="21"/>
      <c r="B1174" s="21"/>
      <c r="C1174" s="21"/>
      <c r="D1174" s="21"/>
      <c r="E1174" s="21"/>
      <c r="F1174" s="22"/>
      <c r="G1174" s="22"/>
      <c r="H1174" s="22"/>
      <c r="I1174" s="22"/>
      <c r="J1174" s="21"/>
      <c r="K1174" s="23"/>
      <c r="L1174" s="21"/>
      <c r="M1174" s="21"/>
    </row>
    <row r="1175">
      <c r="A1175" s="21"/>
      <c r="B1175" s="21"/>
      <c r="C1175" s="21"/>
      <c r="D1175" s="21"/>
      <c r="E1175" s="21"/>
      <c r="F1175" s="22"/>
      <c r="G1175" s="22"/>
      <c r="H1175" s="22"/>
      <c r="I1175" s="22"/>
      <c r="J1175" s="21"/>
      <c r="K1175" s="23"/>
      <c r="L1175" s="21"/>
      <c r="M1175" s="21"/>
    </row>
    <row r="1176">
      <c r="A1176" s="21"/>
      <c r="B1176" s="21"/>
      <c r="C1176" s="21"/>
      <c r="D1176" s="21"/>
      <c r="E1176" s="21"/>
      <c r="F1176" s="22"/>
      <c r="G1176" s="22"/>
      <c r="H1176" s="22"/>
      <c r="I1176" s="22"/>
      <c r="J1176" s="21"/>
      <c r="K1176" s="23"/>
      <c r="L1176" s="21"/>
      <c r="M1176" s="21"/>
    </row>
    <row r="1177">
      <c r="A1177" s="21"/>
      <c r="B1177" s="21"/>
      <c r="C1177" s="21"/>
      <c r="D1177" s="21"/>
      <c r="E1177" s="21"/>
      <c r="F1177" s="22"/>
      <c r="G1177" s="22"/>
      <c r="H1177" s="22"/>
      <c r="I1177" s="22"/>
      <c r="J1177" s="21"/>
      <c r="K1177" s="23"/>
      <c r="L1177" s="21"/>
      <c r="M1177" s="21"/>
    </row>
    <row r="1178">
      <c r="A1178" s="21"/>
      <c r="B1178" s="21"/>
      <c r="C1178" s="21"/>
      <c r="D1178" s="21"/>
      <c r="E1178" s="21"/>
      <c r="F1178" s="22"/>
      <c r="G1178" s="22"/>
      <c r="H1178" s="22"/>
      <c r="I1178" s="22"/>
      <c r="J1178" s="21"/>
      <c r="K1178" s="23"/>
      <c r="L1178" s="21"/>
      <c r="M1178" s="21"/>
    </row>
    <row r="1179">
      <c r="A1179" s="21"/>
      <c r="B1179" s="21"/>
      <c r="C1179" s="21"/>
      <c r="D1179" s="21"/>
      <c r="E1179" s="21"/>
      <c r="F1179" s="22"/>
      <c r="G1179" s="22"/>
      <c r="H1179" s="22"/>
      <c r="I1179" s="22"/>
      <c r="J1179" s="21"/>
      <c r="K1179" s="23"/>
      <c r="L1179" s="21"/>
      <c r="M1179" s="21"/>
    </row>
    <row r="1180">
      <c r="A1180" s="21"/>
      <c r="B1180" s="21"/>
      <c r="C1180" s="21"/>
      <c r="D1180" s="21"/>
      <c r="E1180" s="21"/>
      <c r="F1180" s="22"/>
      <c r="G1180" s="22"/>
      <c r="H1180" s="22"/>
      <c r="I1180" s="22"/>
      <c r="J1180" s="21"/>
      <c r="K1180" s="23"/>
      <c r="L1180" s="21"/>
      <c r="M1180" s="21"/>
    </row>
    <row r="1181">
      <c r="A1181" s="21"/>
      <c r="B1181" s="21"/>
      <c r="C1181" s="21"/>
      <c r="D1181" s="21"/>
      <c r="E1181" s="21"/>
      <c r="F1181" s="22"/>
      <c r="G1181" s="22"/>
      <c r="H1181" s="22"/>
      <c r="I1181" s="22"/>
      <c r="J1181" s="21"/>
      <c r="K1181" s="23"/>
      <c r="L1181" s="21"/>
      <c r="M1181" s="21"/>
    </row>
    <row r="1182">
      <c r="A1182" s="21"/>
      <c r="B1182" s="21"/>
      <c r="C1182" s="21"/>
      <c r="D1182" s="21"/>
      <c r="E1182" s="21"/>
      <c r="F1182" s="22"/>
      <c r="G1182" s="22"/>
      <c r="H1182" s="22"/>
      <c r="I1182" s="22"/>
      <c r="J1182" s="21"/>
      <c r="K1182" s="23"/>
      <c r="L1182" s="21"/>
      <c r="M1182" s="21"/>
    </row>
    <row r="1183">
      <c r="A1183" s="21"/>
      <c r="B1183" s="21"/>
      <c r="C1183" s="21"/>
      <c r="D1183" s="21"/>
      <c r="E1183" s="21"/>
      <c r="F1183" s="22"/>
      <c r="G1183" s="22"/>
      <c r="H1183" s="22"/>
      <c r="I1183" s="22"/>
      <c r="J1183" s="21"/>
      <c r="K1183" s="23"/>
      <c r="L1183" s="21"/>
      <c r="M1183" s="21"/>
    </row>
    <row r="1184">
      <c r="A1184" s="21"/>
      <c r="B1184" s="21"/>
      <c r="C1184" s="21"/>
      <c r="D1184" s="21"/>
      <c r="E1184" s="21"/>
      <c r="F1184" s="22"/>
      <c r="G1184" s="22"/>
      <c r="H1184" s="22"/>
      <c r="I1184" s="22"/>
      <c r="J1184" s="21"/>
      <c r="K1184" s="23"/>
      <c r="L1184" s="21"/>
      <c r="M1184" s="21"/>
    </row>
    <row r="1185">
      <c r="A1185" s="21"/>
      <c r="B1185" s="21"/>
      <c r="C1185" s="21"/>
      <c r="D1185" s="21"/>
      <c r="E1185" s="21"/>
      <c r="F1185" s="22"/>
      <c r="G1185" s="22"/>
      <c r="H1185" s="22"/>
      <c r="I1185" s="22"/>
      <c r="J1185" s="21"/>
      <c r="K1185" s="23"/>
      <c r="L1185" s="21"/>
      <c r="M1185" s="21"/>
    </row>
    <row r="1186">
      <c r="A1186" s="21"/>
      <c r="B1186" s="21"/>
      <c r="C1186" s="21"/>
      <c r="D1186" s="21"/>
      <c r="E1186" s="21"/>
      <c r="F1186" s="22"/>
      <c r="G1186" s="22"/>
      <c r="H1186" s="22"/>
      <c r="I1186" s="22"/>
      <c r="J1186" s="21"/>
      <c r="K1186" s="23"/>
      <c r="L1186" s="21"/>
      <c r="M1186" s="21"/>
    </row>
    <row r="1187">
      <c r="A1187" s="21"/>
      <c r="B1187" s="21"/>
      <c r="C1187" s="21"/>
      <c r="D1187" s="21"/>
      <c r="E1187" s="21"/>
      <c r="F1187" s="22"/>
      <c r="G1187" s="22"/>
      <c r="H1187" s="22"/>
      <c r="I1187" s="22"/>
      <c r="J1187" s="21"/>
      <c r="K1187" s="23"/>
      <c r="L1187" s="21"/>
      <c r="M1187" s="21"/>
    </row>
    <row r="1188">
      <c r="A1188" s="21"/>
      <c r="B1188" s="21"/>
      <c r="C1188" s="21"/>
      <c r="D1188" s="21"/>
      <c r="E1188" s="21"/>
      <c r="F1188" s="22"/>
      <c r="G1188" s="22"/>
      <c r="H1188" s="22"/>
      <c r="I1188" s="22"/>
      <c r="J1188" s="21"/>
      <c r="K1188" s="23"/>
      <c r="L1188" s="21"/>
      <c r="M1188" s="21"/>
    </row>
    <row r="1189">
      <c r="A1189" s="21"/>
      <c r="B1189" s="21"/>
      <c r="C1189" s="21"/>
      <c r="D1189" s="21"/>
      <c r="E1189" s="21"/>
      <c r="F1189" s="22"/>
      <c r="G1189" s="22"/>
      <c r="H1189" s="22"/>
      <c r="I1189" s="22"/>
      <c r="J1189" s="21"/>
      <c r="K1189" s="23"/>
      <c r="L1189" s="21"/>
      <c r="M1189" s="21"/>
    </row>
    <row r="1190">
      <c r="A1190" s="21"/>
      <c r="B1190" s="21"/>
      <c r="C1190" s="21"/>
      <c r="D1190" s="21"/>
      <c r="E1190" s="21"/>
      <c r="F1190" s="22"/>
      <c r="G1190" s="22"/>
      <c r="H1190" s="22"/>
      <c r="I1190" s="22"/>
      <c r="J1190" s="21"/>
      <c r="K1190" s="23"/>
      <c r="L1190" s="21"/>
      <c r="M1190" s="21"/>
    </row>
    <row r="1191">
      <c r="A1191" s="21"/>
      <c r="B1191" s="21"/>
      <c r="C1191" s="21"/>
      <c r="D1191" s="21"/>
      <c r="E1191" s="21"/>
      <c r="F1191" s="22"/>
      <c r="G1191" s="22"/>
      <c r="H1191" s="22"/>
      <c r="I1191" s="22"/>
      <c r="J1191" s="21"/>
      <c r="K1191" s="23"/>
      <c r="L1191" s="21"/>
      <c r="M1191" s="21"/>
    </row>
    <row r="1192">
      <c r="A1192" s="21"/>
      <c r="B1192" s="21"/>
      <c r="C1192" s="21"/>
      <c r="D1192" s="21"/>
      <c r="E1192" s="21"/>
      <c r="F1192" s="22"/>
      <c r="G1192" s="22"/>
      <c r="H1192" s="22"/>
      <c r="I1192" s="22"/>
      <c r="J1192" s="21"/>
      <c r="K1192" s="23"/>
      <c r="L1192" s="21"/>
      <c r="M1192" s="21"/>
    </row>
    <row r="1193">
      <c r="A1193" s="21"/>
      <c r="B1193" s="21"/>
      <c r="C1193" s="21"/>
      <c r="D1193" s="21"/>
      <c r="E1193" s="21"/>
      <c r="F1193" s="22"/>
      <c r="G1193" s="22"/>
      <c r="H1193" s="22"/>
      <c r="I1193" s="22"/>
      <c r="J1193" s="21"/>
      <c r="K1193" s="23"/>
      <c r="L1193" s="21"/>
      <c r="M1193" s="21"/>
    </row>
    <row r="1194">
      <c r="A1194" s="21"/>
      <c r="B1194" s="21"/>
      <c r="C1194" s="21"/>
      <c r="D1194" s="21"/>
      <c r="E1194" s="21"/>
      <c r="F1194" s="22"/>
      <c r="G1194" s="22"/>
      <c r="H1194" s="22"/>
      <c r="I1194" s="22"/>
      <c r="J1194" s="21"/>
      <c r="K1194" s="23"/>
      <c r="L1194" s="21"/>
      <c r="M1194" s="21"/>
    </row>
    <row r="1195">
      <c r="A1195" s="21"/>
      <c r="B1195" s="21"/>
      <c r="C1195" s="21"/>
      <c r="D1195" s="21"/>
      <c r="E1195" s="21"/>
      <c r="F1195" s="22"/>
      <c r="G1195" s="22"/>
      <c r="H1195" s="22"/>
      <c r="I1195" s="22"/>
      <c r="J1195" s="21"/>
      <c r="K1195" s="23"/>
      <c r="L1195" s="21"/>
      <c r="M1195" s="21"/>
    </row>
    <row r="1196">
      <c r="A1196" s="21"/>
      <c r="B1196" s="21"/>
      <c r="C1196" s="21"/>
      <c r="D1196" s="21"/>
      <c r="E1196" s="21"/>
      <c r="F1196" s="22"/>
      <c r="G1196" s="22"/>
      <c r="H1196" s="22"/>
      <c r="I1196" s="22"/>
      <c r="J1196" s="21"/>
      <c r="K1196" s="23"/>
      <c r="L1196" s="21"/>
      <c r="M1196" s="21"/>
    </row>
    <row r="1197">
      <c r="A1197" s="21"/>
      <c r="B1197" s="21"/>
      <c r="C1197" s="21"/>
      <c r="D1197" s="21"/>
      <c r="E1197" s="21"/>
      <c r="F1197" s="22"/>
      <c r="G1197" s="22"/>
      <c r="H1197" s="22"/>
      <c r="I1197" s="22"/>
      <c r="J1197" s="21"/>
      <c r="K1197" s="23"/>
      <c r="L1197" s="21"/>
      <c r="M1197" s="21"/>
    </row>
    <row r="1198">
      <c r="A1198" s="21"/>
      <c r="B1198" s="21"/>
      <c r="C1198" s="21"/>
      <c r="D1198" s="21"/>
      <c r="E1198" s="21"/>
      <c r="F1198" s="22"/>
      <c r="G1198" s="22"/>
      <c r="H1198" s="22"/>
      <c r="I1198" s="22"/>
      <c r="J1198" s="21"/>
      <c r="K1198" s="23"/>
      <c r="L1198" s="21"/>
      <c r="M1198" s="21"/>
    </row>
    <row r="1199">
      <c r="A1199" s="21"/>
      <c r="B1199" s="21"/>
      <c r="C1199" s="21"/>
      <c r="D1199" s="21"/>
      <c r="E1199" s="21"/>
      <c r="F1199" s="22"/>
      <c r="G1199" s="22"/>
      <c r="H1199" s="22"/>
      <c r="I1199" s="22"/>
      <c r="J1199" s="21"/>
      <c r="K1199" s="23"/>
      <c r="L1199" s="21"/>
      <c r="M1199" s="21"/>
    </row>
    <row r="1200">
      <c r="A1200" s="21"/>
      <c r="B1200" s="21"/>
      <c r="C1200" s="21"/>
      <c r="D1200" s="21"/>
      <c r="E1200" s="21"/>
      <c r="F1200" s="22"/>
      <c r="G1200" s="22"/>
      <c r="H1200" s="22"/>
      <c r="I1200" s="22"/>
      <c r="J1200" s="21"/>
      <c r="K1200" s="23"/>
      <c r="L1200" s="21"/>
      <c r="M1200" s="21"/>
    </row>
    <row r="1201">
      <c r="A1201" s="21"/>
      <c r="B1201" s="21"/>
      <c r="C1201" s="21"/>
      <c r="D1201" s="21"/>
      <c r="E1201" s="21"/>
      <c r="F1201" s="22"/>
      <c r="G1201" s="22"/>
      <c r="H1201" s="22"/>
      <c r="I1201" s="22"/>
      <c r="J1201" s="21"/>
      <c r="K1201" s="23"/>
      <c r="L1201" s="21"/>
      <c r="M1201" s="21"/>
    </row>
    <row r="1202">
      <c r="A1202" s="21"/>
      <c r="B1202" s="21"/>
      <c r="C1202" s="21"/>
      <c r="D1202" s="21"/>
      <c r="E1202" s="21"/>
      <c r="F1202" s="22"/>
      <c r="G1202" s="22"/>
      <c r="H1202" s="22"/>
      <c r="I1202" s="22"/>
      <c r="J1202" s="21"/>
      <c r="K1202" s="23"/>
      <c r="L1202" s="21"/>
      <c r="M1202" s="21"/>
    </row>
    <row r="1203">
      <c r="A1203" s="21"/>
      <c r="B1203" s="21"/>
      <c r="C1203" s="21"/>
      <c r="D1203" s="21"/>
      <c r="E1203" s="21"/>
      <c r="F1203" s="22"/>
      <c r="G1203" s="22"/>
      <c r="H1203" s="22"/>
      <c r="I1203" s="22"/>
      <c r="J1203" s="21"/>
      <c r="K1203" s="23"/>
      <c r="L1203" s="21"/>
      <c r="M1203" s="21"/>
    </row>
    <row r="1204">
      <c r="A1204" s="21"/>
      <c r="B1204" s="21"/>
      <c r="C1204" s="21"/>
      <c r="D1204" s="21"/>
      <c r="E1204" s="21"/>
      <c r="F1204" s="22"/>
      <c r="G1204" s="22"/>
      <c r="H1204" s="22"/>
      <c r="I1204" s="22"/>
      <c r="J1204" s="21"/>
      <c r="K1204" s="23"/>
      <c r="L1204" s="21"/>
      <c r="M1204" s="21"/>
    </row>
    <row r="1205">
      <c r="A1205" s="21"/>
      <c r="B1205" s="21"/>
      <c r="C1205" s="21"/>
      <c r="D1205" s="21"/>
      <c r="E1205" s="21"/>
      <c r="F1205" s="22"/>
      <c r="G1205" s="22"/>
      <c r="H1205" s="22"/>
      <c r="I1205" s="22"/>
      <c r="J1205" s="21"/>
      <c r="K1205" s="23"/>
      <c r="L1205" s="21"/>
      <c r="M1205" s="21"/>
    </row>
    <row r="1206">
      <c r="A1206" s="21"/>
      <c r="B1206" s="21"/>
      <c r="C1206" s="21"/>
      <c r="D1206" s="21"/>
      <c r="E1206" s="21"/>
      <c r="F1206" s="22"/>
      <c r="G1206" s="22"/>
      <c r="H1206" s="22"/>
      <c r="I1206" s="22"/>
      <c r="J1206" s="21"/>
      <c r="K1206" s="23"/>
      <c r="L1206" s="21"/>
      <c r="M1206" s="21"/>
    </row>
    <row r="1207">
      <c r="A1207" s="21"/>
      <c r="B1207" s="21"/>
      <c r="C1207" s="21"/>
      <c r="D1207" s="21"/>
      <c r="E1207" s="21"/>
      <c r="F1207" s="22"/>
      <c r="G1207" s="22"/>
      <c r="H1207" s="22"/>
      <c r="I1207" s="22"/>
      <c r="J1207" s="21"/>
      <c r="K1207" s="23"/>
      <c r="L1207" s="21"/>
      <c r="M1207" s="21"/>
    </row>
    <row r="1208">
      <c r="A1208" s="21"/>
      <c r="B1208" s="21"/>
      <c r="C1208" s="21"/>
      <c r="D1208" s="21"/>
      <c r="E1208" s="21"/>
      <c r="F1208" s="22"/>
      <c r="G1208" s="22"/>
      <c r="H1208" s="22"/>
      <c r="I1208" s="22"/>
      <c r="J1208" s="21"/>
      <c r="K1208" s="23"/>
      <c r="L1208" s="21"/>
      <c r="M1208" s="21"/>
    </row>
    <row r="1209">
      <c r="A1209" s="21"/>
      <c r="B1209" s="21"/>
      <c r="C1209" s="21"/>
      <c r="D1209" s="21"/>
      <c r="E1209" s="21"/>
      <c r="F1209" s="22"/>
      <c r="G1209" s="22"/>
      <c r="H1209" s="22"/>
      <c r="I1209" s="22"/>
      <c r="J1209" s="21"/>
      <c r="K1209" s="23"/>
      <c r="L1209" s="21"/>
      <c r="M1209" s="21"/>
    </row>
    <row r="1210">
      <c r="A1210" s="21"/>
      <c r="B1210" s="21"/>
      <c r="C1210" s="21"/>
      <c r="D1210" s="21"/>
      <c r="E1210" s="21"/>
      <c r="F1210" s="22"/>
      <c r="G1210" s="22"/>
      <c r="H1210" s="22"/>
      <c r="I1210" s="22"/>
      <c r="J1210" s="21"/>
      <c r="K1210" s="23"/>
      <c r="L1210" s="21"/>
      <c r="M1210" s="21"/>
    </row>
    <row r="1211">
      <c r="A1211" s="21"/>
      <c r="B1211" s="21"/>
      <c r="C1211" s="21"/>
      <c r="D1211" s="21"/>
      <c r="E1211" s="21"/>
      <c r="F1211" s="22"/>
      <c r="G1211" s="22"/>
      <c r="H1211" s="22"/>
      <c r="I1211" s="22"/>
      <c r="J1211" s="21"/>
      <c r="K1211" s="23"/>
      <c r="L1211" s="21"/>
      <c r="M1211" s="21"/>
    </row>
    <row r="1212">
      <c r="A1212" s="21"/>
      <c r="B1212" s="21"/>
      <c r="C1212" s="21"/>
      <c r="D1212" s="21"/>
      <c r="E1212" s="21"/>
      <c r="F1212" s="22"/>
      <c r="G1212" s="22"/>
      <c r="H1212" s="22"/>
      <c r="I1212" s="22"/>
      <c r="J1212" s="21"/>
      <c r="K1212" s="23"/>
      <c r="L1212" s="21"/>
      <c r="M1212" s="21"/>
    </row>
    <row r="1213">
      <c r="A1213" s="21"/>
      <c r="B1213" s="21"/>
      <c r="C1213" s="21"/>
      <c r="D1213" s="21"/>
      <c r="E1213" s="21"/>
      <c r="F1213" s="22"/>
      <c r="G1213" s="22"/>
      <c r="H1213" s="22"/>
      <c r="I1213" s="22"/>
      <c r="J1213" s="21"/>
      <c r="K1213" s="23"/>
      <c r="L1213" s="21"/>
      <c r="M1213" s="21"/>
    </row>
    <row r="1214">
      <c r="A1214" s="21"/>
      <c r="B1214" s="21"/>
      <c r="C1214" s="21"/>
      <c r="D1214" s="21"/>
      <c r="E1214" s="21"/>
      <c r="F1214" s="22"/>
      <c r="G1214" s="22"/>
      <c r="H1214" s="22"/>
      <c r="I1214" s="22"/>
      <c r="J1214" s="21"/>
      <c r="K1214" s="23"/>
      <c r="L1214" s="21"/>
      <c r="M1214" s="21"/>
    </row>
    <row r="1215">
      <c r="A1215" s="21"/>
      <c r="B1215" s="21"/>
      <c r="C1215" s="21"/>
      <c r="D1215" s="21"/>
      <c r="E1215" s="21"/>
      <c r="F1215" s="22"/>
      <c r="G1215" s="22"/>
      <c r="H1215" s="22"/>
      <c r="I1215" s="22"/>
      <c r="J1215" s="21"/>
      <c r="K1215" s="23"/>
      <c r="L1215" s="21"/>
      <c r="M1215" s="21"/>
    </row>
    <row r="1216">
      <c r="A1216" s="21"/>
      <c r="B1216" s="21"/>
      <c r="C1216" s="21"/>
      <c r="D1216" s="21"/>
      <c r="E1216" s="21"/>
      <c r="F1216" s="22"/>
      <c r="G1216" s="22"/>
      <c r="H1216" s="22"/>
      <c r="I1216" s="22"/>
      <c r="J1216" s="21"/>
      <c r="K1216" s="23"/>
      <c r="L1216" s="21"/>
      <c r="M1216" s="21"/>
    </row>
    <row r="1217">
      <c r="A1217" s="21"/>
      <c r="B1217" s="21"/>
      <c r="C1217" s="21"/>
      <c r="D1217" s="21"/>
      <c r="E1217" s="21"/>
      <c r="F1217" s="22"/>
      <c r="G1217" s="22"/>
      <c r="H1217" s="22"/>
      <c r="I1217" s="22"/>
      <c r="J1217" s="21"/>
      <c r="K1217" s="23"/>
      <c r="L1217" s="21"/>
      <c r="M1217" s="21"/>
    </row>
    <row r="1218">
      <c r="A1218" s="21"/>
      <c r="B1218" s="21"/>
      <c r="C1218" s="21"/>
      <c r="D1218" s="21"/>
      <c r="E1218" s="21"/>
      <c r="F1218" s="22"/>
      <c r="G1218" s="22"/>
      <c r="H1218" s="22"/>
      <c r="I1218" s="22"/>
      <c r="J1218" s="21"/>
      <c r="K1218" s="23"/>
      <c r="L1218" s="21"/>
      <c r="M1218" s="21"/>
    </row>
    <row r="1219">
      <c r="A1219" s="21"/>
      <c r="B1219" s="21"/>
      <c r="C1219" s="21"/>
      <c r="D1219" s="21"/>
      <c r="E1219" s="21"/>
      <c r="F1219" s="22"/>
      <c r="G1219" s="22"/>
      <c r="H1219" s="22"/>
      <c r="I1219" s="22"/>
      <c r="J1219" s="21"/>
      <c r="K1219" s="23"/>
      <c r="L1219" s="21"/>
      <c r="M1219" s="21"/>
    </row>
    <row r="1220">
      <c r="A1220" s="21"/>
      <c r="B1220" s="21"/>
      <c r="C1220" s="21"/>
      <c r="D1220" s="21"/>
      <c r="E1220" s="21"/>
      <c r="F1220" s="22"/>
      <c r="G1220" s="22"/>
      <c r="H1220" s="22"/>
      <c r="I1220" s="22"/>
      <c r="J1220" s="21"/>
      <c r="K1220" s="23"/>
      <c r="L1220" s="21"/>
      <c r="M1220" s="21"/>
    </row>
    <row r="1221">
      <c r="A1221" s="21"/>
      <c r="B1221" s="21"/>
      <c r="C1221" s="21"/>
      <c r="D1221" s="21"/>
      <c r="E1221" s="21"/>
      <c r="F1221" s="22"/>
      <c r="G1221" s="22"/>
      <c r="H1221" s="22"/>
      <c r="I1221" s="22"/>
      <c r="J1221" s="21"/>
      <c r="K1221" s="23"/>
      <c r="L1221" s="21"/>
      <c r="M1221" s="21"/>
    </row>
    <row r="1222">
      <c r="A1222" s="21"/>
      <c r="B1222" s="21"/>
      <c r="C1222" s="21"/>
      <c r="D1222" s="21"/>
      <c r="E1222" s="21"/>
      <c r="F1222" s="22"/>
      <c r="G1222" s="22"/>
      <c r="H1222" s="22"/>
      <c r="I1222" s="22"/>
      <c r="J1222" s="21"/>
      <c r="K1222" s="23"/>
      <c r="L1222" s="21"/>
      <c r="M1222" s="21"/>
    </row>
    <row r="1223">
      <c r="A1223" s="21"/>
      <c r="B1223" s="21"/>
      <c r="C1223" s="21"/>
      <c r="D1223" s="21"/>
      <c r="E1223" s="21"/>
      <c r="F1223" s="22"/>
      <c r="G1223" s="22"/>
      <c r="H1223" s="22"/>
      <c r="I1223" s="22"/>
      <c r="J1223" s="21"/>
      <c r="K1223" s="23"/>
      <c r="L1223" s="21"/>
      <c r="M1223" s="21"/>
    </row>
    <row r="1224">
      <c r="A1224" s="21"/>
      <c r="B1224" s="21"/>
      <c r="C1224" s="21"/>
      <c r="D1224" s="21"/>
      <c r="E1224" s="21"/>
      <c r="F1224" s="22"/>
      <c r="G1224" s="22"/>
      <c r="H1224" s="22"/>
      <c r="I1224" s="22"/>
      <c r="J1224" s="21"/>
      <c r="K1224" s="23"/>
      <c r="L1224" s="21"/>
      <c r="M1224" s="21"/>
    </row>
    <row r="1225">
      <c r="A1225" s="21"/>
      <c r="B1225" s="21"/>
      <c r="C1225" s="21"/>
      <c r="D1225" s="21"/>
      <c r="E1225" s="21"/>
      <c r="F1225" s="22"/>
      <c r="G1225" s="22"/>
      <c r="H1225" s="22"/>
      <c r="I1225" s="22"/>
      <c r="J1225" s="21"/>
      <c r="K1225" s="23"/>
      <c r="L1225" s="21"/>
      <c r="M1225" s="21"/>
    </row>
    <row r="1226">
      <c r="A1226" s="21"/>
      <c r="B1226" s="21"/>
      <c r="C1226" s="21"/>
      <c r="D1226" s="21"/>
      <c r="E1226" s="21"/>
      <c r="F1226" s="22"/>
      <c r="G1226" s="22"/>
      <c r="H1226" s="22"/>
      <c r="I1226" s="22"/>
      <c r="J1226" s="21"/>
      <c r="K1226" s="23"/>
      <c r="L1226" s="21"/>
      <c r="M1226" s="21"/>
    </row>
    <row r="1227">
      <c r="A1227" s="21"/>
      <c r="B1227" s="21"/>
      <c r="C1227" s="21"/>
      <c r="D1227" s="21"/>
      <c r="E1227" s="21"/>
      <c r="F1227" s="22"/>
      <c r="G1227" s="22"/>
      <c r="H1227" s="22"/>
      <c r="I1227" s="22"/>
      <c r="J1227" s="21"/>
      <c r="K1227" s="23"/>
      <c r="L1227" s="21"/>
      <c r="M1227" s="21"/>
    </row>
    <row r="1228">
      <c r="A1228" s="21"/>
      <c r="B1228" s="21"/>
      <c r="C1228" s="21"/>
      <c r="D1228" s="21"/>
      <c r="E1228" s="21"/>
      <c r="F1228" s="22"/>
      <c r="G1228" s="22"/>
      <c r="H1228" s="22"/>
      <c r="I1228" s="22"/>
      <c r="J1228" s="21"/>
      <c r="K1228" s="23"/>
      <c r="L1228" s="21"/>
      <c r="M1228" s="21"/>
    </row>
    <row r="1229">
      <c r="A1229" s="21"/>
      <c r="B1229" s="21"/>
      <c r="C1229" s="21"/>
      <c r="D1229" s="21"/>
      <c r="E1229" s="21"/>
      <c r="F1229" s="22"/>
      <c r="G1229" s="22"/>
      <c r="H1229" s="22"/>
      <c r="I1229" s="22"/>
      <c r="J1229" s="21"/>
      <c r="K1229" s="23"/>
      <c r="L1229" s="21"/>
      <c r="M1229" s="21"/>
    </row>
    <row r="1230">
      <c r="A1230" s="21"/>
      <c r="B1230" s="21"/>
      <c r="C1230" s="21"/>
      <c r="D1230" s="21"/>
      <c r="E1230" s="21"/>
      <c r="F1230" s="22"/>
      <c r="G1230" s="22"/>
      <c r="H1230" s="22"/>
      <c r="I1230" s="22"/>
      <c r="J1230" s="21"/>
      <c r="K1230" s="23"/>
      <c r="L1230" s="21"/>
      <c r="M1230" s="21"/>
    </row>
    <row r="1231">
      <c r="A1231" s="21"/>
      <c r="B1231" s="21"/>
      <c r="C1231" s="21"/>
      <c r="D1231" s="21"/>
      <c r="E1231" s="21"/>
      <c r="F1231" s="22"/>
      <c r="G1231" s="22"/>
      <c r="H1231" s="22"/>
      <c r="I1231" s="22"/>
      <c r="J1231" s="21"/>
      <c r="K1231" s="23"/>
      <c r="L1231" s="21"/>
      <c r="M1231" s="21"/>
    </row>
    <row r="1232">
      <c r="A1232" s="21"/>
      <c r="B1232" s="21"/>
      <c r="C1232" s="21"/>
      <c r="D1232" s="21"/>
      <c r="E1232" s="21"/>
      <c r="F1232" s="22"/>
      <c r="G1232" s="22"/>
      <c r="H1232" s="22"/>
      <c r="I1232" s="22"/>
      <c r="J1232" s="21"/>
      <c r="K1232" s="23"/>
      <c r="L1232" s="21"/>
      <c r="M1232" s="21"/>
    </row>
    <row r="1233">
      <c r="A1233" s="21"/>
      <c r="B1233" s="21"/>
      <c r="C1233" s="21"/>
      <c r="D1233" s="21"/>
      <c r="E1233" s="21"/>
      <c r="F1233" s="22"/>
      <c r="G1233" s="22"/>
      <c r="H1233" s="22"/>
      <c r="I1233" s="22"/>
      <c r="J1233" s="21"/>
      <c r="K1233" s="23"/>
      <c r="L1233" s="21"/>
      <c r="M1233" s="21"/>
    </row>
    <row r="1234">
      <c r="A1234" s="21"/>
      <c r="B1234" s="21"/>
      <c r="C1234" s="21"/>
      <c r="D1234" s="21"/>
      <c r="E1234" s="21"/>
      <c r="F1234" s="22"/>
      <c r="G1234" s="22"/>
      <c r="H1234" s="22"/>
      <c r="I1234" s="22"/>
      <c r="J1234" s="21"/>
      <c r="K1234" s="23"/>
      <c r="L1234" s="21"/>
      <c r="M1234" s="21"/>
    </row>
    <row r="1235">
      <c r="A1235" s="21"/>
      <c r="B1235" s="21"/>
      <c r="C1235" s="21"/>
      <c r="D1235" s="21"/>
      <c r="E1235" s="21"/>
      <c r="F1235" s="22"/>
      <c r="G1235" s="22"/>
      <c r="H1235" s="22"/>
      <c r="I1235" s="22"/>
      <c r="J1235" s="21"/>
      <c r="K1235" s="23"/>
      <c r="L1235" s="21"/>
      <c r="M1235" s="21"/>
    </row>
    <row r="1236">
      <c r="A1236" s="21"/>
      <c r="B1236" s="21"/>
      <c r="C1236" s="21"/>
      <c r="D1236" s="21"/>
      <c r="E1236" s="21"/>
      <c r="F1236" s="22"/>
      <c r="G1236" s="22"/>
      <c r="H1236" s="22"/>
      <c r="I1236" s="22"/>
      <c r="J1236" s="21"/>
      <c r="K1236" s="23"/>
      <c r="L1236" s="21"/>
      <c r="M1236" s="21"/>
    </row>
    <row r="1237">
      <c r="A1237" s="21"/>
      <c r="B1237" s="21"/>
      <c r="C1237" s="21"/>
      <c r="D1237" s="21"/>
      <c r="E1237" s="21"/>
      <c r="F1237" s="22"/>
      <c r="G1237" s="22"/>
      <c r="H1237" s="22"/>
      <c r="I1237" s="22"/>
      <c r="J1237" s="21"/>
      <c r="K1237" s="23"/>
      <c r="L1237" s="21"/>
      <c r="M1237" s="21"/>
    </row>
    <row r="1238">
      <c r="A1238" s="21"/>
      <c r="B1238" s="21"/>
      <c r="C1238" s="21"/>
      <c r="D1238" s="21"/>
      <c r="E1238" s="21"/>
      <c r="F1238" s="22"/>
      <c r="G1238" s="22"/>
      <c r="H1238" s="22"/>
      <c r="I1238" s="22"/>
      <c r="J1238" s="21"/>
      <c r="K1238" s="23"/>
      <c r="L1238" s="21"/>
      <c r="M1238" s="21"/>
    </row>
    <row r="1239">
      <c r="A1239" s="21"/>
      <c r="B1239" s="21"/>
      <c r="C1239" s="21"/>
      <c r="D1239" s="21"/>
      <c r="E1239" s="21"/>
      <c r="F1239" s="22"/>
      <c r="G1239" s="22"/>
      <c r="H1239" s="22"/>
      <c r="I1239" s="22"/>
      <c r="J1239" s="21"/>
      <c r="K1239" s="23"/>
      <c r="L1239" s="21"/>
      <c r="M1239" s="21"/>
    </row>
    <row r="1240">
      <c r="A1240" s="21"/>
      <c r="B1240" s="21"/>
      <c r="C1240" s="21"/>
      <c r="D1240" s="21"/>
      <c r="E1240" s="21"/>
      <c r="F1240" s="22"/>
      <c r="G1240" s="22"/>
      <c r="H1240" s="22"/>
      <c r="I1240" s="22"/>
      <c r="J1240" s="21"/>
      <c r="K1240" s="23"/>
      <c r="L1240" s="21"/>
      <c r="M1240" s="21"/>
    </row>
    <row r="1241">
      <c r="A1241" s="21"/>
      <c r="B1241" s="21"/>
      <c r="C1241" s="21"/>
      <c r="D1241" s="21"/>
      <c r="E1241" s="21"/>
      <c r="F1241" s="22"/>
      <c r="G1241" s="22"/>
      <c r="H1241" s="22"/>
      <c r="I1241" s="22"/>
      <c r="J1241" s="21"/>
      <c r="K1241" s="23"/>
      <c r="L1241" s="21"/>
      <c r="M1241" s="21"/>
    </row>
    <row r="1242">
      <c r="A1242" s="21"/>
      <c r="B1242" s="21"/>
      <c r="C1242" s="21"/>
      <c r="D1242" s="21"/>
      <c r="E1242" s="21"/>
      <c r="F1242" s="22"/>
      <c r="G1242" s="22"/>
      <c r="H1242" s="22"/>
      <c r="I1242" s="22"/>
      <c r="J1242" s="21"/>
      <c r="K1242" s="23"/>
      <c r="L1242" s="21"/>
      <c r="M1242" s="21"/>
    </row>
    <row r="1243">
      <c r="A1243" s="21"/>
      <c r="B1243" s="21"/>
      <c r="C1243" s="21"/>
      <c r="D1243" s="21"/>
      <c r="E1243" s="21"/>
      <c r="F1243" s="24"/>
      <c r="G1243" s="24"/>
      <c r="H1243" s="24"/>
      <c r="I1243" s="22"/>
      <c r="J1243" s="21"/>
      <c r="K1243" s="23"/>
      <c r="L1243" s="21"/>
      <c r="M1243" s="21"/>
    </row>
    <row r="1244">
      <c r="A1244" s="21"/>
      <c r="B1244" s="21"/>
      <c r="C1244" s="21"/>
      <c r="D1244" s="21"/>
      <c r="E1244" s="21"/>
      <c r="F1244" s="24"/>
      <c r="G1244" s="24"/>
      <c r="H1244" s="24"/>
      <c r="I1244" s="22"/>
      <c r="J1244" s="21"/>
      <c r="K1244" s="23"/>
      <c r="L1244" s="21"/>
      <c r="M1244" s="21"/>
    </row>
    <row r="1245">
      <c r="A1245" s="21"/>
      <c r="B1245" s="21"/>
      <c r="C1245" s="21"/>
      <c r="D1245" s="21"/>
      <c r="E1245" s="21"/>
      <c r="F1245" s="24"/>
      <c r="G1245" s="24"/>
      <c r="H1245" s="24"/>
      <c r="I1245" s="22"/>
      <c r="J1245" s="21"/>
      <c r="K1245" s="23"/>
      <c r="L1245" s="21"/>
      <c r="M1245" s="21"/>
    </row>
    <row r="1246">
      <c r="A1246" s="21"/>
      <c r="B1246" s="21"/>
      <c r="C1246" s="21"/>
      <c r="D1246" s="21"/>
      <c r="E1246" s="21"/>
      <c r="F1246" s="24"/>
      <c r="G1246" s="24"/>
      <c r="H1246" s="24"/>
      <c r="I1246" s="22"/>
      <c r="J1246" s="21"/>
      <c r="K1246" s="23"/>
      <c r="L1246" s="21"/>
      <c r="M1246" s="21"/>
    </row>
    <row r="1247">
      <c r="A1247" s="21"/>
      <c r="B1247" s="21"/>
      <c r="C1247" s="21"/>
      <c r="D1247" s="21"/>
      <c r="E1247" s="21"/>
      <c r="F1247" s="24"/>
      <c r="G1247" s="24"/>
      <c r="H1247" s="24"/>
      <c r="I1247" s="22"/>
      <c r="J1247" s="21"/>
      <c r="K1247" s="23"/>
      <c r="L1247" s="21"/>
      <c r="M1247" s="21"/>
    </row>
    <row r="1248">
      <c r="A1248" s="21"/>
      <c r="B1248" s="21"/>
      <c r="C1248" s="21"/>
      <c r="D1248" s="21"/>
      <c r="E1248" s="21"/>
      <c r="F1248" s="24"/>
      <c r="G1248" s="24"/>
      <c r="H1248" s="24"/>
      <c r="I1248" s="22"/>
      <c r="J1248" s="21"/>
      <c r="K1248" s="23"/>
      <c r="L1248" s="21"/>
      <c r="M1248" s="21"/>
    </row>
    <row r="1249">
      <c r="A1249" s="21"/>
      <c r="B1249" s="21"/>
      <c r="C1249" s="21"/>
      <c r="D1249" s="21"/>
      <c r="E1249" s="21"/>
      <c r="F1249" s="24"/>
      <c r="G1249" s="24"/>
      <c r="H1249" s="24"/>
      <c r="I1249" s="22"/>
      <c r="J1249" s="21"/>
      <c r="K1249" s="23"/>
      <c r="L1249" s="21"/>
      <c r="M1249" s="21"/>
    </row>
    <row r="1250">
      <c r="A1250" s="21"/>
      <c r="B1250" s="21"/>
      <c r="C1250" s="21"/>
      <c r="D1250" s="21"/>
      <c r="E1250" s="21"/>
      <c r="F1250" s="24"/>
      <c r="G1250" s="24"/>
      <c r="H1250" s="24"/>
      <c r="I1250" s="22"/>
      <c r="J1250" s="21"/>
      <c r="K1250" s="23"/>
      <c r="L1250" s="21"/>
      <c r="M1250" s="21"/>
    </row>
    <row r="1251">
      <c r="A1251" s="21"/>
      <c r="B1251" s="21"/>
      <c r="C1251" s="21"/>
      <c r="D1251" s="21"/>
      <c r="E1251" s="21"/>
      <c r="F1251" s="24"/>
      <c r="G1251" s="24"/>
      <c r="H1251" s="24"/>
      <c r="I1251" s="22"/>
      <c r="J1251" s="21"/>
      <c r="K1251" s="23"/>
      <c r="L1251" s="21"/>
      <c r="M1251" s="21"/>
    </row>
    <row r="1252">
      <c r="A1252" s="21"/>
      <c r="B1252" s="21"/>
      <c r="C1252" s="21"/>
      <c r="D1252" s="21"/>
      <c r="E1252" s="21"/>
      <c r="F1252" s="24"/>
      <c r="G1252" s="22"/>
      <c r="H1252" s="24"/>
      <c r="I1252" s="22"/>
      <c r="J1252" s="21"/>
      <c r="K1252" s="23"/>
      <c r="L1252" s="21"/>
      <c r="M1252" s="21"/>
    </row>
    <row r="1253">
      <c r="A1253" s="21"/>
      <c r="B1253" s="21"/>
      <c r="C1253" s="21"/>
      <c r="D1253" s="21"/>
      <c r="E1253" s="21"/>
      <c r="F1253" s="24"/>
      <c r="G1253" s="22"/>
      <c r="H1253" s="24"/>
      <c r="I1253" s="22"/>
      <c r="J1253" s="21"/>
      <c r="K1253" s="23"/>
      <c r="L1253" s="21"/>
      <c r="M1253" s="21"/>
    </row>
    <row r="1254">
      <c r="A1254" s="21"/>
      <c r="B1254" s="21"/>
      <c r="C1254" s="21"/>
      <c r="D1254" s="21"/>
      <c r="E1254" s="21"/>
      <c r="F1254" s="24"/>
      <c r="G1254" s="22"/>
      <c r="H1254" s="24"/>
      <c r="I1254" s="22"/>
      <c r="J1254" s="21"/>
      <c r="K1254" s="23"/>
      <c r="L1254" s="21"/>
      <c r="M1254" s="21"/>
    </row>
    <row r="1255">
      <c r="A1255" s="21"/>
      <c r="B1255" s="21"/>
      <c r="C1255" s="21"/>
      <c r="D1255" s="21"/>
      <c r="E1255" s="21"/>
      <c r="F1255" s="24"/>
      <c r="G1255" s="24"/>
      <c r="H1255" s="24"/>
      <c r="I1255" s="24"/>
      <c r="J1255" s="21"/>
      <c r="K1255" s="23"/>
      <c r="L1255" s="21"/>
      <c r="M1255" s="21"/>
    </row>
    <row r="1256">
      <c r="A1256" s="21"/>
      <c r="B1256" s="21"/>
      <c r="C1256" s="21"/>
      <c r="D1256" s="21"/>
      <c r="E1256" s="21"/>
      <c r="F1256" s="24"/>
      <c r="G1256" s="24"/>
      <c r="H1256" s="24"/>
      <c r="I1256" s="24"/>
      <c r="J1256" s="21"/>
      <c r="K1256" s="23"/>
      <c r="L1256" s="21"/>
      <c r="M1256" s="21"/>
    </row>
    <row r="1257">
      <c r="A1257" s="21"/>
      <c r="B1257" s="21"/>
      <c r="C1257" s="21"/>
      <c r="D1257" s="21"/>
      <c r="E1257" s="21"/>
      <c r="F1257" s="24"/>
      <c r="G1257" s="24"/>
      <c r="H1257" s="24"/>
      <c r="I1257" s="24"/>
      <c r="J1257" s="21"/>
      <c r="K1257" s="23"/>
      <c r="L1257" s="21"/>
      <c r="M1257" s="21"/>
    </row>
    <row r="1258">
      <c r="A1258" s="21"/>
      <c r="B1258" s="21"/>
      <c r="C1258" s="21"/>
      <c r="D1258" s="21"/>
      <c r="E1258" s="21"/>
      <c r="F1258" s="24"/>
      <c r="G1258" s="24"/>
      <c r="H1258" s="24"/>
      <c r="I1258" s="24"/>
      <c r="J1258" s="21"/>
      <c r="K1258" s="23"/>
      <c r="L1258" s="21"/>
      <c r="M1258" s="21"/>
    </row>
    <row r="1259">
      <c r="A1259" s="21"/>
      <c r="B1259" s="21"/>
      <c r="C1259" s="21"/>
      <c r="D1259" s="21"/>
      <c r="E1259" s="21"/>
      <c r="F1259" s="24"/>
      <c r="G1259" s="24"/>
      <c r="H1259" s="24"/>
      <c r="I1259" s="24"/>
      <c r="J1259" s="21"/>
      <c r="K1259" s="23"/>
      <c r="L1259" s="21"/>
      <c r="M1259" s="21"/>
    </row>
    <row r="1260">
      <c r="A1260" s="21"/>
      <c r="B1260" s="21"/>
      <c r="C1260" s="21"/>
      <c r="D1260" s="21"/>
      <c r="E1260" s="21"/>
      <c r="F1260" s="24"/>
      <c r="G1260" s="24"/>
      <c r="H1260" s="24"/>
      <c r="I1260" s="24"/>
      <c r="J1260" s="21"/>
      <c r="K1260" s="23"/>
      <c r="L1260" s="21"/>
      <c r="M1260" s="21"/>
    </row>
    <row r="1261">
      <c r="A1261" s="21"/>
      <c r="B1261" s="21"/>
      <c r="C1261" s="21"/>
      <c r="D1261" s="21"/>
      <c r="E1261" s="21"/>
      <c r="F1261" s="24"/>
      <c r="G1261" s="24"/>
      <c r="H1261" s="24"/>
      <c r="I1261" s="24"/>
      <c r="J1261" s="21"/>
      <c r="K1261" s="23"/>
      <c r="L1261" s="21"/>
      <c r="M1261" s="21"/>
    </row>
    <row r="1262">
      <c r="A1262" s="21"/>
      <c r="B1262" s="21"/>
      <c r="C1262" s="21"/>
      <c r="D1262" s="21"/>
      <c r="E1262" s="21"/>
      <c r="F1262" s="24"/>
      <c r="G1262" s="24"/>
      <c r="H1262" s="24"/>
      <c r="I1262" s="24"/>
      <c r="J1262" s="21"/>
      <c r="K1262" s="23"/>
      <c r="L1262" s="21"/>
      <c r="M1262" s="21"/>
    </row>
    <row r="1263">
      <c r="A1263" s="21"/>
      <c r="B1263" s="21"/>
      <c r="C1263" s="21"/>
      <c r="D1263" s="21"/>
      <c r="E1263" s="21"/>
      <c r="F1263" s="24"/>
      <c r="G1263" s="24"/>
      <c r="H1263" s="24"/>
      <c r="I1263" s="24"/>
      <c r="J1263" s="21"/>
      <c r="K1263" s="23"/>
      <c r="L1263" s="21"/>
      <c r="M1263" s="21"/>
    </row>
    <row r="1264">
      <c r="A1264" s="21"/>
      <c r="B1264" s="21"/>
      <c r="C1264" s="21"/>
      <c r="D1264" s="21"/>
      <c r="E1264" s="21"/>
      <c r="F1264" s="24"/>
      <c r="G1264" s="24"/>
      <c r="H1264" s="24"/>
      <c r="I1264" s="24"/>
      <c r="J1264" s="21"/>
      <c r="K1264" s="23"/>
      <c r="L1264" s="21"/>
      <c r="M1264" s="21"/>
    </row>
    <row r="1265">
      <c r="A1265" s="21"/>
      <c r="B1265" s="21"/>
      <c r="C1265" s="21"/>
      <c r="D1265" s="21"/>
      <c r="E1265" s="21"/>
      <c r="F1265" s="24"/>
      <c r="G1265" s="24"/>
      <c r="H1265" s="24"/>
      <c r="I1265" s="24"/>
      <c r="J1265" s="21"/>
      <c r="K1265" s="23"/>
      <c r="L1265" s="21"/>
      <c r="M1265" s="21"/>
    </row>
    <row r="1266">
      <c r="A1266" s="21"/>
      <c r="B1266" s="21"/>
      <c r="C1266" s="21"/>
      <c r="D1266" s="21"/>
      <c r="E1266" s="21"/>
      <c r="F1266" s="24"/>
      <c r="G1266" s="24"/>
      <c r="H1266" s="24"/>
      <c r="I1266" s="24"/>
      <c r="J1266" s="21"/>
      <c r="K1266" s="23"/>
      <c r="L1266" s="21"/>
      <c r="M1266" s="21"/>
    </row>
    <row r="1267">
      <c r="A1267" s="21"/>
      <c r="B1267" s="21"/>
      <c r="C1267" s="21"/>
      <c r="D1267" s="21"/>
      <c r="E1267" s="21"/>
      <c r="F1267" s="24"/>
      <c r="G1267" s="24"/>
      <c r="H1267" s="24"/>
      <c r="I1267" s="24"/>
      <c r="J1267" s="21"/>
      <c r="K1267" s="23"/>
      <c r="L1267" s="21"/>
      <c r="M1267" s="21"/>
    </row>
    <row r="1268">
      <c r="A1268" s="21"/>
      <c r="B1268" s="21"/>
      <c r="C1268" s="21"/>
      <c r="D1268" s="21"/>
      <c r="E1268" s="21"/>
      <c r="F1268" s="24"/>
      <c r="G1268" s="24"/>
      <c r="H1268" s="24"/>
      <c r="I1268" s="24"/>
      <c r="J1268" s="21"/>
      <c r="K1268" s="23"/>
      <c r="L1268" s="21"/>
      <c r="M1268" s="21"/>
    </row>
    <row r="1269">
      <c r="A1269" s="21"/>
      <c r="B1269" s="21"/>
      <c r="C1269" s="21"/>
      <c r="D1269" s="21"/>
      <c r="E1269" s="21"/>
      <c r="F1269" s="24"/>
      <c r="G1269" s="24"/>
      <c r="H1269" s="24"/>
      <c r="I1269" s="24"/>
      <c r="J1269" s="21"/>
      <c r="K1269" s="23"/>
      <c r="L1269" s="21"/>
      <c r="M1269" s="21"/>
    </row>
    <row r="1270">
      <c r="A1270" s="21"/>
      <c r="B1270" s="21"/>
      <c r="C1270" s="21"/>
      <c r="D1270" s="21"/>
      <c r="E1270" s="21"/>
      <c r="F1270" s="24"/>
      <c r="G1270" s="24"/>
      <c r="H1270" s="24"/>
      <c r="I1270" s="24"/>
      <c r="J1270" s="21"/>
      <c r="K1270" s="23"/>
      <c r="L1270" s="21"/>
      <c r="M1270" s="21"/>
    </row>
    <row r="1271">
      <c r="A1271" s="21"/>
      <c r="B1271" s="21"/>
      <c r="C1271" s="21"/>
      <c r="D1271" s="21"/>
      <c r="E1271" s="21"/>
      <c r="F1271" s="24"/>
      <c r="G1271" s="24"/>
      <c r="H1271" s="24"/>
      <c r="I1271" s="24"/>
      <c r="J1271" s="21"/>
      <c r="K1271" s="23"/>
      <c r="L1271" s="21"/>
      <c r="M1271" s="21"/>
    </row>
    <row r="1272">
      <c r="A1272" s="21"/>
      <c r="B1272" s="21"/>
      <c r="C1272" s="21"/>
      <c r="D1272" s="21"/>
      <c r="E1272" s="21"/>
      <c r="F1272" s="24"/>
      <c r="G1272" s="24"/>
      <c r="H1272" s="24"/>
      <c r="I1272" s="24"/>
      <c r="J1272" s="21"/>
      <c r="K1272" s="23"/>
      <c r="L1272" s="21"/>
      <c r="M1272" s="21"/>
    </row>
    <row r="1273">
      <c r="A1273" s="21"/>
      <c r="B1273" s="21"/>
      <c r="C1273" s="21"/>
      <c r="D1273" s="21"/>
      <c r="E1273" s="21"/>
      <c r="F1273" s="24"/>
      <c r="G1273" s="24"/>
      <c r="H1273" s="24"/>
      <c r="I1273" s="24"/>
      <c r="J1273" s="21"/>
      <c r="K1273" s="23"/>
      <c r="L1273" s="21"/>
      <c r="M1273" s="21"/>
    </row>
    <row r="1274">
      <c r="A1274" s="21"/>
      <c r="B1274" s="21"/>
      <c r="C1274" s="21"/>
      <c r="D1274" s="21"/>
      <c r="E1274" s="21"/>
      <c r="F1274" s="24"/>
      <c r="G1274" s="24"/>
      <c r="H1274" s="24"/>
      <c r="I1274" s="24"/>
      <c r="J1274" s="21"/>
      <c r="K1274" s="23"/>
      <c r="L1274" s="21"/>
      <c r="M1274" s="21"/>
    </row>
    <row r="1275">
      <c r="A1275" s="21"/>
      <c r="B1275" s="21"/>
      <c r="C1275" s="21"/>
      <c r="D1275" s="21"/>
      <c r="E1275" s="21"/>
      <c r="F1275" s="24"/>
      <c r="G1275" s="24"/>
      <c r="H1275" s="24"/>
      <c r="I1275" s="24"/>
      <c r="J1275" s="21"/>
      <c r="K1275" s="23"/>
      <c r="L1275" s="21"/>
      <c r="M1275" s="21"/>
    </row>
    <row r="1276">
      <c r="A1276" s="21"/>
      <c r="B1276" s="21"/>
      <c r="C1276" s="21"/>
      <c r="D1276" s="21"/>
      <c r="E1276" s="21"/>
      <c r="F1276" s="24"/>
      <c r="G1276" s="24"/>
      <c r="H1276" s="24"/>
      <c r="I1276" s="24"/>
      <c r="J1276" s="21"/>
      <c r="K1276" s="23"/>
      <c r="L1276" s="21"/>
      <c r="M1276" s="21"/>
    </row>
    <row r="1277">
      <c r="A1277" s="21"/>
      <c r="B1277" s="21"/>
      <c r="C1277" s="21"/>
      <c r="D1277" s="21"/>
      <c r="E1277" s="21"/>
      <c r="F1277" s="24"/>
      <c r="G1277" s="24"/>
      <c r="H1277" s="24"/>
      <c r="I1277" s="24"/>
      <c r="J1277" s="21"/>
      <c r="K1277" s="23"/>
      <c r="L1277" s="21"/>
      <c r="M1277" s="21"/>
    </row>
    <row r="1278">
      <c r="A1278" s="21"/>
      <c r="B1278" s="21"/>
      <c r="C1278" s="21"/>
      <c r="D1278" s="21"/>
      <c r="E1278" s="21"/>
      <c r="F1278" s="24"/>
      <c r="G1278" s="24"/>
      <c r="H1278" s="24"/>
      <c r="I1278" s="24"/>
      <c r="J1278" s="21"/>
      <c r="K1278" s="23"/>
      <c r="L1278" s="21"/>
      <c r="M1278" s="21"/>
    </row>
    <row r="1279">
      <c r="A1279" s="21"/>
      <c r="B1279" s="21"/>
      <c r="C1279" s="21"/>
      <c r="D1279" s="21"/>
      <c r="E1279" s="21"/>
      <c r="F1279" s="24"/>
      <c r="G1279" s="24"/>
      <c r="H1279" s="24"/>
      <c r="I1279" s="24"/>
      <c r="J1279" s="21"/>
      <c r="K1279" s="23"/>
      <c r="L1279" s="21"/>
      <c r="M1279" s="21"/>
    </row>
    <row r="1280">
      <c r="A1280" s="21"/>
      <c r="B1280" s="21"/>
      <c r="C1280" s="21"/>
      <c r="D1280" s="21"/>
      <c r="E1280" s="21"/>
      <c r="F1280" s="24"/>
      <c r="G1280" s="24"/>
      <c r="H1280" s="24"/>
      <c r="I1280" s="24"/>
      <c r="J1280" s="21"/>
      <c r="K1280" s="23"/>
      <c r="L1280" s="21"/>
      <c r="M1280" s="21"/>
    </row>
    <row r="1281">
      <c r="A1281" s="21"/>
      <c r="B1281" s="21"/>
      <c r="C1281" s="21"/>
      <c r="D1281" s="21"/>
      <c r="E1281" s="21"/>
      <c r="F1281" s="24"/>
      <c r="G1281" s="24"/>
      <c r="H1281" s="24"/>
      <c r="I1281" s="24"/>
      <c r="J1281" s="21"/>
      <c r="K1281" s="23"/>
      <c r="L1281" s="21"/>
      <c r="M1281" s="21"/>
    </row>
    <row r="1282">
      <c r="A1282" s="21"/>
      <c r="B1282" s="21"/>
      <c r="C1282" s="21"/>
      <c r="D1282" s="21"/>
      <c r="E1282" s="21"/>
      <c r="F1282" s="24"/>
      <c r="G1282" s="24"/>
      <c r="H1282" s="24"/>
      <c r="I1282" s="24"/>
      <c r="J1282" s="21"/>
      <c r="K1282" s="23"/>
      <c r="L1282" s="21"/>
      <c r="M1282" s="21"/>
    </row>
    <row r="1283">
      <c r="A1283" s="21"/>
      <c r="B1283" s="21"/>
      <c r="C1283" s="21"/>
      <c r="D1283" s="21"/>
      <c r="E1283" s="21"/>
      <c r="F1283" s="24"/>
      <c r="G1283" s="24"/>
      <c r="H1283" s="24"/>
      <c r="I1283" s="24"/>
      <c r="J1283" s="21"/>
      <c r="K1283" s="23"/>
      <c r="L1283" s="21"/>
      <c r="M1283" s="21"/>
    </row>
    <row r="1284">
      <c r="A1284" s="21"/>
      <c r="B1284" s="21"/>
      <c r="C1284" s="21"/>
      <c r="D1284" s="21"/>
      <c r="E1284" s="21"/>
      <c r="F1284" s="24"/>
      <c r="G1284" s="24"/>
      <c r="H1284" s="24"/>
      <c r="I1284" s="24"/>
      <c r="J1284" s="21"/>
      <c r="K1284" s="23"/>
      <c r="L1284" s="21"/>
      <c r="M1284" s="21"/>
    </row>
    <row r="1285">
      <c r="A1285" s="21"/>
      <c r="B1285" s="21"/>
      <c r="C1285" s="21"/>
      <c r="D1285" s="21"/>
      <c r="E1285" s="21"/>
      <c r="F1285" s="24"/>
      <c r="G1285" s="24"/>
      <c r="H1285" s="24"/>
      <c r="I1285" s="24"/>
      <c r="J1285" s="21"/>
      <c r="K1285" s="23"/>
      <c r="L1285" s="21"/>
      <c r="M1285" s="21"/>
    </row>
    <row r="1286">
      <c r="A1286" s="21"/>
      <c r="B1286" s="21"/>
      <c r="C1286" s="21"/>
      <c r="D1286" s="21"/>
      <c r="E1286" s="21"/>
      <c r="F1286" s="24"/>
      <c r="G1286" s="24"/>
      <c r="H1286" s="24"/>
      <c r="I1286" s="24"/>
      <c r="J1286" s="21"/>
      <c r="K1286" s="23"/>
      <c r="L1286" s="21"/>
      <c r="M1286" s="21"/>
    </row>
    <row r="1287">
      <c r="A1287" s="21"/>
      <c r="B1287" s="21"/>
      <c r="C1287" s="21"/>
      <c r="D1287" s="21"/>
      <c r="E1287" s="21"/>
      <c r="F1287" s="24"/>
      <c r="G1287" s="24"/>
      <c r="H1287" s="24"/>
      <c r="I1287" s="24"/>
      <c r="J1287" s="21"/>
      <c r="K1287" s="23"/>
      <c r="L1287" s="21"/>
      <c r="M1287" s="21"/>
    </row>
    <row r="1288">
      <c r="A1288" s="21"/>
      <c r="B1288" s="21"/>
      <c r="C1288" s="21"/>
      <c r="D1288" s="21"/>
      <c r="E1288" s="21"/>
      <c r="F1288" s="24"/>
      <c r="G1288" s="24"/>
      <c r="H1288" s="24"/>
      <c r="I1288" s="24"/>
      <c r="J1288" s="21"/>
      <c r="K1288" s="23"/>
      <c r="L1288" s="21"/>
      <c r="M1288" s="21"/>
    </row>
    <row r="1289">
      <c r="A1289" s="21"/>
      <c r="B1289" s="21"/>
      <c r="C1289" s="21"/>
      <c r="D1289" s="21"/>
      <c r="E1289" s="21"/>
      <c r="F1289" s="24"/>
      <c r="G1289" s="24"/>
      <c r="H1289" s="24"/>
      <c r="I1289" s="24"/>
      <c r="J1289" s="21"/>
      <c r="K1289" s="23"/>
      <c r="L1289" s="21"/>
      <c r="M1289" s="21"/>
    </row>
    <row r="1290">
      <c r="A1290" s="21"/>
      <c r="B1290" s="21"/>
      <c r="C1290" s="21"/>
      <c r="D1290" s="21"/>
      <c r="E1290" s="21"/>
      <c r="F1290" s="24"/>
      <c r="G1290" s="24"/>
      <c r="H1290" s="24"/>
      <c r="I1290" s="24"/>
      <c r="J1290" s="21"/>
      <c r="K1290" s="23"/>
      <c r="L1290" s="21"/>
      <c r="M1290" s="21"/>
    </row>
    <row r="1291">
      <c r="A1291" s="21"/>
      <c r="B1291" s="21"/>
      <c r="C1291" s="21"/>
      <c r="D1291" s="21"/>
      <c r="E1291" s="21"/>
      <c r="F1291" s="24"/>
      <c r="G1291" s="24"/>
      <c r="H1291" s="24"/>
      <c r="I1291" s="24"/>
      <c r="J1291" s="21"/>
      <c r="K1291" s="23"/>
      <c r="L1291" s="21"/>
      <c r="M1291" s="21"/>
    </row>
    <row r="1292">
      <c r="A1292" s="21"/>
      <c r="B1292" s="21"/>
      <c r="C1292" s="21"/>
      <c r="D1292" s="21"/>
      <c r="E1292" s="21"/>
      <c r="F1292" s="24"/>
      <c r="G1292" s="24"/>
      <c r="H1292" s="24"/>
      <c r="I1292" s="24"/>
      <c r="J1292" s="21"/>
      <c r="K1292" s="23"/>
      <c r="L1292" s="21"/>
      <c r="M1292" s="21"/>
    </row>
    <row r="1293">
      <c r="A1293" s="21"/>
      <c r="B1293" s="21"/>
      <c r="C1293" s="21"/>
      <c r="D1293" s="21"/>
      <c r="E1293" s="21"/>
      <c r="F1293" s="24"/>
      <c r="G1293" s="24"/>
      <c r="H1293" s="24"/>
      <c r="I1293" s="24"/>
      <c r="J1293" s="21"/>
      <c r="K1293" s="23"/>
      <c r="L1293" s="21"/>
      <c r="M1293" s="21"/>
    </row>
    <row r="1294">
      <c r="A1294" s="21"/>
      <c r="B1294" s="21"/>
      <c r="C1294" s="21"/>
      <c r="D1294" s="21"/>
      <c r="E1294" s="21"/>
      <c r="F1294" s="24"/>
      <c r="G1294" s="24"/>
      <c r="H1294" s="24"/>
      <c r="I1294" s="24"/>
      <c r="J1294" s="21"/>
      <c r="K1294" s="23"/>
      <c r="L1294" s="21"/>
      <c r="M1294" s="21"/>
    </row>
    <row r="1295">
      <c r="A1295" s="21"/>
      <c r="B1295" s="21"/>
      <c r="C1295" s="21"/>
      <c r="D1295" s="21"/>
      <c r="E1295" s="21"/>
      <c r="F1295" s="24"/>
      <c r="G1295" s="24"/>
      <c r="H1295" s="24"/>
      <c r="I1295" s="24"/>
      <c r="J1295" s="21"/>
      <c r="K1295" s="23"/>
      <c r="L1295" s="21"/>
      <c r="M1295" s="21"/>
    </row>
    <row r="1296">
      <c r="A1296" s="21"/>
      <c r="B1296" s="21"/>
      <c r="C1296" s="21"/>
      <c r="D1296" s="21"/>
      <c r="E1296" s="21"/>
      <c r="F1296" s="24"/>
      <c r="G1296" s="24"/>
      <c r="H1296" s="24"/>
      <c r="I1296" s="24"/>
      <c r="J1296" s="21"/>
      <c r="K1296" s="23"/>
      <c r="L1296" s="21"/>
      <c r="M1296" s="21"/>
    </row>
    <row r="1297">
      <c r="A1297" s="21"/>
      <c r="B1297" s="21"/>
      <c r="C1297" s="21"/>
      <c r="D1297" s="21"/>
      <c r="E1297" s="21"/>
      <c r="F1297" s="24"/>
      <c r="G1297" s="24"/>
      <c r="H1297" s="24"/>
      <c r="I1297" s="24"/>
      <c r="J1297" s="21"/>
      <c r="K1297" s="23"/>
      <c r="L1297" s="21"/>
      <c r="M1297" s="21"/>
    </row>
    <row r="1298">
      <c r="A1298" s="21"/>
      <c r="B1298" s="21"/>
      <c r="C1298" s="21"/>
      <c r="D1298" s="21"/>
      <c r="E1298" s="21"/>
      <c r="F1298" s="24"/>
      <c r="G1298" s="24"/>
      <c r="H1298" s="24"/>
      <c r="I1298" s="24"/>
      <c r="J1298" s="21"/>
      <c r="K1298" s="23"/>
      <c r="L1298" s="21"/>
      <c r="M1298" s="21"/>
    </row>
    <row r="1299">
      <c r="A1299" s="21"/>
      <c r="B1299" s="21"/>
      <c r="C1299" s="21"/>
      <c r="D1299" s="21"/>
      <c r="E1299" s="21"/>
      <c r="F1299" s="24"/>
      <c r="G1299" s="24"/>
      <c r="H1299" s="24"/>
      <c r="I1299" s="24"/>
      <c r="J1299" s="21"/>
      <c r="K1299" s="23"/>
      <c r="L1299" s="21"/>
      <c r="M1299" s="21"/>
    </row>
    <row r="1300">
      <c r="A1300" s="21"/>
      <c r="B1300" s="21"/>
      <c r="C1300" s="21"/>
      <c r="D1300" s="21"/>
      <c r="E1300" s="21"/>
      <c r="F1300" s="22"/>
      <c r="G1300" s="22"/>
      <c r="H1300" s="22"/>
      <c r="I1300" s="22"/>
      <c r="J1300" s="21"/>
      <c r="K1300" s="23"/>
      <c r="L1300" s="21"/>
      <c r="M1300" s="21"/>
    </row>
    <row r="1301">
      <c r="A1301" s="21"/>
      <c r="B1301" s="21"/>
      <c r="C1301" s="21"/>
      <c r="D1301" s="21"/>
      <c r="E1301" s="21"/>
      <c r="F1301" s="22"/>
      <c r="G1301" s="22"/>
      <c r="H1301" s="22"/>
      <c r="I1301" s="22"/>
      <c r="J1301" s="21"/>
      <c r="K1301" s="23"/>
      <c r="L1301" s="21"/>
      <c r="M1301" s="21"/>
    </row>
    <row r="1302">
      <c r="A1302" s="21"/>
      <c r="B1302" s="21"/>
      <c r="C1302" s="21"/>
      <c r="D1302" s="21"/>
      <c r="E1302" s="21"/>
      <c r="F1302" s="22"/>
      <c r="G1302" s="22"/>
      <c r="H1302" s="22"/>
      <c r="I1302" s="22"/>
      <c r="J1302" s="21"/>
      <c r="K1302" s="23"/>
      <c r="L1302" s="21"/>
      <c r="M1302" s="21"/>
    </row>
    <row r="1303">
      <c r="A1303" s="21"/>
      <c r="B1303" s="21"/>
      <c r="C1303" s="21"/>
      <c r="D1303" s="21"/>
      <c r="E1303" s="21"/>
      <c r="F1303" s="22"/>
      <c r="G1303" s="22"/>
      <c r="H1303" s="22"/>
      <c r="I1303" s="22"/>
      <c r="J1303" s="21"/>
      <c r="K1303" s="23"/>
      <c r="L1303" s="21"/>
      <c r="M1303" s="21"/>
    </row>
    <row r="1304">
      <c r="A1304" s="21"/>
      <c r="B1304" s="21"/>
      <c r="C1304" s="21"/>
      <c r="D1304" s="21"/>
      <c r="E1304" s="21"/>
      <c r="F1304" s="22"/>
      <c r="G1304" s="22"/>
      <c r="H1304" s="22"/>
      <c r="I1304" s="22"/>
      <c r="J1304" s="21"/>
      <c r="K1304" s="23"/>
      <c r="L1304" s="21"/>
      <c r="M1304" s="21"/>
    </row>
    <row r="1305">
      <c r="A1305" s="21"/>
      <c r="B1305" s="21"/>
      <c r="C1305" s="21"/>
      <c r="D1305" s="21"/>
      <c r="E1305" s="21"/>
      <c r="F1305" s="22"/>
      <c r="G1305" s="22"/>
      <c r="H1305" s="22"/>
      <c r="I1305" s="22"/>
      <c r="J1305" s="21"/>
      <c r="K1305" s="23"/>
      <c r="L1305" s="21"/>
      <c r="M1305" s="21"/>
    </row>
    <row r="1306">
      <c r="A1306" s="21"/>
      <c r="B1306" s="21"/>
      <c r="C1306" s="21"/>
      <c r="D1306" s="21"/>
      <c r="E1306" s="21"/>
      <c r="F1306" s="22"/>
      <c r="G1306" s="22"/>
      <c r="H1306" s="22"/>
      <c r="I1306" s="22"/>
      <c r="J1306" s="21"/>
      <c r="K1306" s="23"/>
      <c r="L1306" s="21"/>
      <c r="M1306" s="21"/>
    </row>
    <row r="1307">
      <c r="A1307" s="21"/>
      <c r="B1307" s="21"/>
      <c r="C1307" s="21"/>
      <c r="D1307" s="21"/>
      <c r="E1307" s="21"/>
      <c r="F1307" s="22"/>
      <c r="G1307" s="22"/>
      <c r="H1307" s="22"/>
      <c r="I1307" s="22"/>
      <c r="J1307" s="21"/>
      <c r="K1307" s="23"/>
      <c r="L1307" s="21"/>
      <c r="M1307" s="21"/>
    </row>
    <row r="1308">
      <c r="A1308" s="21"/>
      <c r="B1308" s="21"/>
      <c r="C1308" s="21"/>
      <c r="D1308" s="21"/>
      <c r="E1308" s="21"/>
      <c r="F1308" s="22"/>
      <c r="G1308" s="22"/>
      <c r="H1308" s="22"/>
      <c r="I1308" s="22"/>
      <c r="J1308" s="21"/>
      <c r="K1308" s="23"/>
      <c r="L1308" s="21"/>
      <c r="M1308" s="21"/>
    </row>
    <row r="1309">
      <c r="A1309" s="21"/>
      <c r="B1309" s="21"/>
      <c r="C1309" s="21"/>
      <c r="D1309" s="21"/>
      <c r="E1309" s="21"/>
      <c r="F1309" s="22"/>
      <c r="G1309" s="22"/>
      <c r="H1309" s="22"/>
      <c r="I1309" s="22"/>
      <c r="J1309" s="21"/>
      <c r="K1309" s="23"/>
      <c r="L1309" s="21"/>
      <c r="M1309" s="21"/>
    </row>
    <row r="1310">
      <c r="A1310" s="21"/>
      <c r="B1310" s="21"/>
      <c r="C1310" s="21"/>
      <c r="D1310" s="21"/>
      <c r="E1310" s="21"/>
      <c r="F1310" s="22"/>
      <c r="G1310" s="22"/>
      <c r="H1310" s="22"/>
      <c r="I1310" s="22"/>
      <c r="J1310" s="21"/>
      <c r="K1310" s="23"/>
      <c r="L1310" s="21"/>
      <c r="M1310" s="21"/>
    </row>
    <row r="1311">
      <c r="A1311" s="21"/>
      <c r="B1311" s="21"/>
      <c r="C1311" s="21"/>
      <c r="D1311" s="21"/>
      <c r="E1311" s="21"/>
      <c r="F1311" s="22"/>
      <c r="G1311" s="22"/>
      <c r="H1311" s="22"/>
      <c r="I1311" s="22"/>
      <c r="J1311" s="21"/>
      <c r="K1311" s="23"/>
      <c r="L1311" s="21"/>
      <c r="M1311" s="21"/>
    </row>
    <row r="1312">
      <c r="A1312" s="21"/>
      <c r="B1312" s="21"/>
      <c r="C1312" s="21"/>
      <c r="D1312" s="21"/>
      <c r="E1312" s="21"/>
      <c r="F1312" s="22"/>
      <c r="G1312" s="22"/>
      <c r="H1312" s="22"/>
      <c r="I1312" s="22"/>
      <c r="J1312" s="21"/>
      <c r="K1312" s="23"/>
      <c r="L1312" s="21"/>
      <c r="M1312" s="21"/>
    </row>
    <row r="1313">
      <c r="A1313" s="21"/>
      <c r="B1313" s="21"/>
      <c r="C1313" s="21"/>
      <c r="D1313" s="21"/>
      <c r="E1313" s="21"/>
      <c r="F1313" s="22"/>
      <c r="G1313" s="22"/>
      <c r="H1313" s="22"/>
      <c r="I1313" s="22"/>
      <c r="J1313" s="21"/>
      <c r="K1313" s="23"/>
      <c r="L1313" s="21"/>
      <c r="M1313" s="21"/>
    </row>
    <row r="1314">
      <c r="A1314" s="21"/>
      <c r="B1314" s="21"/>
      <c r="C1314" s="21"/>
      <c r="D1314" s="21"/>
      <c r="E1314" s="21"/>
      <c r="F1314" s="22"/>
      <c r="G1314" s="22"/>
      <c r="H1314" s="22"/>
      <c r="I1314" s="22"/>
      <c r="J1314" s="21"/>
      <c r="K1314" s="23"/>
      <c r="L1314" s="21"/>
      <c r="M1314" s="21"/>
    </row>
    <row r="1315">
      <c r="A1315" s="21"/>
      <c r="B1315" s="21"/>
      <c r="C1315" s="21"/>
      <c r="D1315" s="21"/>
      <c r="E1315" s="21"/>
      <c r="F1315" s="22"/>
      <c r="G1315" s="22"/>
      <c r="H1315" s="22"/>
      <c r="I1315" s="22"/>
      <c r="J1315" s="21"/>
      <c r="K1315" s="23"/>
      <c r="L1315" s="21"/>
      <c r="M1315" s="21"/>
    </row>
    <row r="1316">
      <c r="A1316" s="21"/>
      <c r="B1316" s="21"/>
      <c r="C1316" s="21"/>
      <c r="D1316" s="21"/>
      <c r="E1316" s="21"/>
      <c r="F1316" s="22"/>
      <c r="G1316" s="22"/>
      <c r="H1316" s="22"/>
      <c r="I1316" s="22"/>
      <c r="J1316" s="21"/>
      <c r="K1316" s="23"/>
      <c r="L1316" s="21"/>
      <c r="M1316" s="21"/>
    </row>
    <row r="1317">
      <c r="A1317" s="21"/>
      <c r="B1317" s="21"/>
      <c r="C1317" s="21"/>
      <c r="D1317" s="21"/>
      <c r="E1317" s="21"/>
      <c r="F1317" s="22"/>
      <c r="G1317" s="22"/>
      <c r="H1317" s="22"/>
      <c r="I1317" s="22"/>
      <c r="J1317" s="21"/>
      <c r="K1317" s="23"/>
      <c r="L1317" s="21"/>
      <c r="M1317" s="21"/>
    </row>
    <row r="1318">
      <c r="A1318" s="21"/>
      <c r="B1318" s="21"/>
      <c r="C1318" s="21"/>
      <c r="D1318" s="21"/>
      <c r="E1318" s="21"/>
      <c r="F1318" s="22"/>
      <c r="G1318" s="22"/>
      <c r="H1318" s="22"/>
      <c r="I1318" s="22"/>
      <c r="J1318" s="21"/>
      <c r="K1318" s="23"/>
      <c r="L1318" s="21"/>
      <c r="M1318" s="21"/>
    </row>
    <row r="1319">
      <c r="A1319" s="21"/>
      <c r="B1319" s="21"/>
      <c r="C1319" s="21"/>
      <c r="D1319" s="21"/>
      <c r="E1319" s="21"/>
      <c r="F1319" s="22"/>
      <c r="G1319" s="22"/>
      <c r="H1319" s="22"/>
      <c r="I1319" s="22"/>
      <c r="J1319" s="21"/>
      <c r="K1319" s="23"/>
      <c r="L1319" s="21"/>
      <c r="M1319" s="21"/>
    </row>
    <row r="1320">
      <c r="A1320" s="21"/>
      <c r="B1320" s="21"/>
      <c r="C1320" s="21"/>
      <c r="D1320" s="21"/>
      <c r="E1320" s="21"/>
      <c r="F1320" s="22"/>
      <c r="G1320" s="22"/>
      <c r="H1320" s="22"/>
      <c r="I1320" s="22"/>
      <c r="J1320" s="21"/>
      <c r="K1320" s="23"/>
      <c r="L1320" s="21"/>
      <c r="M1320" s="21"/>
    </row>
    <row r="1321">
      <c r="A1321" s="21"/>
      <c r="B1321" s="21"/>
      <c r="C1321" s="21"/>
      <c r="D1321" s="21"/>
      <c r="E1321" s="21"/>
      <c r="F1321" s="22"/>
      <c r="G1321" s="22"/>
      <c r="H1321" s="22"/>
      <c r="I1321" s="22"/>
      <c r="J1321" s="21"/>
      <c r="K1321" s="23"/>
      <c r="L1321" s="21"/>
      <c r="M1321" s="21"/>
    </row>
    <row r="1322">
      <c r="A1322" s="21"/>
      <c r="B1322" s="21"/>
      <c r="C1322" s="21"/>
      <c r="D1322" s="21"/>
      <c r="E1322" s="21"/>
      <c r="F1322" s="22"/>
      <c r="G1322" s="22"/>
      <c r="H1322" s="22"/>
      <c r="I1322" s="22"/>
      <c r="J1322" s="21"/>
      <c r="K1322" s="23"/>
      <c r="L1322" s="21"/>
      <c r="M1322" s="21"/>
    </row>
    <row r="1323">
      <c r="A1323" s="21"/>
      <c r="B1323" s="21"/>
      <c r="C1323" s="21"/>
      <c r="D1323" s="21"/>
      <c r="E1323" s="21"/>
      <c r="F1323" s="22"/>
      <c r="G1323" s="22"/>
      <c r="H1323" s="22"/>
      <c r="I1323" s="22"/>
      <c r="J1323" s="21"/>
      <c r="K1323" s="23"/>
      <c r="L1323" s="21"/>
      <c r="M1323" s="21"/>
    </row>
    <row r="1324">
      <c r="A1324" s="21"/>
      <c r="B1324" s="21"/>
      <c r="C1324" s="21"/>
      <c r="D1324" s="21"/>
      <c r="E1324" s="21"/>
      <c r="F1324" s="22"/>
      <c r="G1324" s="22"/>
      <c r="H1324" s="22"/>
      <c r="I1324" s="22"/>
      <c r="J1324" s="21"/>
      <c r="K1324" s="23"/>
      <c r="L1324" s="21"/>
      <c r="M1324" s="21"/>
    </row>
    <row r="1325">
      <c r="A1325" s="21"/>
      <c r="B1325" s="21"/>
      <c r="C1325" s="21"/>
      <c r="D1325" s="21"/>
      <c r="E1325" s="21"/>
      <c r="F1325" s="22"/>
      <c r="G1325" s="22"/>
      <c r="H1325" s="22"/>
      <c r="I1325" s="22"/>
      <c r="J1325" s="21"/>
      <c r="K1325" s="23"/>
      <c r="L1325" s="21"/>
      <c r="M1325" s="21"/>
    </row>
    <row r="1326">
      <c r="A1326" s="21"/>
      <c r="B1326" s="21"/>
      <c r="C1326" s="21"/>
      <c r="D1326" s="21"/>
      <c r="E1326" s="21"/>
      <c r="F1326" s="22"/>
      <c r="G1326" s="22"/>
      <c r="H1326" s="22"/>
      <c r="I1326" s="22"/>
      <c r="J1326" s="21"/>
      <c r="K1326" s="23"/>
      <c r="L1326" s="21"/>
      <c r="M1326" s="21"/>
    </row>
    <row r="1327">
      <c r="A1327" s="21"/>
      <c r="B1327" s="21"/>
      <c r="C1327" s="21"/>
      <c r="D1327" s="21"/>
      <c r="E1327" s="21"/>
      <c r="F1327" s="22"/>
      <c r="G1327" s="22"/>
      <c r="H1327" s="22"/>
      <c r="I1327" s="22"/>
      <c r="J1327" s="21"/>
      <c r="K1327" s="23"/>
      <c r="L1327" s="21"/>
      <c r="M1327" s="21"/>
    </row>
    <row r="1328">
      <c r="A1328" s="21"/>
      <c r="B1328" s="21"/>
      <c r="C1328" s="21"/>
      <c r="D1328" s="21"/>
      <c r="E1328" s="21"/>
      <c r="F1328" s="22"/>
      <c r="G1328" s="22"/>
      <c r="H1328" s="22"/>
      <c r="I1328" s="22"/>
      <c r="J1328" s="21"/>
      <c r="K1328" s="23"/>
      <c r="L1328" s="21"/>
      <c r="M1328" s="21"/>
    </row>
    <row r="1329">
      <c r="A1329" s="21"/>
      <c r="B1329" s="21"/>
      <c r="C1329" s="21"/>
      <c r="D1329" s="21"/>
      <c r="E1329" s="21"/>
      <c r="F1329" s="22"/>
      <c r="G1329" s="22"/>
      <c r="H1329" s="22"/>
      <c r="I1329" s="22"/>
      <c r="J1329" s="21"/>
      <c r="K1329" s="23"/>
      <c r="L1329" s="21"/>
      <c r="M1329" s="21"/>
    </row>
    <row r="1330">
      <c r="A1330" s="21"/>
      <c r="B1330" s="21"/>
      <c r="C1330" s="21"/>
      <c r="D1330" s="21"/>
      <c r="E1330" s="21"/>
      <c r="F1330" s="22"/>
      <c r="G1330" s="22"/>
      <c r="H1330" s="22"/>
      <c r="I1330" s="22"/>
      <c r="J1330" s="21"/>
      <c r="K1330" s="23"/>
      <c r="L1330" s="21"/>
      <c r="M1330" s="21"/>
    </row>
    <row r="1331">
      <c r="A1331" s="21"/>
      <c r="B1331" s="21"/>
      <c r="C1331" s="21"/>
      <c r="D1331" s="21"/>
      <c r="E1331" s="21"/>
      <c r="F1331" s="22"/>
      <c r="G1331" s="22"/>
      <c r="H1331" s="22"/>
      <c r="I1331" s="22"/>
      <c r="J1331" s="21"/>
      <c r="K1331" s="23"/>
      <c r="L1331" s="21"/>
      <c r="M1331" s="21"/>
    </row>
    <row r="1332">
      <c r="A1332" s="21"/>
      <c r="B1332" s="21"/>
      <c r="C1332" s="21"/>
      <c r="D1332" s="21"/>
      <c r="E1332" s="21"/>
      <c r="F1332" s="22"/>
      <c r="G1332" s="22"/>
      <c r="H1332" s="22"/>
      <c r="I1332" s="22"/>
      <c r="J1332" s="21"/>
      <c r="K1332" s="23"/>
      <c r="L1332" s="21"/>
      <c r="M1332" s="21"/>
    </row>
    <row r="1333">
      <c r="A1333" s="21"/>
      <c r="B1333" s="21"/>
      <c r="C1333" s="21"/>
      <c r="D1333" s="21"/>
      <c r="E1333" s="21"/>
      <c r="F1333" s="22"/>
      <c r="G1333" s="22"/>
      <c r="H1333" s="22"/>
      <c r="I1333" s="22"/>
      <c r="J1333" s="21"/>
      <c r="K1333" s="23"/>
      <c r="L1333" s="21"/>
      <c r="M1333" s="21"/>
    </row>
    <row r="1334">
      <c r="A1334" s="21"/>
      <c r="B1334" s="21"/>
      <c r="C1334" s="21"/>
      <c r="D1334" s="21"/>
      <c r="E1334" s="21"/>
      <c r="F1334" s="22"/>
      <c r="G1334" s="22"/>
      <c r="H1334" s="22"/>
      <c r="I1334" s="22"/>
      <c r="J1334" s="21"/>
      <c r="K1334" s="23"/>
      <c r="L1334" s="21"/>
      <c r="M1334" s="21"/>
    </row>
    <row r="1335">
      <c r="A1335" s="21"/>
      <c r="B1335" s="21"/>
      <c r="C1335" s="21"/>
      <c r="D1335" s="21"/>
      <c r="E1335" s="21"/>
      <c r="F1335" s="22"/>
      <c r="G1335" s="22"/>
      <c r="H1335" s="22"/>
      <c r="I1335" s="22"/>
      <c r="J1335" s="21"/>
      <c r="K1335" s="23"/>
      <c r="L1335" s="21"/>
      <c r="M1335" s="21"/>
    </row>
    <row r="1336">
      <c r="A1336" s="21"/>
      <c r="B1336" s="21"/>
      <c r="C1336" s="21"/>
      <c r="D1336" s="21"/>
      <c r="E1336" s="21"/>
      <c r="F1336" s="22"/>
      <c r="G1336" s="22"/>
      <c r="H1336" s="22"/>
      <c r="I1336" s="22"/>
      <c r="J1336" s="21"/>
      <c r="K1336" s="23"/>
      <c r="L1336" s="21"/>
      <c r="M1336" s="21"/>
    </row>
    <row r="1337">
      <c r="A1337" s="21"/>
      <c r="B1337" s="21"/>
      <c r="C1337" s="21"/>
      <c r="D1337" s="21"/>
      <c r="E1337" s="21"/>
      <c r="F1337" s="22"/>
      <c r="G1337" s="22"/>
      <c r="H1337" s="22"/>
      <c r="I1337" s="22"/>
      <c r="J1337" s="21"/>
      <c r="K1337" s="23"/>
      <c r="L1337" s="21"/>
      <c r="M1337" s="21"/>
    </row>
    <row r="1338">
      <c r="A1338" s="21"/>
      <c r="B1338" s="21"/>
      <c r="C1338" s="21"/>
      <c r="D1338" s="21"/>
      <c r="E1338" s="21"/>
      <c r="F1338" s="24"/>
      <c r="G1338" s="22"/>
      <c r="H1338" s="22"/>
      <c r="I1338" s="22"/>
      <c r="J1338" s="21"/>
      <c r="K1338" s="23"/>
      <c r="L1338" s="21"/>
      <c r="M1338" s="21"/>
    </row>
    <row r="1339">
      <c r="A1339" s="21"/>
      <c r="B1339" s="21"/>
      <c r="C1339" s="21"/>
      <c r="D1339" s="21"/>
      <c r="E1339" s="21"/>
      <c r="F1339" s="24"/>
      <c r="G1339" s="22"/>
      <c r="H1339" s="22"/>
      <c r="I1339" s="22"/>
      <c r="J1339" s="21"/>
      <c r="K1339" s="23"/>
      <c r="L1339" s="21"/>
      <c r="M1339" s="21"/>
    </row>
    <row r="1340">
      <c r="A1340" s="21"/>
      <c r="B1340" s="21"/>
      <c r="C1340" s="21"/>
      <c r="D1340" s="21"/>
      <c r="E1340" s="21"/>
      <c r="F1340" s="24"/>
      <c r="G1340" s="22"/>
      <c r="H1340" s="22"/>
      <c r="I1340" s="22"/>
      <c r="J1340" s="21"/>
      <c r="K1340" s="23"/>
      <c r="L1340" s="21"/>
      <c r="M1340" s="21"/>
    </row>
    <row r="1341">
      <c r="A1341" s="21"/>
      <c r="B1341" s="21"/>
      <c r="C1341" s="21"/>
      <c r="D1341" s="21"/>
      <c r="E1341" s="21"/>
      <c r="F1341" s="24"/>
      <c r="G1341" s="22"/>
      <c r="H1341" s="24"/>
      <c r="I1341" s="22"/>
      <c r="J1341" s="21"/>
      <c r="K1341" s="23"/>
      <c r="L1341" s="21"/>
      <c r="M1341" s="21"/>
    </row>
    <row r="1342">
      <c r="A1342" s="21"/>
      <c r="B1342" s="21"/>
      <c r="C1342" s="21"/>
      <c r="D1342" s="21"/>
      <c r="E1342" s="21"/>
      <c r="F1342" s="24"/>
      <c r="G1342" s="22"/>
      <c r="H1342" s="24"/>
      <c r="I1342" s="22"/>
      <c r="J1342" s="21"/>
      <c r="K1342" s="23"/>
      <c r="L1342" s="21"/>
      <c r="M1342" s="21"/>
    </row>
    <row r="1343">
      <c r="A1343" s="21"/>
      <c r="B1343" s="21"/>
      <c r="C1343" s="21"/>
      <c r="D1343" s="21"/>
      <c r="E1343" s="21"/>
      <c r="F1343" s="24"/>
      <c r="G1343" s="22"/>
      <c r="H1343" s="24"/>
      <c r="I1343" s="22"/>
      <c r="J1343" s="21"/>
      <c r="K1343" s="23"/>
      <c r="L1343" s="21"/>
      <c r="M1343" s="21"/>
    </row>
    <row r="1344">
      <c r="A1344" s="21"/>
      <c r="B1344" s="21"/>
      <c r="C1344" s="21"/>
      <c r="D1344" s="21"/>
      <c r="E1344" s="21"/>
      <c r="F1344" s="24"/>
      <c r="G1344" s="22"/>
      <c r="H1344" s="24"/>
      <c r="I1344" s="22"/>
      <c r="J1344" s="21"/>
      <c r="K1344" s="23"/>
      <c r="L1344" s="21"/>
      <c r="M1344" s="21"/>
    </row>
    <row r="1345">
      <c r="A1345" s="21"/>
      <c r="B1345" s="21"/>
      <c r="C1345" s="21"/>
      <c r="D1345" s="21"/>
      <c r="E1345" s="21"/>
      <c r="F1345" s="24"/>
      <c r="G1345" s="22"/>
      <c r="H1345" s="24"/>
      <c r="I1345" s="22"/>
      <c r="J1345" s="21"/>
      <c r="K1345" s="23"/>
      <c r="L1345" s="21"/>
      <c r="M1345" s="21"/>
    </row>
    <row r="1346">
      <c r="A1346" s="21"/>
      <c r="B1346" s="21"/>
      <c r="C1346" s="21"/>
      <c r="D1346" s="21"/>
      <c r="E1346" s="21"/>
      <c r="F1346" s="24"/>
      <c r="G1346" s="22"/>
      <c r="H1346" s="24"/>
      <c r="I1346" s="22"/>
      <c r="J1346" s="21"/>
      <c r="K1346" s="23"/>
      <c r="L1346" s="21"/>
      <c r="M1346" s="21"/>
    </row>
    <row r="1347">
      <c r="A1347" s="21"/>
      <c r="B1347" s="21"/>
      <c r="C1347" s="21"/>
      <c r="D1347" s="21"/>
      <c r="E1347" s="21"/>
      <c r="F1347" s="24"/>
      <c r="G1347" s="22"/>
      <c r="H1347" s="24"/>
      <c r="I1347" s="22"/>
      <c r="J1347" s="21"/>
      <c r="K1347" s="23"/>
      <c r="L1347" s="21"/>
      <c r="M1347" s="21"/>
    </row>
    <row r="1348">
      <c r="A1348" s="21"/>
      <c r="B1348" s="21"/>
      <c r="C1348" s="21"/>
      <c r="D1348" s="21"/>
      <c r="E1348" s="21"/>
      <c r="F1348" s="24"/>
      <c r="G1348" s="22"/>
      <c r="H1348" s="24"/>
      <c r="I1348" s="22"/>
      <c r="J1348" s="21"/>
      <c r="K1348" s="23"/>
      <c r="L1348" s="21"/>
      <c r="M1348" s="21"/>
    </row>
    <row r="1349">
      <c r="A1349" s="21"/>
      <c r="B1349" s="21"/>
      <c r="C1349" s="21"/>
      <c r="D1349" s="21"/>
      <c r="E1349" s="21"/>
      <c r="F1349" s="24"/>
      <c r="G1349" s="22"/>
      <c r="H1349" s="24"/>
      <c r="I1349" s="22"/>
      <c r="J1349" s="21"/>
      <c r="K1349" s="23"/>
      <c r="L1349" s="21"/>
      <c r="M1349" s="21"/>
    </row>
    <row r="1350">
      <c r="A1350" s="21"/>
      <c r="B1350" s="21"/>
      <c r="C1350" s="21"/>
      <c r="D1350" s="21"/>
      <c r="E1350" s="21"/>
      <c r="F1350" s="24"/>
      <c r="G1350" s="22"/>
      <c r="H1350" s="24"/>
      <c r="I1350" s="22"/>
      <c r="J1350" s="21"/>
      <c r="K1350" s="23"/>
      <c r="L1350" s="21"/>
      <c r="M1350" s="21"/>
    </row>
    <row r="1351">
      <c r="A1351" s="21"/>
      <c r="B1351" s="21"/>
      <c r="C1351" s="21"/>
      <c r="D1351" s="21"/>
      <c r="E1351" s="21"/>
      <c r="F1351" s="24"/>
      <c r="G1351" s="22"/>
      <c r="H1351" s="24"/>
      <c r="I1351" s="22"/>
      <c r="J1351" s="21"/>
      <c r="K1351" s="23"/>
      <c r="L1351" s="21"/>
      <c r="M1351" s="21"/>
    </row>
    <row r="1352">
      <c r="A1352" s="21"/>
      <c r="B1352" s="21"/>
      <c r="C1352" s="21"/>
      <c r="D1352" s="21"/>
      <c r="E1352" s="21"/>
      <c r="F1352" s="24"/>
      <c r="G1352" s="22"/>
      <c r="H1352" s="24"/>
      <c r="I1352" s="22"/>
      <c r="J1352" s="21"/>
      <c r="K1352" s="23"/>
      <c r="L1352" s="21"/>
      <c r="M1352" s="21"/>
    </row>
    <row r="1353">
      <c r="A1353" s="21"/>
      <c r="B1353" s="21"/>
      <c r="C1353" s="21"/>
      <c r="D1353" s="21"/>
      <c r="E1353" s="21"/>
      <c r="F1353" s="24"/>
      <c r="G1353" s="22"/>
      <c r="H1353" s="24"/>
      <c r="I1353" s="22"/>
      <c r="J1353" s="21"/>
      <c r="K1353" s="23"/>
      <c r="L1353" s="21"/>
      <c r="M1353" s="21"/>
    </row>
    <row r="1354">
      <c r="A1354" s="21"/>
      <c r="B1354" s="21"/>
      <c r="C1354" s="21"/>
      <c r="D1354" s="21"/>
      <c r="E1354" s="21"/>
      <c r="F1354" s="24"/>
      <c r="G1354" s="22"/>
      <c r="H1354" s="24"/>
      <c r="I1354" s="22"/>
      <c r="J1354" s="21"/>
      <c r="K1354" s="23"/>
      <c r="L1354" s="21"/>
      <c r="M1354" s="21"/>
    </row>
    <row r="1355">
      <c r="A1355" s="21"/>
      <c r="B1355" s="21"/>
      <c r="C1355" s="21"/>
      <c r="D1355" s="21"/>
      <c r="E1355" s="21"/>
      <c r="F1355" s="24"/>
      <c r="G1355" s="22"/>
      <c r="H1355" s="24"/>
      <c r="I1355" s="22"/>
      <c r="J1355" s="21"/>
      <c r="K1355" s="23"/>
      <c r="L1355" s="21"/>
      <c r="M1355" s="21"/>
    </row>
    <row r="1356">
      <c r="A1356" s="21"/>
      <c r="B1356" s="21"/>
      <c r="C1356" s="21"/>
      <c r="D1356" s="21"/>
      <c r="E1356" s="21"/>
      <c r="F1356" s="24"/>
      <c r="G1356" s="22"/>
      <c r="H1356" s="24"/>
      <c r="I1356" s="22"/>
      <c r="J1356" s="21"/>
      <c r="K1356" s="23"/>
      <c r="L1356" s="21"/>
      <c r="M1356" s="21"/>
    </row>
    <row r="1357">
      <c r="A1357" s="21"/>
      <c r="B1357" s="21"/>
      <c r="C1357" s="21"/>
      <c r="D1357" s="21"/>
      <c r="E1357" s="21"/>
      <c r="F1357" s="24"/>
      <c r="G1357" s="22"/>
      <c r="H1357" s="24"/>
      <c r="I1357" s="22"/>
      <c r="J1357" s="21"/>
      <c r="K1357" s="23"/>
      <c r="L1357" s="21"/>
      <c r="M1357" s="21"/>
    </row>
    <row r="1358">
      <c r="A1358" s="21"/>
      <c r="B1358" s="21"/>
      <c r="C1358" s="21"/>
      <c r="D1358" s="21"/>
      <c r="E1358" s="21"/>
      <c r="F1358" s="24"/>
      <c r="G1358" s="22"/>
      <c r="H1358" s="24"/>
      <c r="I1358" s="22"/>
      <c r="J1358" s="21"/>
      <c r="K1358" s="23"/>
      <c r="L1358" s="21"/>
      <c r="M1358" s="21"/>
    </row>
    <row r="1359">
      <c r="A1359" s="21"/>
      <c r="B1359" s="21"/>
      <c r="C1359" s="21"/>
      <c r="D1359" s="21"/>
      <c r="E1359" s="21"/>
      <c r="F1359" s="24"/>
      <c r="G1359" s="22"/>
      <c r="H1359" s="24"/>
      <c r="I1359" s="22"/>
      <c r="J1359" s="21"/>
      <c r="K1359" s="23"/>
      <c r="L1359" s="21"/>
      <c r="M1359" s="21"/>
    </row>
    <row r="1360">
      <c r="A1360" s="21"/>
      <c r="B1360" s="21"/>
      <c r="C1360" s="21"/>
      <c r="D1360" s="21"/>
      <c r="E1360" s="21"/>
      <c r="F1360" s="24"/>
      <c r="G1360" s="22"/>
      <c r="H1360" s="24"/>
      <c r="I1360" s="22"/>
      <c r="J1360" s="21"/>
      <c r="K1360" s="23"/>
      <c r="L1360" s="21"/>
      <c r="M1360" s="21"/>
    </row>
    <row r="1361">
      <c r="A1361" s="21"/>
      <c r="B1361" s="21"/>
      <c r="C1361" s="21"/>
      <c r="D1361" s="21"/>
      <c r="E1361" s="21"/>
      <c r="F1361" s="24"/>
      <c r="G1361" s="22"/>
      <c r="H1361" s="24"/>
      <c r="I1361" s="22"/>
      <c r="J1361" s="21"/>
      <c r="K1361" s="23"/>
      <c r="L1361" s="21"/>
      <c r="M1361" s="21"/>
    </row>
    <row r="1362">
      <c r="A1362" s="21"/>
      <c r="B1362" s="21"/>
      <c r="C1362" s="21"/>
      <c r="D1362" s="21"/>
      <c r="E1362" s="21"/>
      <c r="F1362" s="24"/>
      <c r="G1362" s="22"/>
      <c r="H1362" s="24"/>
      <c r="I1362" s="22"/>
      <c r="J1362" s="21"/>
      <c r="K1362" s="23"/>
      <c r="L1362" s="21"/>
      <c r="M1362" s="21"/>
    </row>
    <row r="1363">
      <c r="A1363" s="21"/>
      <c r="B1363" s="21"/>
      <c r="C1363" s="21"/>
      <c r="D1363" s="21"/>
      <c r="E1363" s="21"/>
      <c r="F1363" s="24"/>
      <c r="G1363" s="22"/>
      <c r="H1363" s="24"/>
      <c r="I1363" s="22"/>
      <c r="J1363" s="21"/>
      <c r="K1363" s="23"/>
      <c r="L1363" s="21"/>
      <c r="M1363" s="21"/>
    </row>
    <row r="1364">
      <c r="A1364" s="21"/>
      <c r="B1364" s="21"/>
      <c r="C1364" s="21"/>
      <c r="D1364" s="21"/>
      <c r="E1364" s="21"/>
      <c r="F1364" s="24"/>
      <c r="G1364" s="22"/>
      <c r="H1364" s="24"/>
      <c r="I1364" s="22"/>
      <c r="J1364" s="21"/>
      <c r="K1364" s="23"/>
      <c r="L1364" s="21"/>
      <c r="M1364" s="21"/>
    </row>
    <row r="1365">
      <c r="A1365" s="21"/>
      <c r="B1365" s="21"/>
      <c r="C1365" s="21"/>
      <c r="D1365" s="21"/>
      <c r="E1365" s="21"/>
      <c r="F1365" s="24"/>
      <c r="G1365" s="22"/>
      <c r="H1365" s="24"/>
      <c r="I1365" s="22"/>
      <c r="J1365" s="21"/>
      <c r="K1365" s="23"/>
      <c r="L1365" s="21"/>
      <c r="M1365" s="21"/>
    </row>
    <row r="1366">
      <c r="A1366" s="21"/>
      <c r="B1366" s="21"/>
      <c r="C1366" s="21"/>
      <c r="D1366" s="21"/>
      <c r="E1366" s="21"/>
      <c r="F1366" s="24"/>
      <c r="G1366" s="22"/>
      <c r="H1366" s="24"/>
      <c r="I1366" s="22"/>
      <c r="J1366" s="21"/>
      <c r="K1366" s="23"/>
      <c r="L1366" s="21"/>
      <c r="M1366" s="21"/>
    </row>
    <row r="1367">
      <c r="A1367" s="21"/>
      <c r="B1367" s="21"/>
      <c r="C1367" s="21"/>
      <c r="D1367" s="21"/>
      <c r="E1367" s="21"/>
      <c r="F1367" s="24"/>
      <c r="G1367" s="22"/>
      <c r="H1367" s="24"/>
      <c r="I1367" s="22"/>
      <c r="J1367" s="21"/>
      <c r="K1367" s="23"/>
      <c r="L1367" s="21"/>
      <c r="M1367" s="21"/>
    </row>
    <row r="1368">
      <c r="A1368" s="21"/>
      <c r="B1368" s="21"/>
      <c r="C1368" s="21"/>
      <c r="D1368" s="21"/>
      <c r="E1368" s="21"/>
      <c r="F1368" s="24"/>
      <c r="G1368" s="22"/>
      <c r="H1368" s="24"/>
      <c r="I1368" s="22"/>
      <c r="J1368" s="21"/>
      <c r="K1368" s="23"/>
      <c r="L1368" s="21"/>
      <c r="M1368" s="21"/>
    </row>
    <row r="1369">
      <c r="A1369" s="21"/>
      <c r="B1369" s="21"/>
      <c r="C1369" s="21"/>
      <c r="D1369" s="21"/>
      <c r="E1369" s="21"/>
      <c r="F1369" s="24"/>
      <c r="G1369" s="22"/>
      <c r="H1369" s="24"/>
      <c r="I1369" s="22"/>
      <c r="J1369" s="21"/>
      <c r="K1369" s="23"/>
      <c r="L1369" s="21"/>
      <c r="M1369" s="21"/>
    </row>
    <row r="1370">
      <c r="A1370" s="21"/>
      <c r="B1370" s="21"/>
      <c r="C1370" s="21"/>
      <c r="D1370" s="21"/>
      <c r="E1370" s="21"/>
      <c r="F1370" s="24"/>
      <c r="G1370" s="22"/>
      <c r="H1370" s="24"/>
      <c r="I1370" s="22"/>
      <c r="J1370" s="21"/>
      <c r="K1370" s="23"/>
      <c r="L1370" s="21"/>
      <c r="M1370" s="21"/>
    </row>
    <row r="1371">
      <c r="A1371" s="21"/>
      <c r="B1371" s="21"/>
      <c r="C1371" s="21"/>
      <c r="D1371" s="21"/>
      <c r="E1371" s="21"/>
      <c r="F1371" s="24"/>
      <c r="G1371" s="22"/>
      <c r="H1371" s="24"/>
      <c r="I1371" s="22"/>
      <c r="J1371" s="21"/>
      <c r="K1371" s="23"/>
      <c r="L1371" s="21"/>
      <c r="M1371" s="21"/>
    </row>
    <row r="1372">
      <c r="A1372" s="21"/>
      <c r="B1372" s="21"/>
      <c r="C1372" s="21"/>
      <c r="D1372" s="21"/>
      <c r="E1372" s="21"/>
      <c r="F1372" s="24"/>
      <c r="G1372" s="22"/>
      <c r="H1372" s="24"/>
      <c r="I1372" s="22"/>
      <c r="J1372" s="21"/>
      <c r="K1372" s="23"/>
      <c r="L1372" s="21"/>
      <c r="M1372" s="21"/>
    </row>
    <row r="1373">
      <c r="A1373" s="21"/>
      <c r="B1373" s="21"/>
      <c r="C1373" s="21"/>
      <c r="D1373" s="21"/>
      <c r="E1373" s="21"/>
      <c r="F1373" s="24"/>
      <c r="G1373" s="22"/>
      <c r="H1373" s="24"/>
      <c r="I1373" s="22"/>
      <c r="J1373" s="21"/>
      <c r="K1373" s="23"/>
      <c r="L1373" s="21"/>
      <c r="M1373" s="21"/>
    </row>
    <row r="1374">
      <c r="A1374" s="21"/>
      <c r="B1374" s="21"/>
      <c r="C1374" s="21"/>
      <c r="D1374" s="21"/>
      <c r="E1374" s="21"/>
      <c r="F1374" s="24"/>
      <c r="G1374" s="22"/>
      <c r="H1374" s="24"/>
      <c r="I1374" s="22"/>
      <c r="J1374" s="21"/>
      <c r="K1374" s="23"/>
      <c r="L1374" s="21"/>
      <c r="M1374" s="21"/>
    </row>
    <row r="1375">
      <c r="A1375" s="21"/>
      <c r="B1375" s="21"/>
      <c r="C1375" s="21"/>
      <c r="D1375" s="21"/>
      <c r="E1375" s="21"/>
      <c r="F1375" s="24"/>
      <c r="G1375" s="22"/>
      <c r="H1375" s="24"/>
      <c r="I1375" s="22"/>
      <c r="J1375" s="21"/>
      <c r="K1375" s="23"/>
      <c r="L1375" s="21"/>
      <c r="M1375" s="21"/>
    </row>
    <row r="1376">
      <c r="A1376" s="21"/>
      <c r="B1376" s="21"/>
      <c r="C1376" s="21"/>
      <c r="D1376" s="21"/>
      <c r="E1376" s="21"/>
      <c r="F1376" s="24"/>
      <c r="G1376" s="22"/>
      <c r="H1376" s="24"/>
      <c r="I1376" s="22"/>
      <c r="J1376" s="21"/>
      <c r="K1376" s="23"/>
      <c r="L1376" s="21"/>
      <c r="M1376" s="21"/>
    </row>
    <row r="1377">
      <c r="A1377" s="21"/>
      <c r="B1377" s="21"/>
      <c r="C1377" s="21"/>
      <c r="D1377" s="21"/>
      <c r="E1377" s="21"/>
      <c r="F1377" s="24"/>
      <c r="G1377" s="22"/>
      <c r="H1377" s="24"/>
      <c r="I1377" s="22"/>
      <c r="J1377" s="21"/>
      <c r="K1377" s="23"/>
      <c r="L1377" s="21"/>
      <c r="M1377" s="21"/>
    </row>
    <row r="1378">
      <c r="A1378" s="21"/>
      <c r="B1378" s="21"/>
      <c r="C1378" s="21"/>
      <c r="D1378" s="21"/>
      <c r="E1378" s="21"/>
      <c r="F1378" s="24"/>
      <c r="G1378" s="22"/>
      <c r="H1378" s="24"/>
      <c r="I1378" s="22"/>
      <c r="J1378" s="21"/>
      <c r="K1378" s="23"/>
      <c r="L1378" s="21"/>
      <c r="M1378" s="21"/>
    </row>
    <row r="1379">
      <c r="A1379" s="21"/>
      <c r="B1379" s="21"/>
      <c r="C1379" s="21"/>
      <c r="D1379" s="21"/>
      <c r="E1379" s="21"/>
      <c r="F1379" s="24"/>
      <c r="G1379" s="22"/>
      <c r="H1379" s="24"/>
      <c r="I1379" s="22"/>
      <c r="J1379" s="21"/>
      <c r="K1379" s="23"/>
      <c r="L1379" s="21"/>
      <c r="M1379" s="21"/>
    </row>
    <row r="1380">
      <c r="A1380" s="21"/>
      <c r="B1380" s="21"/>
      <c r="C1380" s="21"/>
      <c r="D1380" s="21"/>
      <c r="E1380" s="21"/>
      <c r="F1380" s="24"/>
      <c r="G1380" s="22"/>
      <c r="H1380" s="24"/>
      <c r="I1380" s="22"/>
      <c r="J1380" s="21"/>
      <c r="K1380" s="23"/>
      <c r="L1380" s="21"/>
      <c r="M1380" s="21"/>
    </row>
    <row r="1381">
      <c r="A1381" s="21"/>
      <c r="B1381" s="21"/>
      <c r="C1381" s="21"/>
      <c r="D1381" s="21"/>
      <c r="E1381" s="21"/>
      <c r="F1381" s="24"/>
      <c r="G1381" s="22"/>
      <c r="H1381" s="24"/>
      <c r="I1381" s="22"/>
      <c r="J1381" s="21"/>
      <c r="K1381" s="23"/>
      <c r="L1381" s="21"/>
      <c r="M1381" s="21"/>
    </row>
    <row r="1382">
      <c r="A1382" s="21"/>
      <c r="B1382" s="21"/>
      <c r="C1382" s="21"/>
      <c r="D1382" s="21"/>
      <c r="E1382" s="21"/>
      <c r="F1382" s="24"/>
      <c r="G1382" s="22"/>
      <c r="H1382" s="24"/>
      <c r="I1382" s="22"/>
      <c r="J1382" s="21"/>
      <c r="K1382" s="23"/>
      <c r="L1382" s="21"/>
      <c r="M1382" s="21"/>
    </row>
    <row r="1383">
      <c r="A1383" s="21"/>
      <c r="B1383" s="21"/>
      <c r="C1383" s="21"/>
      <c r="D1383" s="21"/>
      <c r="E1383" s="21"/>
      <c r="F1383" s="24"/>
      <c r="G1383" s="22"/>
      <c r="H1383" s="24"/>
      <c r="I1383" s="22"/>
      <c r="J1383" s="21"/>
      <c r="K1383" s="23"/>
      <c r="L1383" s="21"/>
      <c r="M1383" s="21"/>
    </row>
    <row r="1384">
      <c r="A1384" s="21"/>
      <c r="B1384" s="21"/>
      <c r="C1384" s="21"/>
      <c r="D1384" s="21"/>
      <c r="E1384" s="21"/>
      <c r="F1384" s="24"/>
      <c r="G1384" s="22"/>
      <c r="H1384" s="24"/>
      <c r="I1384" s="22"/>
      <c r="J1384" s="21"/>
      <c r="K1384" s="23"/>
      <c r="L1384" s="21"/>
      <c r="M1384" s="21"/>
    </row>
    <row r="1385">
      <c r="A1385" s="21"/>
      <c r="B1385" s="21"/>
      <c r="C1385" s="21"/>
      <c r="D1385" s="21"/>
      <c r="E1385" s="21"/>
      <c r="F1385" s="24"/>
      <c r="G1385" s="22"/>
      <c r="H1385" s="24"/>
      <c r="I1385" s="22"/>
      <c r="J1385" s="21"/>
      <c r="K1385" s="23"/>
      <c r="L1385" s="21"/>
      <c r="M1385" s="21"/>
    </row>
    <row r="1386">
      <c r="A1386" s="21"/>
      <c r="B1386" s="21"/>
      <c r="C1386" s="21"/>
      <c r="D1386" s="21"/>
      <c r="E1386" s="21"/>
      <c r="F1386" s="24"/>
      <c r="G1386" s="22"/>
      <c r="H1386" s="24"/>
      <c r="I1386" s="22"/>
      <c r="J1386" s="21"/>
      <c r="K1386" s="23"/>
      <c r="L1386" s="21"/>
      <c r="M1386" s="21"/>
    </row>
    <row r="1387">
      <c r="A1387" s="21"/>
      <c r="B1387" s="21"/>
      <c r="C1387" s="21"/>
      <c r="D1387" s="21"/>
      <c r="E1387" s="21"/>
      <c r="F1387" s="24"/>
      <c r="G1387" s="22"/>
      <c r="H1387" s="24"/>
      <c r="I1387" s="22"/>
      <c r="J1387" s="21"/>
      <c r="K1387" s="23"/>
      <c r="L1387" s="21"/>
      <c r="M1387" s="21"/>
    </row>
    <row r="1388">
      <c r="A1388" s="21"/>
      <c r="B1388" s="21"/>
      <c r="C1388" s="21"/>
      <c r="D1388" s="21"/>
      <c r="E1388" s="21"/>
      <c r="F1388" s="24"/>
      <c r="G1388" s="22"/>
      <c r="H1388" s="24"/>
      <c r="I1388" s="22"/>
      <c r="J1388" s="21"/>
      <c r="K1388" s="23"/>
      <c r="L1388" s="21"/>
      <c r="M1388" s="21"/>
    </row>
    <row r="1389">
      <c r="A1389" s="21"/>
      <c r="B1389" s="21"/>
      <c r="C1389" s="21"/>
      <c r="D1389" s="21"/>
      <c r="E1389" s="21"/>
      <c r="F1389" s="24"/>
      <c r="G1389" s="22"/>
      <c r="H1389" s="24"/>
      <c r="I1389" s="22"/>
      <c r="J1389" s="21"/>
      <c r="K1389" s="23"/>
      <c r="L1389" s="21"/>
      <c r="M1389" s="21"/>
    </row>
    <row r="1390">
      <c r="A1390" s="21"/>
      <c r="B1390" s="21"/>
      <c r="C1390" s="21"/>
      <c r="D1390" s="21"/>
      <c r="E1390" s="21"/>
      <c r="F1390" s="24"/>
      <c r="G1390" s="22"/>
      <c r="H1390" s="24"/>
      <c r="I1390" s="22"/>
      <c r="J1390" s="21"/>
      <c r="K1390" s="23"/>
      <c r="L1390" s="21"/>
      <c r="M1390" s="21"/>
    </row>
    <row r="1391">
      <c r="A1391" s="21"/>
      <c r="B1391" s="21"/>
      <c r="C1391" s="21"/>
      <c r="D1391" s="21"/>
      <c r="E1391" s="21"/>
      <c r="F1391" s="24"/>
      <c r="G1391" s="22"/>
      <c r="H1391" s="24"/>
      <c r="I1391" s="22"/>
      <c r="J1391" s="21"/>
      <c r="K1391" s="23"/>
      <c r="L1391" s="21"/>
      <c r="M1391" s="21"/>
    </row>
    <row r="1392">
      <c r="A1392" s="21"/>
      <c r="B1392" s="21"/>
      <c r="C1392" s="21"/>
      <c r="D1392" s="21"/>
      <c r="E1392" s="21"/>
      <c r="F1392" s="24"/>
      <c r="G1392" s="22"/>
      <c r="H1392" s="24"/>
      <c r="I1392" s="22"/>
      <c r="J1392" s="21"/>
      <c r="K1392" s="23"/>
      <c r="L1392" s="21"/>
      <c r="M1392" s="21"/>
    </row>
    <row r="1393">
      <c r="A1393" s="21"/>
      <c r="B1393" s="21"/>
      <c r="C1393" s="21"/>
      <c r="D1393" s="21"/>
      <c r="E1393" s="21"/>
      <c r="F1393" s="24"/>
      <c r="G1393" s="22"/>
      <c r="H1393" s="24"/>
      <c r="I1393" s="22"/>
      <c r="J1393" s="21"/>
      <c r="K1393" s="23"/>
      <c r="L1393" s="21"/>
      <c r="M1393" s="21"/>
    </row>
    <row r="1394">
      <c r="A1394" s="21"/>
      <c r="B1394" s="21"/>
      <c r="C1394" s="21"/>
      <c r="D1394" s="21"/>
      <c r="E1394" s="21"/>
      <c r="F1394" s="24"/>
      <c r="G1394" s="22"/>
      <c r="H1394" s="24"/>
      <c r="I1394" s="22"/>
      <c r="J1394" s="21"/>
      <c r="K1394" s="23"/>
      <c r="L1394" s="21"/>
      <c r="M1394" s="21"/>
    </row>
    <row r="1395">
      <c r="A1395" s="21"/>
      <c r="B1395" s="21"/>
      <c r="C1395" s="21"/>
      <c r="D1395" s="21"/>
      <c r="E1395" s="21"/>
      <c r="F1395" s="24"/>
      <c r="G1395" s="22"/>
      <c r="H1395" s="24"/>
      <c r="I1395" s="22"/>
      <c r="J1395" s="21"/>
      <c r="K1395" s="23"/>
      <c r="L1395" s="21"/>
      <c r="M1395" s="21"/>
    </row>
    <row r="1396">
      <c r="A1396" s="21"/>
      <c r="B1396" s="21"/>
      <c r="C1396" s="21"/>
      <c r="D1396" s="21"/>
      <c r="E1396" s="21"/>
      <c r="F1396" s="24"/>
      <c r="G1396" s="22"/>
      <c r="H1396" s="24"/>
      <c r="I1396" s="22"/>
      <c r="J1396" s="21"/>
      <c r="K1396" s="23"/>
      <c r="L1396" s="21"/>
      <c r="M1396" s="21"/>
    </row>
    <row r="1397">
      <c r="A1397" s="21"/>
      <c r="B1397" s="21"/>
      <c r="C1397" s="21"/>
      <c r="D1397" s="21"/>
      <c r="E1397" s="21"/>
      <c r="F1397" s="24"/>
      <c r="G1397" s="22"/>
      <c r="H1397" s="24"/>
      <c r="I1397" s="22"/>
      <c r="J1397" s="21"/>
      <c r="K1397" s="23"/>
      <c r="L1397" s="21"/>
      <c r="M1397" s="21"/>
    </row>
    <row r="1398">
      <c r="A1398" s="21"/>
      <c r="B1398" s="21"/>
      <c r="C1398" s="21"/>
      <c r="D1398" s="21"/>
      <c r="E1398" s="21"/>
      <c r="F1398" s="24"/>
      <c r="G1398" s="22"/>
      <c r="H1398" s="24"/>
      <c r="I1398" s="22"/>
      <c r="J1398" s="21"/>
      <c r="K1398" s="23"/>
      <c r="L1398" s="21"/>
      <c r="M1398" s="21"/>
    </row>
    <row r="1399">
      <c r="A1399" s="21"/>
      <c r="B1399" s="21"/>
      <c r="C1399" s="21"/>
      <c r="D1399" s="21"/>
      <c r="E1399" s="21"/>
      <c r="F1399" s="24"/>
      <c r="G1399" s="22"/>
      <c r="H1399" s="24"/>
      <c r="I1399" s="22"/>
      <c r="J1399" s="21"/>
      <c r="K1399" s="23"/>
      <c r="L1399" s="21"/>
      <c r="M1399" s="21"/>
    </row>
    <row r="1400">
      <c r="A1400" s="21"/>
      <c r="B1400" s="21"/>
      <c r="C1400" s="21"/>
      <c r="D1400" s="21"/>
      <c r="E1400" s="21"/>
      <c r="F1400" s="24"/>
      <c r="G1400" s="22"/>
      <c r="H1400" s="24"/>
      <c r="I1400" s="22"/>
      <c r="J1400" s="21"/>
      <c r="K1400" s="23"/>
      <c r="L1400" s="21"/>
      <c r="M1400" s="21"/>
    </row>
    <row r="1401">
      <c r="A1401" s="21"/>
      <c r="B1401" s="21"/>
      <c r="C1401" s="21"/>
      <c r="D1401" s="21"/>
      <c r="E1401" s="21"/>
      <c r="F1401" s="24"/>
      <c r="G1401" s="22"/>
      <c r="H1401" s="24"/>
      <c r="I1401" s="22"/>
      <c r="J1401" s="21"/>
      <c r="K1401" s="23"/>
      <c r="L1401" s="21"/>
      <c r="M1401" s="21"/>
    </row>
    <row r="1402">
      <c r="A1402" s="21"/>
      <c r="B1402" s="21"/>
      <c r="C1402" s="21"/>
      <c r="D1402" s="21"/>
      <c r="E1402" s="21"/>
      <c r="F1402" s="24"/>
      <c r="G1402" s="22"/>
      <c r="H1402" s="24"/>
      <c r="I1402" s="22"/>
      <c r="J1402" s="21"/>
      <c r="K1402" s="23"/>
      <c r="L1402" s="21"/>
      <c r="M1402" s="21"/>
    </row>
    <row r="1403">
      <c r="A1403" s="21"/>
      <c r="B1403" s="21"/>
      <c r="C1403" s="21"/>
      <c r="D1403" s="21"/>
      <c r="E1403" s="21"/>
      <c r="F1403" s="24"/>
      <c r="G1403" s="22"/>
      <c r="H1403" s="24"/>
      <c r="I1403" s="22"/>
      <c r="J1403" s="21"/>
      <c r="K1403" s="23"/>
      <c r="L1403" s="21"/>
      <c r="M1403" s="21"/>
    </row>
    <row r="1404">
      <c r="A1404" s="21"/>
      <c r="B1404" s="21"/>
      <c r="C1404" s="21"/>
      <c r="D1404" s="21"/>
      <c r="E1404" s="21"/>
      <c r="F1404" s="24"/>
      <c r="G1404" s="22"/>
      <c r="H1404" s="24"/>
      <c r="I1404" s="22"/>
      <c r="J1404" s="21"/>
      <c r="K1404" s="23"/>
      <c r="L1404" s="21"/>
      <c r="M1404" s="21"/>
    </row>
    <row r="1405">
      <c r="A1405" s="21"/>
      <c r="B1405" s="21"/>
      <c r="C1405" s="21"/>
      <c r="D1405" s="21"/>
      <c r="E1405" s="21"/>
      <c r="F1405" s="24"/>
      <c r="G1405" s="22"/>
      <c r="H1405" s="24"/>
      <c r="I1405" s="22"/>
      <c r="J1405" s="21"/>
      <c r="K1405" s="23"/>
      <c r="L1405" s="21"/>
      <c r="M1405" s="21"/>
    </row>
    <row r="1406">
      <c r="A1406" s="21"/>
      <c r="B1406" s="21"/>
      <c r="C1406" s="21"/>
      <c r="D1406" s="21"/>
      <c r="E1406" s="21"/>
      <c r="F1406" s="24"/>
      <c r="G1406" s="22"/>
      <c r="H1406" s="24"/>
      <c r="I1406" s="22"/>
      <c r="J1406" s="21"/>
      <c r="K1406" s="23"/>
      <c r="L1406" s="21"/>
      <c r="M1406" s="21"/>
    </row>
    <row r="1407">
      <c r="A1407" s="21"/>
      <c r="B1407" s="21"/>
      <c r="C1407" s="21"/>
      <c r="D1407" s="21"/>
      <c r="E1407" s="21"/>
      <c r="F1407" s="24"/>
      <c r="G1407" s="22"/>
      <c r="H1407" s="24"/>
      <c r="I1407" s="22"/>
      <c r="J1407" s="21"/>
      <c r="K1407" s="23"/>
      <c r="L1407" s="21"/>
      <c r="M1407" s="21"/>
    </row>
    <row r="1408">
      <c r="A1408" s="21"/>
      <c r="B1408" s="21"/>
      <c r="C1408" s="21"/>
      <c r="D1408" s="21"/>
      <c r="E1408" s="21"/>
      <c r="F1408" s="24"/>
      <c r="G1408" s="22"/>
      <c r="H1408" s="24"/>
      <c r="I1408" s="22"/>
      <c r="J1408" s="21"/>
      <c r="K1408" s="23"/>
      <c r="L1408" s="21"/>
      <c r="M1408" s="21"/>
    </row>
    <row r="1409">
      <c r="A1409" s="21"/>
      <c r="B1409" s="21"/>
      <c r="C1409" s="21"/>
      <c r="D1409" s="21"/>
      <c r="E1409" s="21"/>
      <c r="F1409" s="24"/>
      <c r="G1409" s="22"/>
      <c r="H1409" s="24"/>
      <c r="I1409" s="22"/>
      <c r="J1409" s="21"/>
      <c r="K1409" s="23"/>
      <c r="L1409" s="21"/>
      <c r="M1409" s="21"/>
    </row>
    <row r="1410">
      <c r="A1410" s="21"/>
      <c r="B1410" s="21"/>
      <c r="C1410" s="21"/>
      <c r="D1410" s="21"/>
      <c r="E1410" s="21"/>
      <c r="F1410" s="24"/>
      <c r="G1410" s="22"/>
      <c r="H1410" s="24"/>
      <c r="I1410" s="22"/>
      <c r="J1410" s="21"/>
      <c r="K1410" s="23"/>
      <c r="L1410" s="21"/>
      <c r="M1410" s="21"/>
    </row>
    <row r="1411">
      <c r="A1411" s="21"/>
      <c r="B1411" s="21"/>
      <c r="C1411" s="21"/>
      <c r="D1411" s="21"/>
      <c r="E1411" s="21"/>
      <c r="F1411" s="24"/>
      <c r="G1411" s="22"/>
      <c r="H1411" s="24"/>
      <c r="I1411" s="22"/>
      <c r="J1411" s="21"/>
      <c r="K1411" s="23"/>
      <c r="L1411" s="21"/>
      <c r="M1411" s="21"/>
    </row>
    <row r="1412">
      <c r="A1412" s="21"/>
      <c r="B1412" s="21"/>
      <c r="C1412" s="21"/>
      <c r="D1412" s="21"/>
      <c r="E1412" s="21"/>
      <c r="F1412" s="24"/>
      <c r="G1412" s="22"/>
      <c r="H1412" s="24"/>
      <c r="I1412" s="22"/>
      <c r="J1412" s="21"/>
      <c r="K1412" s="23"/>
      <c r="L1412" s="21"/>
      <c r="M1412" s="21"/>
    </row>
    <row r="1413">
      <c r="A1413" s="21"/>
      <c r="B1413" s="21"/>
      <c r="C1413" s="21"/>
      <c r="D1413" s="21"/>
      <c r="E1413" s="21"/>
      <c r="F1413" s="24"/>
      <c r="G1413" s="22"/>
      <c r="H1413" s="24"/>
      <c r="I1413" s="22"/>
      <c r="J1413" s="21"/>
      <c r="K1413" s="23"/>
      <c r="L1413" s="21"/>
      <c r="M1413" s="21"/>
    </row>
    <row r="1414">
      <c r="A1414" s="21"/>
      <c r="B1414" s="21"/>
      <c r="C1414" s="21"/>
      <c r="D1414" s="21"/>
      <c r="E1414" s="21"/>
      <c r="F1414" s="24"/>
      <c r="G1414" s="22"/>
      <c r="H1414" s="24"/>
      <c r="I1414" s="22"/>
      <c r="J1414" s="21"/>
      <c r="K1414" s="23"/>
      <c r="L1414" s="21"/>
      <c r="M1414" s="21"/>
    </row>
    <row r="1415">
      <c r="A1415" s="21"/>
      <c r="B1415" s="21"/>
      <c r="C1415" s="21"/>
      <c r="D1415" s="21"/>
      <c r="E1415" s="21"/>
      <c r="F1415" s="24"/>
      <c r="G1415" s="22"/>
      <c r="H1415" s="24"/>
      <c r="I1415" s="22"/>
      <c r="J1415" s="21"/>
      <c r="K1415" s="23"/>
      <c r="L1415" s="21"/>
      <c r="M1415" s="21"/>
    </row>
    <row r="1416">
      <c r="A1416" s="21"/>
      <c r="B1416" s="21"/>
      <c r="C1416" s="21"/>
      <c r="D1416" s="21"/>
      <c r="E1416" s="21"/>
      <c r="F1416" s="24"/>
      <c r="G1416" s="22"/>
      <c r="H1416" s="24"/>
      <c r="I1416" s="22"/>
      <c r="J1416" s="21"/>
      <c r="K1416" s="23"/>
      <c r="L1416" s="21"/>
      <c r="M1416" s="21"/>
    </row>
    <row r="1417">
      <c r="A1417" s="21"/>
      <c r="B1417" s="21"/>
      <c r="C1417" s="21"/>
      <c r="D1417" s="21"/>
      <c r="E1417" s="21"/>
      <c r="F1417" s="24"/>
      <c r="G1417" s="22"/>
      <c r="H1417" s="24"/>
      <c r="I1417" s="22"/>
      <c r="J1417" s="21"/>
      <c r="K1417" s="23"/>
      <c r="L1417" s="21"/>
      <c r="M1417" s="21"/>
    </row>
    <row r="1418">
      <c r="A1418" s="21"/>
      <c r="B1418" s="21"/>
      <c r="C1418" s="21"/>
      <c r="D1418" s="21"/>
      <c r="E1418" s="21"/>
      <c r="F1418" s="24"/>
      <c r="G1418" s="22"/>
      <c r="H1418" s="24"/>
      <c r="I1418" s="22"/>
      <c r="J1418" s="21"/>
      <c r="K1418" s="23"/>
      <c r="L1418" s="21"/>
      <c r="M1418" s="21"/>
    </row>
    <row r="1419">
      <c r="A1419" s="21"/>
      <c r="B1419" s="21"/>
      <c r="C1419" s="21"/>
      <c r="D1419" s="21"/>
      <c r="E1419" s="21"/>
      <c r="F1419" s="24"/>
      <c r="G1419" s="22"/>
      <c r="H1419" s="24"/>
      <c r="I1419" s="22"/>
      <c r="J1419" s="21"/>
      <c r="K1419" s="23"/>
      <c r="L1419" s="21"/>
      <c r="M1419" s="21"/>
    </row>
    <row r="1420">
      <c r="A1420" s="21"/>
      <c r="B1420" s="21"/>
      <c r="C1420" s="21"/>
      <c r="D1420" s="21"/>
      <c r="E1420" s="21"/>
      <c r="F1420" s="24"/>
      <c r="G1420" s="22"/>
      <c r="H1420" s="24"/>
      <c r="I1420" s="22"/>
      <c r="J1420" s="21"/>
      <c r="K1420" s="23"/>
      <c r="L1420" s="21"/>
      <c r="M1420" s="21"/>
    </row>
    <row r="1421">
      <c r="A1421" s="21"/>
      <c r="B1421" s="21"/>
      <c r="C1421" s="21"/>
      <c r="D1421" s="21"/>
      <c r="E1421" s="21"/>
      <c r="F1421" s="24"/>
      <c r="G1421" s="22"/>
      <c r="H1421" s="24"/>
      <c r="I1421" s="22"/>
      <c r="J1421" s="21"/>
      <c r="K1421" s="23"/>
      <c r="L1421" s="21"/>
      <c r="M1421" s="21"/>
    </row>
    <row r="1422">
      <c r="A1422" s="21"/>
      <c r="B1422" s="21"/>
      <c r="C1422" s="21"/>
      <c r="D1422" s="21"/>
      <c r="E1422" s="21"/>
      <c r="F1422" s="24"/>
      <c r="G1422" s="22"/>
      <c r="H1422" s="24"/>
      <c r="I1422" s="22"/>
      <c r="J1422" s="21"/>
      <c r="K1422" s="23"/>
      <c r="L1422" s="21"/>
      <c r="M1422" s="21"/>
    </row>
    <row r="1423">
      <c r="A1423" s="21"/>
      <c r="B1423" s="21"/>
      <c r="C1423" s="21"/>
      <c r="D1423" s="21"/>
      <c r="E1423" s="21"/>
      <c r="F1423" s="24"/>
      <c r="G1423" s="22"/>
      <c r="H1423" s="24"/>
      <c r="I1423" s="22"/>
      <c r="J1423" s="21"/>
      <c r="K1423" s="23"/>
      <c r="L1423" s="21"/>
      <c r="M1423" s="21"/>
    </row>
    <row r="1424">
      <c r="A1424" s="21"/>
      <c r="B1424" s="21"/>
      <c r="C1424" s="21"/>
      <c r="D1424" s="21"/>
      <c r="E1424" s="21"/>
      <c r="F1424" s="24"/>
      <c r="G1424" s="22"/>
      <c r="H1424" s="24"/>
      <c r="I1424" s="22"/>
      <c r="J1424" s="21"/>
      <c r="K1424" s="23"/>
      <c r="L1424" s="21"/>
      <c r="M1424" s="21"/>
    </row>
    <row r="1425">
      <c r="A1425" s="21"/>
      <c r="B1425" s="21"/>
      <c r="C1425" s="21"/>
      <c r="D1425" s="21"/>
      <c r="E1425" s="21"/>
      <c r="F1425" s="24"/>
      <c r="G1425" s="22"/>
      <c r="H1425" s="24"/>
      <c r="I1425" s="22"/>
      <c r="J1425" s="21"/>
      <c r="K1425" s="23"/>
      <c r="L1425" s="21"/>
      <c r="M1425" s="21"/>
    </row>
    <row r="1426">
      <c r="A1426" s="21"/>
      <c r="B1426" s="21"/>
      <c r="C1426" s="21"/>
      <c r="D1426" s="21"/>
      <c r="E1426" s="21"/>
      <c r="F1426" s="24"/>
      <c r="G1426" s="22"/>
      <c r="H1426" s="24"/>
      <c r="I1426" s="22"/>
      <c r="J1426" s="21"/>
      <c r="K1426" s="23"/>
      <c r="L1426" s="21"/>
      <c r="M1426" s="21"/>
    </row>
    <row r="1427">
      <c r="A1427" s="21"/>
      <c r="B1427" s="21"/>
      <c r="C1427" s="21"/>
      <c r="D1427" s="21"/>
      <c r="E1427" s="21"/>
      <c r="F1427" s="24"/>
      <c r="G1427" s="22"/>
      <c r="H1427" s="24"/>
      <c r="I1427" s="22"/>
      <c r="J1427" s="21"/>
      <c r="K1427" s="23"/>
      <c r="L1427" s="21"/>
      <c r="M1427" s="21"/>
    </row>
    <row r="1428">
      <c r="A1428" s="21"/>
      <c r="B1428" s="21"/>
      <c r="C1428" s="21"/>
      <c r="D1428" s="21"/>
      <c r="E1428" s="21"/>
      <c r="F1428" s="24"/>
      <c r="G1428" s="22"/>
      <c r="H1428" s="24"/>
      <c r="I1428" s="22"/>
      <c r="J1428" s="21"/>
      <c r="K1428" s="23"/>
      <c r="L1428" s="21"/>
      <c r="M1428" s="21"/>
    </row>
    <row r="1429">
      <c r="A1429" s="21"/>
      <c r="B1429" s="21"/>
      <c r="C1429" s="21"/>
      <c r="D1429" s="21"/>
      <c r="E1429" s="21"/>
      <c r="F1429" s="24"/>
      <c r="G1429" s="22"/>
      <c r="H1429" s="24"/>
      <c r="I1429" s="22"/>
      <c r="J1429" s="21"/>
      <c r="K1429" s="23"/>
      <c r="L1429" s="21"/>
      <c r="M1429" s="21"/>
    </row>
    <row r="1430">
      <c r="A1430" s="21"/>
      <c r="B1430" s="21"/>
      <c r="C1430" s="21"/>
      <c r="D1430" s="21"/>
      <c r="E1430" s="21"/>
      <c r="F1430" s="24"/>
      <c r="G1430" s="22"/>
      <c r="H1430" s="24"/>
      <c r="I1430" s="22"/>
      <c r="J1430" s="21"/>
      <c r="K1430" s="23"/>
      <c r="L1430" s="21"/>
      <c r="M1430" s="21"/>
    </row>
    <row r="1431">
      <c r="A1431" s="21"/>
      <c r="B1431" s="21"/>
      <c r="C1431" s="21"/>
      <c r="D1431" s="21"/>
      <c r="E1431" s="21"/>
      <c r="F1431" s="24"/>
      <c r="G1431" s="22"/>
      <c r="H1431" s="24"/>
      <c r="I1431" s="22"/>
      <c r="J1431" s="21"/>
      <c r="K1431" s="23"/>
      <c r="L1431" s="21"/>
      <c r="M1431" s="21"/>
    </row>
    <row r="1432">
      <c r="A1432" s="21"/>
      <c r="B1432" s="21"/>
      <c r="C1432" s="21"/>
      <c r="D1432" s="21"/>
      <c r="E1432" s="21"/>
      <c r="F1432" s="24"/>
      <c r="G1432" s="22"/>
      <c r="H1432" s="24"/>
      <c r="I1432" s="22"/>
      <c r="J1432" s="21"/>
      <c r="K1432" s="23"/>
      <c r="L1432" s="21"/>
      <c r="M1432" s="21"/>
    </row>
    <row r="1433">
      <c r="A1433" s="21"/>
      <c r="B1433" s="21"/>
      <c r="C1433" s="21"/>
      <c r="D1433" s="21"/>
      <c r="E1433" s="21"/>
      <c r="F1433" s="24"/>
      <c r="G1433" s="22"/>
      <c r="H1433" s="24"/>
      <c r="I1433" s="22"/>
      <c r="J1433" s="21"/>
      <c r="K1433" s="23"/>
      <c r="L1433" s="21"/>
      <c r="M1433" s="21"/>
    </row>
    <row r="1434">
      <c r="A1434" s="21"/>
      <c r="B1434" s="21"/>
      <c r="C1434" s="21"/>
      <c r="D1434" s="21"/>
      <c r="E1434" s="21"/>
      <c r="F1434" s="24"/>
      <c r="G1434" s="22"/>
      <c r="H1434" s="24"/>
      <c r="I1434" s="22"/>
      <c r="J1434" s="21"/>
      <c r="K1434" s="23"/>
      <c r="L1434" s="21"/>
      <c r="M1434" s="21"/>
    </row>
    <row r="1435">
      <c r="A1435" s="21"/>
      <c r="B1435" s="21"/>
      <c r="C1435" s="21"/>
      <c r="D1435" s="21"/>
      <c r="E1435" s="21"/>
      <c r="F1435" s="24"/>
      <c r="G1435" s="22"/>
      <c r="H1435" s="24"/>
      <c r="I1435" s="22"/>
      <c r="J1435" s="21"/>
      <c r="K1435" s="23"/>
      <c r="L1435" s="21"/>
      <c r="M1435" s="21"/>
    </row>
    <row r="1436">
      <c r="A1436" s="21"/>
      <c r="B1436" s="21"/>
      <c r="C1436" s="21"/>
      <c r="D1436" s="21"/>
      <c r="E1436" s="21"/>
      <c r="F1436" s="24"/>
      <c r="G1436" s="22"/>
      <c r="H1436" s="24"/>
      <c r="I1436" s="22"/>
      <c r="J1436" s="21"/>
      <c r="K1436" s="23"/>
      <c r="L1436" s="21"/>
      <c r="M1436" s="21"/>
    </row>
    <row r="1437">
      <c r="A1437" s="21"/>
      <c r="B1437" s="21"/>
      <c r="C1437" s="21"/>
      <c r="D1437" s="21"/>
      <c r="E1437" s="21"/>
      <c r="F1437" s="24"/>
      <c r="G1437" s="22"/>
      <c r="H1437" s="24"/>
      <c r="I1437" s="22"/>
      <c r="J1437" s="21"/>
      <c r="K1437" s="23"/>
      <c r="L1437" s="21"/>
      <c r="M1437" s="21"/>
    </row>
    <row r="1438">
      <c r="A1438" s="21"/>
      <c r="B1438" s="21"/>
      <c r="C1438" s="21"/>
      <c r="D1438" s="21"/>
      <c r="E1438" s="21"/>
      <c r="F1438" s="24"/>
      <c r="G1438" s="22"/>
      <c r="H1438" s="24"/>
      <c r="I1438" s="22"/>
      <c r="J1438" s="21"/>
      <c r="K1438" s="23"/>
      <c r="L1438" s="21"/>
      <c r="M1438" s="21"/>
    </row>
    <row r="1439">
      <c r="A1439" s="21"/>
      <c r="B1439" s="21"/>
      <c r="C1439" s="21"/>
      <c r="D1439" s="21"/>
      <c r="E1439" s="21"/>
      <c r="F1439" s="24"/>
      <c r="G1439" s="22"/>
      <c r="H1439" s="24"/>
      <c r="I1439" s="22"/>
      <c r="J1439" s="21"/>
      <c r="K1439" s="23"/>
      <c r="L1439" s="21"/>
      <c r="M1439" s="21"/>
    </row>
    <row r="1440">
      <c r="A1440" s="21"/>
      <c r="B1440" s="21"/>
      <c r="C1440" s="21"/>
      <c r="D1440" s="21"/>
      <c r="E1440" s="21"/>
      <c r="F1440" s="24"/>
      <c r="G1440" s="22"/>
      <c r="H1440" s="24"/>
      <c r="I1440" s="22"/>
      <c r="J1440" s="21"/>
      <c r="K1440" s="23"/>
      <c r="L1440" s="21"/>
      <c r="M1440" s="21"/>
    </row>
    <row r="1441">
      <c r="A1441" s="21"/>
      <c r="B1441" s="21"/>
      <c r="C1441" s="21"/>
      <c r="D1441" s="21"/>
      <c r="E1441" s="21"/>
      <c r="F1441" s="24"/>
      <c r="G1441" s="22"/>
      <c r="H1441" s="24"/>
      <c r="I1441" s="22"/>
      <c r="J1441" s="21"/>
      <c r="K1441" s="23"/>
      <c r="L1441" s="21"/>
      <c r="M1441" s="21"/>
    </row>
    <row r="1442">
      <c r="A1442" s="21"/>
      <c r="B1442" s="21"/>
      <c r="C1442" s="21"/>
      <c r="D1442" s="21"/>
      <c r="E1442" s="21"/>
      <c r="F1442" s="24"/>
      <c r="G1442" s="22"/>
      <c r="H1442" s="24"/>
      <c r="I1442" s="22"/>
      <c r="J1442" s="21"/>
      <c r="K1442" s="23"/>
      <c r="L1442" s="21"/>
      <c r="M1442" s="21"/>
    </row>
    <row r="1443">
      <c r="A1443" s="21"/>
      <c r="B1443" s="21"/>
      <c r="C1443" s="21"/>
      <c r="D1443" s="21"/>
      <c r="E1443" s="21"/>
      <c r="F1443" s="24"/>
      <c r="G1443" s="22"/>
      <c r="H1443" s="24"/>
      <c r="I1443" s="22"/>
      <c r="J1443" s="21"/>
      <c r="K1443" s="23"/>
      <c r="L1443" s="21"/>
      <c r="M1443" s="21"/>
    </row>
    <row r="1444">
      <c r="A1444" s="21"/>
      <c r="B1444" s="21"/>
      <c r="C1444" s="21"/>
      <c r="D1444" s="21"/>
      <c r="E1444" s="21"/>
      <c r="F1444" s="24"/>
      <c r="G1444" s="22"/>
      <c r="H1444" s="24"/>
      <c r="I1444" s="22"/>
      <c r="J1444" s="21"/>
      <c r="K1444" s="23"/>
      <c r="L1444" s="21"/>
      <c r="M1444" s="21"/>
    </row>
    <row r="1445">
      <c r="A1445" s="21"/>
      <c r="B1445" s="21"/>
      <c r="C1445" s="21"/>
      <c r="D1445" s="21"/>
      <c r="E1445" s="21"/>
      <c r="F1445" s="24"/>
      <c r="G1445" s="22"/>
      <c r="H1445" s="24"/>
      <c r="I1445" s="22"/>
      <c r="J1445" s="21"/>
      <c r="K1445" s="23"/>
      <c r="L1445" s="21"/>
      <c r="M1445" s="21"/>
    </row>
    <row r="1446">
      <c r="A1446" s="21"/>
      <c r="B1446" s="21"/>
      <c r="C1446" s="21"/>
      <c r="D1446" s="21"/>
      <c r="E1446" s="21"/>
      <c r="F1446" s="24"/>
      <c r="G1446" s="22"/>
      <c r="H1446" s="24"/>
      <c r="I1446" s="22"/>
      <c r="J1446" s="21"/>
      <c r="K1446" s="23"/>
      <c r="L1446" s="21"/>
      <c r="M1446" s="21"/>
    </row>
    <row r="1447">
      <c r="A1447" s="21"/>
      <c r="B1447" s="21"/>
      <c r="C1447" s="21"/>
      <c r="D1447" s="21"/>
      <c r="E1447" s="21"/>
      <c r="F1447" s="24"/>
      <c r="G1447" s="22"/>
      <c r="H1447" s="24"/>
      <c r="I1447" s="22"/>
      <c r="J1447" s="21"/>
      <c r="K1447" s="23"/>
      <c r="L1447" s="21"/>
      <c r="M1447" s="21"/>
    </row>
    <row r="1448">
      <c r="A1448" s="21"/>
      <c r="B1448" s="21"/>
      <c r="C1448" s="21"/>
      <c r="D1448" s="21"/>
      <c r="E1448" s="21"/>
      <c r="F1448" s="24"/>
      <c r="G1448" s="22"/>
      <c r="H1448" s="24"/>
      <c r="I1448" s="22"/>
      <c r="J1448" s="21"/>
      <c r="K1448" s="23"/>
      <c r="L1448" s="21"/>
      <c r="M1448" s="21"/>
    </row>
    <row r="1449">
      <c r="A1449" s="21"/>
      <c r="B1449" s="21"/>
      <c r="C1449" s="21"/>
      <c r="D1449" s="21"/>
      <c r="E1449" s="21"/>
      <c r="F1449" s="24"/>
      <c r="G1449" s="22"/>
      <c r="H1449" s="24"/>
      <c r="I1449" s="22"/>
      <c r="J1449" s="21"/>
      <c r="K1449" s="23"/>
      <c r="L1449" s="21"/>
      <c r="M1449" s="21"/>
    </row>
    <row r="1450">
      <c r="A1450" s="21"/>
      <c r="B1450" s="21"/>
      <c r="C1450" s="21"/>
      <c r="D1450" s="21"/>
      <c r="E1450" s="21"/>
      <c r="F1450" s="24"/>
      <c r="G1450" s="22"/>
      <c r="H1450" s="24"/>
      <c r="I1450" s="22"/>
      <c r="J1450" s="21"/>
      <c r="K1450" s="23"/>
      <c r="L1450" s="21"/>
      <c r="M1450" s="21"/>
    </row>
    <row r="1451">
      <c r="A1451" s="21"/>
      <c r="B1451" s="21"/>
      <c r="C1451" s="21"/>
      <c r="D1451" s="21"/>
      <c r="E1451" s="21"/>
      <c r="F1451" s="24"/>
      <c r="G1451" s="22"/>
      <c r="H1451" s="24"/>
      <c r="I1451" s="22"/>
      <c r="J1451" s="21"/>
      <c r="K1451" s="23"/>
      <c r="L1451" s="21"/>
      <c r="M1451" s="21"/>
    </row>
    <row r="1452">
      <c r="A1452" s="21"/>
      <c r="B1452" s="21"/>
      <c r="C1452" s="21"/>
      <c r="D1452" s="21"/>
      <c r="E1452" s="21"/>
      <c r="F1452" s="24"/>
      <c r="G1452" s="22"/>
      <c r="H1452" s="24"/>
      <c r="I1452" s="22"/>
      <c r="J1452" s="21"/>
      <c r="K1452" s="23"/>
      <c r="L1452" s="21"/>
      <c r="M1452" s="21"/>
    </row>
    <row r="1453">
      <c r="A1453" s="21"/>
      <c r="B1453" s="21"/>
      <c r="C1453" s="21"/>
      <c r="D1453" s="21"/>
      <c r="E1453" s="21"/>
      <c r="F1453" s="24"/>
      <c r="G1453" s="22"/>
      <c r="H1453" s="24"/>
      <c r="I1453" s="22"/>
      <c r="J1453" s="21"/>
      <c r="K1453" s="23"/>
      <c r="L1453" s="21"/>
      <c r="M1453" s="21"/>
    </row>
    <row r="1454">
      <c r="A1454" s="21"/>
      <c r="B1454" s="21"/>
      <c r="C1454" s="21"/>
      <c r="D1454" s="21"/>
      <c r="E1454" s="21"/>
      <c r="F1454" s="24"/>
      <c r="G1454" s="22"/>
      <c r="H1454" s="24"/>
      <c r="I1454" s="22"/>
      <c r="J1454" s="21"/>
      <c r="K1454" s="23"/>
      <c r="L1454" s="21"/>
      <c r="M1454" s="21"/>
    </row>
    <row r="1455">
      <c r="A1455" s="21"/>
      <c r="B1455" s="21"/>
      <c r="C1455" s="21"/>
      <c r="D1455" s="21"/>
      <c r="E1455" s="21"/>
      <c r="F1455" s="24"/>
      <c r="G1455" s="22"/>
      <c r="H1455" s="24"/>
      <c r="I1455" s="22"/>
      <c r="J1455" s="21"/>
      <c r="K1455" s="23"/>
      <c r="L1455" s="21"/>
      <c r="M1455" s="21"/>
    </row>
    <row r="1456">
      <c r="A1456" s="21"/>
      <c r="B1456" s="21"/>
      <c r="C1456" s="21"/>
      <c r="D1456" s="21"/>
      <c r="E1456" s="21"/>
      <c r="F1456" s="24"/>
      <c r="G1456" s="22"/>
      <c r="H1456" s="24"/>
      <c r="I1456" s="22"/>
      <c r="J1456" s="21"/>
      <c r="K1456" s="23"/>
      <c r="L1456" s="21"/>
      <c r="M1456" s="21"/>
    </row>
    <row r="1457">
      <c r="A1457" s="21"/>
      <c r="B1457" s="21"/>
      <c r="C1457" s="21"/>
      <c r="D1457" s="21"/>
      <c r="E1457" s="21"/>
      <c r="F1457" s="24"/>
      <c r="G1457" s="22"/>
      <c r="H1457" s="24"/>
      <c r="I1457" s="22"/>
      <c r="J1457" s="21"/>
      <c r="K1457" s="23"/>
      <c r="L1457" s="21"/>
      <c r="M1457" s="21"/>
    </row>
    <row r="1458">
      <c r="A1458" s="21"/>
      <c r="B1458" s="21"/>
      <c r="C1458" s="21"/>
      <c r="D1458" s="21"/>
      <c r="E1458" s="21"/>
      <c r="F1458" s="24"/>
      <c r="G1458" s="22"/>
      <c r="H1458" s="24"/>
      <c r="I1458" s="22"/>
      <c r="J1458" s="21"/>
      <c r="K1458" s="23"/>
      <c r="L1458" s="21"/>
      <c r="M1458" s="21"/>
    </row>
    <row r="1459">
      <c r="A1459" s="21"/>
      <c r="B1459" s="21"/>
      <c r="C1459" s="21"/>
      <c r="D1459" s="21"/>
      <c r="E1459" s="21"/>
      <c r="F1459" s="24"/>
      <c r="G1459" s="22"/>
      <c r="H1459" s="24"/>
      <c r="I1459" s="22"/>
      <c r="J1459" s="21"/>
      <c r="K1459" s="23"/>
      <c r="L1459" s="21"/>
      <c r="M1459" s="21"/>
    </row>
    <row r="1460">
      <c r="A1460" s="21"/>
      <c r="B1460" s="21"/>
      <c r="C1460" s="21"/>
      <c r="D1460" s="21"/>
      <c r="E1460" s="21"/>
      <c r="F1460" s="24"/>
      <c r="G1460" s="22"/>
      <c r="H1460" s="24"/>
      <c r="I1460" s="22"/>
      <c r="J1460" s="21"/>
      <c r="K1460" s="23"/>
      <c r="L1460" s="21"/>
      <c r="M1460" s="21"/>
    </row>
    <row r="1461">
      <c r="A1461" s="21"/>
      <c r="B1461" s="21"/>
      <c r="C1461" s="21"/>
      <c r="D1461" s="21"/>
      <c r="E1461" s="21"/>
      <c r="F1461" s="24"/>
      <c r="G1461" s="22"/>
      <c r="H1461" s="24"/>
      <c r="I1461" s="22"/>
      <c r="J1461" s="21"/>
      <c r="K1461" s="23"/>
      <c r="L1461" s="21"/>
      <c r="M1461" s="21"/>
    </row>
    <row r="1462">
      <c r="A1462" s="21"/>
      <c r="B1462" s="21"/>
      <c r="C1462" s="21"/>
      <c r="D1462" s="21"/>
      <c r="E1462" s="21"/>
      <c r="F1462" s="24"/>
      <c r="G1462" s="22"/>
      <c r="H1462" s="24"/>
      <c r="I1462" s="22"/>
      <c r="J1462" s="21"/>
      <c r="K1462" s="23"/>
      <c r="L1462" s="21"/>
      <c r="M1462" s="21"/>
    </row>
    <row r="1463">
      <c r="A1463" s="21"/>
      <c r="B1463" s="21"/>
      <c r="C1463" s="21"/>
      <c r="D1463" s="21"/>
      <c r="E1463" s="21"/>
      <c r="F1463" s="24"/>
      <c r="G1463" s="22"/>
      <c r="H1463" s="24"/>
      <c r="I1463" s="22"/>
      <c r="J1463" s="21"/>
      <c r="K1463" s="23"/>
      <c r="L1463" s="21"/>
      <c r="M1463" s="21"/>
    </row>
    <row r="1464">
      <c r="A1464" s="21"/>
      <c r="B1464" s="21"/>
      <c r="C1464" s="21"/>
      <c r="D1464" s="21"/>
      <c r="E1464" s="21"/>
      <c r="F1464" s="24"/>
      <c r="G1464" s="22"/>
      <c r="H1464" s="24"/>
      <c r="I1464" s="22"/>
      <c r="J1464" s="21"/>
      <c r="K1464" s="23"/>
      <c r="L1464" s="21"/>
      <c r="M1464" s="21"/>
    </row>
    <row r="1465">
      <c r="A1465" s="21"/>
      <c r="B1465" s="21"/>
      <c r="C1465" s="21"/>
      <c r="D1465" s="21"/>
      <c r="E1465" s="21"/>
      <c r="F1465" s="24"/>
      <c r="G1465" s="22"/>
      <c r="H1465" s="24"/>
      <c r="I1465" s="22"/>
      <c r="J1465" s="21"/>
      <c r="K1465" s="23"/>
      <c r="L1465" s="21"/>
      <c r="M1465" s="21"/>
    </row>
    <row r="1466">
      <c r="A1466" s="21"/>
      <c r="B1466" s="21"/>
      <c r="C1466" s="21"/>
      <c r="D1466" s="21"/>
      <c r="E1466" s="21"/>
      <c r="F1466" s="24"/>
      <c r="G1466" s="22"/>
      <c r="H1466" s="24"/>
      <c r="I1466" s="22"/>
      <c r="J1466" s="21"/>
      <c r="K1466" s="23"/>
      <c r="L1466" s="21"/>
      <c r="M1466" s="21"/>
    </row>
    <row r="1467">
      <c r="A1467" s="21"/>
      <c r="B1467" s="21"/>
      <c r="C1467" s="21"/>
      <c r="D1467" s="21"/>
      <c r="E1467" s="21"/>
      <c r="F1467" s="24"/>
      <c r="G1467" s="22"/>
      <c r="H1467" s="24"/>
      <c r="I1467" s="22"/>
      <c r="J1467" s="21"/>
      <c r="K1467" s="23"/>
      <c r="L1467" s="21"/>
      <c r="M1467" s="21"/>
    </row>
    <row r="1468">
      <c r="A1468" s="21"/>
      <c r="B1468" s="21"/>
      <c r="C1468" s="21"/>
      <c r="D1468" s="21"/>
      <c r="E1468" s="21"/>
      <c r="F1468" s="24"/>
      <c r="G1468" s="22"/>
      <c r="H1468" s="24"/>
      <c r="I1468" s="22"/>
      <c r="J1468" s="21"/>
      <c r="K1468" s="23"/>
      <c r="L1468" s="21"/>
      <c r="M1468" s="21"/>
    </row>
    <row r="1469">
      <c r="A1469" s="21"/>
      <c r="B1469" s="21"/>
      <c r="C1469" s="21"/>
      <c r="D1469" s="21"/>
      <c r="E1469" s="21"/>
      <c r="F1469" s="24"/>
      <c r="G1469" s="22"/>
      <c r="H1469" s="24"/>
      <c r="I1469" s="22"/>
      <c r="J1469" s="21"/>
      <c r="K1469" s="23"/>
      <c r="L1469" s="21"/>
      <c r="M1469" s="21"/>
    </row>
    <row r="1470">
      <c r="A1470" s="21"/>
      <c r="B1470" s="21"/>
      <c r="C1470" s="21"/>
      <c r="D1470" s="21"/>
      <c r="E1470" s="21"/>
      <c r="F1470" s="24"/>
      <c r="G1470" s="22"/>
      <c r="H1470" s="24"/>
      <c r="I1470" s="22"/>
      <c r="J1470" s="21"/>
      <c r="K1470" s="23"/>
      <c r="L1470" s="21"/>
      <c r="M1470" s="21"/>
    </row>
    <row r="1471">
      <c r="A1471" s="21"/>
      <c r="B1471" s="21"/>
      <c r="C1471" s="21"/>
      <c r="D1471" s="21"/>
      <c r="E1471" s="21"/>
      <c r="F1471" s="24"/>
      <c r="G1471" s="22"/>
      <c r="H1471" s="24"/>
      <c r="I1471" s="22"/>
      <c r="J1471" s="21"/>
      <c r="K1471" s="23"/>
      <c r="L1471" s="21"/>
      <c r="M1471" s="21"/>
    </row>
    <row r="1472">
      <c r="A1472" s="21"/>
      <c r="B1472" s="21"/>
      <c r="C1472" s="21"/>
      <c r="D1472" s="21"/>
      <c r="E1472" s="21"/>
      <c r="F1472" s="24"/>
      <c r="G1472" s="22"/>
      <c r="H1472" s="24"/>
      <c r="I1472" s="22"/>
      <c r="J1472" s="21"/>
      <c r="K1472" s="23"/>
      <c r="L1472" s="21"/>
      <c r="M1472" s="21"/>
    </row>
    <row r="1473">
      <c r="A1473" s="21"/>
      <c r="B1473" s="21"/>
      <c r="C1473" s="21"/>
      <c r="D1473" s="21"/>
      <c r="E1473" s="21"/>
      <c r="F1473" s="24"/>
      <c r="G1473" s="22"/>
      <c r="H1473" s="24"/>
      <c r="I1473" s="22"/>
      <c r="J1473" s="21"/>
      <c r="K1473" s="23"/>
      <c r="L1473" s="21"/>
      <c r="M1473" s="21"/>
    </row>
    <row r="1474">
      <c r="A1474" s="21"/>
      <c r="B1474" s="21"/>
      <c r="C1474" s="21"/>
      <c r="D1474" s="21"/>
      <c r="E1474" s="21"/>
      <c r="F1474" s="24"/>
      <c r="G1474" s="22"/>
      <c r="H1474" s="24"/>
      <c r="I1474" s="22"/>
      <c r="J1474" s="21"/>
      <c r="K1474" s="23"/>
      <c r="L1474" s="21"/>
      <c r="M1474" s="21"/>
    </row>
    <row r="1475">
      <c r="A1475" s="21"/>
      <c r="B1475" s="21"/>
      <c r="C1475" s="21"/>
      <c r="D1475" s="21"/>
      <c r="E1475" s="21"/>
      <c r="F1475" s="24"/>
      <c r="G1475" s="22"/>
      <c r="H1475" s="24"/>
      <c r="I1475" s="22"/>
      <c r="J1475" s="21"/>
      <c r="K1475" s="23"/>
      <c r="L1475" s="21"/>
      <c r="M1475" s="21"/>
    </row>
    <row r="1476">
      <c r="A1476" s="21"/>
      <c r="B1476" s="21"/>
      <c r="C1476" s="21"/>
      <c r="D1476" s="21"/>
      <c r="E1476" s="21"/>
      <c r="F1476" s="24"/>
      <c r="G1476" s="22"/>
      <c r="H1476" s="24"/>
      <c r="I1476" s="22"/>
      <c r="J1476" s="21"/>
      <c r="K1476" s="23"/>
      <c r="L1476" s="21"/>
      <c r="M1476" s="21"/>
    </row>
    <row r="1477">
      <c r="A1477" s="21"/>
      <c r="B1477" s="21"/>
      <c r="C1477" s="21"/>
      <c r="D1477" s="21"/>
      <c r="E1477" s="21"/>
      <c r="F1477" s="24"/>
      <c r="G1477" s="22"/>
      <c r="H1477" s="24"/>
      <c r="I1477" s="22"/>
      <c r="J1477" s="21"/>
      <c r="K1477" s="23"/>
      <c r="L1477" s="21"/>
      <c r="M1477" s="21"/>
    </row>
    <row r="1478">
      <c r="A1478" s="21"/>
      <c r="B1478" s="21"/>
      <c r="C1478" s="21"/>
      <c r="D1478" s="21"/>
      <c r="E1478" s="21"/>
      <c r="F1478" s="24"/>
      <c r="G1478" s="22"/>
      <c r="H1478" s="24"/>
      <c r="I1478" s="22"/>
      <c r="J1478" s="21"/>
      <c r="K1478" s="23"/>
      <c r="L1478" s="21"/>
      <c r="M1478" s="21"/>
    </row>
    <row r="1479">
      <c r="A1479" s="21"/>
      <c r="B1479" s="21"/>
      <c r="C1479" s="21"/>
      <c r="D1479" s="21"/>
      <c r="E1479" s="21"/>
      <c r="F1479" s="24"/>
      <c r="G1479" s="22"/>
      <c r="H1479" s="24"/>
      <c r="I1479" s="22"/>
      <c r="J1479" s="21"/>
      <c r="K1479" s="23"/>
      <c r="L1479" s="21"/>
      <c r="M1479" s="21"/>
    </row>
    <row r="1480">
      <c r="A1480" s="21"/>
      <c r="B1480" s="21"/>
      <c r="C1480" s="21"/>
      <c r="D1480" s="21"/>
      <c r="E1480" s="21"/>
      <c r="F1480" s="24"/>
      <c r="G1480" s="22"/>
      <c r="H1480" s="24"/>
      <c r="I1480" s="22"/>
      <c r="J1480" s="21"/>
      <c r="K1480" s="23"/>
      <c r="L1480" s="21"/>
      <c r="M1480" s="21"/>
    </row>
    <row r="1481">
      <c r="A1481" s="21"/>
      <c r="B1481" s="21"/>
      <c r="C1481" s="21"/>
      <c r="D1481" s="21"/>
      <c r="E1481" s="21"/>
      <c r="F1481" s="24"/>
      <c r="G1481" s="22"/>
      <c r="H1481" s="24"/>
      <c r="I1481" s="22"/>
      <c r="J1481" s="21"/>
      <c r="K1481" s="23"/>
      <c r="L1481" s="21"/>
      <c r="M1481" s="21"/>
    </row>
    <row r="1482">
      <c r="A1482" s="21"/>
      <c r="B1482" s="21"/>
      <c r="C1482" s="21"/>
      <c r="D1482" s="21"/>
      <c r="E1482" s="21"/>
      <c r="F1482" s="24"/>
      <c r="G1482" s="22"/>
      <c r="H1482" s="24"/>
      <c r="I1482" s="22"/>
      <c r="J1482" s="21"/>
      <c r="K1482" s="23"/>
      <c r="L1482" s="21"/>
      <c r="M1482" s="21"/>
    </row>
    <row r="1483">
      <c r="A1483" s="21"/>
      <c r="B1483" s="21"/>
      <c r="C1483" s="21"/>
      <c r="D1483" s="21"/>
      <c r="E1483" s="21"/>
      <c r="F1483" s="24"/>
      <c r="G1483" s="22"/>
      <c r="H1483" s="24"/>
      <c r="I1483" s="22"/>
      <c r="J1483" s="21"/>
      <c r="K1483" s="23"/>
      <c r="L1483" s="21"/>
      <c r="M1483" s="21"/>
    </row>
    <row r="1484">
      <c r="A1484" s="21"/>
      <c r="B1484" s="21"/>
      <c r="C1484" s="21"/>
      <c r="D1484" s="21"/>
      <c r="E1484" s="21"/>
      <c r="F1484" s="24"/>
      <c r="G1484" s="22"/>
      <c r="H1484" s="24"/>
      <c r="I1484" s="22"/>
      <c r="J1484" s="21"/>
      <c r="K1484" s="23"/>
      <c r="L1484" s="21"/>
      <c r="M1484" s="21"/>
    </row>
    <row r="1485">
      <c r="A1485" s="21"/>
      <c r="B1485" s="21"/>
      <c r="C1485" s="21"/>
      <c r="D1485" s="21"/>
      <c r="E1485" s="21"/>
      <c r="F1485" s="24"/>
      <c r="G1485" s="22"/>
      <c r="H1485" s="24"/>
      <c r="I1485" s="22"/>
      <c r="J1485" s="21"/>
      <c r="K1485" s="23"/>
      <c r="L1485" s="21"/>
      <c r="M1485" s="21"/>
    </row>
    <row r="1486">
      <c r="A1486" s="21"/>
      <c r="B1486" s="21"/>
      <c r="C1486" s="21"/>
      <c r="D1486" s="21"/>
      <c r="E1486" s="21"/>
      <c r="F1486" s="24"/>
      <c r="G1486" s="22"/>
      <c r="H1486" s="24"/>
      <c r="I1486" s="22"/>
      <c r="J1486" s="21"/>
      <c r="K1486" s="23"/>
      <c r="L1486" s="21"/>
      <c r="M1486" s="21"/>
    </row>
    <row r="1487">
      <c r="A1487" s="21"/>
      <c r="B1487" s="21"/>
      <c r="C1487" s="21"/>
      <c r="D1487" s="21"/>
      <c r="E1487" s="21"/>
      <c r="F1487" s="24"/>
      <c r="G1487" s="22"/>
      <c r="H1487" s="24"/>
      <c r="I1487" s="22"/>
      <c r="J1487" s="21"/>
      <c r="K1487" s="23"/>
      <c r="L1487" s="21"/>
      <c r="M1487" s="21"/>
    </row>
    <row r="1488">
      <c r="A1488" s="21"/>
      <c r="B1488" s="21"/>
      <c r="C1488" s="21"/>
      <c r="D1488" s="21"/>
      <c r="E1488" s="21"/>
      <c r="F1488" s="24"/>
      <c r="G1488" s="22"/>
      <c r="H1488" s="24"/>
      <c r="I1488" s="22"/>
      <c r="J1488" s="21"/>
      <c r="K1488" s="23"/>
      <c r="L1488" s="21"/>
      <c r="M1488" s="21"/>
    </row>
    <row r="1489">
      <c r="A1489" s="21"/>
      <c r="B1489" s="21"/>
      <c r="C1489" s="21"/>
      <c r="D1489" s="21"/>
      <c r="E1489" s="21"/>
      <c r="F1489" s="24"/>
      <c r="G1489" s="22"/>
      <c r="H1489" s="24"/>
      <c r="I1489" s="22"/>
      <c r="J1489" s="21"/>
      <c r="K1489" s="23"/>
      <c r="L1489" s="21"/>
      <c r="M1489" s="21"/>
    </row>
    <row r="1490">
      <c r="A1490" s="21"/>
      <c r="B1490" s="21"/>
      <c r="C1490" s="21"/>
      <c r="D1490" s="21"/>
      <c r="E1490" s="21"/>
      <c r="F1490" s="24"/>
      <c r="G1490" s="22"/>
      <c r="H1490" s="24"/>
      <c r="I1490" s="22"/>
      <c r="J1490" s="21"/>
      <c r="K1490" s="23"/>
      <c r="L1490" s="21"/>
      <c r="M1490" s="21"/>
    </row>
    <row r="1491">
      <c r="A1491" s="21"/>
      <c r="B1491" s="21"/>
      <c r="C1491" s="21"/>
      <c r="D1491" s="21"/>
      <c r="E1491" s="21"/>
      <c r="F1491" s="24"/>
      <c r="G1491" s="22"/>
      <c r="H1491" s="24"/>
      <c r="I1491" s="22"/>
      <c r="J1491" s="21"/>
      <c r="K1491" s="23"/>
      <c r="L1491" s="21"/>
      <c r="M1491" s="21"/>
    </row>
    <row r="1492">
      <c r="A1492" s="21"/>
      <c r="B1492" s="21"/>
      <c r="C1492" s="21"/>
      <c r="D1492" s="21"/>
      <c r="E1492" s="21"/>
      <c r="F1492" s="24"/>
      <c r="G1492" s="22"/>
      <c r="H1492" s="24"/>
      <c r="I1492" s="22"/>
      <c r="J1492" s="21"/>
      <c r="K1492" s="23"/>
      <c r="L1492" s="21"/>
      <c r="M1492" s="21"/>
    </row>
    <row r="1493">
      <c r="A1493" s="21"/>
      <c r="B1493" s="21"/>
      <c r="C1493" s="21"/>
      <c r="D1493" s="21"/>
      <c r="E1493" s="21"/>
      <c r="F1493" s="24"/>
      <c r="G1493" s="22"/>
      <c r="H1493" s="24"/>
      <c r="I1493" s="22"/>
      <c r="J1493" s="21"/>
      <c r="K1493" s="23"/>
      <c r="L1493" s="21"/>
      <c r="M1493" s="21"/>
    </row>
    <row r="1494">
      <c r="A1494" s="21"/>
      <c r="B1494" s="21"/>
      <c r="C1494" s="21"/>
      <c r="D1494" s="21"/>
      <c r="E1494" s="21"/>
      <c r="F1494" s="24"/>
      <c r="G1494" s="22"/>
      <c r="H1494" s="24"/>
      <c r="I1494" s="22"/>
      <c r="J1494" s="21"/>
      <c r="K1494" s="23"/>
      <c r="L1494" s="21"/>
      <c r="M1494" s="21"/>
    </row>
    <row r="1495">
      <c r="A1495" s="21"/>
      <c r="B1495" s="21"/>
      <c r="C1495" s="21"/>
      <c r="D1495" s="21"/>
      <c r="E1495" s="21"/>
      <c r="F1495" s="24"/>
      <c r="G1495" s="22"/>
      <c r="H1495" s="24"/>
      <c r="I1495" s="22"/>
      <c r="J1495" s="21"/>
      <c r="K1495" s="23"/>
      <c r="L1495" s="21"/>
      <c r="M1495" s="21"/>
    </row>
    <row r="1496">
      <c r="A1496" s="21"/>
      <c r="B1496" s="21"/>
      <c r="C1496" s="21"/>
      <c r="D1496" s="21"/>
      <c r="E1496" s="21"/>
      <c r="F1496" s="24"/>
      <c r="G1496" s="22"/>
      <c r="H1496" s="24"/>
      <c r="I1496" s="22"/>
      <c r="J1496" s="21"/>
      <c r="K1496" s="23"/>
      <c r="L1496" s="21"/>
      <c r="M1496" s="21"/>
    </row>
    <row r="1497">
      <c r="A1497" s="21"/>
      <c r="B1497" s="21"/>
      <c r="C1497" s="21"/>
      <c r="D1497" s="21"/>
      <c r="E1497" s="21"/>
      <c r="F1497" s="24"/>
      <c r="G1497" s="22"/>
      <c r="H1497" s="24"/>
      <c r="I1497" s="22"/>
      <c r="J1497" s="21"/>
      <c r="K1497" s="23"/>
      <c r="L1497" s="21"/>
      <c r="M1497" s="21"/>
    </row>
    <row r="1498">
      <c r="A1498" s="21"/>
      <c r="B1498" s="21"/>
      <c r="C1498" s="21"/>
      <c r="D1498" s="21"/>
      <c r="E1498" s="21"/>
      <c r="F1498" s="24"/>
      <c r="G1498" s="22"/>
      <c r="H1498" s="24"/>
      <c r="I1498" s="22"/>
      <c r="J1498" s="21"/>
      <c r="K1498" s="23"/>
      <c r="L1498" s="21"/>
      <c r="M1498" s="21"/>
    </row>
    <row r="1499">
      <c r="A1499" s="21"/>
      <c r="B1499" s="21"/>
      <c r="C1499" s="21"/>
      <c r="D1499" s="21"/>
      <c r="E1499" s="21"/>
      <c r="F1499" s="24"/>
      <c r="G1499" s="22"/>
      <c r="H1499" s="24"/>
      <c r="I1499" s="22"/>
      <c r="J1499" s="21"/>
      <c r="K1499" s="23"/>
      <c r="L1499" s="21"/>
      <c r="M1499" s="21"/>
    </row>
    <row r="1500">
      <c r="A1500" s="21"/>
      <c r="B1500" s="21"/>
      <c r="C1500" s="21"/>
      <c r="D1500" s="21"/>
      <c r="E1500" s="21"/>
      <c r="F1500" s="24"/>
      <c r="G1500" s="22"/>
      <c r="H1500" s="24"/>
      <c r="I1500" s="22"/>
      <c r="J1500" s="21"/>
      <c r="K1500" s="23"/>
      <c r="L1500" s="21"/>
      <c r="M1500" s="21"/>
    </row>
    <row r="1501">
      <c r="A1501" s="21"/>
      <c r="B1501" s="21"/>
      <c r="C1501" s="21"/>
      <c r="D1501" s="21"/>
      <c r="E1501" s="21"/>
      <c r="F1501" s="24"/>
      <c r="G1501" s="22"/>
      <c r="H1501" s="24"/>
      <c r="I1501" s="22"/>
      <c r="J1501" s="21"/>
      <c r="K1501" s="23"/>
      <c r="L1501" s="21"/>
      <c r="M1501" s="21"/>
    </row>
    <row r="1502">
      <c r="A1502" s="21"/>
      <c r="B1502" s="21"/>
      <c r="C1502" s="21"/>
      <c r="D1502" s="21"/>
      <c r="E1502" s="21"/>
      <c r="F1502" s="24"/>
      <c r="G1502" s="22"/>
      <c r="H1502" s="24"/>
      <c r="I1502" s="22"/>
      <c r="J1502" s="21"/>
      <c r="K1502" s="23"/>
      <c r="L1502" s="21"/>
      <c r="M1502" s="21"/>
    </row>
    <row r="1503">
      <c r="A1503" s="21"/>
      <c r="B1503" s="21"/>
      <c r="C1503" s="21"/>
      <c r="D1503" s="21"/>
      <c r="E1503" s="21"/>
      <c r="F1503" s="24"/>
      <c r="G1503" s="22"/>
      <c r="H1503" s="24"/>
      <c r="I1503" s="22"/>
      <c r="J1503" s="21"/>
      <c r="K1503" s="23"/>
      <c r="L1503" s="21"/>
      <c r="M1503" s="21"/>
    </row>
    <row r="1504">
      <c r="A1504" s="21"/>
      <c r="B1504" s="21"/>
      <c r="C1504" s="21"/>
      <c r="D1504" s="21"/>
      <c r="E1504" s="21"/>
      <c r="F1504" s="24"/>
      <c r="G1504" s="22"/>
      <c r="H1504" s="24"/>
      <c r="I1504" s="22"/>
      <c r="J1504" s="21"/>
      <c r="K1504" s="23"/>
      <c r="L1504" s="21"/>
      <c r="M1504" s="21"/>
    </row>
    <row r="1505">
      <c r="A1505" s="21"/>
      <c r="B1505" s="21"/>
      <c r="C1505" s="21"/>
      <c r="D1505" s="21"/>
      <c r="E1505" s="21"/>
      <c r="F1505" s="24"/>
      <c r="G1505" s="22"/>
      <c r="H1505" s="24"/>
      <c r="I1505" s="22"/>
      <c r="J1505" s="21"/>
      <c r="K1505" s="23"/>
      <c r="L1505" s="21"/>
      <c r="M1505" s="21"/>
    </row>
    <row r="1506">
      <c r="A1506" s="21"/>
      <c r="B1506" s="21"/>
      <c r="C1506" s="21"/>
      <c r="D1506" s="21"/>
      <c r="E1506" s="21"/>
      <c r="F1506" s="24"/>
      <c r="G1506" s="22"/>
      <c r="H1506" s="24"/>
      <c r="I1506" s="22"/>
      <c r="J1506" s="21"/>
      <c r="K1506" s="23"/>
      <c r="L1506" s="21"/>
      <c r="M1506" s="21"/>
    </row>
    <row r="1507">
      <c r="A1507" s="21"/>
      <c r="B1507" s="21"/>
      <c r="C1507" s="21"/>
      <c r="D1507" s="21"/>
      <c r="E1507" s="21"/>
      <c r="F1507" s="24"/>
      <c r="G1507" s="22"/>
      <c r="H1507" s="24"/>
      <c r="I1507" s="22"/>
      <c r="J1507" s="21"/>
      <c r="K1507" s="23"/>
      <c r="L1507" s="21"/>
      <c r="M1507" s="21"/>
    </row>
    <row r="1508">
      <c r="A1508" s="21"/>
      <c r="B1508" s="21"/>
      <c r="C1508" s="21"/>
      <c r="D1508" s="21"/>
      <c r="E1508" s="21"/>
      <c r="F1508" s="24"/>
      <c r="G1508" s="22"/>
      <c r="H1508" s="24"/>
      <c r="I1508" s="22"/>
      <c r="J1508" s="21"/>
      <c r="K1508" s="23"/>
      <c r="L1508" s="21"/>
      <c r="M1508" s="21"/>
    </row>
    <row r="1509">
      <c r="A1509" s="21"/>
      <c r="B1509" s="21"/>
      <c r="C1509" s="21"/>
      <c r="D1509" s="21"/>
      <c r="E1509" s="21"/>
      <c r="F1509" s="24"/>
      <c r="G1509" s="22"/>
      <c r="H1509" s="24"/>
      <c r="I1509" s="22"/>
      <c r="J1509" s="21"/>
      <c r="K1509" s="23"/>
      <c r="L1509" s="21"/>
      <c r="M1509" s="21"/>
    </row>
    <row r="1510">
      <c r="A1510" s="21"/>
      <c r="B1510" s="21"/>
      <c r="C1510" s="21"/>
      <c r="D1510" s="21"/>
      <c r="E1510" s="21"/>
      <c r="F1510" s="24"/>
      <c r="G1510" s="22"/>
      <c r="H1510" s="24"/>
      <c r="I1510" s="22"/>
      <c r="J1510" s="21"/>
      <c r="K1510" s="23"/>
      <c r="L1510" s="21"/>
      <c r="M1510" s="21"/>
    </row>
    <row r="1511">
      <c r="A1511" s="21"/>
      <c r="B1511" s="21"/>
      <c r="C1511" s="21"/>
      <c r="D1511" s="21"/>
      <c r="E1511" s="21"/>
      <c r="F1511" s="24"/>
      <c r="G1511" s="22"/>
      <c r="H1511" s="24"/>
      <c r="I1511" s="22"/>
      <c r="J1511" s="21"/>
      <c r="K1511" s="23"/>
      <c r="L1511" s="21"/>
      <c r="M1511" s="21"/>
    </row>
    <row r="1512">
      <c r="A1512" s="21"/>
      <c r="B1512" s="21"/>
      <c r="C1512" s="21"/>
      <c r="D1512" s="21"/>
      <c r="E1512" s="21"/>
      <c r="F1512" s="24"/>
      <c r="G1512" s="22"/>
      <c r="H1512" s="24"/>
      <c r="I1512" s="22"/>
      <c r="J1512" s="21"/>
      <c r="K1512" s="23"/>
      <c r="L1512" s="21"/>
      <c r="M1512" s="21"/>
    </row>
    <row r="1513">
      <c r="A1513" s="21"/>
      <c r="B1513" s="21"/>
      <c r="C1513" s="21"/>
      <c r="D1513" s="21"/>
      <c r="E1513" s="21"/>
      <c r="F1513" s="24"/>
      <c r="G1513" s="22"/>
      <c r="H1513" s="24"/>
      <c r="I1513" s="22"/>
      <c r="J1513" s="21"/>
      <c r="K1513" s="23"/>
      <c r="L1513" s="21"/>
      <c r="M1513" s="21"/>
    </row>
    <row r="1514">
      <c r="A1514" s="21"/>
      <c r="B1514" s="21"/>
      <c r="C1514" s="21"/>
      <c r="D1514" s="21"/>
      <c r="E1514" s="21"/>
      <c r="F1514" s="24"/>
      <c r="G1514" s="22"/>
      <c r="H1514" s="24"/>
      <c r="I1514" s="22"/>
      <c r="J1514" s="21"/>
      <c r="K1514" s="23"/>
      <c r="L1514" s="21"/>
      <c r="M1514" s="21"/>
    </row>
    <row r="1515">
      <c r="A1515" s="21"/>
      <c r="B1515" s="21"/>
      <c r="C1515" s="21"/>
      <c r="D1515" s="21"/>
      <c r="E1515" s="21"/>
      <c r="F1515" s="24"/>
      <c r="G1515" s="22"/>
      <c r="H1515" s="24"/>
      <c r="I1515" s="22"/>
      <c r="J1515" s="21"/>
      <c r="K1515" s="23"/>
      <c r="L1515" s="21"/>
      <c r="M1515" s="21"/>
    </row>
    <row r="1516">
      <c r="A1516" s="21"/>
      <c r="B1516" s="21"/>
      <c r="C1516" s="21"/>
      <c r="D1516" s="21"/>
      <c r="E1516" s="21"/>
      <c r="F1516" s="24"/>
      <c r="G1516" s="22"/>
      <c r="H1516" s="24"/>
      <c r="I1516" s="22"/>
      <c r="J1516" s="21"/>
      <c r="K1516" s="23"/>
      <c r="L1516" s="21"/>
      <c r="M1516" s="21"/>
    </row>
    <row r="1517">
      <c r="A1517" s="21"/>
      <c r="B1517" s="21"/>
      <c r="C1517" s="21"/>
      <c r="D1517" s="21"/>
      <c r="E1517" s="21"/>
      <c r="F1517" s="24"/>
      <c r="G1517" s="22"/>
      <c r="H1517" s="24"/>
      <c r="I1517" s="22"/>
      <c r="J1517" s="21"/>
      <c r="K1517" s="23"/>
      <c r="L1517" s="21"/>
      <c r="M1517" s="21"/>
    </row>
    <row r="1518">
      <c r="A1518" s="21"/>
      <c r="B1518" s="21"/>
      <c r="C1518" s="21"/>
      <c r="D1518" s="21"/>
      <c r="E1518" s="21"/>
      <c r="F1518" s="24"/>
      <c r="G1518" s="22"/>
      <c r="H1518" s="24"/>
      <c r="I1518" s="22"/>
      <c r="J1518" s="21"/>
      <c r="K1518" s="23"/>
      <c r="L1518" s="21"/>
      <c r="M1518" s="21"/>
    </row>
    <row r="1519">
      <c r="A1519" s="21"/>
      <c r="B1519" s="21"/>
      <c r="C1519" s="21"/>
      <c r="D1519" s="21"/>
      <c r="E1519" s="21"/>
      <c r="F1519" s="24"/>
      <c r="G1519" s="22"/>
      <c r="H1519" s="24"/>
      <c r="I1519" s="22"/>
      <c r="J1519" s="21"/>
      <c r="K1519" s="23"/>
      <c r="L1519" s="21"/>
      <c r="M1519" s="21"/>
    </row>
    <row r="1520">
      <c r="A1520" s="21"/>
      <c r="B1520" s="21"/>
      <c r="C1520" s="21"/>
      <c r="D1520" s="21"/>
      <c r="E1520" s="21"/>
      <c r="F1520" s="24"/>
      <c r="G1520" s="22"/>
      <c r="H1520" s="24"/>
      <c r="I1520" s="22"/>
      <c r="J1520" s="21"/>
      <c r="K1520" s="23"/>
      <c r="L1520" s="21"/>
      <c r="M1520" s="21"/>
    </row>
    <row r="1521">
      <c r="A1521" s="21"/>
      <c r="B1521" s="21"/>
      <c r="C1521" s="21"/>
      <c r="D1521" s="21"/>
      <c r="E1521" s="21"/>
      <c r="F1521" s="24"/>
      <c r="G1521" s="22"/>
      <c r="H1521" s="24"/>
      <c r="I1521" s="22"/>
      <c r="J1521" s="21"/>
      <c r="K1521" s="23"/>
      <c r="L1521" s="21"/>
      <c r="M1521" s="21"/>
    </row>
    <row r="1522">
      <c r="A1522" s="21"/>
      <c r="B1522" s="21"/>
      <c r="C1522" s="21"/>
      <c r="D1522" s="21"/>
      <c r="E1522" s="21"/>
      <c r="F1522" s="24"/>
      <c r="G1522" s="22"/>
      <c r="H1522" s="24"/>
      <c r="I1522" s="22"/>
      <c r="J1522" s="21"/>
      <c r="K1522" s="23"/>
      <c r="L1522" s="21"/>
      <c r="M1522" s="21"/>
    </row>
    <row r="1523">
      <c r="A1523" s="21"/>
      <c r="B1523" s="21"/>
      <c r="C1523" s="21"/>
      <c r="D1523" s="21"/>
      <c r="E1523" s="21"/>
      <c r="F1523" s="24"/>
      <c r="G1523" s="22"/>
      <c r="H1523" s="24"/>
      <c r="I1523" s="22"/>
      <c r="J1523" s="21"/>
      <c r="K1523" s="23"/>
      <c r="L1523" s="21"/>
      <c r="M1523" s="21"/>
    </row>
    <row r="1524">
      <c r="A1524" s="21"/>
      <c r="B1524" s="21"/>
      <c r="C1524" s="21"/>
      <c r="D1524" s="21"/>
      <c r="E1524" s="21"/>
      <c r="F1524" s="24"/>
      <c r="G1524" s="22"/>
      <c r="H1524" s="24"/>
      <c r="I1524" s="22"/>
      <c r="J1524" s="21"/>
      <c r="K1524" s="23"/>
      <c r="L1524" s="21"/>
      <c r="M1524" s="21"/>
    </row>
    <row r="1525">
      <c r="A1525" s="21"/>
      <c r="B1525" s="21"/>
      <c r="C1525" s="21"/>
      <c r="D1525" s="21"/>
      <c r="E1525" s="21"/>
      <c r="F1525" s="24"/>
      <c r="G1525" s="22"/>
      <c r="H1525" s="24"/>
      <c r="I1525" s="22"/>
      <c r="J1525" s="21"/>
      <c r="K1525" s="23"/>
      <c r="L1525" s="21"/>
      <c r="M1525" s="21"/>
    </row>
    <row r="1526">
      <c r="A1526" s="21"/>
      <c r="B1526" s="21"/>
      <c r="C1526" s="21"/>
      <c r="D1526" s="21"/>
      <c r="E1526" s="21"/>
      <c r="F1526" s="24"/>
      <c r="G1526" s="22"/>
      <c r="H1526" s="24"/>
      <c r="I1526" s="22"/>
      <c r="J1526" s="21"/>
      <c r="K1526" s="23"/>
      <c r="L1526" s="21"/>
      <c r="M1526" s="21"/>
    </row>
    <row r="1527">
      <c r="A1527" s="21"/>
      <c r="B1527" s="21"/>
      <c r="C1527" s="21"/>
      <c r="D1527" s="21"/>
      <c r="E1527" s="21"/>
      <c r="F1527" s="24"/>
      <c r="G1527" s="22"/>
      <c r="H1527" s="24"/>
      <c r="I1527" s="22"/>
      <c r="J1527" s="21"/>
      <c r="K1527" s="23"/>
      <c r="L1527" s="21"/>
      <c r="M1527" s="21"/>
    </row>
    <row r="1528">
      <c r="A1528" s="21"/>
      <c r="B1528" s="21"/>
      <c r="C1528" s="21"/>
      <c r="D1528" s="21"/>
      <c r="E1528" s="21"/>
      <c r="F1528" s="24"/>
      <c r="G1528" s="22"/>
      <c r="H1528" s="24"/>
      <c r="I1528" s="22"/>
      <c r="J1528" s="21"/>
      <c r="K1528" s="23"/>
      <c r="L1528" s="21"/>
      <c r="M1528" s="21"/>
    </row>
    <row r="1529">
      <c r="A1529" s="21"/>
      <c r="B1529" s="21"/>
      <c r="C1529" s="21"/>
      <c r="D1529" s="21"/>
      <c r="E1529" s="21"/>
      <c r="F1529" s="24"/>
      <c r="G1529" s="22"/>
      <c r="H1529" s="24"/>
      <c r="I1529" s="22"/>
      <c r="J1529" s="21"/>
      <c r="K1529" s="23"/>
      <c r="L1529" s="21"/>
      <c r="M1529" s="21"/>
    </row>
    <row r="1530">
      <c r="A1530" s="21"/>
      <c r="B1530" s="21"/>
      <c r="C1530" s="21"/>
      <c r="D1530" s="21"/>
      <c r="E1530" s="21"/>
      <c r="F1530" s="24"/>
      <c r="G1530" s="22"/>
      <c r="H1530" s="24"/>
      <c r="I1530" s="22"/>
      <c r="J1530" s="21"/>
      <c r="K1530" s="23"/>
      <c r="L1530" s="21"/>
      <c r="M1530" s="21"/>
    </row>
    <row r="1531">
      <c r="A1531" s="21"/>
      <c r="B1531" s="21"/>
      <c r="C1531" s="21"/>
      <c r="D1531" s="21"/>
      <c r="E1531" s="21"/>
      <c r="F1531" s="24"/>
      <c r="G1531" s="22"/>
      <c r="H1531" s="24"/>
      <c r="I1531" s="22"/>
      <c r="J1531" s="21"/>
      <c r="K1531" s="23"/>
      <c r="L1531" s="21"/>
      <c r="M1531" s="21"/>
    </row>
    <row r="1532">
      <c r="A1532" s="21"/>
      <c r="B1532" s="21"/>
      <c r="C1532" s="21"/>
      <c r="D1532" s="21"/>
      <c r="E1532" s="21"/>
      <c r="F1532" s="24"/>
      <c r="G1532" s="22"/>
      <c r="H1532" s="24"/>
      <c r="I1532" s="22"/>
      <c r="J1532" s="21"/>
      <c r="K1532" s="23"/>
      <c r="L1532" s="21"/>
      <c r="M1532" s="21"/>
    </row>
    <row r="1533">
      <c r="A1533" s="21"/>
      <c r="B1533" s="21"/>
      <c r="C1533" s="21"/>
      <c r="D1533" s="21"/>
      <c r="E1533" s="21"/>
      <c r="F1533" s="24"/>
      <c r="G1533" s="22"/>
      <c r="H1533" s="24"/>
      <c r="I1533" s="22"/>
      <c r="J1533" s="21"/>
      <c r="K1533" s="23"/>
      <c r="L1533" s="21"/>
      <c r="M1533" s="21"/>
    </row>
    <row r="1534">
      <c r="A1534" s="21"/>
      <c r="B1534" s="21"/>
      <c r="C1534" s="21"/>
      <c r="D1534" s="21"/>
      <c r="E1534" s="21"/>
      <c r="F1534" s="24"/>
      <c r="G1534" s="22"/>
      <c r="H1534" s="24"/>
      <c r="I1534" s="22"/>
      <c r="J1534" s="21"/>
      <c r="K1534" s="23"/>
      <c r="L1534" s="21"/>
      <c r="M1534" s="21"/>
    </row>
    <row r="1535">
      <c r="A1535" s="21"/>
      <c r="B1535" s="21"/>
      <c r="C1535" s="21"/>
      <c r="D1535" s="21"/>
      <c r="E1535" s="21"/>
      <c r="F1535" s="24"/>
      <c r="G1535" s="22"/>
      <c r="H1535" s="24"/>
      <c r="I1535" s="22"/>
      <c r="J1535" s="21"/>
      <c r="K1535" s="23"/>
      <c r="L1535" s="21"/>
      <c r="M1535" s="21"/>
    </row>
    <row r="1536">
      <c r="A1536" s="21"/>
      <c r="B1536" s="21"/>
      <c r="C1536" s="21"/>
      <c r="D1536" s="21"/>
      <c r="E1536" s="21"/>
      <c r="F1536" s="24"/>
      <c r="G1536" s="22"/>
      <c r="H1536" s="24"/>
      <c r="I1536" s="22"/>
      <c r="J1536" s="21"/>
      <c r="K1536" s="23"/>
      <c r="L1536" s="21"/>
      <c r="M1536" s="21"/>
    </row>
    <row r="1537">
      <c r="A1537" s="21"/>
      <c r="B1537" s="21"/>
      <c r="C1537" s="21"/>
      <c r="D1537" s="21"/>
      <c r="E1537" s="21"/>
      <c r="F1537" s="24"/>
      <c r="G1537" s="22"/>
      <c r="H1537" s="24"/>
      <c r="I1537" s="22"/>
      <c r="J1537" s="21"/>
      <c r="K1537" s="23"/>
      <c r="L1537" s="21"/>
      <c r="M1537" s="21"/>
    </row>
    <row r="1538">
      <c r="A1538" s="21"/>
      <c r="B1538" s="21"/>
      <c r="C1538" s="21"/>
      <c r="D1538" s="21"/>
      <c r="E1538" s="21"/>
      <c r="F1538" s="24"/>
      <c r="G1538" s="22"/>
      <c r="H1538" s="24"/>
      <c r="I1538" s="22"/>
      <c r="J1538" s="21"/>
      <c r="K1538" s="23"/>
      <c r="L1538" s="21"/>
      <c r="M1538" s="21"/>
    </row>
    <row r="1539">
      <c r="A1539" s="21"/>
      <c r="B1539" s="21"/>
      <c r="C1539" s="21"/>
      <c r="D1539" s="21"/>
      <c r="E1539" s="21"/>
      <c r="F1539" s="24"/>
      <c r="G1539" s="22"/>
      <c r="H1539" s="24"/>
      <c r="I1539" s="22"/>
      <c r="J1539" s="21"/>
      <c r="K1539" s="23"/>
      <c r="L1539" s="21"/>
      <c r="M1539" s="21"/>
    </row>
    <row r="1540">
      <c r="A1540" s="21"/>
      <c r="B1540" s="21"/>
      <c r="C1540" s="21"/>
      <c r="D1540" s="21"/>
      <c r="E1540" s="21"/>
      <c r="F1540" s="24"/>
      <c r="G1540" s="22"/>
      <c r="H1540" s="24"/>
      <c r="I1540" s="22"/>
      <c r="J1540" s="21"/>
      <c r="K1540" s="23"/>
      <c r="L1540" s="21"/>
      <c r="M1540" s="21"/>
    </row>
    <row r="1541">
      <c r="A1541" s="21"/>
      <c r="B1541" s="21"/>
      <c r="C1541" s="21"/>
      <c r="D1541" s="21"/>
      <c r="E1541" s="21"/>
      <c r="F1541" s="24"/>
      <c r="G1541" s="22"/>
      <c r="H1541" s="24"/>
      <c r="I1541" s="22"/>
      <c r="J1541" s="21"/>
      <c r="K1541" s="23"/>
      <c r="L1541" s="21"/>
      <c r="M1541" s="21"/>
    </row>
    <row r="1542">
      <c r="A1542" s="21"/>
      <c r="B1542" s="21"/>
      <c r="C1542" s="21"/>
      <c r="D1542" s="21"/>
      <c r="E1542" s="21"/>
      <c r="F1542" s="24"/>
      <c r="G1542" s="22"/>
      <c r="H1542" s="24"/>
      <c r="I1542" s="22"/>
      <c r="J1542" s="21"/>
      <c r="K1542" s="23"/>
      <c r="L1542" s="21"/>
      <c r="M1542" s="21"/>
    </row>
    <row r="1543">
      <c r="A1543" s="21"/>
      <c r="B1543" s="21"/>
      <c r="C1543" s="21"/>
      <c r="D1543" s="21"/>
      <c r="E1543" s="21"/>
      <c r="F1543" s="24"/>
      <c r="G1543" s="22"/>
      <c r="H1543" s="24"/>
      <c r="I1543" s="22"/>
      <c r="J1543" s="21"/>
      <c r="K1543" s="23"/>
      <c r="L1543" s="21"/>
      <c r="M1543" s="21"/>
    </row>
    <row r="1544">
      <c r="A1544" s="21"/>
      <c r="B1544" s="21"/>
      <c r="C1544" s="21"/>
      <c r="D1544" s="21"/>
      <c r="E1544" s="21"/>
      <c r="F1544" s="24"/>
      <c r="G1544" s="22"/>
      <c r="H1544" s="24"/>
      <c r="I1544" s="22"/>
      <c r="J1544" s="21"/>
      <c r="K1544" s="23"/>
      <c r="L1544" s="21"/>
      <c r="M1544" s="21"/>
    </row>
    <row r="1545">
      <c r="A1545" s="21"/>
      <c r="B1545" s="21"/>
      <c r="C1545" s="21"/>
      <c r="D1545" s="21"/>
      <c r="E1545" s="21"/>
      <c r="F1545" s="24"/>
      <c r="G1545" s="22"/>
      <c r="H1545" s="24"/>
      <c r="I1545" s="22"/>
      <c r="J1545" s="21"/>
      <c r="K1545" s="23"/>
      <c r="L1545" s="21"/>
      <c r="M1545" s="21"/>
    </row>
    <row r="1546">
      <c r="A1546" s="21"/>
      <c r="B1546" s="21"/>
      <c r="C1546" s="21"/>
      <c r="D1546" s="21"/>
      <c r="E1546" s="21"/>
      <c r="F1546" s="24"/>
      <c r="G1546" s="22"/>
      <c r="H1546" s="24"/>
      <c r="I1546" s="22"/>
      <c r="J1546" s="21"/>
      <c r="K1546" s="23"/>
      <c r="L1546" s="21"/>
      <c r="M1546" s="21"/>
    </row>
    <row r="1547">
      <c r="A1547" s="21"/>
      <c r="B1547" s="21"/>
      <c r="C1547" s="21"/>
      <c r="D1547" s="21"/>
      <c r="E1547" s="21"/>
      <c r="F1547" s="24"/>
      <c r="G1547" s="22"/>
      <c r="H1547" s="24"/>
      <c r="I1547" s="22"/>
      <c r="J1547" s="21"/>
      <c r="K1547" s="23"/>
      <c r="L1547" s="21"/>
      <c r="M1547" s="21"/>
    </row>
    <row r="1548">
      <c r="A1548" s="21"/>
      <c r="B1548" s="21"/>
      <c r="C1548" s="21"/>
      <c r="D1548" s="21"/>
      <c r="E1548" s="21"/>
      <c r="F1548" s="24"/>
      <c r="G1548" s="22"/>
      <c r="H1548" s="24"/>
      <c r="I1548" s="22"/>
      <c r="J1548" s="21"/>
      <c r="K1548" s="23"/>
      <c r="L1548" s="21"/>
      <c r="M1548" s="21"/>
    </row>
    <row r="1549">
      <c r="A1549" s="21"/>
      <c r="B1549" s="21"/>
      <c r="C1549" s="21"/>
      <c r="D1549" s="21"/>
      <c r="E1549" s="21"/>
      <c r="F1549" s="24"/>
      <c r="G1549" s="22"/>
      <c r="H1549" s="24"/>
      <c r="I1549" s="22"/>
      <c r="J1549" s="21"/>
      <c r="K1549" s="23"/>
      <c r="L1549" s="21"/>
      <c r="M1549" s="21"/>
    </row>
    <row r="1550">
      <c r="A1550" s="21"/>
      <c r="B1550" s="21"/>
      <c r="C1550" s="21"/>
      <c r="D1550" s="21"/>
      <c r="E1550" s="21"/>
      <c r="F1550" s="24"/>
      <c r="G1550" s="22"/>
      <c r="H1550" s="24"/>
      <c r="I1550" s="22"/>
      <c r="J1550" s="21"/>
      <c r="K1550" s="23"/>
      <c r="L1550" s="21"/>
      <c r="M1550" s="21"/>
    </row>
    <row r="1551">
      <c r="A1551" s="21"/>
      <c r="B1551" s="21"/>
      <c r="C1551" s="21"/>
      <c r="D1551" s="21"/>
      <c r="E1551" s="21"/>
      <c r="F1551" s="24"/>
      <c r="G1551" s="22"/>
      <c r="H1551" s="24"/>
      <c r="I1551" s="22"/>
      <c r="J1551" s="21"/>
      <c r="K1551" s="23"/>
      <c r="L1551" s="21"/>
      <c r="M1551" s="21"/>
    </row>
    <row r="1552">
      <c r="A1552" s="21"/>
      <c r="B1552" s="21"/>
      <c r="C1552" s="21"/>
      <c r="D1552" s="21"/>
      <c r="E1552" s="21"/>
      <c r="F1552" s="24"/>
      <c r="G1552" s="22"/>
      <c r="H1552" s="24"/>
      <c r="I1552" s="22"/>
      <c r="J1552" s="21"/>
      <c r="K1552" s="23"/>
      <c r="L1552" s="21"/>
      <c r="M1552" s="21"/>
    </row>
    <row r="1553">
      <c r="A1553" s="21"/>
      <c r="B1553" s="21"/>
      <c r="C1553" s="21"/>
      <c r="D1553" s="21"/>
      <c r="E1553" s="21"/>
      <c r="F1553" s="24"/>
      <c r="G1553" s="22"/>
      <c r="H1553" s="24"/>
      <c r="I1553" s="22"/>
      <c r="J1553" s="21"/>
      <c r="K1553" s="23"/>
      <c r="L1553" s="21"/>
      <c r="M1553" s="21"/>
    </row>
    <row r="1554">
      <c r="A1554" s="21"/>
      <c r="B1554" s="21"/>
      <c r="C1554" s="21"/>
      <c r="D1554" s="21"/>
      <c r="E1554" s="21"/>
      <c r="F1554" s="24"/>
      <c r="G1554" s="22"/>
      <c r="H1554" s="24"/>
      <c r="I1554" s="22"/>
      <c r="J1554" s="21"/>
      <c r="K1554" s="23"/>
      <c r="L1554" s="21"/>
      <c r="M1554" s="21"/>
    </row>
    <row r="1555">
      <c r="A1555" s="21"/>
      <c r="B1555" s="21"/>
      <c r="C1555" s="21"/>
      <c r="D1555" s="21"/>
      <c r="E1555" s="21"/>
      <c r="F1555" s="24"/>
      <c r="G1555" s="22"/>
      <c r="H1555" s="24"/>
      <c r="I1555" s="22"/>
      <c r="J1555" s="21"/>
      <c r="K1555" s="23"/>
      <c r="L1555" s="21"/>
      <c r="M1555" s="21"/>
    </row>
    <row r="1556">
      <c r="A1556" s="21"/>
      <c r="B1556" s="21"/>
      <c r="C1556" s="21"/>
      <c r="D1556" s="21"/>
      <c r="E1556" s="21"/>
      <c r="F1556" s="24"/>
      <c r="G1556" s="22"/>
      <c r="H1556" s="24"/>
      <c r="I1556" s="22"/>
      <c r="J1556" s="21"/>
      <c r="K1556" s="23"/>
      <c r="L1556" s="21"/>
      <c r="M1556" s="21"/>
    </row>
    <row r="1557">
      <c r="A1557" s="21"/>
      <c r="B1557" s="21"/>
      <c r="C1557" s="21"/>
      <c r="D1557" s="21"/>
      <c r="E1557" s="21"/>
      <c r="F1557" s="24"/>
      <c r="G1557" s="22"/>
      <c r="H1557" s="24"/>
      <c r="I1557" s="22"/>
      <c r="J1557" s="21"/>
      <c r="K1557" s="23"/>
      <c r="L1557" s="21"/>
      <c r="M1557" s="21"/>
    </row>
    <row r="1558">
      <c r="A1558" s="21"/>
      <c r="B1558" s="21"/>
      <c r="C1558" s="21"/>
      <c r="D1558" s="21"/>
      <c r="E1558" s="21"/>
      <c r="F1558" s="24"/>
      <c r="G1558" s="22"/>
      <c r="H1558" s="24"/>
      <c r="I1558" s="22"/>
      <c r="J1558" s="21"/>
      <c r="K1558" s="23"/>
      <c r="L1558" s="21"/>
      <c r="M1558" s="21"/>
    </row>
    <row r="1559">
      <c r="A1559" s="21"/>
      <c r="B1559" s="21"/>
      <c r="C1559" s="21"/>
      <c r="D1559" s="21"/>
      <c r="E1559" s="21"/>
      <c r="F1559" s="24"/>
      <c r="G1559" s="22"/>
      <c r="H1559" s="24"/>
      <c r="I1559" s="22"/>
      <c r="J1559" s="21"/>
      <c r="K1559" s="23"/>
      <c r="L1559" s="21"/>
      <c r="M1559" s="21"/>
    </row>
    <row r="1560">
      <c r="A1560" s="21"/>
      <c r="B1560" s="21"/>
      <c r="C1560" s="21"/>
      <c r="D1560" s="21"/>
      <c r="E1560" s="21"/>
      <c r="F1560" s="24"/>
      <c r="G1560" s="22"/>
      <c r="H1560" s="24"/>
      <c r="I1560" s="22"/>
      <c r="J1560" s="21"/>
      <c r="K1560" s="23"/>
      <c r="L1560" s="21"/>
      <c r="M1560" s="21"/>
    </row>
    <row r="1561">
      <c r="A1561" s="21"/>
      <c r="B1561" s="21"/>
      <c r="C1561" s="21"/>
      <c r="D1561" s="21"/>
      <c r="E1561" s="21"/>
      <c r="F1561" s="24"/>
      <c r="G1561" s="22"/>
      <c r="H1561" s="24"/>
      <c r="I1561" s="22"/>
      <c r="J1561" s="21"/>
      <c r="K1561" s="23"/>
      <c r="L1561" s="21"/>
      <c r="M1561" s="21"/>
    </row>
    <row r="1562">
      <c r="A1562" s="21"/>
      <c r="B1562" s="21"/>
      <c r="C1562" s="21"/>
      <c r="D1562" s="21"/>
      <c r="E1562" s="21"/>
      <c r="F1562" s="24"/>
      <c r="G1562" s="22"/>
      <c r="H1562" s="24"/>
      <c r="I1562" s="22"/>
      <c r="J1562" s="21"/>
      <c r="K1562" s="23"/>
      <c r="L1562" s="21"/>
      <c r="M1562" s="21"/>
    </row>
    <row r="1563">
      <c r="A1563" s="21"/>
      <c r="B1563" s="21"/>
      <c r="C1563" s="21"/>
      <c r="D1563" s="21"/>
      <c r="E1563" s="21"/>
      <c r="F1563" s="24"/>
      <c r="G1563" s="22"/>
      <c r="H1563" s="24"/>
      <c r="I1563" s="22"/>
      <c r="J1563" s="21"/>
      <c r="K1563" s="23"/>
      <c r="L1563" s="21"/>
      <c r="M1563" s="21"/>
    </row>
    <row r="1564">
      <c r="A1564" s="21"/>
      <c r="B1564" s="21"/>
      <c r="C1564" s="21"/>
      <c r="D1564" s="21"/>
      <c r="E1564" s="21"/>
      <c r="F1564" s="24"/>
      <c r="G1564" s="22"/>
      <c r="H1564" s="24"/>
      <c r="I1564" s="22"/>
      <c r="J1564" s="21"/>
      <c r="K1564" s="23"/>
      <c r="L1564" s="21"/>
      <c r="M1564" s="21"/>
    </row>
    <row r="1565">
      <c r="A1565" s="21"/>
      <c r="B1565" s="21"/>
      <c r="C1565" s="21"/>
      <c r="D1565" s="21"/>
      <c r="E1565" s="21"/>
      <c r="F1565" s="24"/>
      <c r="G1565" s="22"/>
      <c r="H1565" s="24"/>
      <c r="I1565" s="22"/>
      <c r="J1565" s="21"/>
      <c r="K1565" s="23"/>
      <c r="L1565" s="21"/>
      <c r="M1565" s="21"/>
    </row>
    <row r="1566">
      <c r="A1566" s="21"/>
      <c r="B1566" s="21"/>
      <c r="C1566" s="21"/>
      <c r="D1566" s="21"/>
      <c r="E1566" s="21"/>
      <c r="F1566" s="24"/>
      <c r="G1566" s="22"/>
      <c r="H1566" s="24"/>
      <c r="I1566" s="22"/>
      <c r="J1566" s="21"/>
      <c r="K1566" s="23"/>
      <c r="L1566" s="21"/>
      <c r="M1566" s="21"/>
    </row>
    <row r="1567">
      <c r="A1567" s="21"/>
      <c r="B1567" s="21"/>
      <c r="C1567" s="21"/>
      <c r="D1567" s="21"/>
      <c r="E1567" s="21"/>
      <c r="F1567" s="24"/>
      <c r="G1567" s="22"/>
      <c r="H1567" s="24"/>
      <c r="I1567" s="22"/>
      <c r="J1567" s="21"/>
      <c r="K1567" s="23"/>
      <c r="L1567" s="21"/>
      <c r="M1567" s="21"/>
    </row>
    <row r="1568">
      <c r="A1568" s="21"/>
      <c r="B1568" s="21"/>
      <c r="C1568" s="21"/>
      <c r="D1568" s="21"/>
      <c r="E1568" s="21"/>
      <c r="F1568" s="24"/>
      <c r="G1568" s="22"/>
      <c r="H1568" s="24"/>
      <c r="I1568" s="22"/>
      <c r="J1568" s="21"/>
      <c r="K1568" s="23"/>
      <c r="L1568" s="21"/>
      <c r="M1568" s="21"/>
    </row>
    <row r="1569">
      <c r="A1569" s="21"/>
      <c r="B1569" s="21"/>
      <c r="C1569" s="21"/>
      <c r="D1569" s="21"/>
      <c r="E1569" s="21"/>
      <c r="F1569" s="24"/>
      <c r="G1569" s="22"/>
      <c r="H1569" s="24"/>
      <c r="I1569" s="22"/>
      <c r="J1569" s="21"/>
      <c r="K1569" s="23"/>
      <c r="L1569" s="21"/>
      <c r="M1569" s="21"/>
    </row>
    <row r="1570">
      <c r="A1570" s="21"/>
      <c r="B1570" s="21"/>
      <c r="C1570" s="21"/>
      <c r="D1570" s="21"/>
      <c r="E1570" s="21"/>
      <c r="F1570" s="24"/>
      <c r="G1570" s="22"/>
      <c r="H1570" s="24"/>
      <c r="I1570" s="22"/>
      <c r="J1570" s="21"/>
      <c r="K1570" s="23"/>
      <c r="L1570" s="21"/>
      <c r="M1570" s="21"/>
    </row>
    <row r="1571">
      <c r="A1571" s="21"/>
      <c r="B1571" s="21"/>
      <c r="C1571" s="21"/>
      <c r="D1571" s="21"/>
      <c r="E1571" s="21"/>
      <c r="F1571" s="24"/>
      <c r="G1571" s="22"/>
      <c r="H1571" s="24"/>
      <c r="I1571" s="22"/>
      <c r="J1571" s="21"/>
      <c r="K1571" s="23"/>
      <c r="L1571" s="21"/>
      <c r="M1571" s="21"/>
    </row>
    <row r="1572">
      <c r="A1572" s="21"/>
      <c r="B1572" s="21"/>
      <c r="C1572" s="21"/>
      <c r="D1572" s="21"/>
      <c r="E1572" s="21"/>
      <c r="F1572" s="24"/>
      <c r="G1572" s="22"/>
      <c r="H1572" s="24"/>
      <c r="I1572" s="22"/>
      <c r="J1572" s="21"/>
      <c r="K1572" s="23"/>
      <c r="L1572" s="21"/>
      <c r="M1572" s="21"/>
    </row>
    <row r="1573">
      <c r="A1573" s="21"/>
      <c r="B1573" s="21"/>
      <c r="C1573" s="21"/>
      <c r="D1573" s="21"/>
      <c r="E1573" s="21"/>
      <c r="F1573" s="24"/>
      <c r="G1573" s="22"/>
      <c r="H1573" s="24"/>
      <c r="I1573" s="22"/>
      <c r="J1573" s="21"/>
      <c r="K1573" s="23"/>
      <c r="L1573" s="21"/>
      <c r="M1573" s="21"/>
    </row>
    <row r="1574">
      <c r="A1574" s="21"/>
      <c r="B1574" s="21"/>
      <c r="C1574" s="21"/>
      <c r="D1574" s="21"/>
      <c r="E1574" s="21"/>
      <c r="F1574" s="24"/>
      <c r="G1574" s="22"/>
      <c r="H1574" s="24"/>
      <c r="I1574" s="22"/>
      <c r="J1574" s="21"/>
      <c r="K1574" s="23"/>
      <c r="L1574" s="21"/>
      <c r="M1574" s="21"/>
    </row>
    <row r="1575">
      <c r="A1575" s="21"/>
      <c r="B1575" s="21"/>
      <c r="C1575" s="21"/>
      <c r="D1575" s="21"/>
      <c r="E1575" s="21"/>
      <c r="F1575" s="24"/>
      <c r="G1575" s="22"/>
      <c r="H1575" s="24"/>
      <c r="I1575" s="22"/>
      <c r="J1575" s="21"/>
      <c r="K1575" s="23"/>
      <c r="L1575" s="21"/>
      <c r="M1575" s="21"/>
    </row>
    <row r="1576">
      <c r="A1576" s="21"/>
      <c r="B1576" s="21"/>
      <c r="C1576" s="21"/>
      <c r="D1576" s="21"/>
      <c r="E1576" s="21"/>
      <c r="F1576" s="24"/>
      <c r="G1576" s="22"/>
      <c r="H1576" s="24"/>
      <c r="I1576" s="22"/>
      <c r="J1576" s="21"/>
      <c r="K1576" s="23"/>
      <c r="L1576" s="21"/>
      <c r="M1576" s="21"/>
    </row>
    <row r="1577">
      <c r="A1577" s="21"/>
      <c r="B1577" s="21"/>
      <c r="C1577" s="21"/>
      <c r="D1577" s="21"/>
      <c r="E1577" s="21"/>
      <c r="F1577" s="24"/>
      <c r="G1577" s="22"/>
      <c r="H1577" s="24"/>
      <c r="I1577" s="22"/>
      <c r="J1577" s="21"/>
      <c r="K1577" s="23"/>
      <c r="L1577" s="21"/>
      <c r="M1577" s="21"/>
    </row>
    <row r="1578">
      <c r="A1578" s="21"/>
      <c r="B1578" s="21"/>
      <c r="C1578" s="21"/>
      <c r="D1578" s="21"/>
      <c r="E1578" s="21"/>
      <c r="F1578" s="24"/>
      <c r="G1578" s="22"/>
      <c r="H1578" s="24"/>
      <c r="I1578" s="22"/>
      <c r="J1578" s="21"/>
      <c r="K1578" s="23"/>
      <c r="L1578" s="21"/>
      <c r="M1578" s="21"/>
    </row>
    <row r="1579">
      <c r="A1579" s="21"/>
      <c r="B1579" s="21"/>
      <c r="C1579" s="21"/>
      <c r="D1579" s="21"/>
      <c r="E1579" s="21"/>
      <c r="F1579" s="24"/>
      <c r="G1579" s="22"/>
      <c r="H1579" s="24"/>
      <c r="I1579" s="22"/>
      <c r="J1579" s="21"/>
      <c r="K1579" s="23"/>
      <c r="L1579" s="21"/>
      <c r="M1579" s="21"/>
    </row>
    <row r="1580">
      <c r="A1580" s="21"/>
      <c r="B1580" s="21"/>
      <c r="C1580" s="21"/>
      <c r="D1580" s="21"/>
      <c r="E1580" s="21"/>
      <c r="F1580" s="24"/>
      <c r="G1580" s="22"/>
      <c r="H1580" s="24"/>
      <c r="I1580" s="22"/>
      <c r="J1580" s="21"/>
      <c r="K1580" s="23"/>
      <c r="L1580" s="21"/>
      <c r="M1580" s="21"/>
    </row>
    <row r="1581">
      <c r="A1581" s="21"/>
      <c r="B1581" s="21"/>
      <c r="C1581" s="21"/>
      <c r="D1581" s="21"/>
      <c r="E1581" s="21"/>
      <c r="F1581" s="24"/>
      <c r="G1581" s="22"/>
      <c r="H1581" s="24"/>
      <c r="I1581" s="22"/>
      <c r="J1581" s="21"/>
      <c r="K1581" s="23"/>
      <c r="L1581" s="21"/>
      <c r="M1581" s="21"/>
    </row>
    <row r="1582">
      <c r="A1582" s="21"/>
      <c r="B1582" s="21"/>
      <c r="C1582" s="21"/>
      <c r="D1582" s="21"/>
      <c r="E1582" s="21"/>
      <c r="F1582" s="24"/>
      <c r="G1582" s="22"/>
      <c r="H1582" s="24"/>
      <c r="I1582" s="22"/>
      <c r="J1582" s="21"/>
      <c r="K1582" s="23"/>
      <c r="L1582" s="21"/>
      <c r="M1582" s="21"/>
    </row>
    <row r="1583">
      <c r="A1583" s="21"/>
      <c r="B1583" s="21"/>
      <c r="C1583" s="21"/>
      <c r="D1583" s="21"/>
      <c r="E1583" s="21"/>
      <c r="F1583" s="24"/>
      <c r="G1583" s="22"/>
      <c r="H1583" s="24"/>
      <c r="I1583" s="22"/>
      <c r="J1583" s="21"/>
      <c r="K1583" s="23"/>
      <c r="L1583" s="21"/>
      <c r="M1583" s="21"/>
    </row>
    <row r="1584">
      <c r="A1584" s="21"/>
      <c r="B1584" s="21"/>
      <c r="C1584" s="21"/>
      <c r="D1584" s="21"/>
      <c r="E1584" s="21"/>
      <c r="F1584" s="24"/>
      <c r="G1584" s="22"/>
      <c r="H1584" s="24"/>
      <c r="I1584" s="22"/>
      <c r="J1584" s="21"/>
      <c r="K1584" s="23"/>
      <c r="L1584" s="21"/>
      <c r="M1584" s="21"/>
    </row>
    <row r="1585">
      <c r="A1585" s="21"/>
      <c r="B1585" s="21"/>
      <c r="C1585" s="21"/>
      <c r="D1585" s="21"/>
      <c r="E1585" s="21"/>
      <c r="F1585" s="24"/>
      <c r="G1585" s="22"/>
      <c r="H1585" s="24"/>
      <c r="I1585" s="22"/>
      <c r="J1585" s="21"/>
      <c r="K1585" s="23"/>
      <c r="L1585" s="21"/>
      <c r="M1585" s="21"/>
    </row>
    <row r="1586">
      <c r="A1586" s="21"/>
      <c r="B1586" s="21"/>
      <c r="C1586" s="21"/>
      <c r="D1586" s="21"/>
      <c r="E1586" s="21"/>
      <c r="F1586" s="24"/>
      <c r="G1586" s="22"/>
      <c r="H1586" s="24"/>
      <c r="I1586" s="22"/>
      <c r="J1586" s="21"/>
      <c r="K1586" s="23"/>
      <c r="L1586" s="21"/>
      <c r="M1586" s="21"/>
    </row>
    <row r="1587">
      <c r="A1587" s="21"/>
      <c r="B1587" s="21"/>
      <c r="C1587" s="21"/>
      <c r="D1587" s="21"/>
      <c r="E1587" s="21"/>
      <c r="F1587" s="24"/>
      <c r="G1587" s="22"/>
      <c r="H1587" s="24"/>
      <c r="I1587" s="22"/>
      <c r="J1587" s="21"/>
      <c r="K1587" s="23"/>
      <c r="L1587" s="21"/>
      <c r="M1587" s="21"/>
    </row>
    <row r="1588">
      <c r="A1588" s="21"/>
      <c r="B1588" s="21"/>
      <c r="C1588" s="21"/>
      <c r="D1588" s="21"/>
      <c r="E1588" s="21"/>
      <c r="F1588" s="24"/>
      <c r="G1588" s="22"/>
      <c r="H1588" s="24"/>
      <c r="I1588" s="22"/>
      <c r="J1588" s="21"/>
      <c r="K1588" s="23"/>
      <c r="L1588" s="21"/>
      <c r="M1588" s="21"/>
    </row>
    <row r="1589">
      <c r="A1589" s="21"/>
      <c r="B1589" s="21"/>
      <c r="C1589" s="21"/>
      <c r="D1589" s="21"/>
      <c r="E1589" s="21"/>
      <c r="F1589" s="24"/>
      <c r="G1589" s="22"/>
      <c r="H1589" s="24"/>
      <c r="I1589" s="22"/>
      <c r="J1589" s="21"/>
      <c r="K1589" s="23"/>
      <c r="L1589" s="21"/>
      <c r="M1589" s="21"/>
    </row>
    <row r="1590">
      <c r="A1590" s="21"/>
      <c r="B1590" s="21"/>
      <c r="C1590" s="21"/>
      <c r="D1590" s="21"/>
      <c r="E1590" s="21"/>
      <c r="F1590" s="24"/>
      <c r="G1590" s="22"/>
      <c r="H1590" s="24"/>
      <c r="I1590" s="22"/>
      <c r="J1590" s="21"/>
      <c r="K1590" s="23"/>
      <c r="L1590" s="21"/>
      <c r="M1590" s="21"/>
    </row>
    <row r="1591">
      <c r="A1591" s="21"/>
      <c r="B1591" s="21"/>
      <c r="C1591" s="21"/>
      <c r="D1591" s="21"/>
      <c r="E1591" s="21"/>
      <c r="F1591" s="24"/>
      <c r="G1591" s="22"/>
      <c r="H1591" s="24"/>
      <c r="I1591" s="22"/>
      <c r="J1591" s="21"/>
      <c r="K1591" s="23"/>
      <c r="L1591" s="21"/>
      <c r="M1591" s="21"/>
    </row>
    <row r="1592">
      <c r="A1592" s="21"/>
      <c r="B1592" s="21"/>
      <c r="C1592" s="21"/>
      <c r="D1592" s="21"/>
      <c r="E1592" s="21"/>
      <c r="F1592" s="24"/>
      <c r="G1592" s="22"/>
      <c r="H1592" s="24"/>
      <c r="I1592" s="22"/>
      <c r="J1592" s="21"/>
      <c r="K1592" s="23"/>
      <c r="L1592" s="21"/>
      <c r="M1592" s="21"/>
    </row>
    <row r="1593">
      <c r="A1593" s="21"/>
      <c r="B1593" s="21"/>
      <c r="C1593" s="21"/>
      <c r="D1593" s="21"/>
      <c r="E1593" s="21"/>
      <c r="F1593" s="24"/>
      <c r="G1593" s="22"/>
      <c r="H1593" s="24"/>
      <c r="I1593" s="22"/>
      <c r="J1593" s="21"/>
      <c r="K1593" s="23"/>
      <c r="L1593" s="21"/>
      <c r="M1593" s="21"/>
    </row>
    <row r="1594">
      <c r="A1594" s="21"/>
      <c r="B1594" s="21"/>
      <c r="C1594" s="21"/>
      <c r="D1594" s="21"/>
      <c r="E1594" s="21"/>
      <c r="F1594" s="24"/>
      <c r="G1594" s="22"/>
      <c r="H1594" s="24"/>
      <c r="I1594" s="22"/>
      <c r="J1594" s="21"/>
      <c r="K1594" s="23"/>
      <c r="L1594" s="21"/>
      <c r="M1594" s="21"/>
    </row>
    <row r="1595">
      <c r="A1595" s="21"/>
      <c r="B1595" s="21"/>
      <c r="C1595" s="21"/>
      <c r="D1595" s="21"/>
      <c r="E1595" s="21"/>
      <c r="F1595" s="24"/>
      <c r="G1595" s="22"/>
      <c r="H1595" s="24"/>
      <c r="I1595" s="22"/>
      <c r="J1595" s="21"/>
      <c r="K1595" s="23"/>
      <c r="L1595" s="21"/>
      <c r="M1595" s="21"/>
    </row>
    <row r="1596">
      <c r="A1596" s="21"/>
      <c r="B1596" s="21"/>
      <c r="C1596" s="21"/>
      <c r="D1596" s="21"/>
      <c r="E1596" s="21"/>
      <c r="F1596" s="24"/>
      <c r="G1596" s="22"/>
      <c r="H1596" s="24"/>
      <c r="I1596" s="22"/>
      <c r="J1596" s="21"/>
      <c r="K1596" s="23"/>
      <c r="L1596" s="21"/>
      <c r="M1596" s="21"/>
    </row>
    <row r="1597">
      <c r="A1597" s="21"/>
      <c r="B1597" s="21"/>
      <c r="C1597" s="21"/>
      <c r="D1597" s="21"/>
      <c r="E1597" s="21"/>
      <c r="F1597" s="24"/>
      <c r="G1597" s="22"/>
      <c r="H1597" s="24"/>
      <c r="I1597" s="22"/>
      <c r="J1597" s="21"/>
      <c r="K1597" s="23"/>
      <c r="L1597" s="21"/>
      <c r="M1597" s="21"/>
    </row>
    <row r="1598">
      <c r="A1598" s="21"/>
      <c r="B1598" s="21"/>
      <c r="C1598" s="21"/>
      <c r="D1598" s="21"/>
      <c r="E1598" s="21"/>
      <c r="F1598" s="24"/>
      <c r="G1598" s="22"/>
      <c r="H1598" s="24"/>
      <c r="I1598" s="22"/>
      <c r="J1598" s="21"/>
      <c r="K1598" s="23"/>
      <c r="L1598" s="21"/>
      <c r="M1598" s="21"/>
    </row>
    <row r="1599">
      <c r="A1599" s="21"/>
      <c r="B1599" s="21"/>
      <c r="C1599" s="21"/>
      <c r="D1599" s="21"/>
      <c r="E1599" s="21"/>
      <c r="F1599" s="24"/>
      <c r="G1599" s="22"/>
      <c r="H1599" s="24"/>
      <c r="I1599" s="22"/>
      <c r="J1599" s="21"/>
      <c r="K1599" s="23"/>
      <c r="L1599" s="21"/>
      <c r="M1599" s="21"/>
    </row>
    <row r="1600">
      <c r="A1600" s="21"/>
      <c r="B1600" s="21"/>
      <c r="C1600" s="21"/>
      <c r="D1600" s="21"/>
      <c r="E1600" s="21"/>
      <c r="F1600" s="24"/>
      <c r="G1600" s="22"/>
      <c r="H1600" s="24"/>
      <c r="I1600" s="22"/>
      <c r="J1600" s="21"/>
      <c r="K1600" s="23"/>
      <c r="L1600" s="21"/>
      <c r="M1600" s="21"/>
    </row>
    <row r="1601">
      <c r="A1601" s="21"/>
      <c r="B1601" s="21"/>
      <c r="C1601" s="21"/>
      <c r="D1601" s="21"/>
      <c r="E1601" s="21"/>
      <c r="F1601" s="24"/>
      <c r="G1601" s="22"/>
      <c r="H1601" s="24"/>
      <c r="I1601" s="22"/>
      <c r="J1601" s="21"/>
      <c r="K1601" s="23"/>
      <c r="L1601" s="21"/>
      <c r="M1601" s="21"/>
    </row>
    <row r="1602">
      <c r="A1602" s="21"/>
      <c r="B1602" s="21"/>
      <c r="C1602" s="21"/>
      <c r="D1602" s="21"/>
      <c r="E1602" s="21"/>
      <c r="F1602" s="24"/>
      <c r="G1602" s="22"/>
      <c r="H1602" s="24"/>
      <c r="I1602" s="22"/>
      <c r="J1602" s="21"/>
      <c r="K1602" s="23"/>
      <c r="L1602" s="21"/>
      <c r="M1602" s="21"/>
    </row>
    <row r="1603">
      <c r="A1603" s="21"/>
      <c r="B1603" s="21"/>
      <c r="C1603" s="21"/>
      <c r="D1603" s="21"/>
      <c r="E1603" s="21"/>
      <c r="F1603" s="24"/>
      <c r="G1603" s="22"/>
      <c r="H1603" s="24"/>
      <c r="I1603" s="22"/>
      <c r="J1603" s="21"/>
      <c r="K1603" s="23"/>
      <c r="L1603" s="21"/>
      <c r="M1603" s="21"/>
    </row>
    <row r="1604">
      <c r="A1604" s="21"/>
      <c r="B1604" s="21"/>
      <c r="C1604" s="21"/>
      <c r="D1604" s="21"/>
      <c r="E1604" s="21"/>
      <c r="F1604" s="24"/>
      <c r="G1604" s="22"/>
      <c r="H1604" s="24"/>
      <c r="I1604" s="22"/>
      <c r="J1604" s="21"/>
      <c r="K1604" s="23"/>
      <c r="L1604" s="21"/>
      <c r="M1604" s="21"/>
    </row>
    <row r="1605">
      <c r="A1605" s="21"/>
      <c r="B1605" s="21"/>
      <c r="C1605" s="21"/>
      <c r="D1605" s="21"/>
      <c r="E1605" s="21"/>
      <c r="F1605" s="24"/>
      <c r="G1605" s="22"/>
      <c r="H1605" s="24"/>
      <c r="I1605" s="22"/>
      <c r="J1605" s="21"/>
      <c r="K1605" s="23"/>
      <c r="L1605" s="21"/>
      <c r="M1605" s="21"/>
    </row>
    <row r="1606">
      <c r="A1606" s="21"/>
      <c r="B1606" s="21"/>
      <c r="C1606" s="21"/>
      <c r="D1606" s="21"/>
      <c r="E1606" s="21"/>
      <c r="F1606" s="24"/>
      <c r="G1606" s="22"/>
      <c r="H1606" s="24"/>
      <c r="I1606" s="22"/>
      <c r="J1606" s="21"/>
      <c r="K1606" s="23"/>
      <c r="L1606" s="21"/>
      <c r="M1606" s="21"/>
    </row>
    <row r="1607">
      <c r="A1607" s="21"/>
      <c r="B1607" s="21"/>
      <c r="C1607" s="21"/>
      <c r="D1607" s="21"/>
      <c r="E1607" s="21"/>
      <c r="F1607" s="24"/>
      <c r="G1607" s="22"/>
      <c r="H1607" s="24"/>
      <c r="I1607" s="22"/>
      <c r="J1607" s="21"/>
      <c r="K1607" s="23"/>
      <c r="L1607" s="21"/>
      <c r="M1607" s="21"/>
    </row>
    <row r="1608">
      <c r="A1608" s="21"/>
      <c r="B1608" s="21"/>
      <c r="C1608" s="21"/>
      <c r="D1608" s="21"/>
      <c r="E1608" s="21"/>
      <c r="F1608" s="24"/>
      <c r="G1608" s="22"/>
      <c r="H1608" s="24"/>
      <c r="I1608" s="22"/>
      <c r="J1608" s="21"/>
      <c r="K1608" s="23"/>
      <c r="L1608" s="21"/>
      <c r="M1608" s="21"/>
    </row>
    <row r="1609">
      <c r="A1609" s="21"/>
      <c r="B1609" s="21"/>
      <c r="C1609" s="21"/>
      <c r="D1609" s="21"/>
      <c r="E1609" s="21"/>
      <c r="F1609" s="24"/>
      <c r="G1609" s="22"/>
      <c r="H1609" s="24"/>
      <c r="I1609" s="22"/>
      <c r="J1609" s="21"/>
      <c r="K1609" s="23"/>
      <c r="L1609" s="21"/>
      <c r="M1609" s="21"/>
    </row>
    <row r="1610">
      <c r="A1610" s="21"/>
      <c r="B1610" s="21"/>
      <c r="C1610" s="21"/>
      <c r="D1610" s="21"/>
      <c r="E1610" s="21"/>
      <c r="F1610" s="24"/>
      <c r="G1610" s="22"/>
      <c r="H1610" s="24"/>
      <c r="I1610" s="22"/>
      <c r="J1610" s="21"/>
      <c r="K1610" s="23"/>
      <c r="L1610" s="21"/>
      <c r="M1610" s="21"/>
    </row>
    <row r="1611">
      <c r="A1611" s="21"/>
      <c r="B1611" s="21"/>
      <c r="C1611" s="21"/>
      <c r="D1611" s="21"/>
      <c r="E1611" s="21"/>
      <c r="F1611" s="24"/>
      <c r="G1611" s="22"/>
      <c r="H1611" s="24"/>
      <c r="I1611" s="22"/>
      <c r="J1611" s="21"/>
      <c r="K1611" s="23"/>
      <c r="L1611" s="21"/>
      <c r="M1611" s="21"/>
    </row>
    <row r="1612">
      <c r="A1612" s="21"/>
      <c r="B1612" s="21"/>
      <c r="C1612" s="21"/>
      <c r="D1612" s="21"/>
      <c r="E1612" s="21"/>
      <c r="F1612" s="24"/>
      <c r="G1612" s="22"/>
      <c r="H1612" s="24"/>
      <c r="I1612" s="22"/>
      <c r="J1612" s="21"/>
      <c r="K1612" s="23"/>
      <c r="L1612" s="21"/>
      <c r="M1612" s="21"/>
    </row>
    <row r="1613">
      <c r="A1613" s="21"/>
      <c r="B1613" s="21"/>
      <c r="C1613" s="21"/>
      <c r="D1613" s="21"/>
      <c r="E1613" s="21"/>
      <c r="F1613" s="24"/>
      <c r="G1613" s="22"/>
      <c r="H1613" s="24"/>
      <c r="I1613" s="22"/>
      <c r="J1613" s="21"/>
      <c r="K1613" s="23"/>
      <c r="L1613" s="21"/>
      <c r="M1613" s="21"/>
    </row>
    <row r="1614">
      <c r="A1614" s="21"/>
      <c r="B1614" s="21"/>
      <c r="C1614" s="21"/>
      <c r="D1614" s="21"/>
      <c r="E1614" s="21"/>
      <c r="F1614" s="24"/>
      <c r="G1614" s="22"/>
      <c r="H1614" s="24"/>
      <c r="I1614" s="22"/>
      <c r="J1614" s="21"/>
      <c r="K1614" s="23"/>
      <c r="L1614" s="21"/>
      <c r="M1614" s="21"/>
    </row>
    <row r="1615">
      <c r="A1615" s="21"/>
      <c r="B1615" s="21"/>
      <c r="C1615" s="21"/>
      <c r="D1615" s="21"/>
      <c r="E1615" s="21"/>
      <c r="F1615" s="24"/>
      <c r="G1615" s="22"/>
      <c r="H1615" s="24"/>
      <c r="I1615" s="22"/>
      <c r="J1615" s="21"/>
      <c r="K1615" s="23"/>
      <c r="L1615" s="21"/>
      <c r="M1615" s="21"/>
    </row>
    <row r="1616">
      <c r="A1616" s="21"/>
      <c r="B1616" s="21"/>
      <c r="C1616" s="21"/>
      <c r="D1616" s="21"/>
      <c r="E1616" s="21"/>
      <c r="F1616" s="24"/>
      <c r="G1616" s="22"/>
      <c r="H1616" s="24"/>
      <c r="I1616" s="22"/>
      <c r="J1616" s="21"/>
      <c r="K1616" s="23"/>
      <c r="L1616" s="21"/>
      <c r="M1616" s="21"/>
    </row>
    <row r="1617">
      <c r="A1617" s="21"/>
      <c r="B1617" s="21"/>
      <c r="C1617" s="21"/>
      <c r="D1617" s="21"/>
      <c r="E1617" s="21"/>
      <c r="F1617" s="24"/>
      <c r="G1617" s="22"/>
      <c r="H1617" s="24"/>
      <c r="I1617" s="22"/>
      <c r="J1617" s="21"/>
      <c r="K1617" s="23"/>
      <c r="L1617" s="21"/>
      <c r="M1617" s="21"/>
    </row>
    <row r="1618">
      <c r="A1618" s="21"/>
      <c r="B1618" s="21"/>
      <c r="C1618" s="21"/>
      <c r="D1618" s="21"/>
      <c r="E1618" s="21"/>
      <c r="F1618" s="24"/>
      <c r="G1618" s="22"/>
      <c r="H1618" s="24"/>
      <c r="I1618" s="22"/>
      <c r="J1618" s="21"/>
      <c r="K1618" s="23"/>
      <c r="L1618" s="21"/>
      <c r="M1618" s="21"/>
    </row>
    <row r="1619">
      <c r="A1619" s="21"/>
      <c r="B1619" s="21"/>
      <c r="C1619" s="21"/>
      <c r="D1619" s="21"/>
      <c r="E1619" s="21"/>
      <c r="F1619" s="24"/>
      <c r="G1619" s="22"/>
      <c r="H1619" s="24"/>
      <c r="I1619" s="22"/>
      <c r="J1619" s="21"/>
      <c r="K1619" s="23"/>
      <c r="L1619" s="21"/>
      <c r="M1619" s="21"/>
    </row>
    <row r="1620">
      <c r="A1620" s="21"/>
      <c r="B1620" s="21"/>
      <c r="C1620" s="21"/>
      <c r="D1620" s="21"/>
      <c r="E1620" s="21"/>
      <c r="F1620" s="24"/>
      <c r="G1620" s="22"/>
      <c r="H1620" s="24"/>
      <c r="I1620" s="22"/>
      <c r="J1620" s="21"/>
      <c r="K1620" s="23"/>
      <c r="L1620" s="21"/>
      <c r="M1620" s="21"/>
    </row>
    <row r="1621">
      <c r="A1621" s="21"/>
      <c r="B1621" s="21"/>
      <c r="C1621" s="21"/>
      <c r="D1621" s="21"/>
      <c r="E1621" s="21"/>
      <c r="F1621" s="24"/>
      <c r="G1621" s="22"/>
      <c r="H1621" s="24"/>
      <c r="I1621" s="22"/>
      <c r="J1621" s="21"/>
      <c r="K1621" s="23"/>
      <c r="L1621" s="21"/>
      <c r="M1621" s="21"/>
    </row>
    <row r="1622">
      <c r="A1622" s="21"/>
      <c r="B1622" s="21"/>
      <c r="C1622" s="21"/>
      <c r="D1622" s="21"/>
      <c r="E1622" s="21"/>
      <c r="F1622" s="24"/>
      <c r="G1622" s="22"/>
      <c r="H1622" s="24"/>
      <c r="I1622" s="22"/>
      <c r="J1622" s="21"/>
      <c r="K1622" s="23"/>
      <c r="L1622" s="21"/>
      <c r="M1622" s="21"/>
    </row>
    <row r="1623">
      <c r="A1623" s="21"/>
      <c r="B1623" s="21"/>
      <c r="C1623" s="21"/>
      <c r="D1623" s="21"/>
      <c r="E1623" s="21"/>
      <c r="F1623" s="24"/>
      <c r="G1623" s="22"/>
      <c r="H1623" s="24"/>
      <c r="I1623" s="22"/>
      <c r="J1623" s="21"/>
      <c r="K1623" s="23"/>
      <c r="L1623" s="21"/>
      <c r="M1623" s="21"/>
    </row>
    <row r="1624">
      <c r="A1624" s="21"/>
      <c r="B1624" s="21"/>
      <c r="C1624" s="21"/>
      <c r="D1624" s="21"/>
      <c r="E1624" s="21"/>
      <c r="F1624" s="24"/>
      <c r="G1624" s="22"/>
      <c r="H1624" s="24"/>
      <c r="I1624" s="22"/>
      <c r="J1624" s="21"/>
      <c r="K1624" s="23"/>
      <c r="L1624" s="21"/>
      <c r="M1624" s="21"/>
    </row>
    <row r="1625">
      <c r="A1625" s="21"/>
      <c r="B1625" s="21"/>
      <c r="C1625" s="21"/>
      <c r="D1625" s="21"/>
      <c r="E1625" s="21"/>
      <c r="F1625" s="24"/>
      <c r="G1625" s="22"/>
      <c r="H1625" s="24"/>
      <c r="I1625" s="22"/>
      <c r="J1625" s="21"/>
      <c r="K1625" s="23"/>
      <c r="L1625" s="21"/>
      <c r="M1625" s="21"/>
    </row>
    <row r="1626">
      <c r="A1626" s="21"/>
      <c r="B1626" s="21"/>
      <c r="C1626" s="21"/>
      <c r="D1626" s="21"/>
      <c r="E1626" s="21"/>
      <c r="F1626" s="24"/>
      <c r="G1626" s="22"/>
      <c r="H1626" s="24"/>
      <c r="I1626" s="22"/>
      <c r="J1626" s="21"/>
      <c r="K1626" s="23"/>
      <c r="L1626" s="21"/>
      <c r="M1626" s="21"/>
    </row>
    <row r="1627">
      <c r="A1627" s="21"/>
      <c r="B1627" s="21"/>
      <c r="C1627" s="21"/>
      <c r="D1627" s="21"/>
      <c r="E1627" s="21"/>
      <c r="F1627" s="24"/>
      <c r="G1627" s="22"/>
      <c r="H1627" s="24"/>
      <c r="I1627" s="22"/>
      <c r="J1627" s="21"/>
      <c r="K1627" s="23"/>
      <c r="L1627" s="21"/>
      <c r="M1627" s="21"/>
    </row>
    <row r="1628">
      <c r="A1628" s="21"/>
      <c r="B1628" s="21"/>
      <c r="C1628" s="21"/>
      <c r="D1628" s="21"/>
      <c r="E1628" s="21"/>
      <c r="F1628" s="24"/>
      <c r="G1628" s="22"/>
      <c r="H1628" s="24"/>
      <c r="I1628" s="22"/>
      <c r="J1628" s="21"/>
      <c r="K1628" s="23"/>
      <c r="L1628" s="21"/>
      <c r="M1628" s="21"/>
    </row>
    <row r="1629">
      <c r="A1629" s="21"/>
      <c r="B1629" s="21"/>
      <c r="C1629" s="21"/>
      <c r="D1629" s="21"/>
      <c r="E1629" s="21"/>
      <c r="F1629" s="24"/>
      <c r="G1629" s="22"/>
      <c r="H1629" s="24"/>
      <c r="I1629" s="22"/>
      <c r="J1629" s="21"/>
      <c r="K1629" s="23"/>
      <c r="L1629" s="21"/>
      <c r="M1629" s="21"/>
    </row>
    <row r="1630">
      <c r="A1630" s="21"/>
      <c r="B1630" s="21"/>
      <c r="C1630" s="21"/>
      <c r="D1630" s="21"/>
      <c r="E1630" s="21"/>
      <c r="F1630" s="24"/>
      <c r="G1630" s="22"/>
      <c r="H1630" s="24"/>
      <c r="I1630" s="22"/>
      <c r="J1630" s="21"/>
      <c r="K1630" s="23"/>
      <c r="L1630" s="21"/>
      <c r="M1630" s="21"/>
    </row>
    <row r="1631">
      <c r="A1631" s="21"/>
      <c r="B1631" s="21"/>
      <c r="C1631" s="21"/>
      <c r="D1631" s="21"/>
      <c r="E1631" s="21"/>
      <c r="F1631" s="24"/>
      <c r="G1631" s="22"/>
      <c r="H1631" s="24"/>
      <c r="I1631" s="22"/>
      <c r="J1631" s="21"/>
      <c r="K1631" s="23"/>
      <c r="L1631" s="21"/>
      <c r="M1631" s="21"/>
    </row>
    <row r="1632">
      <c r="A1632" s="21"/>
      <c r="B1632" s="21"/>
      <c r="C1632" s="21"/>
      <c r="D1632" s="21"/>
      <c r="E1632" s="21"/>
      <c r="F1632" s="24"/>
      <c r="G1632" s="22"/>
      <c r="H1632" s="24"/>
      <c r="I1632" s="22"/>
      <c r="J1632" s="21"/>
      <c r="K1632" s="23"/>
      <c r="L1632" s="21"/>
      <c r="M1632" s="21"/>
    </row>
    <row r="1633">
      <c r="A1633" s="21"/>
      <c r="B1633" s="21"/>
      <c r="C1633" s="21"/>
      <c r="D1633" s="21"/>
      <c r="E1633" s="21"/>
      <c r="F1633" s="24"/>
      <c r="G1633" s="22"/>
      <c r="H1633" s="24"/>
      <c r="I1633" s="22"/>
      <c r="J1633" s="21"/>
      <c r="K1633" s="23"/>
      <c r="L1633" s="21"/>
      <c r="M1633" s="21"/>
    </row>
    <row r="1634">
      <c r="A1634" s="21"/>
      <c r="B1634" s="21"/>
      <c r="C1634" s="21"/>
      <c r="D1634" s="21"/>
      <c r="E1634" s="21"/>
      <c r="F1634" s="24"/>
      <c r="G1634" s="22"/>
      <c r="H1634" s="24"/>
      <c r="I1634" s="22"/>
      <c r="J1634" s="21"/>
      <c r="K1634" s="23"/>
      <c r="L1634" s="21"/>
      <c r="M1634" s="21"/>
    </row>
    <row r="1635">
      <c r="A1635" s="21"/>
      <c r="B1635" s="21"/>
      <c r="C1635" s="21"/>
      <c r="D1635" s="21"/>
      <c r="E1635" s="21"/>
      <c r="F1635" s="24"/>
      <c r="G1635" s="22"/>
      <c r="H1635" s="24"/>
      <c r="I1635" s="22"/>
      <c r="J1635" s="21"/>
      <c r="K1635" s="23"/>
      <c r="L1635" s="21"/>
      <c r="M1635" s="21"/>
    </row>
    <row r="1636">
      <c r="A1636" s="21"/>
      <c r="B1636" s="21"/>
      <c r="C1636" s="21"/>
      <c r="D1636" s="21"/>
      <c r="E1636" s="21"/>
      <c r="F1636" s="24"/>
      <c r="G1636" s="22"/>
      <c r="H1636" s="24"/>
      <c r="I1636" s="22"/>
      <c r="J1636" s="21"/>
      <c r="K1636" s="23"/>
      <c r="L1636" s="21"/>
      <c r="M1636" s="21"/>
    </row>
    <row r="1637">
      <c r="A1637" s="21"/>
      <c r="B1637" s="21"/>
      <c r="C1637" s="21"/>
      <c r="D1637" s="21"/>
      <c r="E1637" s="21"/>
      <c r="F1637" s="24"/>
      <c r="G1637" s="22"/>
      <c r="H1637" s="24"/>
      <c r="I1637" s="22"/>
      <c r="J1637" s="21"/>
      <c r="K1637" s="23"/>
      <c r="L1637" s="21"/>
      <c r="M1637" s="21"/>
    </row>
    <row r="1638">
      <c r="A1638" s="21"/>
      <c r="B1638" s="21"/>
      <c r="C1638" s="21"/>
      <c r="D1638" s="21"/>
      <c r="E1638" s="21"/>
      <c r="F1638" s="24"/>
      <c r="G1638" s="22"/>
      <c r="H1638" s="24"/>
      <c r="I1638" s="22"/>
      <c r="J1638" s="21"/>
      <c r="K1638" s="23"/>
      <c r="L1638" s="21"/>
      <c r="M1638" s="21"/>
    </row>
    <row r="1639">
      <c r="A1639" s="21"/>
      <c r="B1639" s="21"/>
      <c r="C1639" s="21"/>
      <c r="D1639" s="21"/>
      <c r="E1639" s="21"/>
      <c r="F1639" s="24"/>
      <c r="G1639" s="22"/>
      <c r="H1639" s="24"/>
      <c r="I1639" s="22"/>
      <c r="J1639" s="21"/>
      <c r="K1639" s="23"/>
      <c r="L1639" s="21"/>
      <c r="M1639" s="21"/>
    </row>
    <row r="1640">
      <c r="A1640" s="21"/>
      <c r="B1640" s="21"/>
      <c r="C1640" s="21"/>
      <c r="D1640" s="21"/>
      <c r="E1640" s="21"/>
      <c r="F1640" s="24"/>
      <c r="G1640" s="22"/>
      <c r="H1640" s="24"/>
      <c r="I1640" s="22"/>
      <c r="J1640" s="21"/>
      <c r="K1640" s="23"/>
      <c r="L1640" s="21"/>
      <c r="M1640" s="21"/>
    </row>
    <row r="1641">
      <c r="A1641" s="21"/>
      <c r="B1641" s="21"/>
      <c r="C1641" s="21"/>
      <c r="D1641" s="21"/>
      <c r="E1641" s="21"/>
      <c r="F1641" s="24"/>
      <c r="G1641" s="22"/>
      <c r="H1641" s="24"/>
      <c r="I1641" s="22"/>
      <c r="J1641" s="21"/>
      <c r="K1641" s="23"/>
      <c r="L1641" s="21"/>
      <c r="M1641" s="21"/>
    </row>
    <row r="1642">
      <c r="A1642" s="21"/>
      <c r="B1642" s="21"/>
      <c r="C1642" s="21"/>
      <c r="D1642" s="21"/>
      <c r="E1642" s="21"/>
      <c r="F1642" s="24"/>
      <c r="G1642" s="22"/>
      <c r="H1642" s="24"/>
      <c r="I1642" s="22"/>
      <c r="J1642" s="21"/>
      <c r="K1642" s="23"/>
      <c r="L1642" s="21"/>
      <c r="M1642" s="21"/>
    </row>
    <row r="1643">
      <c r="A1643" s="21"/>
      <c r="B1643" s="21"/>
      <c r="C1643" s="21"/>
      <c r="D1643" s="21"/>
      <c r="E1643" s="21"/>
      <c r="F1643" s="24"/>
      <c r="G1643" s="22"/>
      <c r="H1643" s="24"/>
      <c r="I1643" s="22"/>
      <c r="J1643" s="21"/>
      <c r="K1643" s="23"/>
      <c r="L1643" s="21"/>
      <c r="M1643" s="21"/>
    </row>
    <row r="1644">
      <c r="A1644" s="21"/>
      <c r="B1644" s="21"/>
      <c r="C1644" s="21"/>
      <c r="D1644" s="21"/>
      <c r="E1644" s="21"/>
      <c r="F1644" s="24"/>
      <c r="G1644" s="22"/>
      <c r="H1644" s="24"/>
      <c r="I1644" s="22"/>
      <c r="J1644" s="21"/>
      <c r="K1644" s="23"/>
      <c r="L1644" s="21"/>
      <c r="M1644" s="21"/>
    </row>
    <row r="1645">
      <c r="A1645" s="21"/>
      <c r="B1645" s="21"/>
      <c r="C1645" s="21"/>
      <c r="D1645" s="21"/>
      <c r="E1645" s="21"/>
      <c r="F1645" s="24"/>
      <c r="G1645" s="22"/>
      <c r="H1645" s="24"/>
      <c r="I1645" s="22"/>
      <c r="J1645" s="21"/>
      <c r="K1645" s="23"/>
      <c r="L1645" s="21"/>
      <c r="M1645" s="21"/>
    </row>
    <row r="1646">
      <c r="A1646" s="21"/>
      <c r="B1646" s="21"/>
      <c r="C1646" s="21"/>
      <c r="D1646" s="21"/>
      <c r="E1646" s="21"/>
      <c r="F1646" s="24"/>
      <c r="G1646" s="22"/>
      <c r="H1646" s="24"/>
      <c r="I1646" s="22"/>
      <c r="J1646" s="21"/>
      <c r="K1646" s="23"/>
      <c r="L1646" s="21"/>
      <c r="M1646" s="21"/>
    </row>
    <row r="1647">
      <c r="A1647" s="21"/>
      <c r="B1647" s="21"/>
      <c r="C1647" s="21"/>
      <c r="D1647" s="21"/>
      <c r="E1647" s="21"/>
      <c r="F1647" s="24"/>
      <c r="G1647" s="22"/>
      <c r="H1647" s="24"/>
      <c r="I1647" s="22"/>
      <c r="J1647" s="21"/>
      <c r="K1647" s="23"/>
      <c r="L1647" s="21"/>
      <c r="M1647" s="21"/>
    </row>
    <row r="1648">
      <c r="A1648" s="21"/>
      <c r="B1648" s="21"/>
      <c r="C1648" s="21"/>
      <c r="D1648" s="21"/>
      <c r="E1648" s="21"/>
      <c r="F1648" s="24"/>
      <c r="G1648" s="22"/>
      <c r="H1648" s="24"/>
      <c r="I1648" s="22"/>
      <c r="J1648" s="21"/>
      <c r="K1648" s="23"/>
      <c r="L1648" s="21"/>
      <c r="M1648" s="21"/>
    </row>
    <row r="1649">
      <c r="A1649" s="21"/>
      <c r="B1649" s="21"/>
      <c r="C1649" s="21"/>
      <c r="D1649" s="21"/>
      <c r="E1649" s="21"/>
      <c r="F1649" s="24"/>
      <c r="G1649" s="22"/>
      <c r="H1649" s="24"/>
      <c r="I1649" s="22"/>
      <c r="J1649" s="21"/>
      <c r="K1649" s="23"/>
      <c r="L1649" s="21"/>
      <c r="M1649" s="21"/>
    </row>
    <row r="1650">
      <c r="A1650" s="21"/>
      <c r="B1650" s="21"/>
      <c r="C1650" s="21"/>
      <c r="D1650" s="21"/>
      <c r="E1650" s="21"/>
      <c r="F1650" s="24"/>
      <c r="G1650" s="22"/>
      <c r="H1650" s="24"/>
      <c r="I1650" s="22"/>
      <c r="J1650" s="21"/>
      <c r="K1650" s="23"/>
      <c r="L1650" s="21"/>
      <c r="M1650" s="21"/>
    </row>
    <row r="1651">
      <c r="A1651" s="21"/>
      <c r="B1651" s="21"/>
      <c r="C1651" s="21"/>
      <c r="D1651" s="21"/>
      <c r="E1651" s="21"/>
      <c r="F1651" s="24"/>
      <c r="G1651" s="22"/>
      <c r="H1651" s="24"/>
      <c r="I1651" s="22"/>
      <c r="J1651" s="21"/>
      <c r="K1651" s="23"/>
      <c r="L1651" s="21"/>
      <c r="M1651" s="21"/>
    </row>
    <row r="1652">
      <c r="A1652" s="21"/>
      <c r="B1652" s="21"/>
      <c r="C1652" s="21"/>
      <c r="D1652" s="21"/>
      <c r="E1652" s="21"/>
      <c r="F1652" s="24"/>
      <c r="G1652" s="22"/>
      <c r="H1652" s="24"/>
      <c r="I1652" s="22"/>
      <c r="J1652" s="21"/>
      <c r="K1652" s="23"/>
      <c r="L1652" s="21"/>
      <c r="M1652" s="21"/>
    </row>
    <row r="1653">
      <c r="A1653" s="21"/>
      <c r="B1653" s="21"/>
      <c r="C1653" s="21"/>
      <c r="D1653" s="21"/>
      <c r="E1653" s="21"/>
      <c r="F1653" s="24"/>
      <c r="G1653" s="22"/>
      <c r="H1653" s="24"/>
      <c r="I1653" s="22"/>
      <c r="J1653" s="21"/>
      <c r="K1653" s="23"/>
      <c r="L1653" s="21"/>
      <c r="M1653" s="21"/>
    </row>
    <row r="1654">
      <c r="A1654" s="21"/>
      <c r="B1654" s="21"/>
      <c r="C1654" s="21"/>
      <c r="D1654" s="21"/>
      <c r="E1654" s="21"/>
      <c r="F1654" s="24"/>
      <c r="G1654" s="22"/>
      <c r="H1654" s="24"/>
      <c r="I1654" s="22"/>
      <c r="J1654" s="21"/>
      <c r="K1654" s="23"/>
      <c r="L1654" s="21"/>
      <c r="M1654" s="21"/>
    </row>
    <row r="1655">
      <c r="A1655" s="21"/>
      <c r="B1655" s="21"/>
      <c r="C1655" s="21"/>
      <c r="D1655" s="21"/>
      <c r="E1655" s="21"/>
      <c r="F1655" s="24"/>
      <c r="G1655" s="22"/>
      <c r="H1655" s="24"/>
      <c r="I1655" s="22"/>
      <c r="J1655" s="21"/>
      <c r="K1655" s="23"/>
      <c r="L1655" s="21"/>
      <c r="M1655" s="21"/>
    </row>
    <row r="1656">
      <c r="A1656" s="21"/>
      <c r="B1656" s="21"/>
      <c r="C1656" s="21"/>
      <c r="D1656" s="21"/>
      <c r="E1656" s="21"/>
      <c r="F1656" s="24"/>
      <c r="G1656" s="22"/>
      <c r="H1656" s="24"/>
      <c r="I1656" s="22"/>
      <c r="J1656" s="21"/>
      <c r="K1656" s="23"/>
      <c r="L1656" s="21"/>
      <c r="M1656" s="21"/>
    </row>
    <row r="1657">
      <c r="A1657" s="21"/>
      <c r="B1657" s="21"/>
      <c r="C1657" s="21"/>
      <c r="D1657" s="21"/>
      <c r="E1657" s="21"/>
      <c r="F1657" s="24"/>
      <c r="G1657" s="22"/>
      <c r="H1657" s="24"/>
      <c r="I1657" s="22"/>
      <c r="J1657" s="21"/>
      <c r="K1657" s="23"/>
      <c r="L1657" s="21"/>
      <c r="M1657" s="21"/>
    </row>
    <row r="1658">
      <c r="A1658" s="21"/>
      <c r="B1658" s="21"/>
      <c r="C1658" s="21"/>
      <c r="D1658" s="21"/>
      <c r="E1658" s="21"/>
      <c r="F1658" s="24"/>
      <c r="G1658" s="22"/>
      <c r="H1658" s="24"/>
      <c r="I1658" s="22"/>
      <c r="J1658" s="21"/>
      <c r="K1658" s="23"/>
      <c r="L1658" s="21"/>
      <c r="M1658" s="21"/>
    </row>
    <row r="1659">
      <c r="A1659" s="21"/>
      <c r="B1659" s="21"/>
      <c r="C1659" s="21"/>
      <c r="D1659" s="21"/>
      <c r="E1659" s="21"/>
      <c r="F1659" s="24"/>
      <c r="G1659" s="22"/>
      <c r="H1659" s="24"/>
      <c r="I1659" s="22"/>
      <c r="J1659" s="21"/>
      <c r="K1659" s="23"/>
      <c r="L1659" s="21"/>
      <c r="M1659" s="21"/>
    </row>
    <row r="1660">
      <c r="A1660" s="21"/>
      <c r="B1660" s="21"/>
      <c r="C1660" s="21"/>
      <c r="D1660" s="21"/>
      <c r="E1660" s="21"/>
      <c r="F1660" s="24"/>
      <c r="G1660" s="22"/>
      <c r="H1660" s="24"/>
      <c r="I1660" s="22"/>
      <c r="J1660" s="21"/>
      <c r="K1660" s="23"/>
      <c r="L1660" s="21"/>
      <c r="M1660" s="21"/>
    </row>
    <row r="1661">
      <c r="A1661" s="21"/>
      <c r="B1661" s="21"/>
      <c r="C1661" s="21"/>
      <c r="D1661" s="21"/>
      <c r="E1661" s="21"/>
      <c r="F1661" s="24"/>
      <c r="G1661" s="22"/>
      <c r="H1661" s="24"/>
      <c r="I1661" s="22"/>
      <c r="J1661" s="21"/>
      <c r="K1661" s="23"/>
      <c r="L1661" s="21"/>
      <c r="M1661" s="21"/>
    </row>
    <row r="1662">
      <c r="A1662" s="21"/>
      <c r="B1662" s="21"/>
      <c r="C1662" s="21"/>
      <c r="D1662" s="21"/>
      <c r="E1662" s="21"/>
      <c r="F1662" s="24"/>
      <c r="G1662" s="22"/>
      <c r="H1662" s="24"/>
      <c r="I1662" s="22"/>
      <c r="J1662" s="21"/>
      <c r="K1662" s="23"/>
      <c r="L1662" s="21"/>
      <c r="M1662" s="21"/>
    </row>
    <row r="1663">
      <c r="A1663" s="21"/>
      <c r="B1663" s="21"/>
      <c r="C1663" s="21"/>
      <c r="D1663" s="21"/>
      <c r="E1663" s="21"/>
      <c r="F1663" s="24"/>
      <c r="G1663" s="22"/>
      <c r="H1663" s="24"/>
      <c r="I1663" s="22"/>
      <c r="J1663" s="21"/>
      <c r="K1663" s="23"/>
      <c r="L1663" s="21"/>
      <c r="M1663" s="21"/>
    </row>
    <row r="1664">
      <c r="A1664" s="21"/>
      <c r="B1664" s="21"/>
      <c r="C1664" s="21"/>
      <c r="D1664" s="21"/>
      <c r="E1664" s="21"/>
      <c r="F1664" s="24"/>
      <c r="G1664" s="22"/>
      <c r="H1664" s="24"/>
      <c r="I1664" s="22"/>
      <c r="J1664" s="21"/>
      <c r="K1664" s="23"/>
      <c r="L1664" s="21"/>
      <c r="M1664" s="21"/>
    </row>
    <row r="1665">
      <c r="A1665" s="21"/>
      <c r="B1665" s="21"/>
      <c r="C1665" s="21"/>
      <c r="D1665" s="21"/>
      <c r="E1665" s="21"/>
      <c r="F1665" s="24"/>
      <c r="G1665" s="22"/>
      <c r="H1665" s="24"/>
      <c r="I1665" s="22"/>
      <c r="J1665" s="21"/>
      <c r="K1665" s="23"/>
      <c r="L1665" s="21"/>
      <c r="M1665" s="21"/>
    </row>
    <row r="1666">
      <c r="A1666" s="21"/>
      <c r="B1666" s="21"/>
      <c r="C1666" s="21"/>
      <c r="D1666" s="21"/>
      <c r="E1666" s="21"/>
      <c r="F1666" s="24"/>
      <c r="G1666" s="22"/>
      <c r="H1666" s="24"/>
      <c r="I1666" s="22"/>
      <c r="J1666" s="21"/>
      <c r="K1666" s="23"/>
      <c r="L1666" s="21"/>
      <c r="M1666" s="21"/>
    </row>
    <row r="1667">
      <c r="A1667" s="21"/>
      <c r="B1667" s="21"/>
      <c r="C1667" s="21"/>
      <c r="D1667" s="21"/>
      <c r="E1667" s="21"/>
      <c r="F1667" s="24"/>
      <c r="G1667" s="22"/>
      <c r="H1667" s="24"/>
      <c r="I1667" s="22"/>
      <c r="J1667" s="21"/>
      <c r="K1667" s="23"/>
      <c r="L1667" s="21"/>
      <c r="M1667" s="21"/>
    </row>
    <row r="1668">
      <c r="A1668" s="21"/>
      <c r="B1668" s="21"/>
      <c r="C1668" s="21"/>
      <c r="D1668" s="21"/>
      <c r="E1668" s="21"/>
      <c r="F1668" s="24"/>
      <c r="G1668" s="22"/>
      <c r="H1668" s="24"/>
      <c r="I1668" s="22"/>
      <c r="J1668" s="21"/>
      <c r="K1668" s="23"/>
      <c r="L1668" s="21"/>
      <c r="M1668" s="21"/>
    </row>
    <row r="1669">
      <c r="A1669" s="21"/>
      <c r="B1669" s="21"/>
      <c r="C1669" s="21"/>
      <c r="D1669" s="21"/>
      <c r="E1669" s="21"/>
      <c r="F1669" s="24"/>
      <c r="G1669" s="22"/>
      <c r="H1669" s="24"/>
      <c r="I1669" s="22"/>
      <c r="J1669" s="21"/>
      <c r="K1669" s="23"/>
      <c r="L1669" s="21"/>
      <c r="M1669" s="21"/>
    </row>
    <row r="1670">
      <c r="A1670" s="21"/>
      <c r="B1670" s="21"/>
      <c r="C1670" s="21"/>
      <c r="D1670" s="21"/>
      <c r="E1670" s="21"/>
      <c r="F1670" s="24"/>
      <c r="G1670" s="22"/>
      <c r="H1670" s="24"/>
      <c r="I1670" s="22"/>
      <c r="J1670" s="21"/>
      <c r="K1670" s="23"/>
      <c r="L1670" s="21"/>
      <c r="M1670" s="21"/>
    </row>
    <row r="1671">
      <c r="A1671" s="21"/>
      <c r="B1671" s="21"/>
      <c r="C1671" s="21"/>
      <c r="D1671" s="21"/>
      <c r="E1671" s="21"/>
      <c r="F1671" s="24"/>
      <c r="G1671" s="22"/>
      <c r="H1671" s="24"/>
      <c r="I1671" s="22"/>
      <c r="J1671" s="21"/>
      <c r="K1671" s="23"/>
      <c r="L1671" s="21"/>
      <c r="M1671" s="21"/>
    </row>
    <row r="1672">
      <c r="A1672" s="21"/>
      <c r="B1672" s="21"/>
      <c r="C1672" s="21"/>
      <c r="D1672" s="21"/>
      <c r="E1672" s="21"/>
      <c r="F1672" s="24"/>
      <c r="G1672" s="22"/>
      <c r="H1672" s="24"/>
      <c r="I1672" s="22"/>
      <c r="J1672" s="21"/>
      <c r="K1672" s="23"/>
      <c r="L1672" s="21"/>
      <c r="M1672" s="21"/>
    </row>
    <row r="1673">
      <c r="A1673" s="21"/>
      <c r="B1673" s="21"/>
      <c r="C1673" s="21"/>
      <c r="D1673" s="21"/>
      <c r="E1673" s="21"/>
      <c r="F1673" s="24"/>
      <c r="G1673" s="22"/>
      <c r="H1673" s="24"/>
      <c r="I1673" s="22"/>
      <c r="J1673" s="21"/>
      <c r="K1673" s="23"/>
      <c r="L1673" s="21"/>
      <c r="M1673" s="21"/>
    </row>
    <row r="1674">
      <c r="A1674" s="21"/>
      <c r="B1674" s="21"/>
      <c r="C1674" s="21"/>
      <c r="D1674" s="21"/>
      <c r="E1674" s="21"/>
      <c r="F1674" s="24"/>
      <c r="G1674" s="22"/>
      <c r="H1674" s="24"/>
      <c r="I1674" s="22"/>
      <c r="J1674" s="21"/>
      <c r="K1674" s="23"/>
      <c r="L1674" s="21"/>
      <c r="M1674" s="21"/>
    </row>
    <row r="1675">
      <c r="A1675" s="21"/>
      <c r="B1675" s="21"/>
      <c r="C1675" s="21"/>
      <c r="D1675" s="21"/>
      <c r="E1675" s="21"/>
      <c r="F1675" s="24"/>
      <c r="G1675" s="22"/>
      <c r="H1675" s="24"/>
      <c r="I1675" s="22"/>
      <c r="J1675" s="21"/>
      <c r="K1675" s="23"/>
      <c r="L1675" s="21"/>
      <c r="M1675" s="21"/>
    </row>
    <row r="1676">
      <c r="A1676" s="21"/>
      <c r="B1676" s="21"/>
      <c r="C1676" s="21"/>
      <c r="D1676" s="21"/>
      <c r="E1676" s="21"/>
      <c r="F1676" s="24"/>
      <c r="G1676" s="22"/>
      <c r="H1676" s="24"/>
      <c r="I1676" s="22"/>
      <c r="J1676" s="21"/>
      <c r="K1676" s="23"/>
      <c r="L1676" s="21"/>
      <c r="M1676" s="21"/>
    </row>
    <row r="1677">
      <c r="A1677" s="21"/>
      <c r="B1677" s="21"/>
      <c r="C1677" s="21"/>
      <c r="D1677" s="21"/>
      <c r="E1677" s="21"/>
      <c r="F1677" s="24"/>
      <c r="G1677" s="22"/>
      <c r="H1677" s="24"/>
      <c r="I1677" s="22"/>
      <c r="J1677" s="21"/>
      <c r="K1677" s="23"/>
      <c r="L1677" s="21"/>
      <c r="M1677" s="21"/>
    </row>
    <row r="1678">
      <c r="A1678" s="21"/>
      <c r="B1678" s="21"/>
      <c r="C1678" s="21"/>
      <c r="D1678" s="21"/>
      <c r="E1678" s="21"/>
      <c r="F1678" s="24"/>
      <c r="G1678" s="22"/>
      <c r="H1678" s="24"/>
      <c r="I1678" s="22"/>
      <c r="J1678" s="21"/>
      <c r="K1678" s="23"/>
      <c r="L1678" s="21"/>
      <c r="M1678" s="21"/>
    </row>
    <row r="1679">
      <c r="A1679" s="21"/>
      <c r="B1679" s="21"/>
      <c r="C1679" s="21"/>
      <c r="D1679" s="21"/>
      <c r="E1679" s="21"/>
      <c r="F1679" s="24"/>
      <c r="G1679" s="22"/>
      <c r="H1679" s="24"/>
      <c r="I1679" s="22"/>
      <c r="J1679" s="21"/>
      <c r="K1679" s="23"/>
      <c r="L1679" s="21"/>
      <c r="M1679" s="21"/>
    </row>
    <row r="1680">
      <c r="A1680" s="21"/>
      <c r="B1680" s="21"/>
      <c r="C1680" s="21"/>
      <c r="D1680" s="21"/>
      <c r="E1680" s="21"/>
      <c r="F1680" s="24"/>
      <c r="G1680" s="22"/>
      <c r="H1680" s="24"/>
      <c r="I1680" s="22"/>
      <c r="J1680" s="21"/>
      <c r="K1680" s="23"/>
      <c r="L1680" s="21"/>
      <c r="M1680" s="21"/>
    </row>
    <row r="1681">
      <c r="A1681" s="21"/>
      <c r="B1681" s="21"/>
      <c r="C1681" s="21"/>
      <c r="D1681" s="21"/>
      <c r="E1681" s="21"/>
      <c r="F1681" s="24"/>
      <c r="G1681" s="22"/>
      <c r="H1681" s="24"/>
      <c r="I1681" s="22"/>
      <c r="J1681" s="21"/>
      <c r="K1681" s="23"/>
      <c r="L1681" s="21"/>
      <c r="M1681" s="21"/>
    </row>
    <row r="1682">
      <c r="A1682" s="21"/>
      <c r="B1682" s="21"/>
      <c r="C1682" s="21"/>
      <c r="D1682" s="21"/>
      <c r="E1682" s="21"/>
      <c r="F1682" s="24"/>
      <c r="G1682" s="22"/>
      <c r="H1682" s="24"/>
      <c r="I1682" s="22"/>
      <c r="J1682" s="21"/>
      <c r="K1682" s="23"/>
      <c r="L1682" s="21"/>
      <c r="M1682" s="21"/>
    </row>
    <row r="1683">
      <c r="A1683" s="21"/>
      <c r="B1683" s="21"/>
      <c r="C1683" s="21"/>
      <c r="D1683" s="21"/>
      <c r="E1683" s="21"/>
      <c r="F1683" s="24"/>
      <c r="G1683" s="22"/>
      <c r="H1683" s="24"/>
      <c r="I1683" s="22"/>
      <c r="J1683" s="21"/>
      <c r="K1683" s="23"/>
      <c r="L1683" s="21"/>
      <c r="M1683" s="21"/>
    </row>
    <row r="1684">
      <c r="A1684" s="21"/>
      <c r="B1684" s="21"/>
      <c r="C1684" s="21"/>
      <c r="D1684" s="21"/>
      <c r="E1684" s="21"/>
      <c r="F1684" s="24"/>
      <c r="G1684" s="22"/>
      <c r="H1684" s="24"/>
      <c r="I1684" s="22"/>
      <c r="J1684" s="21"/>
      <c r="K1684" s="23"/>
      <c r="L1684" s="21"/>
      <c r="M1684" s="21"/>
    </row>
    <row r="1685">
      <c r="A1685" s="21"/>
      <c r="B1685" s="21"/>
      <c r="C1685" s="21"/>
      <c r="D1685" s="21"/>
      <c r="E1685" s="21"/>
      <c r="F1685" s="24"/>
      <c r="G1685" s="22"/>
      <c r="H1685" s="24"/>
      <c r="I1685" s="22"/>
      <c r="J1685" s="21"/>
      <c r="K1685" s="23"/>
      <c r="L1685" s="21"/>
      <c r="M1685" s="21"/>
    </row>
    <row r="1686">
      <c r="A1686" s="21"/>
      <c r="B1686" s="21"/>
      <c r="C1686" s="21"/>
      <c r="D1686" s="21"/>
      <c r="E1686" s="21"/>
      <c r="F1686" s="24"/>
      <c r="G1686" s="22"/>
      <c r="H1686" s="24"/>
      <c r="I1686" s="22"/>
      <c r="J1686" s="21"/>
      <c r="K1686" s="23"/>
      <c r="L1686" s="21"/>
      <c r="M1686" s="21"/>
    </row>
    <row r="1687">
      <c r="A1687" s="21"/>
      <c r="B1687" s="21"/>
      <c r="C1687" s="21"/>
      <c r="D1687" s="21"/>
      <c r="E1687" s="21"/>
      <c r="F1687" s="24"/>
      <c r="G1687" s="22"/>
      <c r="H1687" s="24"/>
      <c r="I1687" s="22"/>
      <c r="J1687" s="21"/>
      <c r="K1687" s="23"/>
      <c r="L1687" s="21"/>
      <c r="M1687" s="21"/>
    </row>
    <row r="1688">
      <c r="A1688" s="21"/>
      <c r="B1688" s="21"/>
      <c r="C1688" s="21"/>
      <c r="D1688" s="21"/>
      <c r="E1688" s="21"/>
      <c r="F1688" s="24"/>
      <c r="G1688" s="22"/>
      <c r="H1688" s="24"/>
      <c r="I1688" s="22"/>
      <c r="J1688" s="21"/>
      <c r="K1688" s="23"/>
      <c r="L1688" s="21"/>
      <c r="M1688" s="21"/>
    </row>
    <row r="1689">
      <c r="A1689" s="21"/>
      <c r="B1689" s="21"/>
      <c r="C1689" s="21"/>
      <c r="D1689" s="21"/>
      <c r="E1689" s="21"/>
      <c r="F1689" s="24"/>
      <c r="G1689" s="22"/>
      <c r="H1689" s="24"/>
      <c r="I1689" s="22"/>
      <c r="J1689" s="21"/>
      <c r="K1689" s="23"/>
      <c r="L1689" s="21"/>
      <c r="M1689" s="21"/>
    </row>
    <row r="1690">
      <c r="A1690" s="21"/>
      <c r="B1690" s="21"/>
      <c r="C1690" s="21"/>
      <c r="D1690" s="21"/>
      <c r="E1690" s="21"/>
      <c r="F1690" s="24"/>
      <c r="G1690" s="22"/>
      <c r="H1690" s="24"/>
      <c r="I1690" s="22"/>
      <c r="J1690" s="21"/>
      <c r="K1690" s="23"/>
      <c r="L1690" s="21"/>
      <c r="M1690" s="21"/>
    </row>
    <row r="1691">
      <c r="A1691" s="21"/>
      <c r="B1691" s="21"/>
      <c r="C1691" s="21"/>
      <c r="D1691" s="21"/>
      <c r="E1691" s="21"/>
      <c r="F1691" s="24"/>
      <c r="G1691" s="22"/>
      <c r="H1691" s="24"/>
      <c r="I1691" s="22"/>
      <c r="J1691" s="21"/>
      <c r="K1691" s="23"/>
      <c r="L1691" s="21"/>
      <c r="M1691" s="21"/>
    </row>
    <row r="1692">
      <c r="A1692" s="21"/>
      <c r="B1692" s="21"/>
      <c r="C1692" s="21"/>
      <c r="D1692" s="21"/>
      <c r="E1692" s="21"/>
      <c r="F1692" s="24"/>
      <c r="G1692" s="22"/>
      <c r="H1692" s="24"/>
      <c r="I1692" s="22"/>
      <c r="J1692" s="21"/>
      <c r="K1692" s="23"/>
      <c r="L1692" s="21"/>
      <c r="M1692" s="21"/>
    </row>
    <row r="1693">
      <c r="A1693" s="21"/>
      <c r="B1693" s="21"/>
      <c r="C1693" s="21"/>
      <c r="D1693" s="21"/>
      <c r="E1693" s="21"/>
      <c r="F1693" s="24"/>
      <c r="G1693" s="22"/>
      <c r="H1693" s="24"/>
      <c r="I1693" s="22"/>
      <c r="J1693" s="21"/>
      <c r="K1693" s="23"/>
      <c r="L1693" s="21"/>
      <c r="M1693" s="21"/>
    </row>
    <row r="1694">
      <c r="A1694" s="21"/>
      <c r="B1694" s="21"/>
      <c r="C1694" s="21"/>
      <c r="D1694" s="21"/>
      <c r="E1694" s="21"/>
      <c r="F1694" s="24"/>
      <c r="G1694" s="22"/>
      <c r="H1694" s="24"/>
      <c r="I1694" s="22"/>
      <c r="J1694" s="21"/>
      <c r="K1694" s="23"/>
      <c r="L1694" s="21"/>
      <c r="M1694" s="21"/>
    </row>
    <row r="1695">
      <c r="A1695" s="21"/>
      <c r="B1695" s="21"/>
      <c r="C1695" s="21"/>
      <c r="D1695" s="21"/>
      <c r="E1695" s="21"/>
      <c r="F1695" s="24"/>
      <c r="G1695" s="22"/>
      <c r="H1695" s="24"/>
      <c r="I1695" s="22"/>
      <c r="J1695" s="21"/>
      <c r="K1695" s="23"/>
      <c r="L1695" s="21"/>
      <c r="M1695" s="21"/>
    </row>
    <row r="1696">
      <c r="A1696" s="21"/>
      <c r="B1696" s="21"/>
      <c r="C1696" s="21"/>
      <c r="D1696" s="21"/>
      <c r="E1696" s="21"/>
      <c r="F1696" s="24"/>
      <c r="G1696" s="22"/>
      <c r="H1696" s="24"/>
      <c r="I1696" s="22"/>
      <c r="J1696" s="21"/>
      <c r="K1696" s="23"/>
      <c r="L1696" s="21"/>
      <c r="M1696" s="21"/>
    </row>
    <row r="1697">
      <c r="A1697" s="21"/>
      <c r="B1697" s="21"/>
      <c r="C1697" s="21"/>
      <c r="D1697" s="21"/>
      <c r="E1697" s="21"/>
      <c r="F1697" s="24"/>
      <c r="G1697" s="22"/>
      <c r="H1697" s="24"/>
      <c r="I1697" s="22"/>
      <c r="J1697" s="21"/>
      <c r="K1697" s="23"/>
      <c r="L1697" s="21"/>
      <c r="M1697" s="21"/>
    </row>
    <row r="1698">
      <c r="A1698" s="21"/>
      <c r="B1698" s="21"/>
      <c r="C1698" s="21"/>
      <c r="D1698" s="21"/>
      <c r="E1698" s="21"/>
      <c r="F1698" s="24"/>
      <c r="G1698" s="22"/>
      <c r="H1698" s="24"/>
      <c r="I1698" s="22"/>
      <c r="J1698" s="21"/>
      <c r="K1698" s="23"/>
      <c r="L1698" s="21"/>
      <c r="M1698" s="21"/>
    </row>
    <row r="1699">
      <c r="A1699" s="21"/>
      <c r="B1699" s="21"/>
      <c r="C1699" s="21"/>
      <c r="D1699" s="21"/>
      <c r="E1699" s="21"/>
      <c r="F1699" s="24"/>
      <c r="G1699" s="22"/>
      <c r="H1699" s="24"/>
      <c r="I1699" s="22"/>
      <c r="J1699" s="21"/>
      <c r="K1699" s="23"/>
      <c r="L1699" s="21"/>
      <c r="M1699" s="21"/>
    </row>
    <row r="1700">
      <c r="A1700" s="21"/>
      <c r="B1700" s="21"/>
      <c r="C1700" s="21"/>
      <c r="D1700" s="21"/>
      <c r="E1700" s="21"/>
      <c r="F1700" s="24"/>
      <c r="G1700" s="22"/>
      <c r="H1700" s="24"/>
      <c r="I1700" s="22"/>
      <c r="J1700" s="21"/>
      <c r="K1700" s="23"/>
      <c r="L1700" s="21"/>
      <c r="M1700" s="21"/>
    </row>
    <row r="1701">
      <c r="A1701" s="21"/>
      <c r="B1701" s="21"/>
      <c r="C1701" s="21"/>
      <c r="D1701" s="21"/>
      <c r="E1701" s="21"/>
      <c r="F1701" s="24"/>
      <c r="G1701" s="22"/>
      <c r="H1701" s="24"/>
      <c r="I1701" s="22"/>
      <c r="J1701" s="21"/>
      <c r="K1701" s="23"/>
      <c r="L1701" s="21"/>
      <c r="M1701" s="21"/>
    </row>
    <row r="1702">
      <c r="A1702" s="21"/>
      <c r="B1702" s="21"/>
      <c r="C1702" s="21"/>
      <c r="D1702" s="21"/>
      <c r="E1702" s="21"/>
      <c r="F1702" s="24"/>
      <c r="G1702" s="22"/>
      <c r="H1702" s="24"/>
      <c r="I1702" s="22"/>
      <c r="J1702" s="21"/>
      <c r="K1702" s="23"/>
      <c r="L1702" s="21"/>
      <c r="M1702" s="21"/>
    </row>
    <row r="1703">
      <c r="A1703" s="21"/>
      <c r="B1703" s="21"/>
      <c r="C1703" s="21"/>
      <c r="D1703" s="21"/>
      <c r="E1703" s="21"/>
      <c r="F1703" s="24"/>
      <c r="G1703" s="22"/>
      <c r="H1703" s="24"/>
      <c r="I1703" s="22"/>
      <c r="J1703" s="21"/>
      <c r="K1703" s="23"/>
      <c r="L1703" s="21"/>
      <c r="M1703" s="21"/>
    </row>
    <row r="1704">
      <c r="A1704" s="21"/>
      <c r="B1704" s="21"/>
      <c r="C1704" s="21"/>
      <c r="D1704" s="21"/>
      <c r="E1704" s="21"/>
      <c r="F1704" s="24"/>
      <c r="G1704" s="22"/>
      <c r="H1704" s="24"/>
      <c r="I1704" s="22"/>
      <c r="J1704" s="21"/>
      <c r="K1704" s="23"/>
      <c r="L1704" s="21"/>
      <c r="M1704" s="21"/>
    </row>
    <row r="1705">
      <c r="A1705" s="21"/>
      <c r="B1705" s="21"/>
      <c r="C1705" s="21"/>
      <c r="D1705" s="21"/>
      <c r="E1705" s="21"/>
      <c r="F1705" s="24"/>
      <c r="G1705" s="22"/>
      <c r="H1705" s="24"/>
      <c r="I1705" s="22"/>
      <c r="J1705" s="21"/>
      <c r="K1705" s="23"/>
      <c r="L1705" s="21"/>
      <c r="M1705" s="21"/>
    </row>
    <row r="1706">
      <c r="A1706" s="21"/>
      <c r="B1706" s="21"/>
      <c r="C1706" s="21"/>
      <c r="D1706" s="21"/>
      <c r="E1706" s="21"/>
      <c r="F1706" s="24"/>
      <c r="G1706" s="22"/>
      <c r="H1706" s="24"/>
      <c r="I1706" s="22"/>
      <c r="J1706" s="21"/>
      <c r="K1706" s="23"/>
      <c r="L1706" s="21"/>
      <c r="M1706" s="21"/>
    </row>
    <row r="1707">
      <c r="A1707" s="21"/>
      <c r="B1707" s="21"/>
      <c r="C1707" s="21"/>
      <c r="D1707" s="21"/>
      <c r="E1707" s="21"/>
      <c r="F1707" s="24"/>
      <c r="G1707" s="22"/>
      <c r="H1707" s="24"/>
      <c r="I1707" s="22"/>
      <c r="J1707" s="21"/>
      <c r="K1707" s="23"/>
      <c r="L1707" s="21"/>
      <c r="M1707" s="21"/>
    </row>
    <row r="1708">
      <c r="A1708" s="21"/>
      <c r="B1708" s="21"/>
      <c r="C1708" s="21"/>
      <c r="D1708" s="21"/>
      <c r="E1708" s="21"/>
      <c r="F1708" s="24"/>
      <c r="G1708" s="22"/>
      <c r="H1708" s="24"/>
      <c r="I1708" s="22"/>
      <c r="J1708" s="21"/>
      <c r="K1708" s="23"/>
      <c r="L1708" s="21"/>
      <c r="M1708" s="21"/>
    </row>
    <row r="1709">
      <c r="A1709" s="21"/>
      <c r="B1709" s="21"/>
      <c r="C1709" s="21"/>
      <c r="D1709" s="21"/>
      <c r="E1709" s="21"/>
      <c r="F1709" s="24"/>
      <c r="G1709" s="22"/>
      <c r="H1709" s="24"/>
      <c r="I1709" s="22"/>
      <c r="J1709" s="21"/>
      <c r="K1709" s="23"/>
      <c r="L1709" s="21"/>
      <c r="M1709" s="21"/>
    </row>
    <row r="1710">
      <c r="A1710" s="21"/>
      <c r="B1710" s="21"/>
      <c r="C1710" s="21"/>
      <c r="D1710" s="21"/>
      <c r="E1710" s="21"/>
      <c r="F1710" s="24"/>
      <c r="G1710" s="22"/>
      <c r="H1710" s="24"/>
      <c r="I1710" s="22"/>
      <c r="J1710" s="21"/>
      <c r="K1710" s="23"/>
      <c r="L1710" s="21"/>
      <c r="M1710" s="21"/>
    </row>
    <row r="1711">
      <c r="A1711" s="21"/>
      <c r="B1711" s="21"/>
      <c r="C1711" s="21"/>
      <c r="D1711" s="21"/>
      <c r="E1711" s="21"/>
      <c r="F1711" s="24"/>
      <c r="G1711" s="22"/>
      <c r="H1711" s="24"/>
      <c r="I1711" s="22"/>
      <c r="J1711" s="21"/>
      <c r="K1711" s="23"/>
      <c r="L1711" s="21"/>
      <c r="M1711" s="21"/>
    </row>
    <row r="1712">
      <c r="A1712" s="21"/>
      <c r="B1712" s="21"/>
      <c r="C1712" s="21"/>
      <c r="D1712" s="21"/>
      <c r="E1712" s="21"/>
      <c r="F1712" s="24"/>
      <c r="G1712" s="22"/>
      <c r="H1712" s="24"/>
      <c r="I1712" s="22"/>
      <c r="J1712" s="21"/>
      <c r="K1712" s="23"/>
      <c r="L1712" s="21"/>
      <c r="M1712" s="21"/>
    </row>
    <row r="1713">
      <c r="A1713" s="21"/>
      <c r="B1713" s="21"/>
      <c r="C1713" s="21"/>
      <c r="D1713" s="21"/>
      <c r="E1713" s="21"/>
      <c r="F1713" s="24"/>
      <c r="G1713" s="22"/>
      <c r="H1713" s="24"/>
      <c r="I1713" s="22"/>
      <c r="J1713" s="21"/>
      <c r="K1713" s="23"/>
      <c r="L1713" s="21"/>
      <c r="M1713" s="21"/>
    </row>
    <row r="1714">
      <c r="A1714" s="21"/>
      <c r="B1714" s="21"/>
      <c r="C1714" s="21"/>
      <c r="D1714" s="21"/>
      <c r="E1714" s="21"/>
      <c r="F1714" s="24"/>
      <c r="G1714" s="22"/>
      <c r="H1714" s="24"/>
      <c r="I1714" s="22"/>
      <c r="J1714" s="21"/>
      <c r="K1714" s="23"/>
      <c r="L1714" s="21"/>
      <c r="M1714" s="21"/>
    </row>
    <row r="1715">
      <c r="A1715" s="21"/>
      <c r="B1715" s="21"/>
      <c r="C1715" s="21"/>
      <c r="D1715" s="21"/>
      <c r="E1715" s="21"/>
      <c r="F1715" s="24"/>
      <c r="G1715" s="22"/>
      <c r="H1715" s="24"/>
      <c r="I1715" s="22"/>
      <c r="J1715" s="21"/>
      <c r="K1715" s="23"/>
      <c r="L1715" s="21"/>
      <c r="M1715" s="21"/>
    </row>
    <row r="1716">
      <c r="A1716" s="21"/>
      <c r="B1716" s="21"/>
      <c r="C1716" s="21"/>
      <c r="D1716" s="21"/>
      <c r="E1716" s="21"/>
      <c r="F1716" s="24"/>
      <c r="G1716" s="22"/>
      <c r="H1716" s="24"/>
      <c r="I1716" s="22"/>
      <c r="J1716" s="21"/>
      <c r="K1716" s="23"/>
      <c r="L1716" s="21"/>
      <c r="M1716" s="21"/>
    </row>
    <row r="1717">
      <c r="A1717" s="21"/>
      <c r="B1717" s="21"/>
      <c r="C1717" s="21"/>
      <c r="D1717" s="21"/>
      <c r="E1717" s="21"/>
      <c r="F1717" s="24"/>
      <c r="G1717" s="22"/>
      <c r="H1717" s="24"/>
      <c r="I1717" s="22"/>
      <c r="J1717" s="21"/>
      <c r="K1717" s="23"/>
      <c r="L1717" s="21"/>
      <c r="M1717" s="21"/>
    </row>
    <row r="1718">
      <c r="A1718" s="21"/>
      <c r="B1718" s="21"/>
      <c r="C1718" s="21"/>
      <c r="D1718" s="21"/>
      <c r="E1718" s="21"/>
      <c r="F1718" s="24"/>
      <c r="G1718" s="22"/>
      <c r="H1718" s="24"/>
      <c r="I1718" s="22"/>
      <c r="J1718" s="21"/>
      <c r="K1718" s="23"/>
      <c r="L1718" s="21"/>
      <c r="M1718" s="21"/>
    </row>
    <row r="1719">
      <c r="A1719" s="21"/>
      <c r="B1719" s="21"/>
      <c r="C1719" s="21"/>
      <c r="D1719" s="21"/>
      <c r="E1719" s="21"/>
      <c r="F1719" s="24"/>
      <c r="G1719" s="22"/>
      <c r="H1719" s="24"/>
      <c r="I1719" s="22"/>
      <c r="J1719" s="21"/>
      <c r="K1719" s="23"/>
      <c r="L1719" s="21"/>
      <c r="M1719" s="21"/>
    </row>
    <row r="1720">
      <c r="A1720" s="21"/>
      <c r="B1720" s="21"/>
      <c r="C1720" s="21"/>
      <c r="D1720" s="21"/>
      <c r="E1720" s="21"/>
      <c r="F1720" s="24"/>
      <c r="G1720" s="22"/>
      <c r="H1720" s="24"/>
      <c r="I1720" s="22"/>
      <c r="J1720" s="21"/>
      <c r="K1720" s="23"/>
      <c r="L1720" s="21"/>
      <c r="M1720" s="21"/>
    </row>
    <row r="1721">
      <c r="A1721" s="21"/>
      <c r="B1721" s="21"/>
      <c r="C1721" s="21"/>
      <c r="D1721" s="21"/>
      <c r="E1721" s="21"/>
      <c r="F1721" s="24"/>
      <c r="G1721" s="22"/>
      <c r="H1721" s="24"/>
      <c r="I1721" s="22"/>
      <c r="J1721" s="21"/>
      <c r="K1721" s="23"/>
      <c r="L1721" s="21"/>
      <c r="M1721" s="21"/>
    </row>
    <row r="1722">
      <c r="A1722" s="21"/>
      <c r="B1722" s="21"/>
      <c r="C1722" s="21"/>
      <c r="D1722" s="21"/>
      <c r="E1722" s="21"/>
      <c r="F1722" s="24"/>
      <c r="G1722" s="22"/>
      <c r="H1722" s="24"/>
      <c r="I1722" s="22"/>
      <c r="J1722" s="21"/>
      <c r="K1722" s="23"/>
      <c r="L1722" s="21"/>
      <c r="M1722" s="21"/>
    </row>
    <row r="1723">
      <c r="A1723" s="21"/>
      <c r="B1723" s="21"/>
      <c r="C1723" s="21"/>
      <c r="D1723" s="21"/>
      <c r="E1723" s="21"/>
      <c r="F1723" s="24"/>
      <c r="G1723" s="22"/>
      <c r="H1723" s="24"/>
      <c r="I1723" s="22"/>
      <c r="J1723" s="21"/>
      <c r="K1723" s="23"/>
      <c r="L1723" s="21"/>
      <c r="M1723" s="21"/>
    </row>
    <row r="1724">
      <c r="A1724" s="21"/>
      <c r="B1724" s="21"/>
      <c r="C1724" s="21"/>
      <c r="D1724" s="21"/>
      <c r="E1724" s="21"/>
      <c r="F1724" s="24"/>
      <c r="G1724" s="22"/>
      <c r="H1724" s="24"/>
      <c r="I1724" s="22"/>
      <c r="J1724" s="21"/>
      <c r="K1724" s="23"/>
      <c r="L1724" s="21"/>
      <c r="M1724" s="21"/>
    </row>
    <row r="1725">
      <c r="A1725" s="21"/>
      <c r="B1725" s="21"/>
      <c r="C1725" s="21"/>
      <c r="D1725" s="21"/>
      <c r="E1725" s="21"/>
      <c r="F1725" s="24"/>
      <c r="G1725" s="22"/>
      <c r="H1725" s="24"/>
      <c r="I1725" s="22"/>
      <c r="J1725" s="21"/>
      <c r="K1725" s="23"/>
      <c r="L1725" s="21"/>
      <c r="M1725" s="21"/>
    </row>
    <row r="1726">
      <c r="A1726" s="21"/>
      <c r="B1726" s="21"/>
      <c r="C1726" s="21"/>
      <c r="D1726" s="21"/>
      <c r="E1726" s="21"/>
      <c r="F1726" s="24"/>
      <c r="G1726" s="22"/>
      <c r="H1726" s="24"/>
      <c r="I1726" s="22"/>
      <c r="J1726" s="21"/>
      <c r="K1726" s="23"/>
      <c r="L1726" s="21"/>
      <c r="M1726" s="21"/>
    </row>
    <row r="1727">
      <c r="A1727" s="21"/>
      <c r="B1727" s="21"/>
      <c r="C1727" s="21"/>
      <c r="D1727" s="21"/>
      <c r="E1727" s="21"/>
      <c r="F1727" s="24"/>
      <c r="G1727" s="22"/>
      <c r="H1727" s="24"/>
      <c r="I1727" s="22"/>
      <c r="J1727" s="21"/>
      <c r="K1727" s="23"/>
      <c r="L1727" s="21"/>
      <c r="M1727" s="21"/>
    </row>
    <row r="1728">
      <c r="A1728" s="21"/>
      <c r="B1728" s="21"/>
      <c r="C1728" s="21"/>
      <c r="D1728" s="21"/>
      <c r="E1728" s="21"/>
      <c r="F1728" s="24"/>
      <c r="G1728" s="22"/>
      <c r="H1728" s="24"/>
      <c r="I1728" s="22"/>
      <c r="J1728" s="21"/>
      <c r="K1728" s="23"/>
      <c r="L1728" s="21"/>
      <c r="M1728" s="21"/>
    </row>
    <row r="1729">
      <c r="A1729" s="21"/>
      <c r="B1729" s="21"/>
      <c r="C1729" s="21"/>
      <c r="D1729" s="21"/>
      <c r="E1729" s="21"/>
      <c r="F1729" s="24"/>
      <c r="G1729" s="22"/>
      <c r="H1729" s="24"/>
      <c r="I1729" s="22"/>
      <c r="J1729" s="21"/>
      <c r="K1729" s="23"/>
      <c r="L1729" s="21"/>
      <c r="M1729" s="21"/>
    </row>
    <row r="1730">
      <c r="A1730" s="21"/>
      <c r="B1730" s="21"/>
      <c r="C1730" s="21"/>
      <c r="D1730" s="21"/>
      <c r="E1730" s="21"/>
      <c r="F1730" s="24"/>
      <c r="G1730" s="22"/>
      <c r="H1730" s="24"/>
      <c r="I1730" s="22"/>
      <c r="J1730" s="21"/>
      <c r="K1730" s="23"/>
      <c r="L1730" s="21"/>
      <c r="M1730" s="21"/>
    </row>
    <row r="1731">
      <c r="A1731" s="21"/>
      <c r="B1731" s="21"/>
      <c r="C1731" s="21"/>
      <c r="D1731" s="21"/>
      <c r="E1731" s="21"/>
      <c r="F1731" s="24"/>
      <c r="G1731" s="22"/>
      <c r="H1731" s="24"/>
      <c r="I1731" s="22"/>
      <c r="J1731" s="21"/>
      <c r="K1731" s="23"/>
      <c r="L1731" s="21"/>
      <c r="M1731" s="21"/>
    </row>
    <row r="1732">
      <c r="A1732" s="21"/>
      <c r="B1732" s="21"/>
      <c r="C1732" s="21"/>
      <c r="D1732" s="21"/>
      <c r="E1732" s="21"/>
      <c r="F1732" s="24"/>
      <c r="G1732" s="22"/>
      <c r="H1732" s="24"/>
      <c r="I1732" s="22"/>
      <c r="J1732" s="21"/>
      <c r="K1732" s="23"/>
      <c r="L1732" s="21"/>
      <c r="M1732" s="21"/>
    </row>
    <row r="1733">
      <c r="A1733" s="21"/>
      <c r="B1733" s="21"/>
      <c r="C1733" s="21"/>
      <c r="D1733" s="21"/>
      <c r="E1733" s="21"/>
      <c r="F1733" s="24"/>
      <c r="G1733" s="22"/>
      <c r="H1733" s="24"/>
      <c r="I1733" s="22"/>
      <c r="J1733" s="21"/>
      <c r="K1733" s="23"/>
      <c r="L1733" s="21"/>
      <c r="M1733" s="21"/>
    </row>
    <row r="1734">
      <c r="A1734" s="21"/>
      <c r="B1734" s="21"/>
      <c r="C1734" s="21"/>
      <c r="D1734" s="21"/>
      <c r="E1734" s="21"/>
      <c r="F1734" s="24"/>
      <c r="G1734" s="22"/>
      <c r="H1734" s="24"/>
      <c r="I1734" s="22"/>
      <c r="J1734" s="21"/>
      <c r="K1734" s="23"/>
      <c r="L1734" s="21"/>
      <c r="M1734" s="21"/>
    </row>
    <row r="1735">
      <c r="A1735" s="21"/>
      <c r="B1735" s="21"/>
      <c r="C1735" s="21"/>
      <c r="D1735" s="21"/>
      <c r="E1735" s="21"/>
      <c r="F1735" s="24"/>
      <c r="G1735" s="22"/>
      <c r="H1735" s="24"/>
      <c r="I1735" s="22"/>
      <c r="J1735" s="21"/>
      <c r="K1735" s="23"/>
      <c r="L1735" s="21"/>
      <c r="M1735" s="21"/>
    </row>
    <row r="1736">
      <c r="A1736" s="21"/>
      <c r="B1736" s="21"/>
      <c r="C1736" s="21"/>
      <c r="D1736" s="21"/>
      <c r="E1736" s="21"/>
      <c r="F1736" s="24"/>
      <c r="G1736" s="22"/>
      <c r="H1736" s="24"/>
      <c r="I1736" s="22"/>
      <c r="J1736" s="21"/>
      <c r="K1736" s="23"/>
      <c r="L1736" s="21"/>
      <c r="M1736" s="21"/>
    </row>
    <row r="1737">
      <c r="A1737" s="21"/>
      <c r="B1737" s="21"/>
      <c r="C1737" s="21"/>
      <c r="D1737" s="21"/>
      <c r="E1737" s="21"/>
      <c r="F1737" s="24"/>
      <c r="G1737" s="22"/>
      <c r="H1737" s="24"/>
      <c r="I1737" s="22"/>
      <c r="J1737" s="21"/>
      <c r="K1737" s="23"/>
      <c r="L1737" s="21"/>
      <c r="M1737" s="21"/>
    </row>
    <row r="1738">
      <c r="A1738" s="21"/>
      <c r="B1738" s="21"/>
      <c r="C1738" s="21"/>
      <c r="D1738" s="21"/>
      <c r="E1738" s="21"/>
      <c r="F1738" s="24"/>
      <c r="G1738" s="22"/>
      <c r="H1738" s="24"/>
      <c r="I1738" s="22"/>
      <c r="J1738" s="21"/>
      <c r="K1738" s="23"/>
      <c r="L1738" s="21"/>
      <c r="M1738" s="21"/>
    </row>
    <row r="1739">
      <c r="A1739" s="21"/>
      <c r="B1739" s="21"/>
      <c r="C1739" s="21"/>
      <c r="D1739" s="21"/>
      <c r="E1739" s="21"/>
      <c r="F1739" s="24"/>
      <c r="G1739" s="22"/>
      <c r="H1739" s="24"/>
      <c r="I1739" s="22"/>
      <c r="J1739" s="21"/>
      <c r="K1739" s="23"/>
      <c r="L1739" s="21"/>
      <c r="M1739" s="21"/>
    </row>
    <row r="1740">
      <c r="A1740" s="21"/>
      <c r="B1740" s="21"/>
      <c r="C1740" s="21"/>
      <c r="D1740" s="21"/>
      <c r="E1740" s="21"/>
      <c r="F1740" s="24"/>
      <c r="G1740" s="22"/>
      <c r="H1740" s="24"/>
      <c r="I1740" s="22"/>
      <c r="J1740" s="21"/>
      <c r="K1740" s="23"/>
      <c r="L1740" s="21"/>
      <c r="M1740" s="21"/>
    </row>
    <row r="1741">
      <c r="A1741" s="21"/>
      <c r="B1741" s="21"/>
      <c r="C1741" s="21"/>
      <c r="D1741" s="21"/>
      <c r="E1741" s="21"/>
      <c r="F1741" s="24"/>
      <c r="G1741" s="22"/>
      <c r="H1741" s="24"/>
      <c r="I1741" s="22"/>
      <c r="J1741" s="21"/>
      <c r="K1741" s="23"/>
      <c r="L1741" s="21"/>
      <c r="M1741" s="21"/>
    </row>
    <row r="1742">
      <c r="A1742" s="21"/>
      <c r="B1742" s="21"/>
      <c r="C1742" s="21"/>
      <c r="D1742" s="21"/>
      <c r="E1742" s="21"/>
      <c r="F1742" s="24"/>
      <c r="G1742" s="22"/>
      <c r="H1742" s="24"/>
      <c r="I1742" s="22"/>
      <c r="J1742" s="21"/>
      <c r="K1742" s="23"/>
      <c r="L1742" s="21"/>
      <c r="M1742" s="21"/>
    </row>
    <row r="1743">
      <c r="A1743" s="21"/>
      <c r="B1743" s="21"/>
      <c r="C1743" s="21"/>
      <c r="D1743" s="21"/>
      <c r="E1743" s="21"/>
      <c r="F1743" s="24"/>
      <c r="G1743" s="22"/>
      <c r="H1743" s="24"/>
      <c r="I1743" s="22"/>
      <c r="J1743" s="21"/>
      <c r="K1743" s="23"/>
      <c r="L1743" s="21"/>
      <c r="M1743" s="21"/>
    </row>
    <row r="1744">
      <c r="A1744" s="21"/>
      <c r="B1744" s="21"/>
      <c r="C1744" s="21"/>
      <c r="D1744" s="21"/>
      <c r="E1744" s="21"/>
      <c r="F1744" s="24"/>
      <c r="G1744" s="22"/>
      <c r="H1744" s="24"/>
      <c r="I1744" s="22"/>
      <c r="J1744" s="21"/>
      <c r="K1744" s="23"/>
      <c r="L1744" s="21"/>
      <c r="M1744" s="21"/>
    </row>
    <row r="1745">
      <c r="A1745" s="21"/>
      <c r="B1745" s="21"/>
      <c r="C1745" s="21"/>
      <c r="D1745" s="21"/>
      <c r="E1745" s="21"/>
      <c r="F1745" s="24"/>
      <c r="G1745" s="22"/>
      <c r="H1745" s="24"/>
      <c r="I1745" s="22"/>
      <c r="J1745" s="21"/>
      <c r="K1745" s="23"/>
      <c r="L1745" s="21"/>
      <c r="M1745" s="21"/>
    </row>
    <row r="1746">
      <c r="A1746" s="21"/>
      <c r="B1746" s="21"/>
      <c r="C1746" s="21"/>
      <c r="D1746" s="21"/>
      <c r="E1746" s="21"/>
      <c r="F1746" s="24"/>
      <c r="G1746" s="22"/>
      <c r="H1746" s="24"/>
      <c r="I1746" s="22"/>
      <c r="J1746" s="21"/>
      <c r="K1746" s="23"/>
      <c r="L1746" s="21"/>
      <c r="M1746" s="21"/>
    </row>
    <row r="1747">
      <c r="A1747" s="21"/>
      <c r="B1747" s="21"/>
      <c r="C1747" s="21"/>
      <c r="D1747" s="21"/>
      <c r="E1747" s="21"/>
      <c r="F1747" s="24"/>
      <c r="G1747" s="22"/>
      <c r="H1747" s="24"/>
      <c r="I1747" s="22"/>
      <c r="J1747" s="21"/>
      <c r="K1747" s="23"/>
      <c r="L1747" s="21"/>
      <c r="M1747" s="21"/>
    </row>
    <row r="1748">
      <c r="A1748" s="21"/>
      <c r="B1748" s="21"/>
      <c r="C1748" s="21"/>
      <c r="D1748" s="21"/>
      <c r="E1748" s="21"/>
      <c r="F1748" s="24"/>
      <c r="G1748" s="22"/>
      <c r="H1748" s="24"/>
      <c r="I1748" s="22"/>
      <c r="J1748" s="21"/>
      <c r="K1748" s="23"/>
      <c r="L1748" s="21"/>
      <c r="M1748" s="21"/>
    </row>
    <row r="1749">
      <c r="A1749" s="21"/>
      <c r="B1749" s="21"/>
      <c r="C1749" s="21"/>
      <c r="D1749" s="21"/>
      <c r="E1749" s="21"/>
      <c r="F1749" s="24"/>
      <c r="G1749" s="22"/>
      <c r="H1749" s="24"/>
      <c r="I1749" s="22"/>
      <c r="J1749" s="21"/>
      <c r="K1749" s="23"/>
      <c r="L1749" s="21"/>
      <c r="M1749" s="21"/>
    </row>
    <row r="1750">
      <c r="A1750" s="21"/>
      <c r="B1750" s="21"/>
      <c r="C1750" s="21"/>
      <c r="D1750" s="21"/>
      <c r="E1750" s="21"/>
      <c r="F1750" s="24"/>
      <c r="G1750" s="22"/>
      <c r="H1750" s="24"/>
      <c r="I1750" s="22"/>
      <c r="J1750" s="21"/>
      <c r="K1750" s="23"/>
      <c r="L1750" s="21"/>
      <c r="M1750" s="21"/>
    </row>
    <row r="1751">
      <c r="A1751" s="21"/>
      <c r="B1751" s="21"/>
      <c r="C1751" s="21"/>
      <c r="D1751" s="21"/>
      <c r="E1751" s="21"/>
      <c r="F1751" s="24"/>
      <c r="G1751" s="22"/>
      <c r="H1751" s="24"/>
      <c r="I1751" s="22"/>
      <c r="J1751" s="21"/>
      <c r="K1751" s="23"/>
      <c r="L1751" s="21"/>
      <c r="M1751" s="21"/>
    </row>
    <row r="1752">
      <c r="A1752" s="21"/>
      <c r="B1752" s="21"/>
      <c r="C1752" s="21"/>
      <c r="D1752" s="21"/>
      <c r="E1752" s="21"/>
      <c r="F1752" s="24"/>
      <c r="G1752" s="22"/>
      <c r="H1752" s="24"/>
      <c r="I1752" s="22"/>
      <c r="J1752" s="21"/>
      <c r="K1752" s="23"/>
      <c r="L1752" s="21"/>
      <c r="M1752" s="21"/>
    </row>
    <row r="1753">
      <c r="A1753" s="21"/>
      <c r="B1753" s="21"/>
      <c r="C1753" s="21"/>
      <c r="D1753" s="21"/>
      <c r="E1753" s="21"/>
      <c r="F1753" s="24"/>
      <c r="G1753" s="22"/>
      <c r="H1753" s="24"/>
      <c r="I1753" s="22"/>
      <c r="J1753" s="21"/>
      <c r="K1753" s="23"/>
      <c r="L1753" s="21"/>
      <c r="M1753" s="21"/>
    </row>
    <row r="1754">
      <c r="A1754" s="21"/>
      <c r="B1754" s="21"/>
      <c r="C1754" s="21"/>
      <c r="D1754" s="21"/>
      <c r="E1754" s="21"/>
      <c r="F1754" s="24"/>
      <c r="G1754" s="22"/>
      <c r="H1754" s="24"/>
      <c r="I1754" s="22"/>
      <c r="J1754" s="21"/>
      <c r="K1754" s="23"/>
      <c r="L1754" s="21"/>
      <c r="M1754" s="21"/>
    </row>
    <row r="1755">
      <c r="A1755" s="21"/>
      <c r="B1755" s="21"/>
      <c r="C1755" s="21"/>
      <c r="D1755" s="21"/>
      <c r="E1755" s="21"/>
      <c r="F1755" s="24"/>
      <c r="G1755" s="22"/>
      <c r="H1755" s="24"/>
      <c r="I1755" s="22"/>
      <c r="J1755" s="21"/>
      <c r="K1755" s="23"/>
      <c r="L1755" s="21"/>
      <c r="M1755" s="21"/>
    </row>
    <row r="1756">
      <c r="A1756" s="21"/>
      <c r="B1756" s="21"/>
      <c r="C1756" s="21"/>
      <c r="D1756" s="21"/>
      <c r="E1756" s="21"/>
      <c r="F1756" s="24"/>
      <c r="G1756" s="22"/>
      <c r="H1756" s="24"/>
      <c r="I1756" s="22"/>
      <c r="J1756" s="21"/>
      <c r="K1756" s="23"/>
      <c r="L1756" s="21"/>
      <c r="M1756" s="21"/>
    </row>
    <row r="1757">
      <c r="A1757" s="21"/>
      <c r="B1757" s="21"/>
      <c r="C1757" s="21"/>
      <c r="D1757" s="21"/>
      <c r="E1757" s="21"/>
      <c r="F1757" s="24"/>
      <c r="G1757" s="22"/>
      <c r="H1757" s="24"/>
      <c r="I1757" s="22"/>
      <c r="J1757" s="21"/>
      <c r="K1757" s="23"/>
      <c r="L1757" s="21"/>
      <c r="M1757" s="21"/>
    </row>
    <row r="1758">
      <c r="A1758" s="21"/>
      <c r="B1758" s="21"/>
      <c r="C1758" s="21"/>
      <c r="D1758" s="21"/>
      <c r="E1758" s="21"/>
      <c r="F1758" s="24"/>
      <c r="G1758" s="22"/>
      <c r="H1758" s="24"/>
      <c r="I1758" s="22"/>
      <c r="J1758" s="21"/>
      <c r="K1758" s="23"/>
      <c r="L1758" s="21"/>
      <c r="M1758" s="21"/>
    </row>
    <row r="1759">
      <c r="A1759" s="21"/>
      <c r="B1759" s="21"/>
      <c r="C1759" s="21"/>
      <c r="D1759" s="21"/>
      <c r="E1759" s="21"/>
      <c r="F1759" s="24"/>
      <c r="G1759" s="22"/>
      <c r="H1759" s="24"/>
      <c r="I1759" s="22"/>
      <c r="J1759" s="21"/>
      <c r="K1759" s="23"/>
      <c r="L1759" s="21"/>
      <c r="M1759" s="21"/>
    </row>
    <row r="1760">
      <c r="A1760" s="21"/>
      <c r="B1760" s="21"/>
      <c r="C1760" s="21"/>
      <c r="D1760" s="21"/>
      <c r="E1760" s="21"/>
      <c r="F1760" s="24"/>
      <c r="G1760" s="22"/>
      <c r="H1760" s="24"/>
      <c r="I1760" s="22"/>
      <c r="J1760" s="21"/>
      <c r="K1760" s="23"/>
      <c r="L1760" s="21"/>
      <c r="M1760" s="21"/>
    </row>
    <row r="1761">
      <c r="A1761" s="21"/>
      <c r="B1761" s="21"/>
      <c r="C1761" s="21"/>
      <c r="D1761" s="21"/>
      <c r="E1761" s="21"/>
      <c r="F1761" s="24"/>
      <c r="G1761" s="22"/>
      <c r="H1761" s="24"/>
      <c r="I1761" s="22"/>
      <c r="J1761" s="21"/>
      <c r="K1761" s="23"/>
      <c r="L1761" s="21"/>
      <c r="M1761" s="21"/>
    </row>
    <row r="1762">
      <c r="A1762" s="21"/>
      <c r="B1762" s="21"/>
      <c r="C1762" s="21"/>
      <c r="D1762" s="21"/>
      <c r="E1762" s="21"/>
      <c r="F1762" s="24"/>
      <c r="G1762" s="22"/>
      <c r="H1762" s="24"/>
      <c r="I1762" s="22"/>
      <c r="J1762" s="21"/>
      <c r="K1762" s="23"/>
      <c r="L1762" s="21"/>
      <c r="M1762" s="21"/>
    </row>
    <row r="1763">
      <c r="A1763" s="21"/>
      <c r="B1763" s="21"/>
      <c r="C1763" s="21"/>
      <c r="D1763" s="21"/>
      <c r="E1763" s="21"/>
      <c r="F1763" s="24"/>
      <c r="G1763" s="22"/>
      <c r="H1763" s="24"/>
      <c r="I1763" s="22"/>
      <c r="J1763" s="21"/>
      <c r="K1763" s="23"/>
      <c r="L1763" s="21"/>
      <c r="M1763" s="21"/>
    </row>
    <row r="1764">
      <c r="A1764" s="21"/>
      <c r="B1764" s="21"/>
      <c r="C1764" s="21"/>
      <c r="D1764" s="21"/>
      <c r="E1764" s="21"/>
      <c r="F1764" s="24"/>
      <c r="G1764" s="22"/>
      <c r="H1764" s="24"/>
      <c r="I1764" s="22"/>
      <c r="J1764" s="21"/>
      <c r="K1764" s="23"/>
      <c r="L1764" s="21"/>
      <c r="M1764" s="21"/>
    </row>
    <row r="1765">
      <c r="A1765" s="21"/>
      <c r="B1765" s="21"/>
      <c r="C1765" s="21"/>
      <c r="D1765" s="21"/>
      <c r="E1765" s="21"/>
      <c r="F1765" s="24"/>
      <c r="G1765" s="22"/>
      <c r="H1765" s="24"/>
      <c r="I1765" s="22"/>
      <c r="J1765" s="21"/>
      <c r="K1765" s="23"/>
      <c r="L1765" s="21"/>
      <c r="M1765" s="21"/>
    </row>
    <row r="1766">
      <c r="A1766" s="21"/>
      <c r="B1766" s="21"/>
      <c r="C1766" s="21"/>
      <c r="D1766" s="21"/>
      <c r="E1766" s="21"/>
      <c r="F1766" s="24"/>
      <c r="G1766" s="22"/>
      <c r="H1766" s="24"/>
      <c r="I1766" s="22"/>
      <c r="J1766" s="21"/>
      <c r="K1766" s="23"/>
      <c r="L1766" s="21"/>
      <c r="M1766" s="21"/>
    </row>
    <row r="1767">
      <c r="A1767" s="21"/>
      <c r="B1767" s="21"/>
      <c r="C1767" s="21"/>
      <c r="D1767" s="21"/>
      <c r="E1767" s="21"/>
      <c r="F1767" s="24"/>
      <c r="G1767" s="22"/>
      <c r="H1767" s="24"/>
      <c r="I1767" s="22"/>
      <c r="J1767" s="21"/>
      <c r="K1767" s="23"/>
      <c r="L1767" s="21"/>
      <c r="M1767" s="21"/>
    </row>
    <row r="1768">
      <c r="A1768" s="21"/>
      <c r="B1768" s="21"/>
      <c r="C1768" s="21"/>
      <c r="D1768" s="21"/>
      <c r="E1768" s="21"/>
      <c r="F1768" s="24"/>
      <c r="G1768" s="22"/>
      <c r="H1768" s="24"/>
      <c r="I1768" s="22"/>
      <c r="J1768" s="21"/>
      <c r="K1768" s="23"/>
      <c r="L1768" s="21"/>
      <c r="M1768" s="21"/>
    </row>
    <row r="1769">
      <c r="A1769" s="21"/>
      <c r="B1769" s="21"/>
      <c r="C1769" s="21"/>
      <c r="D1769" s="21"/>
      <c r="E1769" s="21"/>
      <c r="F1769" s="24"/>
      <c r="G1769" s="22"/>
      <c r="H1769" s="24"/>
      <c r="I1769" s="22"/>
      <c r="J1769" s="21"/>
      <c r="K1769" s="23"/>
      <c r="L1769" s="21"/>
      <c r="M1769" s="21"/>
    </row>
    <row r="1770">
      <c r="A1770" s="21"/>
      <c r="B1770" s="21"/>
      <c r="C1770" s="21"/>
      <c r="D1770" s="21"/>
      <c r="E1770" s="21"/>
      <c r="F1770" s="24"/>
      <c r="G1770" s="22"/>
      <c r="H1770" s="24"/>
      <c r="I1770" s="22"/>
      <c r="J1770" s="21"/>
      <c r="K1770" s="23"/>
      <c r="L1770" s="21"/>
      <c r="M1770" s="21"/>
    </row>
    <row r="1771">
      <c r="A1771" s="21"/>
      <c r="B1771" s="21"/>
      <c r="C1771" s="21"/>
      <c r="D1771" s="21"/>
      <c r="E1771" s="21"/>
      <c r="F1771" s="24"/>
      <c r="G1771" s="22"/>
      <c r="H1771" s="24"/>
      <c r="I1771" s="22"/>
      <c r="J1771" s="21"/>
      <c r="K1771" s="23"/>
      <c r="L1771" s="21"/>
      <c r="M1771" s="21"/>
    </row>
    <row r="1772">
      <c r="A1772" s="21"/>
      <c r="B1772" s="21"/>
      <c r="C1772" s="21"/>
      <c r="D1772" s="21"/>
      <c r="E1772" s="21"/>
      <c r="F1772" s="24"/>
      <c r="G1772" s="22"/>
      <c r="H1772" s="24"/>
      <c r="I1772" s="22"/>
      <c r="J1772" s="21"/>
      <c r="K1772" s="23"/>
      <c r="L1772" s="21"/>
      <c r="M1772" s="21"/>
    </row>
    <row r="1773">
      <c r="A1773" s="21"/>
      <c r="B1773" s="21"/>
      <c r="C1773" s="21"/>
      <c r="D1773" s="21"/>
      <c r="E1773" s="21"/>
      <c r="F1773" s="24"/>
      <c r="G1773" s="22"/>
      <c r="H1773" s="24"/>
      <c r="I1773" s="22"/>
      <c r="J1773" s="21"/>
      <c r="K1773" s="23"/>
      <c r="L1773" s="21"/>
      <c r="M1773" s="21"/>
    </row>
    <row r="1774">
      <c r="A1774" s="21"/>
      <c r="B1774" s="21"/>
      <c r="C1774" s="21"/>
      <c r="D1774" s="21"/>
      <c r="E1774" s="21"/>
      <c r="F1774" s="24"/>
      <c r="G1774" s="22"/>
      <c r="H1774" s="24"/>
      <c r="I1774" s="22"/>
      <c r="J1774" s="21"/>
      <c r="K1774" s="23"/>
      <c r="L1774" s="21"/>
      <c r="M1774" s="21"/>
    </row>
    <row r="1775">
      <c r="A1775" s="21"/>
      <c r="B1775" s="21"/>
      <c r="C1775" s="21"/>
      <c r="D1775" s="21"/>
      <c r="E1775" s="21"/>
      <c r="F1775" s="24"/>
      <c r="G1775" s="22"/>
      <c r="H1775" s="24"/>
      <c r="I1775" s="22"/>
      <c r="J1775" s="21"/>
      <c r="K1775" s="23"/>
      <c r="L1775" s="21"/>
      <c r="M1775" s="21"/>
    </row>
    <row r="1776">
      <c r="A1776" s="21"/>
      <c r="B1776" s="21"/>
      <c r="C1776" s="21"/>
      <c r="D1776" s="21"/>
      <c r="E1776" s="21"/>
      <c r="F1776" s="24"/>
      <c r="G1776" s="22"/>
      <c r="H1776" s="24"/>
      <c r="I1776" s="22"/>
      <c r="J1776" s="21"/>
      <c r="K1776" s="23"/>
      <c r="L1776" s="21"/>
      <c r="M1776" s="21"/>
    </row>
    <row r="1777">
      <c r="A1777" s="21"/>
      <c r="B1777" s="21"/>
      <c r="C1777" s="21"/>
      <c r="D1777" s="21"/>
      <c r="E1777" s="21"/>
      <c r="F1777" s="24"/>
      <c r="G1777" s="22"/>
      <c r="H1777" s="24"/>
      <c r="I1777" s="22"/>
      <c r="J1777" s="21"/>
      <c r="K1777" s="23"/>
      <c r="L1777" s="21"/>
      <c r="M1777" s="21"/>
    </row>
    <row r="1778">
      <c r="A1778" s="21"/>
      <c r="B1778" s="21"/>
      <c r="C1778" s="21"/>
      <c r="D1778" s="21"/>
      <c r="E1778" s="21"/>
      <c r="F1778" s="24"/>
      <c r="G1778" s="22"/>
      <c r="H1778" s="24"/>
      <c r="I1778" s="22"/>
      <c r="J1778" s="21"/>
      <c r="K1778" s="23"/>
      <c r="L1778" s="21"/>
      <c r="M1778" s="21"/>
    </row>
    <row r="1779">
      <c r="A1779" s="21"/>
      <c r="B1779" s="21"/>
      <c r="C1779" s="21"/>
      <c r="D1779" s="21"/>
      <c r="E1779" s="21"/>
      <c r="F1779" s="24"/>
      <c r="G1779" s="22"/>
      <c r="H1779" s="24"/>
      <c r="I1779" s="22"/>
      <c r="J1779" s="21"/>
      <c r="K1779" s="23"/>
      <c r="L1779" s="21"/>
      <c r="M1779" s="21"/>
    </row>
    <row r="1780">
      <c r="A1780" s="21"/>
      <c r="B1780" s="21"/>
      <c r="C1780" s="21"/>
      <c r="D1780" s="21"/>
      <c r="E1780" s="21"/>
      <c r="F1780" s="24"/>
      <c r="G1780" s="22"/>
      <c r="H1780" s="24"/>
      <c r="I1780" s="22"/>
      <c r="J1780" s="21"/>
      <c r="K1780" s="23"/>
      <c r="L1780" s="21"/>
      <c r="M1780" s="21"/>
    </row>
    <row r="1781">
      <c r="A1781" s="21"/>
      <c r="B1781" s="21"/>
      <c r="C1781" s="21"/>
      <c r="D1781" s="21"/>
      <c r="E1781" s="21"/>
      <c r="F1781" s="24"/>
      <c r="G1781" s="22"/>
      <c r="H1781" s="24"/>
      <c r="I1781" s="22"/>
      <c r="J1781" s="21"/>
      <c r="K1781" s="23"/>
      <c r="L1781" s="21"/>
      <c r="M1781" s="21"/>
    </row>
    <row r="1782">
      <c r="A1782" s="21"/>
      <c r="B1782" s="21"/>
      <c r="C1782" s="21"/>
      <c r="D1782" s="21"/>
      <c r="E1782" s="21"/>
      <c r="F1782" s="24"/>
      <c r="G1782" s="22"/>
      <c r="H1782" s="24"/>
      <c r="I1782" s="22"/>
      <c r="J1782" s="21"/>
      <c r="K1782" s="23"/>
      <c r="L1782" s="21"/>
      <c r="M1782" s="21"/>
    </row>
    <row r="1783">
      <c r="A1783" s="21"/>
      <c r="B1783" s="21"/>
      <c r="C1783" s="21"/>
      <c r="D1783" s="21"/>
      <c r="E1783" s="21"/>
      <c r="F1783" s="24"/>
      <c r="G1783" s="22"/>
      <c r="H1783" s="24"/>
      <c r="I1783" s="22"/>
      <c r="J1783" s="21"/>
      <c r="K1783" s="23"/>
      <c r="L1783" s="21"/>
      <c r="M1783" s="21"/>
    </row>
    <row r="1784">
      <c r="A1784" s="21"/>
      <c r="B1784" s="21"/>
      <c r="C1784" s="21"/>
      <c r="D1784" s="21"/>
      <c r="E1784" s="21"/>
      <c r="F1784" s="24"/>
      <c r="G1784" s="22"/>
      <c r="H1784" s="24"/>
      <c r="I1784" s="22"/>
      <c r="J1784" s="21"/>
      <c r="K1784" s="23"/>
      <c r="L1784" s="21"/>
      <c r="M1784" s="21"/>
    </row>
    <row r="1785">
      <c r="A1785" s="21"/>
      <c r="B1785" s="21"/>
      <c r="C1785" s="21"/>
      <c r="D1785" s="21"/>
      <c r="E1785" s="21"/>
      <c r="F1785" s="24"/>
      <c r="G1785" s="22"/>
      <c r="H1785" s="24"/>
      <c r="I1785" s="22"/>
      <c r="J1785" s="21"/>
      <c r="K1785" s="23"/>
      <c r="L1785" s="21"/>
      <c r="M1785" s="21"/>
    </row>
    <row r="1786">
      <c r="A1786" s="21"/>
      <c r="B1786" s="21"/>
      <c r="C1786" s="21"/>
      <c r="D1786" s="21"/>
      <c r="E1786" s="21"/>
      <c r="F1786" s="24"/>
      <c r="G1786" s="22"/>
      <c r="H1786" s="24"/>
      <c r="I1786" s="22"/>
      <c r="J1786" s="21"/>
      <c r="K1786" s="23"/>
      <c r="L1786" s="21"/>
      <c r="M1786" s="21"/>
    </row>
    <row r="1787">
      <c r="A1787" s="21"/>
      <c r="B1787" s="21"/>
      <c r="C1787" s="21"/>
      <c r="D1787" s="21"/>
      <c r="E1787" s="21"/>
      <c r="F1787" s="24"/>
      <c r="G1787" s="22"/>
      <c r="H1787" s="24"/>
      <c r="I1787" s="22"/>
      <c r="J1787" s="21"/>
      <c r="K1787" s="23"/>
      <c r="L1787" s="21"/>
      <c r="M1787" s="21"/>
    </row>
    <row r="1788">
      <c r="A1788" s="21"/>
      <c r="B1788" s="21"/>
      <c r="C1788" s="21"/>
      <c r="D1788" s="21"/>
      <c r="E1788" s="21"/>
      <c r="F1788" s="24"/>
      <c r="G1788" s="22"/>
      <c r="H1788" s="24"/>
      <c r="I1788" s="22"/>
      <c r="J1788" s="21"/>
      <c r="K1788" s="23"/>
      <c r="L1788" s="21"/>
      <c r="M1788" s="21"/>
    </row>
    <row r="1789">
      <c r="A1789" s="21"/>
      <c r="B1789" s="21"/>
      <c r="C1789" s="21"/>
      <c r="D1789" s="21"/>
      <c r="E1789" s="21"/>
      <c r="F1789" s="24"/>
      <c r="G1789" s="22"/>
      <c r="H1789" s="24"/>
      <c r="I1789" s="22"/>
      <c r="J1789" s="21"/>
      <c r="K1789" s="23"/>
      <c r="L1789" s="21"/>
      <c r="M1789" s="21"/>
    </row>
    <row r="1790">
      <c r="A1790" s="21"/>
      <c r="B1790" s="21"/>
      <c r="C1790" s="21"/>
      <c r="D1790" s="21"/>
      <c r="E1790" s="21"/>
      <c r="F1790" s="24"/>
      <c r="G1790" s="22"/>
      <c r="H1790" s="24"/>
      <c r="I1790" s="22"/>
      <c r="J1790" s="21"/>
      <c r="K1790" s="23"/>
      <c r="L1790" s="21"/>
      <c r="M1790" s="21"/>
    </row>
    <row r="1791">
      <c r="A1791" s="21"/>
      <c r="B1791" s="21"/>
      <c r="C1791" s="21"/>
      <c r="D1791" s="21"/>
      <c r="E1791" s="21"/>
      <c r="F1791" s="24"/>
      <c r="G1791" s="22"/>
      <c r="H1791" s="24"/>
      <c r="I1791" s="22"/>
      <c r="J1791" s="21"/>
      <c r="K1791" s="23"/>
      <c r="L1791" s="21"/>
      <c r="M1791" s="21"/>
    </row>
    <row r="1792">
      <c r="A1792" s="21"/>
      <c r="B1792" s="21"/>
      <c r="C1792" s="21"/>
      <c r="D1792" s="21"/>
      <c r="E1792" s="21"/>
      <c r="F1792" s="24"/>
      <c r="G1792" s="22"/>
      <c r="H1792" s="24"/>
      <c r="I1792" s="22"/>
      <c r="J1792" s="21"/>
      <c r="K1792" s="23"/>
      <c r="L1792" s="21"/>
      <c r="M1792" s="21"/>
    </row>
    <row r="1793">
      <c r="A1793" s="21"/>
      <c r="B1793" s="21"/>
      <c r="C1793" s="21"/>
      <c r="D1793" s="21"/>
      <c r="E1793" s="21"/>
      <c r="F1793" s="24"/>
      <c r="G1793" s="22"/>
      <c r="H1793" s="24"/>
      <c r="I1793" s="22"/>
      <c r="J1793" s="21"/>
      <c r="K1793" s="23"/>
      <c r="L1793" s="21"/>
      <c r="M1793" s="21"/>
    </row>
    <row r="1794">
      <c r="A1794" s="21"/>
      <c r="B1794" s="21"/>
      <c r="C1794" s="21"/>
      <c r="D1794" s="21"/>
      <c r="E1794" s="21"/>
      <c r="F1794" s="24"/>
      <c r="G1794" s="22"/>
      <c r="H1794" s="24"/>
      <c r="I1794" s="22"/>
      <c r="J1794" s="21"/>
      <c r="K1794" s="23"/>
      <c r="L1794" s="21"/>
      <c r="M1794" s="21"/>
    </row>
    <row r="1795">
      <c r="A1795" s="21"/>
      <c r="B1795" s="21"/>
      <c r="C1795" s="21"/>
      <c r="D1795" s="21"/>
      <c r="E1795" s="21"/>
      <c r="F1795" s="24"/>
      <c r="G1795" s="22"/>
      <c r="H1795" s="24"/>
      <c r="I1795" s="22"/>
      <c r="J1795" s="21"/>
      <c r="K1795" s="23"/>
      <c r="L1795" s="21"/>
      <c r="M1795" s="21"/>
    </row>
    <row r="1796">
      <c r="A1796" s="21"/>
      <c r="B1796" s="21"/>
      <c r="C1796" s="21"/>
      <c r="D1796" s="21"/>
      <c r="E1796" s="21"/>
      <c r="F1796" s="24"/>
      <c r="G1796" s="22"/>
      <c r="H1796" s="24"/>
      <c r="I1796" s="22"/>
      <c r="J1796" s="21"/>
      <c r="K1796" s="23"/>
      <c r="L1796" s="21"/>
      <c r="M1796" s="21"/>
    </row>
    <row r="1797">
      <c r="A1797" s="21"/>
      <c r="B1797" s="21"/>
      <c r="C1797" s="21"/>
      <c r="D1797" s="21"/>
      <c r="E1797" s="21"/>
      <c r="F1797" s="24"/>
      <c r="G1797" s="22"/>
      <c r="H1797" s="24"/>
      <c r="I1797" s="22"/>
      <c r="J1797" s="21"/>
      <c r="K1797" s="23"/>
      <c r="L1797" s="21"/>
      <c r="M1797" s="21"/>
    </row>
    <row r="1798">
      <c r="A1798" s="21"/>
      <c r="B1798" s="21"/>
      <c r="C1798" s="21"/>
      <c r="D1798" s="21"/>
      <c r="E1798" s="21"/>
      <c r="F1798" s="24"/>
      <c r="G1798" s="22"/>
      <c r="H1798" s="24"/>
      <c r="I1798" s="22"/>
      <c r="J1798" s="21"/>
      <c r="K1798" s="23"/>
      <c r="L1798" s="21"/>
      <c r="M1798" s="21"/>
    </row>
    <row r="1799">
      <c r="A1799" s="21"/>
      <c r="B1799" s="21"/>
      <c r="C1799" s="21"/>
      <c r="D1799" s="21"/>
      <c r="E1799" s="21"/>
      <c r="F1799" s="24"/>
      <c r="G1799" s="22"/>
      <c r="H1799" s="24"/>
      <c r="I1799" s="22"/>
      <c r="J1799" s="21"/>
      <c r="K1799" s="23"/>
      <c r="L1799" s="21"/>
      <c r="M1799" s="21"/>
    </row>
    <row r="1800">
      <c r="A1800" s="21"/>
      <c r="B1800" s="21"/>
      <c r="C1800" s="21"/>
      <c r="D1800" s="21"/>
      <c r="E1800" s="21"/>
      <c r="F1800" s="24"/>
      <c r="G1800" s="22"/>
      <c r="H1800" s="24"/>
      <c r="I1800" s="22"/>
      <c r="J1800" s="21"/>
      <c r="K1800" s="23"/>
      <c r="L1800" s="21"/>
      <c r="M1800" s="21"/>
    </row>
    <row r="1801">
      <c r="A1801" s="21"/>
      <c r="B1801" s="21"/>
      <c r="C1801" s="21"/>
      <c r="D1801" s="21"/>
      <c r="E1801" s="21"/>
      <c r="F1801" s="24"/>
      <c r="G1801" s="22"/>
      <c r="H1801" s="24"/>
      <c r="I1801" s="22"/>
      <c r="J1801" s="21"/>
      <c r="K1801" s="23"/>
      <c r="L1801" s="21"/>
      <c r="M1801" s="21"/>
    </row>
    <row r="1802">
      <c r="A1802" s="21"/>
      <c r="B1802" s="21"/>
      <c r="C1802" s="21"/>
      <c r="D1802" s="21"/>
      <c r="E1802" s="21"/>
      <c r="F1802" s="24"/>
      <c r="G1802" s="22"/>
      <c r="H1802" s="24"/>
      <c r="I1802" s="22"/>
      <c r="J1802" s="21"/>
      <c r="K1802" s="23"/>
      <c r="L1802" s="21"/>
      <c r="M1802" s="21"/>
    </row>
    <row r="1803">
      <c r="A1803" s="21"/>
      <c r="B1803" s="21"/>
      <c r="C1803" s="21"/>
      <c r="D1803" s="21"/>
      <c r="E1803" s="21"/>
      <c r="F1803" s="24"/>
      <c r="G1803" s="22"/>
      <c r="H1803" s="24"/>
      <c r="I1803" s="22"/>
      <c r="J1803" s="21"/>
      <c r="K1803" s="23"/>
      <c r="L1803" s="21"/>
      <c r="M1803" s="21"/>
    </row>
    <row r="1804">
      <c r="A1804" s="21"/>
      <c r="B1804" s="21"/>
      <c r="C1804" s="21"/>
      <c r="D1804" s="21"/>
      <c r="E1804" s="21"/>
      <c r="F1804" s="24"/>
      <c r="G1804" s="22"/>
      <c r="H1804" s="24"/>
      <c r="I1804" s="22"/>
      <c r="J1804" s="21"/>
      <c r="K1804" s="23"/>
      <c r="L1804" s="21"/>
      <c r="M1804" s="21"/>
    </row>
    <row r="1805">
      <c r="A1805" s="21"/>
      <c r="B1805" s="21"/>
      <c r="C1805" s="21"/>
      <c r="D1805" s="21"/>
      <c r="E1805" s="21"/>
      <c r="F1805" s="24"/>
      <c r="G1805" s="22"/>
      <c r="H1805" s="24"/>
      <c r="I1805" s="22"/>
      <c r="J1805" s="21"/>
      <c r="K1805" s="23"/>
      <c r="L1805" s="21"/>
      <c r="M1805" s="21"/>
    </row>
    <row r="1806">
      <c r="A1806" s="21"/>
      <c r="B1806" s="21"/>
      <c r="C1806" s="21"/>
      <c r="D1806" s="21"/>
      <c r="E1806" s="21"/>
      <c r="F1806" s="24"/>
      <c r="G1806" s="22"/>
      <c r="H1806" s="24"/>
      <c r="I1806" s="22"/>
      <c r="J1806" s="21"/>
      <c r="K1806" s="23"/>
      <c r="L1806" s="21"/>
      <c r="M1806" s="21"/>
    </row>
    <row r="1807">
      <c r="A1807" s="21"/>
      <c r="B1807" s="21"/>
      <c r="C1807" s="21"/>
      <c r="D1807" s="21"/>
      <c r="E1807" s="21"/>
      <c r="F1807" s="24"/>
      <c r="G1807" s="22"/>
      <c r="H1807" s="24"/>
      <c r="I1807" s="22"/>
      <c r="J1807" s="21"/>
      <c r="K1807" s="23"/>
      <c r="L1807" s="21"/>
      <c r="M1807" s="21"/>
    </row>
    <row r="1808">
      <c r="A1808" s="21"/>
      <c r="B1808" s="21"/>
      <c r="C1808" s="21"/>
      <c r="D1808" s="21"/>
      <c r="E1808" s="21"/>
      <c r="F1808" s="24"/>
      <c r="G1808" s="22"/>
      <c r="H1808" s="24"/>
      <c r="I1808" s="22"/>
      <c r="J1808" s="21"/>
      <c r="K1808" s="23"/>
      <c r="L1808" s="21"/>
      <c r="M1808" s="21"/>
    </row>
    <row r="1809">
      <c r="A1809" s="21"/>
      <c r="B1809" s="21"/>
      <c r="C1809" s="21"/>
      <c r="D1809" s="21"/>
      <c r="E1809" s="21"/>
      <c r="F1809" s="24"/>
      <c r="G1809" s="22"/>
      <c r="H1809" s="24"/>
      <c r="I1809" s="22"/>
      <c r="J1809" s="21"/>
      <c r="K1809" s="23"/>
      <c r="L1809" s="21"/>
      <c r="M1809" s="21"/>
    </row>
    <row r="1810">
      <c r="A1810" s="21"/>
      <c r="B1810" s="21"/>
      <c r="C1810" s="21"/>
      <c r="D1810" s="21"/>
      <c r="E1810" s="21"/>
      <c r="F1810" s="24"/>
      <c r="G1810" s="22"/>
      <c r="H1810" s="24"/>
      <c r="I1810" s="22"/>
      <c r="J1810" s="21"/>
      <c r="K1810" s="23"/>
      <c r="L1810" s="21"/>
      <c r="M1810" s="21"/>
    </row>
    <row r="1811">
      <c r="A1811" s="21"/>
      <c r="B1811" s="21"/>
      <c r="C1811" s="21"/>
      <c r="D1811" s="21"/>
      <c r="E1811" s="21"/>
      <c r="F1811" s="24"/>
      <c r="G1811" s="22"/>
      <c r="H1811" s="24"/>
      <c r="I1811" s="22"/>
      <c r="J1811" s="21"/>
      <c r="K1811" s="23"/>
      <c r="L1811" s="21"/>
      <c r="M1811" s="21"/>
    </row>
    <row r="1812">
      <c r="A1812" s="21"/>
      <c r="B1812" s="21"/>
      <c r="C1812" s="21"/>
      <c r="D1812" s="21"/>
      <c r="E1812" s="21"/>
      <c r="F1812" s="24"/>
      <c r="G1812" s="22"/>
      <c r="H1812" s="24"/>
      <c r="I1812" s="22"/>
      <c r="J1812" s="21"/>
      <c r="K1812" s="23"/>
      <c r="L1812" s="21"/>
      <c r="M1812" s="21"/>
    </row>
    <row r="1813">
      <c r="A1813" s="21"/>
      <c r="B1813" s="21"/>
      <c r="C1813" s="21"/>
      <c r="D1813" s="21"/>
      <c r="E1813" s="21"/>
      <c r="F1813" s="24"/>
      <c r="G1813" s="22"/>
      <c r="H1813" s="24"/>
      <c r="I1813" s="22"/>
      <c r="J1813" s="21"/>
      <c r="K1813" s="23"/>
      <c r="L1813" s="21"/>
      <c r="M1813" s="21"/>
    </row>
    <row r="1814">
      <c r="A1814" s="21"/>
      <c r="B1814" s="21"/>
      <c r="C1814" s="21"/>
      <c r="D1814" s="21"/>
      <c r="E1814" s="21"/>
      <c r="F1814" s="24"/>
      <c r="G1814" s="22"/>
      <c r="H1814" s="24"/>
      <c r="I1814" s="22"/>
      <c r="J1814" s="21"/>
      <c r="K1814" s="23"/>
      <c r="L1814" s="21"/>
      <c r="M1814" s="21"/>
    </row>
    <row r="1815">
      <c r="A1815" s="21"/>
      <c r="B1815" s="21"/>
      <c r="C1815" s="21"/>
      <c r="D1815" s="21"/>
      <c r="E1815" s="21"/>
      <c r="F1815" s="24"/>
      <c r="G1815" s="22"/>
      <c r="H1815" s="24"/>
      <c r="I1815" s="22"/>
      <c r="J1815" s="21"/>
      <c r="K1815" s="23"/>
      <c r="L1815" s="21"/>
      <c r="M1815" s="21"/>
    </row>
    <row r="1816">
      <c r="A1816" s="21"/>
      <c r="B1816" s="21"/>
      <c r="C1816" s="21"/>
      <c r="D1816" s="21"/>
      <c r="E1816" s="21"/>
      <c r="F1816" s="24"/>
      <c r="G1816" s="22"/>
      <c r="H1816" s="24"/>
      <c r="I1816" s="22"/>
      <c r="J1816" s="21"/>
      <c r="K1816" s="23"/>
      <c r="L1816" s="21"/>
      <c r="M1816" s="21"/>
    </row>
    <row r="1817">
      <c r="A1817" s="21"/>
      <c r="B1817" s="21"/>
      <c r="C1817" s="21"/>
      <c r="D1817" s="21"/>
      <c r="E1817" s="21"/>
      <c r="F1817" s="24"/>
      <c r="G1817" s="22"/>
      <c r="H1817" s="24"/>
      <c r="I1817" s="22"/>
      <c r="J1817" s="21"/>
      <c r="K1817" s="23"/>
      <c r="L1817" s="21"/>
      <c r="M1817" s="21"/>
    </row>
    <row r="1818">
      <c r="A1818" s="21"/>
      <c r="B1818" s="21"/>
      <c r="C1818" s="21"/>
      <c r="D1818" s="21"/>
      <c r="E1818" s="21"/>
      <c r="F1818" s="24"/>
      <c r="G1818" s="22"/>
      <c r="H1818" s="24"/>
      <c r="I1818" s="22"/>
      <c r="J1818" s="21"/>
      <c r="K1818" s="23"/>
      <c r="L1818" s="21"/>
      <c r="M1818" s="21"/>
    </row>
    <row r="1819">
      <c r="A1819" s="21"/>
      <c r="B1819" s="21"/>
      <c r="C1819" s="21"/>
      <c r="D1819" s="21"/>
      <c r="E1819" s="21"/>
      <c r="F1819" s="24"/>
      <c r="G1819" s="22"/>
      <c r="H1819" s="24"/>
      <c r="I1819" s="22"/>
      <c r="J1819" s="21"/>
      <c r="K1819" s="23"/>
      <c r="L1819" s="21"/>
      <c r="M1819" s="21"/>
    </row>
    <row r="1820">
      <c r="A1820" s="21"/>
      <c r="B1820" s="21"/>
      <c r="C1820" s="21"/>
      <c r="D1820" s="21"/>
      <c r="E1820" s="21"/>
      <c r="F1820" s="24"/>
      <c r="G1820" s="22"/>
      <c r="H1820" s="24"/>
      <c r="I1820" s="22"/>
      <c r="J1820" s="21"/>
      <c r="K1820" s="23"/>
      <c r="L1820" s="21"/>
      <c r="M1820" s="21"/>
    </row>
    <row r="1821">
      <c r="A1821" s="21"/>
      <c r="B1821" s="21"/>
      <c r="C1821" s="21"/>
      <c r="D1821" s="21"/>
      <c r="E1821" s="21"/>
      <c r="F1821" s="24"/>
      <c r="G1821" s="22"/>
      <c r="H1821" s="24"/>
      <c r="I1821" s="22"/>
      <c r="J1821" s="21"/>
      <c r="K1821" s="23"/>
      <c r="L1821" s="21"/>
      <c r="M1821" s="21"/>
    </row>
    <row r="1822">
      <c r="A1822" s="21"/>
      <c r="B1822" s="21"/>
      <c r="C1822" s="21"/>
      <c r="D1822" s="21"/>
      <c r="E1822" s="21"/>
      <c r="F1822" s="24"/>
      <c r="G1822" s="22"/>
      <c r="H1822" s="24"/>
      <c r="I1822" s="22"/>
      <c r="J1822" s="21"/>
      <c r="K1822" s="23"/>
      <c r="L1822" s="21"/>
      <c r="M1822" s="21"/>
    </row>
    <row r="1823">
      <c r="A1823" s="21"/>
      <c r="B1823" s="21"/>
      <c r="C1823" s="21"/>
      <c r="D1823" s="21"/>
      <c r="E1823" s="21"/>
      <c r="F1823" s="24"/>
      <c r="G1823" s="22"/>
      <c r="H1823" s="24"/>
      <c r="I1823" s="22"/>
      <c r="J1823" s="21"/>
      <c r="K1823" s="23"/>
      <c r="L1823" s="21"/>
      <c r="M1823" s="21"/>
    </row>
    <row r="1824">
      <c r="A1824" s="21"/>
      <c r="B1824" s="21"/>
      <c r="C1824" s="21"/>
      <c r="D1824" s="21"/>
      <c r="E1824" s="21"/>
      <c r="F1824" s="24"/>
      <c r="G1824" s="22"/>
      <c r="H1824" s="24"/>
      <c r="I1824" s="22"/>
      <c r="J1824" s="21"/>
      <c r="K1824" s="23"/>
      <c r="L1824" s="21"/>
      <c r="M1824" s="21"/>
    </row>
    <row r="1825">
      <c r="A1825" s="21"/>
      <c r="B1825" s="21"/>
      <c r="C1825" s="21"/>
      <c r="D1825" s="21"/>
      <c r="E1825" s="21"/>
      <c r="F1825" s="24"/>
      <c r="G1825" s="22"/>
      <c r="H1825" s="24"/>
      <c r="I1825" s="22"/>
      <c r="J1825" s="21"/>
      <c r="K1825" s="23"/>
      <c r="L1825" s="21"/>
      <c r="M1825" s="21"/>
    </row>
    <row r="1826">
      <c r="A1826" s="21"/>
      <c r="B1826" s="21"/>
      <c r="C1826" s="21"/>
      <c r="D1826" s="21"/>
      <c r="E1826" s="21"/>
      <c r="F1826" s="24"/>
      <c r="G1826" s="22"/>
      <c r="H1826" s="24"/>
      <c r="I1826" s="22"/>
      <c r="J1826" s="21"/>
      <c r="K1826" s="23"/>
      <c r="L1826" s="21"/>
      <c r="M1826" s="21"/>
    </row>
    <row r="1827">
      <c r="A1827" s="21"/>
      <c r="B1827" s="21"/>
      <c r="C1827" s="21"/>
      <c r="D1827" s="21"/>
      <c r="E1827" s="21"/>
      <c r="F1827" s="24"/>
      <c r="G1827" s="22"/>
      <c r="H1827" s="24"/>
      <c r="I1827" s="22"/>
      <c r="J1827" s="21"/>
      <c r="K1827" s="23"/>
      <c r="L1827" s="21"/>
      <c r="M1827" s="21"/>
    </row>
    <row r="1828">
      <c r="A1828" s="21"/>
      <c r="B1828" s="21"/>
      <c r="C1828" s="21"/>
      <c r="D1828" s="21"/>
      <c r="E1828" s="21"/>
      <c r="F1828" s="24"/>
      <c r="G1828" s="22"/>
      <c r="H1828" s="24"/>
      <c r="I1828" s="22"/>
      <c r="J1828" s="21"/>
      <c r="K1828" s="23"/>
      <c r="L1828" s="21"/>
      <c r="M1828" s="21"/>
    </row>
    <row r="1829">
      <c r="A1829" s="21"/>
      <c r="B1829" s="21"/>
      <c r="C1829" s="21"/>
      <c r="D1829" s="21"/>
      <c r="E1829" s="21"/>
      <c r="F1829" s="24"/>
      <c r="G1829" s="22"/>
      <c r="H1829" s="24"/>
      <c r="I1829" s="22"/>
      <c r="J1829" s="21"/>
      <c r="K1829" s="23"/>
      <c r="L1829" s="21"/>
      <c r="M1829" s="21"/>
    </row>
    <row r="1830">
      <c r="A1830" s="21"/>
      <c r="B1830" s="21"/>
      <c r="C1830" s="21"/>
      <c r="D1830" s="21"/>
      <c r="E1830" s="21"/>
      <c r="F1830" s="24"/>
      <c r="G1830" s="22"/>
      <c r="H1830" s="24"/>
      <c r="I1830" s="22"/>
      <c r="J1830" s="21"/>
      <c r="K1830" s="23"/>
      <c r="L1830" s="21"/>
      <c r="M1830" s="21"/>
    </row>
    <row r="1831">
      <c r="A1831" s="21"/>
      <c r="B1831" s="21"/>
      <c r="C1831" s="21"/>
      <c r="D1831" s="21"/>
      <c r="E1831" s="21"/>
      <c r="F1831" s="24"/>
      <c r="G1831" s="22"/>
      <c r="H1831" s="24"/>
      <c r="I1831" s="22"/>
      <c r="J1831" s="21"/>
      <c r="K1831" s="23"/>
      <c r="L1831" s="21"/>
      <c r="M1831" s="21"/>
    </row>
    <row r="1832">
      <c r="A1832" s="21"/>
      <c r="B1832" s="21"/>
      <c r="C1832" s="21"/>
      <c r="D1832" s="21"/>
      <c r="E1832" s="21"/>
      <c r="F1832" s="24"/>
      <c r="G1832" s="22"/>
      <c r="H1832" s="24"/>
      <c r="I1832" s="22"/>
      <c r="J1832" s="21"/>
      <c r="K1832" s="23"/>
      <c r="L1832" s="21"/>
      <c r="M1832" s="21"/>
    </row>
    <row r="1833">
      <c r="A1833" s="21"/>
      <c r="B1833" s="21"/>
      <c r="C1833" s="21"/>
      <c r="D1833" s="21"/>
      <c r="E1833" s="21"/>
      <c r="F1833" s="24"/>
      <c r="G1833" s="22"/>
      <c r="H1833" s="24"/>
      <c r="I1833" s="22"/>
      <c r="J1833" s="21"/>
      <c r="K1833" s="23"/>
      <c r="L1833" s="21"/>
      <c r="M1833" s="21"/>
    </row>
    <row r="1834">
      <c r="A1834" s="21"/>
      <c r="B1834" s="21"/>
      <c r="C1834" s="21"/>
      <c r="D1834" s="21"/>
      <c r="E1834" s="21"/>
      <c r="F1834" s="24"/>
      <c r="G1834" s="22"/>
      <c r="H1834" s="24"/>
      <c r="I1834" s="22"/>
      <c r="J1834" s="21"/>
      <c r="K1834" s="23"/>
      <c r="L1834" s="21"/>
      <c r="M1834" s="21"/>
    </row>
    <row r="1835">
      <c r="A1835" s="21"/>
      <c r="B1835" s="21"/>
      <c r="C1835" s="21"/>
      <c r="D1835" s="21"/>
      <c r="E1835" s="21"/>
      <c r="F1835" s="24"/>
      <c r="G1835" s="22"/>
      <c r="H1835" s="24"/>
      <c r="I1835" s="22"/>
      <c r="J1835" s="21"/>
      <c r="K1835" s="23"/>
      <c r="L1835" s="21"/>
      <c r="M1835" s="21"/>
    </row>
    <row r="1836">
      <c r="A1836" s="21"/>
      <c r="B1836" s="21"/>
      <c r="C1836" s="21"/>
      <c r="D1836" s="21"/>
      <c r="E1836" s="21"/>
      <c r="F1836" s="24"/>
      <c r="G1836" s="22"/>
      <c r="H1836" s="24"/>
      <c r="I1836" s="22"/>
      <c r="J1836" s="21"/>
      <c r="K1836" s="23"/>
      <c r="L1836" s="21"/>
      <c r="M1836" s="21"/>
    </row>
    <row r="1837">
      <c r="A1837" s="21"/>
      <c r="B1837" s="21"/>
      <c r="C1837" s="21"/>
      <c r="D1837" s="21"/>
      <c r="E1837" s="21"/>
      <c r="F1837" s="24"/>
      <c r="G1837" s="22"/>
      <c r="H1837" s="24"/>
      <c r="I1837" s="22"/>
      <c r="J1837" s="21"/>
      <c r="K1837" s="23"/>
      <c r="L1837" s="21"/>
      <c r="M1837" s="21"/>
    </row>
    <row r="1838">
      <c r="A1838" s="21"/>
      <c r="B1838" s="21"/>
      <c r="C1838" s="21"/>
      <c r="D1838" s="21"/>
      <c r="E1838" s="21"/>
      <c r="F1838" s="24"/>
      <c r="G1838" s="22"/>
      <c r="H1838" s="24"/>
      <c r="I1838" s="22"/>
      <c r="J1838" s="21"/>
      <c r="K1838" s="23"/>
      <c r="L1838" s="21"/>
      <c r="M1838" s="21"/>
    </row>
    <row r="1839">
      <c r="A1839" s="21"/>
      <c r="B1839" s="21"/>
      <c r="C1839" s="21"/>
      <c r="D1839" s="21"/>
      <c r="E1839" s="21"/>
      <c r="F1839" s="24"/>
      <c r="G1839" s="22"/>
      <c r="H1839" s="24"/>
      <c r="I1839" s="22"/>
      <c r="J1839" s="21"/>
      <c r="K1839" s="23"/>
      <c r="L1839" s="21"/>
      <c r="M1839" s="21"/>
    </row>
    <row r="1840">
      <c r="A1840" s="21"/>
      <c r="B1840" s="21"/>
      <c r="C1840" s="21"/>
      <c r="D1840" s="21"/>
      <c r="E1840" s="21"/>
      <c r="F1840" s="24"/>
      <c r="G1840" s="22"/>
      <c r="H1840" s="24"/>
      <c r="I1840" s="22"/>
      <c r="J1840" s="21"/>
      <c r="K1840" s="23"/>
      <c r="L1840" s="21"/>
      <c r="M1840" s="21"/>
    </row>
    <row r="1841">
      <c r="A1841" s="21"/>
      <c r="B1841" s="21"/>
      <c r="C1841" s="21"/>
      <c r="D1841" s="21"/>
      <c r="E1841" s="21"/>
      <c r="F1841" s="24"/>
      <c r="G1841" s="22"/>
      <c r="H1841" s="24"/>
      <c r="I1841" s="22"/>
      <c r="J1841" s="21"/>
      <c r="K1841" s="23"/>
      <c r="L1841" s="21"/>
      <c r="M1841" s="21"/>
    </row>
    <row r="1842">
      <c r="A1842" s="21"/>
      <c r="B1842" s="21"/>
      <c r="C1842" s="21"/>
      <c r="D1842" s="21"/>
      <c r="E1842" s="21"/>
      <c r="F1842" s="24"/>
      <c r="G1842" s="22"/>
      <c r="H1842" s="24"/>
      <c r="I1842" s="22"/>
      <c r="J1842" s="21"/>
      <c r="K1842" s="23"/>
      <c r="L1842" s="21"/>
      <c r="M1842" s="21"/>
    </row>
    <row r="1843">
      <c r="A1843" s="21"/>
      <c r="B1843" s="21"/>
      <c r="C1843" s="21"/>
      <c r="D1843" s="21"/>
      <c r="E1843" s="21"/>
      <c r="F1843" s="24"/>
      <c r="G1843" s="22"/>
      <c r="H1843" s="24"/>
      <c r="I1843" s="22"/>
      <c r="J1843" s="21"/>
      <c r="K1843" s="23"/>
      <c r="L1843" s="21"/>
      <c r="M1843" s="21"/>
    </row>
    <row r="1844">
      <c r="A1844" s="21"/>
      <c r="B1844" s="21"/>
      <c r="C1844" s="21"/>
      <c r="D1844" s="21"/>
      <c r="E1844" s="21"/>
      <c r="F1844" s="24"/>
      <c r="G1844" s="22"/>
      <c r="H1844" s="24"/>
      <c r="I1844" s="22"/>
      <c r="J1844" s="21"/>
      <c r="K1844" s="23"/>
      <c r="L1844" s="21"/>
      <c r="M1844" s="21"/>
    </row>
    <row r="1845">
      <c r="A1845" s="21"/>
      <c r="B1845" s="21"/>
      <c r="C1845" s="21"/>
      <c r="D1845" s="21"/>
      <c r="E1845" s="21"/>
      <c r="F1845" s="24"/>
      <c r="G1845" s="22"/>
      <c r="H1845" s="24"/>
      <c r="I1845" s="22"/>
      <c r="J1845" s="21"/>
      <c r="K1845" s="23"/>
      <c r="L1845" s="21"/>
      <c r="M1845" s="21"/>
    </row>
    <row r="1846">
      <c r="A1846" s="21"/>
      <c r="B1846" s="21"/>
      <c r="C1846" s="21"/>
      <c r="D1846" s="21"/>
      <c r="E1846" s="21"/>
      <c r="F1846" s="24"/>
      <c r="G1846" s="22"/>
      <c r="H1846" s="24"/>
      <c r="I1846" s="22"/>
      <c r="J1846" s="21"/>
      <c r="K1846" s="23"/>
      <c r="L1846" s="21"/>
      <c r="M1846" s="21"/>
    </row>
    <row r="1847">
      <c r="A1847" s="21"/>
      <c r="B1847" s="21"/>
      <c r="C1847" s="21"/>
      <c r="D1847" s="21"/>
      <c r="E1847" s="21"/>
      <c r="F1847" s="24"/>
      <c r="G1847" s="22"/>
      <c r="H1847" s="24"/>
      <c r="I1847" s="22"/>
      <c r="J1847" s="21"/>
      <c r="K1847" s="23"/>
      <c r="L1847" s="21"/>
      <c r="M1847" s="21"/>
    </row>
    <row r="1848">
      <c r="A1848" s="21"/>
      <c r="B1848" s="21"/>
      <c r="C1848" s="21"/>
      <c r="D1848" s="21"/>
      <c r="E1848" s="21"/>
      <c r="F1848" s="24"/>
      <c r="G1848" s="22"/>
      <c r="H1848" s="24"/>
      <c r="I1848" s="22"/>
      <c r="J1848" s="21"/>
      <c r="K1848" s="23"/>
      <c r="L1848" s="21"/>
      <c r="M1848" s="21"/>
    </row>
    <row r="1849">
      <c r="A1849" s="21"/>
      <c r="B1849" s="21"/>
      <c r="C1849" s="21"/>
      <c r="D1849" s="21"/>
      <c r="E1849" s="21"/>
      <c r="F1849" s="24"/>
      <c r="G1849" s="22"/>
      <c r="H1849" s="24"/>
      <c r="I1849" s="22"/>
      <c r="J1849" s="21"/>
      <c r="K1849" s="23"/>
      <c r="L1849" s="21"/>
      <c r="M1849" s="21"/>
    </row>
    <row r="1850">
      <c r="A1850" s="21"/>
      <c r="B1850" s="21"/>
      <c r="C1850" s="21"/>
      <c r="D1850" s="21"/>
      <c r="E1850" s="21"/>
      <c r="F1850" s="24"/>
      <c r="G1850" s="22"/>
      <c r="H1850" s="24"/>
      <c r="I1850" s="22"/>
      <c r="J1850" s="21"/>
      <c r="K1850" s="23"/>
      <c r="L1850" s="21"/>
      <c r="M1850" s="21"/>
    </row>
    <row r="1851">
      <c r="A1851" s="21"/>
      <c r="B1851" s="21"/>
      <c r="C1851" s="21"/>
      <c r="D1851" s="21"/>
      <c r="E1851" s="21"/>
      <c r="F1851" s="24"/>
      <c r="G1851" s="22"/>
      <c r="H1851" s="24"/>
      <c r="I1851" s="22"/>
      <c r="J1851" s="21"/>
      <c r="K1851" s="23"/>
      <c r="L1851" s="21"/>
      <c r="M1851" s="21"/>
    </row>
    <row r="1852">
      <c r="A1852" s="21"/>
      <c r="B1852" s="21"/>
      <c r="C1852" s="21"/>
      <c r="D1852" s="21"/>
      <c r="E1852" s="21"/>
      <c r="F1852" s="24"/>
      <c r="G1852" s="22"/>
      <c r="H1852" s="24"/>
      <c r="I1852" s="22"/>
      <c r="J1852" s="21"/>
      <c r="K1852" s="23"/>
      <c r="L1852" s="21"/>
      <c r="M1852" s="21"/>
    </row>
    <row r="1853">
      <c r="A1853" s="21"/>
      <c r="B1853" s="21"/>
      <c r="C1853" s="21"/>
      <c r="D1853" s="21"/>
      <c r="E1853" s="21"/>
      <c r="F1853" s="24"/>
      <c r="G1853" s="22"/>
      <c r="H1853" s="24"/>
      <c r="I1853" s="22"/>
      <c r="J1853" s="21"/>
      <c r="K1853" s="23"/>
      <c r="L1853" s="21"/>
      <c r="M1853" s="21"/>
    </row>
    <row r="1854">
      <c r="A1854" s="21"/>
      <c r="B1854" s="21"/>
      <c r="C1854" s="21"/>
      <c r="D1854" s="21"/>
      <c r="E1854" s="21"/>
      <c r="F1854" s="24"/>
      <c r="G1854" s="22"/>
      <c r="H1854" s="24"/>
      <c r="I1854" s="22"/>
      <c r="J1854" s="21"/>
      <c r="K1854" s="23"/>
      <c r="L1854" s="21"/>
      <c r="M1854" s="21"/>
    </row>
    <row r="1855">
      <c r="A1855" s="21"/>
      <c r="B1855" s="21"/>
      <c r="C1855" s="21"/>
      <c r="D1855" s="21"/>
      <c r="E1855" s="21"/>
      <c r="F1855" s="24"/>
      <c r="G1855" s="22"/>
      <c r="H1855" s="24"/>
      <c r="I1855" s="22"/>
      <c r="J1855" s="21"/>
      <c r="K1855" s="23"/>
      <c r="L1855" s="21"/>
      <c r="M1855" s="21"/>
    </row>
    <row r="1856">
      <c r="A1856" s="21"/>
      <c r="B1856" s="21"/>
      <c r="C1856" s="21"/>
      <c r="D1856" s="21"/>
      <c r="E1856" s="21"/>
      <c r="F1856" s="24"/>
      <c r="G1856" s="22"/>
      <c r="H1856" s="24"/>
      <c r="I1856" s="22"/>
      <c r="J1856" s="21"/>
      <c r="K1856" s="23"/>
      <c r="L1856" s="21"/>
      <c r="M1856" s="21"/>
    </row>
    <row r="1857">
      <c r="A1857" s="21"/>
      <c r="B1857" s="21"/>
      <c r="C1857" s="21"/>
      <c r="D1857" s="21"/>
      <c r="E1857" s="21"/>
      <c r="F1857" s="24"/>
      <c r="G1857" s="22"/>
      <c r="H1857" s="24"/>
      <c r="I1857" s="22"/>
      <c r="J1857" s="21"/>
      <c r="K1857" s="23"/>
      <c r="L1857" s="21"/>
      <c r="M1857" s="21"/>
    </row>
    <row r="1858">
      <c r="A1858" s="21"/>
      <c r="B1858" s="21"/>
      <c r="C1858" s="21"/>
      <c r="D1858" s="21"/>
      <c r="E1858" s="21"/>
      <c r="F1858" s="24"/>
      <c r="G1858" s="22"/>
      <c r="H1858" s="24"/>
      <c r="I1858" s="22"/>
      <c r="J1858" s="21"/>
      <c r="K1858" s="23"/>
      <c r="L1858" s="21"/>
      <c r="M1858" s="21"/>
    </row>
    <row r="1859">
      <c r="A1859" s="21"/>
      <c r="B1859" s="21"/>
      <c r="C1859" s="21"/>
      <c r="D1859" s="21"/>
      <c r="E1859" s="21"/>
      <c r="F1859" s="24"/>
      <c r="G1859" s="22"/>
      <c r="H1859" s="24"/>
      <c r="I1859" s="22"/>
      <c r="J1859" s="21"/>
      <c r="K1859" s="23"/>
      <c r="L1859" s="21"/>
      <c r="M1859" s="21"/>
    </row>
    <row r="1860">
      <c r="A1860" s="21"/>
      <c r="B1860" s="21"/>
      <c r="C1860" s="21"/>
      <c r="D1860" s="21"/>
      <c r="E1860" s="21"/>
      <c r="F1860" s="24"/>
      <c r="G1860" s="22"/>
      <c r="H1860" s="24"/>
      <c r="I1860" s="22"/>
      <c r="J1860" s="21"/>
      <c r="K1860" s="23"/>
      <c r="L1860" s="21"/>
      <c r="M1860" s="21"/>
    </row>
    <row r="1861">
      <c r="A1861" s="21"/>
      <c r="B1861" s="21"/>
      <c r="C1861" s="21"/>
      <c r="D1861" s="21"/>
      <c r="E1861" s="21"/>
      <c r="F1861" s="24"/>
      <c r="G1861" s="22"/>
      <c r="H1861" s="24"/>
      <c r="I1861" s="22"/>
      <c r="J1861" s="21"/>
      <c r="K1861" s="23"/>
      <c r="L1861" s="21"/>
      <c r="M1861" s="21"/>
    </row>
    <row r="1862">
      <c r="A1862" s="21"/>
      <c r="B1862" s="21"/>
      <c r="C1862" s="21"/>
      <c r="D1862" s="21"/>
      <c r="E1862" s="21"/>
      <c r="F1862" s="24"/>
      <c r="G1862" s="22"/>
      <c r="H1862" s="24"/>
      <c r="I1862" s="22"/>
      <c r="J1862" s="21"/>
      <c r="K1862" s="23"/>
      <c r="L1862" s="21"/>
      <c r="M1862" s="21"/>
    </row>
    <row r="1863">
      <c r="A1863" s="21"/>
      <c r="B1863" s="21"/>
      <c r="C1863" s="21"/>
      <c r="D1863" s="21"/>
      <c r="E1863" s="21"/>
      <c r="F1863" s="24"/>
      <c r="G1863" s="22"/>
      <c r="H1863" s="24"/>
      <c r="I1863" s="22"/>
      <c r="J1863" s="21"/>
      <c r="K1863" s="23"/>
      <c r="L1863" s="21"/>
      <c r="M1863" s="21"/>
    </row>
    <row r="1864">
      <c r="A1864" s="21"/>
      <c r="B1864" s="21"/>
      <c r="C1864" s="21"/>
      <c r="D1864" s="21"/>
      <c r="E1864" s="21"/>
      <c r="F1864" s="24"/>
      <c r="G1864" s="22"/>
      <c r="H1864" s="24"/>
      <c r="I1864" s="22"/>
      <c r="J1864" s="21"/>
      <c r="K1864" s="23"/>
      <c r="L1864" s="21"/>
      <c r="M1864" s="21"/>
    </row>
    <row r="1865">
      <c r="A1865" s="21"/>
      <c r="B1865" s="21"/>
      <c r="C1865" s="21"/>
      <c r="D1865" s="21"/>
      <c r="E1865" s="21"/>
      <c r="F1865" s="24"/>
      <c r="G1865" s="22"/>
      <c r="H1865" s="24"/>
      <c r="I1865" s="22"/>
      <c r="J1865" s="21"/>
      <c r="K1865" s="23"/>
      <c r="L1865" s="21"/>
      <c r="M1865" s="21"/>
    </row>
    <row r="1866">
      <c r="A1866" s="21"/>
      <c r="B1866" s="21"/>
      <c r="C1866" s="21"/>
      <c r="D1866" s="21"/>
      <c r="E1866" s="21"/>
      <c r="F1866" s="24"/>
      <c r="G1866" s="22"/>
      <c r="H1866" s="24"/>
      <c r="I1866" s="22"/>
      <c r="J1866" s="21"/>
      <c r="K1866" s="23"/>
      <c r="L1866" s="21"/>
      <c r="M1866" s="21"/>
    </row>
    <row r="1867">
      <c r="A1867" s="21"/>
      <c r="B1867" s="21"/>
      <c r="C1867" s="21"/>
      <c r="D1867" s="21"/>
      <c r="E1867" s="21"/>
      <c r="F1867" s="24"/>
      <c r="G1867" s="22"/>
      <c r="H1867" s="24"/>
      <c r="I1867" s="22"/>
      <c r="J1867" s="21"/>
      <c r="K1867" s="23"/>
      <c r="L1867" s="21"/>
      <c r="M1867" s="21"/>
    </row>
    <row r="1868">
      <c r="A1868" s="21"/>
      <c r="B1868" s="21"/>
      <c r="C1868" s="21"/>
      <c r="D1868" s="21"/>
      <c r="E1868" s="21"/>
      <c r="F1868" s="24"/>
      <c r="G1868" s="22"/>
      <c r="H1868" s="24"/>
      <c r="I1868" s="22"/>
      <c r="J1868" s="21"/>
      <c r="K1868" s="23"/>
      <c r="L1868" s="21"/>
      <c r="M1868" s="21"/>
    </row>
    <row r="1869">
      <c r="A1869" s="21"/>
      <c r="B1869" s="21"/>
      <c r="C1869" s="21"/>
      <c r="D1869" s="21"/>
      <c r="E1869" s="21"/>
      <c r="F1869" s="24"/>
      <c r="G1869" s="22"/>
      <c r="H1869" s="24"/>
      <c r="I1869" s="22"/>
      <c r="J1869" s="21"/>
      <c r="K1869" s="23"/>
      <c r="L1869" s="21"/>
      <c r="M1869" s="21"/>
    </row>
    <row r="1870">
      <c r="A1870" s="21"/>
      <c r="B1870" s="21"/>
      <c r="C1870" s="21"/>
      <c r="D1870" s="21"/>
      <c r="E1870" s="21"/>
      <c r="F1870" s="24"/>
      <c r="G1870" s="22"/>
      <c r="H1870" s="24"/>
      <c r="I1870" s="22"/>
      <c r="J1870" s="21"/>
      <c r="K1870" s="23"/>
      <c r="L1870" s="21"/>
      <c r="M1870" s="21"/>
    </row>
    <row r="1871">
      <c r="A1871" s="21"/>
      <c r="B1871" s="21"/>
      <c r="C1871" s="21"/>
      <c r="D1871" s="21"/>
      <c r="E1871" s="21"/>
      <c r="F1871" s="24"/>
      <c r="G1871" s="22"/>
      <c r="H1871" s="24"/>
      <c r="I1871" s="22"/>
      <c r="J1871" s="21"/>
      <c r="K1871" s="23"/>
      <c r="L1871" s="21"/>
      <c r="M1871" s="21"/>
    </row>
    <row r="1872">
      <c r="A1872" s="21"/>
      <c r="B1872" s="21"/>
      <c r="C1872" s="21"/>
      <c r="D1872" s="21"/>
      <c r="E1872" s="21"/>
      <c r="F1872" s="24"/>
      <c r="G1872" s="22"/>
      <c r="H1872" s="24"/>
      <c r="I1872" s="22"/>
      <c r="J1872" s="21"/>
      <c r="K1872" s="23"/>
      <c r="L1872" s="21"/>
      <c r="M1872" s="21"/>
    </row>
    <row r="1873">
      <c r="A1873" s="21"/>
      <c r="B1873" s="21"/>
      <c r="C1873" s="21"/>
      <c r="D1873" s="21"/>
      <c r="E1873" s="21"/>
      <c r="F1873" s="24"/>
      <c r="G1873" s="22"/>
      <c r="H1873" s="24"/>
      <c r="I1873" s="22"/>
      <c r="J1873" s="21"/>
      <c r="K1873" s="23"/>
      <c r="L1873" s="21"/>
      <c r="M1873" s="21"/>
    </row>
    <row r="1874">
      <c r="A1874" s="21"/>
      <c r="B1874" s="21"/>
      <c r="C1874" s="21"/>
      <c r="D1874" s="21"/>
      <c r="E1874" s="21"/>
      <c r="F1874" s="24"/>
      <c r="G1874" s="22"/>
      <c r="H1874" s="24"/>
      <c r="I1874" s="22"/>
      <c r="J1874" s="21"/>
      <c r="K1874" s="23"/>
      <c r="L1874" s="21"/>
      <c r="M1874" s="21"/>
    </row>
    <row r="1875">
      <c r="A1875" s="21"/>
      <c r="B1875" s="21"/>
      <c r="C1875" s="21"/>
      <c r="D1875" s="21"/>
      <c r="E1875" s="21"/>
      <c r="F1875" s="24"/>
      <c r="G1875" s="22"/>
      <c r="H1875" s="24"/>
      <c r="I1875" s="22"/>
      <c r="J1875" s="21"/>
      <c r="K1875" s="23"/>
      <c r="L1875" s="21"/>
      <c r="M1875" s="21"/>
    </row>
    <row r="1876">
      <c r="A1876" s="21"/>
      <c r="B1876" s="21"/>
      <c r="C1876" s="21"/>
      <c r="D1876" s="21"/>
      <c r="E1876" s="21"/>
      <c r="F1876" s="24"/>
      <c r="G1876" s="22"/>
      <c r="H1876" s="24"/>
      <c r="I1876" s="22"/>
      <c r="J1876" s="21"/>
      <c r="K1876" s="23"/>
      <c r="L1876" s="21"/>
      <c r="M1876" s="21"/>
    </row>
    <row r="1877">
      <c r="A1877" s="21"/>
      <c r="B1877" s="21"/>
      <c r="C1877" s="21"/>
      <c r="D1877" s="21"/>
      <c r="E1877" s="21"/>
      <c r="F1877" s="24"/>
      <c r="G1877" s="22"/>
      <c r="H1877" s="24"/>
      <c r="I1877" s="22"/>
      <c r="J1877" s="21"/>
      <c r="K1877" s="23"/>
      <c r="L1877" s="21"/>
      <c r="M1877" s="21"/>
    </row>
    <row r="1878">
      <c r="A1878" s="21"/>
      <c r="B1878" s="21"/>
      <c r="C1878" s="21"/>
      <c r="D1878" s="21"/>
      <c r="E1878" s="21"/>
      <c r="F1878" s="24"/>
      <c r="G1878" s="22"/>
      <c r="H1878" s="24"/>
      <c r="I1878" s="22"/>
      <c r="J1878" s="21"/>
      <c r="K1878" s="23"/>
      <c r="L1878" s="21"/>
      <c r="M1878" s="21"/>
    </row>
    <row r="1879">
      <c r="A1879" s="21"/>
      <c r="B1879" s="21"/>
      <c r="C1879" s="21"/>
      <c r="D1879" s="21"/>
      <c r="E1879" s="21"/>
      <c r="F1879" s="24"/>
      <c r="G1879" s="22"/>
      <c r="H1879" s="24"/>
      <c r="I1879" s="22"/>
      <c r="J1879" s="21"/>
      <c r="K1879" s="23"/>
      <c r="L1879" s="21"/>
      <c r="M1879" s="21"/>
    </row>
    <row r="1880">
      <c r="A1880" s="21"/>
      <c r="B1880" s="21"/>
      <c r="C1880" s="21"/>
      <c r="D1880" s="21"/>
      <c r="E1880" s="21"/>
      <c r="F1880" s="24"/>
      <c r="G1880" s="22"/>
      <c r="H1880" s="24"/>
      <c r="I1880" s="22"/>
      <c r="J1880" s="21"/>
      <c r="K1880" s="23"/>
      <c r="L1880" s="21"/>
      <c r="M1880" s="21"/>
    </row>
    <row r="1881">
      <c r="A1881" s="21"/>
      <c r="B1881" s="21"/>
      <c r="C1881" s="21"/>
      <c r="D1881" s="21"/>
      <c r="E1881" s="21"/>
      <c r="F1881" s="24"/>
      <c r="G1881" s="22"/>
      <c r="H1881" s="24"/>
      <c r="I1881" s="22"/>
      <c r="J1881" s="21"/>
      <c r="K1881" s="23"/>
      <c r="L1881" s="21"/>
      <c r="M1881" s="21"/>
    </row>
    <row r="1882">
      <c r="A1882" s="21"/>
      <c r="B1882" s="21"/>
      <c r="C1882" s="21"/>
      <c r="D1882" s="21"/>
      <c r="E1882" s="21"/>
      <c r="F1882" s="24"/>
      <c r="G1882" s="22"/>
      <c r="H1882" s="24"/>
      <c r="I1882" s="22"/>
      <c r="J1882" s="21"/>
      <c r="K1882" s="23"/>
      <c r="L1882" s="21"/>
      <c r="M1882" s="21"/>
    </row>
    <row r="1883">
      <c r="A1883" s="21"/>
      <c r="B1883" s="21"/>
      <c r="C1883" s="21"/>
      <c r="D1883" s="21"/>
      <c r="E1883" s="21"/>
      <c r="F1883" s="24"/>
      <c r="G1883" s="22"/>
      <c r="H1883" s="24"/>
      <c r="I1883" s="22"/>
      <c r="J1883" s="21"/>
      <c r="K1883" s="23"/>
      <c r="L1883" s="21"/>
      <c r="M1883" s="21"/>
    </row>
    <row r="1884">
      <c r="A1884" s="21"/>
      <c r="B1884" s="21"/>
      <c r="C1884" s="21"/>
      <c r="D1884" s="21"/>
      <c r="E1884" s="21"/>
      <c r="F1884" s="24"/>
      <c r="G1884" s="22"/>
      <c r="H1884" s="24"/>
      <c r="I1884" s="22"/>
      <c r="J1884" s="21"/>
      <c r="K1884" s="23"/>
      <c r="L1884" s="21"/>
      <c r="M1884" s="21"/>
    </row>
    <row r="1885">
      <c r="A1885" s="21"/>
      <c r="B1885" s="21"/>
      <c r="C1885" s="21"/>
      <c r="D1885" s="21"/>
      <c r="E1885" s="21"/>
      <c r="F1885" s="24"/>
      <c r="G1885" s="22"/>
      <c r="H1885" s="24"/>
      <c r="I1885" s="22"/>
      <c r="J1885" s="21"/>
      <c r="K1885" s="23"/>
      <c r="L1885" s="21"/>
      <c r="M1885" s="21"/>
    </row>
    <row r="1886">
      <c r="A1886" s="21"/>
      <c r="B1886" s="21"/>
      <c r="C1886" s="21"/>
      <c r="D1886" s="21"/>
      <c r="E1886" s="21"/>
      <c r="F1886" s="24"/>
      <c r="G1886" s="22"/>
      <c r="H1886" s="24"/>
      <c r="I1886" s="22"/>
      <c r="J1886" s="21"/>
      <c r="K1886" s="23"/>
      <c r="L1886" s="21"/>
      <c r="M1886" s="21"/>
    </row>
    <row r="1887">
      <c r="A1887" s="21"/>
      <c r="B1887" s="21"/>
      <c r="C1887" s="21"/>
      <c r="D1887" s="21"/>
      <c r="E1887" s="21"/>
      <c r="F1887" s="24"/>
      <c r="G1887" s="22"/>
      <c r="H1887" s="24"/>
      <c r="I1887" s="22"/>
      <c r="J1887" s="21"/>
      <c r="K1887" s="23"/>
      <c r="L1887" s="21"/>
      <c r="M1887" s="21"/>
    </row>
    <row r="1888">
      <c r="A1888" s="21"/>
      <c r="B1888" s="21"/>
      <c r="C1888" s="21"/>
      <c r="D1888" s="21"/>
      <c r="E1888" s="21"/>
      <c r="F1888" s="24"/>
      <c r="G1888" s="22"/>
      <c r="H1888" s="24"/>
      <c r="I1888" s="22"/>
      <c r="J1888" s="21"/>
      <c r="K1888" s="23"/>
      <c r="L1888" s="21"/>
      <c r="M1888" s="21"/>
    </row>
    <row r="1889">
      <c r="A1889" s="21"/>
      <c r="B1889" s="21"/>
      <c r="C1889" s="21"/>
      <c r="D1889" s="21"/>
      <c r="E1889" s="21"/>
      <c r="F1889" s="24"/>
      <c r="G1889" s="22"/>
      <c r="H1889" s="24"/>
      <c r="I1889" s="22"/>
      <c r="J1889" s="21"/>
      <c r="K1889" s="23"/>
      <c r="L1889" s="21"/>
      <c r="M1889" s="21"/>
    </row>
    <row r="1890">
      <c r="A1890" s="21"/>
      <c r="B1890" s="21"/>
      <c r="C1890" s="21"/>
      <c r="D1890" s="21"/>
      <c r="E1890" s="21"/>
      <c r="F1890" s="24"/>
      <c r="G1890" s="22"/>
      <c r="H1890" s="24"/>
      <c r="I1890" s="22"/>
      <c r="J1890" s="21"/>
      <c r="K1890" s="23"/>
      <c r="L1890" s="21"/>
      <c r="M1890" s="21"/>
    </row>
    <row r="1891">
      <c r="A1891" s="21"/>
      <c r="B1891" s="21"/>
      <c r="C1891" s="21"/>
      <c r="D1891" s="21"/>
      <c r="E1891" s="21"/>
      <c r="F1891" s="24"/>
      <c r="G1891" s="22"/>
      <c r="H1891" s="24"/>
      <c r="I1891" s="22"/>
      <c r="J1891" s="21"/>
      <c r="K1891" s="23"/>
      <c r="L1891" s="21"/>
      <c r="M1891" s="21"/>
    </row>
    <row r="1892">
      <c r="A1892" s="21"/>
      <c r="B1892" s="21"/>
      <c r="C1892" s="21"/>
      <c r="D1892" s="21"/>
      <c r="E1892" s="21"/>
      <c r="F1892" s="24"/>
      <c r="G1892" s="22"/>
      <c r="H1892" s="24"/>
      <c r="I1892" s="22"/>
      <c r="J1892" s="21"/>
      <c r="K1892" s="23"/>
      <c r="L1892" s="21"/>
      <c r="M1892" s="21"/>
    </row>
    <row r="1893">
      <c r="A1893" s="21"/>
      <c r="B1893" s="21"/>
      <c r="C1893" s="21"/>
      <c r="D1893" s="21"/>
      <c r="E1893" s="21"/>
      <c r="F1893" s="24"/>
      <c r="G1893" s="22"/>
      <c r="H1893" s="24"/>
      <c r="I1893" s="22"/>
      <c r="J1893" s="21"/>
      <c r="K1893" s="23"/>
      <c r="L1893" s="21"/>
      <c r="M1893" s="21"/>
    </row>
    <row r="1894">
      <c r="A1894" s="21"/>
      <c r="B1894" s="21"/>
      <c r="C1894" s="21"/>
      <c r="D1894" s="21"/>
      <c r="E1894" s="21"/>
      <c r="F1894" s="24"/>
      <c r="G1894" s="22"/>
      <c r="H1894" s="24"/>
      <c r="I1894" s="22"/>
      <c r="J1894" s="21"/>
      <c r="K1894" s="23"/>
      <c r="L1894" s="21"/>
      <c r="M1894" s="21"/>
    </row>
    <row r="1895">
      <c r="A1895" s="21"/>
      <c r="B1895" s="21"/>
      <c r="C1895" s="21"/>
      <c r="D1895" s="21"/>
      <c r="E1895" s="21"/>
      <c r="F1895" s="24"/>
      <c r="G1895" s="22"/>
      <c r="H1895" s="24"/>
      <c r="I1895" s="22"/>
      <c r="J1895" s="21"/>
      <c r="K1895" s="23"/>
      <c r="L1895" s="21"/>
      <c r="M1895" s="21"/>
    </row>
    <row r="1896">
      <c r="A1896" s="21"/>
      <c r="B1896" s="21"/>
      <c r="C1896" s="21"/>
      <c r="D1896" s="21"/>
      <c r="E1896" s="21"/>
      <c r="F1896" s="24"/>
      <c r="G1896" s="22"/>
      <c r="H1896" s="24"/>
      <c r="I1896" s="22"/>
      <c r="J1896" s="21"/>
      <c r="K1896" s="23"/>
      <c r="L1896" s="21"/>
      <c r="M1896" s="21"/>
    </row>
    <row r="1897">
      <c r="A1897" s="21"/>
      <c r="B1897" s="21"/>
      <c r="C1897" s="21"/>
      <c r="D1897" s="21"/>
      <c r="E1897" s="21"/>
      <c r="F1897" s="24"/>
      <c r="G1897" s="22"/>
      <c r="H1897" s="24"/>
      <c r="I1897" s="22"/>
      <c r="J1897" s="21"/>
      <c r="K1897" s="23"/>
      <c r="L1897" s="21"/>
      <c r="M1897" s="21"/>
    </row>
    <row r="1898">
      <c r="A1898" s="21"/>
      <c r="B1898" s="21"/>
      <c r="C1898" s="21"/>
      <c r="D1898" s="21"/>
      <c r="E1898" s="21"/>
      <c r="F1898" s="24"/>
      <c r="G1898" s="22"/>
      <c r="H1898" s="24"/>
      <c r="I1898" s="22"/>
      <c r="J1898" s="21"/>
      <c r="K1898" s="23"/>
      <c r="L1898" s="21"/>
      <c r="M1898" s="21"/>
    </row>
    <row r="1899">
      <c r="A1899" s="21"/>
      <c r="B1899" s="21"/>
      <c r="C1899" s="21"/>
      <c r="D1899" s="21"/>
      <c r="E1899" s="21"/>
      <c r="F1899" s="24"/>
      <c r="G1899" s="22"/>
      <c r="H1899" s="24"/>
      <c r="I1899" s="22"/>
      <c r="J1899" s="21"/>
      <c r="K1899" s="23"/>
      <c r="L1899" s="21"/>
      <c r="M1899" s="21"/>
    </row>
    <row r="1900">
      <c r="A1900" s="21"/>
      <c r="B1900" s="21"/>
      <c r="C1900" s="21"/>
      <c r="D1900" s="21"/>
      <c r="E1900" s="21"/>
      <c r="F1900" s="24"/>
      <c r="G1900" s="22"/>
      <c r="H1900" s="24"/>
      <c r="I1900" s="22"/>
      <c r="J1900" s="21"/>
      <c r="K1900" s="23"/>
      <c r="L1900" s="21"/>
      <c r="M1900" s="21"/>
    </row>
    <row r="1901">
      <c r="A1901" s="21"/>
      <c r="B1901" s="21"/>
      <c r="C1901" s="21"/>
      <c r="D1901" s="21"/>
      <c r="E1901" s="21"/>
      <c r="F1901" s="24"/>
      <c r="G1901" s="22"/>
      <c r="H1901" s="24"/>
      <c r="I1901" s="22"/>
      <c r="J1901" s="21"/>
      <c r="K1901" s="23"/>
      <c r="L1901" s="21"/>
      <c r="M1901" s="21"/>
    </row>
    <row r="1902">
      <c r="A1902" s="21"/>
      <c r="B1902" s="21"/>
      <c r="C1902" s="21"/>
      <c r="D1902" s="21"/>
      <c r="E1902" s="21"/>
      <c r="F1902" s="24"/>
      <c r="G1902" s="22"/>
      <c r="H1902" s="24"/>
      <c r="I1902" s="22"/>
      <c r="J1902" s="21"/>
      <c r="K1902" s="23"/>
      <c r="L1902" s="21"/>
      <c r="M1902" s="21"/>
    </row>
    <row r="1903">
      <c r="A1903" s="21"/>
      <c r="B1903" s="21"/>
      <c r="C1903" s="21"/>
      <c r="D1903" s="21"/>
      <c r="E1903" s="21"/>
      <c r="F1903" s="24"/>
      <c r="G1903" s="22"/>
      <c r="H1903" s="24"/>
      <c r="I1903" s="22"/>
      <c r="J1903" s="21"/>
      <c r="K1903" s="23"/>
      <c r="L1903" s="21"/>
      <c r="M1903" s="21"/>
    </row>
    <row r="1904">
      <c r="A1904" s="21"/>
      <c r="B1904" s="21"/>
      <c r="C1904" s="21"/>
      <c r="D1904" s="21"/>
      <c r="E1904" s="21"/>
      <c r="F1904" s="24"/>
      <c r="G1904" s="22"/>
      <c r="H1904" s="24"/>
      <c r="I1904" s="22"/>
      <c r="J1904" s="21"/>
      <c r="K1904" s="23"/>
      <c r="L1904" s="21"/>
      <c r="M1904" s="21"/>
    </row>
    <row r="1905">
      <c r="A1905" s="21"/>
      <c r="B1905" s="21"/>
      <c r="C1905" s="21"/>
      <c r="D1905" s="21"/>
      <c r="E1905" s="21"/>
      <c r="F1905" s="24"/>
      <c r="G1905" s="22"/>
      <c r="H1905" s="24"/>
      <c r="I1905" s="22"/>
      <c r="J1905" s="21"/>
      <c r="K1905" s="23"/>
      <c r="L1905" s="21"/>
      <c r="M1905" s="21"/>
    </row>
    <row r="1906">
      <c r="A1906" s="21"/>
      <c r="B1906" s="21"/>
      <c r="C1906" s="21"/>
      <c r="D1906" s="21"/>
      <c r="E1906" s="21"/>
      <c r="F1906" s="24"/>
      <c r="G1906" s="22"/>
      <c r="H1906" s="24"/>
      <c r="I1906" s="22"/>
      <c r="J1906" s="21"/>
      <c r="K1906" s="23"/>
      <c r="L1906" s="21"/>
      <c r="M1906" s="21"/>
    </row>
    <row r="1907">
      <c r="A1907" s="21"/>
      <c r="B1907" s="21"/>
      <c r="C1907" s="21"/>
      <c r="D1907" s="21"/>
      <c r="E1907" s="21"/>
      <c r="F1907" s="24"/>
      <c r="G1907" s="22"/>
      <c r="H1907" s="24"/>
      <c r="I1907" s="22"/>
      <c r="J1907" s="21"/>
      <c r="K1907" s="23"/>
      <c r="L1907" s="21"/>
      <c r="M1907" s="21"/>
    </row>
    <row r="1908">
      <c r="A1908" s="21"/>
      <c r="B1908" s="21"/>
      <c r="C1908" s="21"/>
      <c r="D1908" s="21"/>
      <c r="E1908" s="21"/>
      <c r="F1908" s="24"/>
      <c r="G1908" s="22"/>
      <c r="H1908" s="24"/>
      <c r="I1908" s="22"/>
      <c r="J1908" s="21"/>
      <c r="K1908" s="23"/>
      <c r="L1908" s="21"/>
      <c r="M1908" s="21"/>
    </row>
    <row r="1909">
      <c r="A1909" s="21"/>
      <c r="B1909" s="21"/>
      <c r="C1909" s="21"/>
      <c r="D1909" s="21"/>
      <c r="E1909" s="21"/>
      <c r="F1909" s="24"/>
      <c r="G1909" s="22"/>
      <c r="H1909" s="24"/>
      <c r="I1909" s="22"/>
      <c r="J1909" s="21"/>
      <c r="K1909" s="23"/>
      <c r="L1909" s="21"/>
      <c r="M1909" s="21"/>
    </row>
    <row r="1910">
      <c r="A1910" s="21"/>
      <c r="B1910" s="21"/>
      <c r="C1910" s="21"/>
      <c r="D1910" s="21"/>
      <c r="E1910" s="21"/>
      <c r="F1910" s="24"/>
      <c r="G1910" s="22"/>
      <c r="H1910" s="24"/>
      <c r="I1910" s="22"/>
      <c r="J1910" s="21"/>
      <c r="K1910" s="23"/>
      <c r="L1910" s="21"/>
      <c r="M1910" s="21"/>
    </row>
    <row r="1911">
      <c r="A1911" s="21"/>
      <c r="B1911" s="21"/>
      <c r="C1911" s="21"/>
      <c r="D1911" s="21"/>
      <c r="E1911" s="21"/>
      <c r="F1911" s="24"/>
      <c r="G1911" s="22"/>
      <c r="H1911" s="24"/>
      <c r="I1911" s="22"/>
      <c r="J1911" s="21"/>
      <c r="K1911" s="23"/>
      <c r="L1911" s="21"/>
      <c r="M1911" s="21"/>
    </row>
    <row r="1912">
      <c r="A1912" s="21"/>
      <c r="B1912" s="21"/>
      <c r="C1912" s="21"/>
      <c r="D1912" s="21"/>
      <c r="E1912" s="21"/>
      <c r="F1912" s="24"/>
      <c r="G1912" s="22"/>
      <c r="H1912" s="24"/>
      <c r="I1912" s="22"/>
      <c r="J1912" s="21"/>
      <c r="K1912" s="23"/>
      <c r="L1912" s="21"/>
      <c r="M1912" s="21"/>
    </row>
    <row r="1913">
      <c r="A1913" s="21"/>
      <c r="B1913" s="21"/>
      <c r="C1913" s="21"/>
      <c r="D1913" s="21"/>
      <c r="E1913" s="21"/>
      <c r="F1913" s="24"/>
      <c r="G1913" s="22"/>
      <c r="H1913" s="24"/>
      <c r="I1913" s="22"/>
      <c r="J1913" s="21"/>
      <c r="K1913" s="23"/>
      <c r="L1913" s="21"/>
      <c r="M1913" s="21"/>
    </row>
    <row r="1914">
      <c r="A1914" s="21"/>
      <c r="B1914" s="21"/>
      <c r="C1914" s="21"/>
      <c r="D1914" s="21"/>
      <c r="E1914" s="21"/>
      <c r="F1914" s="24"/>
      <c r="G1914" s="22"/>
      <c r="H1914" s="24"/>
      <c r="I1914" s="22"/>
      <c r="J1914" s="21"/>
      <c r="K1914" s="23"/>
      <c r="L1914" s="21"/>
      <c r="M1914" s="21"/>
    </row>
    <row r="1915">
      <c r="A1915" s="21"/>
      <c r="B1915" s="21"/>
      <c r="C1915" s="21"/>
      <c r="D1915" s="21"/>
      <c r="E1915" s="21"/>
      <c r="F1915" s="24"/>
      <c r="G1915" s="22"/>
      <c r="H1915" s="24"/>
      <c r="I1915" s="22"/>
      <c r="J1915" s="21"/>
      <c r="K1915" s="23"/>
      <c r="L1915" s="21"/>
      <c r="M1915" s="21"/>
    </row>
    <row r="1916">
      <c r="A1916" s="21"/>
      <c r="B1916" s="21"/>
      <c r="C1916" s="21"/>
      <c r="D1916" s="21"/>
      <c r="E1916" s="21"/>
      <c r="F1916" s="24"/>
      <c r="G1916" s="22"/>
      <c r="H1916" s="24"/>
      <c r="I1916" s="22"/>
      <c r="J1916" s="21"/>
      <c r="K1916" s="23"/>
      <c r="L1916" s="21"/>
      <c r="M1916" s="21"/>
    </row>
    <row r="1917">
      <c r="A1917" s="21"/>
      <c r="B1917" s="21"/>
      <c r="C1917" s="21"/>
      <c r="D1917" s="21"/>
      <c r="E1917" s="21"/>
      <c r="F1917" s="24"/>
      <c r="G1917" s="22"/>
      <c r="H1917" s="24"/>
      <c r="I1917" s="22"/>
      <c r="J1917" s="21"/>
      <c r="K1917" s="23"/>
      <c r="L1917" s="21"/>
      <c r="M1917" s="21"/>
    </row>
    <row r="1918">
      <c r="A1918" s="21"/>
      <c r="B1918" s="21"/>
      <c r="C1918" s="21"/>
      <c r="D1918" s="21"/>
      <c r="E1918" s="21"/>
      <c r="F1918" s="24"/>
      <c r="G1918" s="22"/>
      <c r="H1918" s="24"/>
      <c r="I1918" s="22"/>
      <c r="J1918" s="21"/>
      <c r="K1918" s="23"/>
      <c r="L1918" s="21"/>
      <c r="M1918" s="21"/>
    </row>
    <row r="1919">
      <c r="A1919" s="21"/>
      <c r="B1919" s="21"/>
      <c r="C1919" s="21"/>
      <c r="D1919" s="21"/>
      <c r="E1919" s="21"/>
      <c r="F1919" s="24"/>
      <c r="G1919" s="22"/>
      <c r="H1919" s="24"/>
      <c r="I1919" s="22"/>
      <c r="J1919" s="21"/>
      <c r="K1919" s="23"/>
      <c r="L1919" s="21"/>
      <c r="M1919" s="21"/>
    </row>
    <row r="1920">
      <c r="A1920" s="21"/>
      <c r="B1920" s="21"/>
      <c r="C1920" s="21"/>
      <c r="D1920" s="21"/>
      <c r="E1920" s="21"/>
      <c r="F1920" s="24"/>
      <c r="G1920" s="22"/>
      <c r="H1920" s="24"/>
      <c r="I1920" s="22"/>
      <c r="J1920" s="21"/>
      <c r="K1920" s="23"/>
      <c r="L1920" s="21"/>
      <c r="M1920" s="21"/>
    </row>
    <row r="1921">
      <c r="A1921" s="21"/>
      <c r="B1921" s="21"/>
      <c r="C1921" s="21"/>
      <c r="D1921" s="21"/>
      <c r="E1921" s="21"/>
      <c r="F1921" s="24"/>
      <c r="G1921" s="22"/>
      <c r="H1921" s="24"/>
      <c r="I1921" s="22"/>
      <c r="J1921" s="21"/>
      <c r="K1921" s="23"/>
      <c r="L1921" s="21"/>
      <c r="M1921" s="21"/>
    </row>
    <row r="1922">
      <c r="A1922" s="21"/>
      <c r="B1922" s="21"/>
      <c r="C1922" s="21"/>
      <c r="D1922" s="21"/>
      <c r="E1922" s="21"/>
      <c r="F1922" s="24"/>
      <c r="G1922" s="22"/>
      <c r="H1922" s="24"/>
      <c r="I1922" s="22"/>
      <c r="J1922" s="21"/>
      <c r="K1922" s="23"/>
      <c r="L1922" s="21"/>
      <c r="M1922" s="21"/>
    </row>
    <row r="1923">
      <c r="A1923" s="21"/>
      <c r="B1923" s="21"/>
      <c r="C1923" s="21"/>
      <c r="D1923" s="21"/>
      <c r="E1923" s="21"/>
      <c r="F1923" s="24"/>
      <c r="G1923" s="22"/>
      <c r="H1923" s="24"/>
      <c r="I1923" s="22"/>
      <c r="J1923" s="21"/>
      <c r="K1923" s="23"/>
      <c r="L1923" s="21"/>
      <c r="M1923" s="21"/>
    </row>
    <row r="1924">
      <c r="A1924" s="21"/>
      <c r="B1924" s="21"/>
      <c r="C1924" s="21"/>
      <c r="D1924" s="21"/>
      <c r="E1924" s="21"/>
      <c r="F1924" s="24"/>
      <c r="G1924" s="22"/>
      <c r="H1924" s="24"/>
      <c r="I1924" s="22"/>
      <c r="J1924" s="21"/>
      <c r="K1924" s="23"/>
      <c r="L1924" s="21"/>
      <c r="M1924" s="21"/>
    </row>
    <row r="1925">
      <c r="A1925" s="21"/>
      <c r="B1925" s="21"/>
      <c r="C1925" s="21"/>
      <c r="D1925" s="21"/>
      <c r="E1925" s="21"/>
      <c r="F1925" s="24"/>
      <c r="G1925" s="22"/>
      <c r="H1925" s="24"/>
      <c r="I1925" s="22"/>
      <c r="J1925" s="21"/>
      <c r="K1925" s="23"/>
      <c r="L1925" s="21"/>
      <c r="M1925" s="21"/>
    </row>
    <row r="1926">
      <c r="A1926" s="21"/>
      <c r="B1926" s="21"/>
      <c r="C1926" s="21"/>
      <c r="D1926" s="21"/>
      <c r="E1926" s="21"/>
      <c r="F1926" s="24"/>
      <c r="G1926" s="22"/>
      <c r="H1926" s="24"/>
      <c r="I1926" s="22"/>
      <c r="J1926" s="21"/>
      <c r="K1926" s="23"/>
      <c r="L1926" s="21"/>
      <c r="M1926" s="21"/>
    </row>
    <row r="1927">
      <c r="A1927" s="21"/>
      <c r="B1927" s="21"/>
      <c r="C1927" s="21"/>
      <c r="D1927" s="21"/>
      <c r="E1927" s="21"/>
      <c r="F1927" s="24"/>
      <c r="G1927" s="22"/>
      <c r="H1927" s="24"/>
      <c r="I1927" s="22"/>
      <c r="J1927" s="21"/>
      <c r="K1927" s="23"/>
      <c r="L1927" s="21"/>
      <c r="M1927" s="21"/>
    </row>
    <row r="1928">
      <c r="A1928" s="21"/>
      <c r="B1928" s="21"/>
      <c r="C1928" s="21"/>
      <c r="D1928" s="21"/>
      <c r="E1928" s="21"/>
      <c r="F1928" s="24"/>
      <c r="G1928" s="22"/>
      <c r="H1928" s="24"/>
      <c r="I1928" s="22"/>
      <c r="J1928" s="21"/>
      <c r="K1928" s="23"/>
      <c r="L1928" s="21"/>
      <c r="M1928" s="21"/>
    </row>
    <row r="1929">
      <c r="A1929" s="21"/>
      <c r="B1929" s="21"/>
      <c r="C1929" s="21"/>
      <c r="D1929" s="21"/>
      <c r="E1929" s="21"/>
      <c r="F1929" s="24"/>
      <c r="G1929" s="22"/>
      <c r="H1929" s="24"/>
      <c r="I1929" s="22"/>
      <c r="J1929" s="21"/>
      <c r="K1929" s="23"/>
      <c r="L1929" s="21"/>
      <c r="M1929" s="21"/>
    </row>
    <row r="1930">
      <c r="A1930" s="21"/>
      <c r="B1930" s="21"/>
      <c r="C1930" s="21"/>
      <c r="D1930" s="21"/>
      <c r="E1930" s="21"/>
      <c r="F1930" s="24"/>
      <c r="G1930" s="22"/>
      <c r="H1930" s="24"/>
      <c r="I1930" s="22"/>
      <c r="J1930" s="21"/>
      <c r="K1930" s="23"/>
      <c r="L1930" s="21"/>
      <c r="M1930" s="21"/>
    </row>
    <row r="1931">
      <c r="A1931" s="21"/>
      <c r="B1931" s="21"/>
      <c r="C1931" s="21"/>
      <c r="D1931" s="21"/>
      <c r="E1931" s="21"/>
      <c r="F1931" s="24"/>
      <c r="G1931" s="22"/>
      <c r="H1931" s="24"/>
      <c r="I1931" s="22"/>
      <c r="J1931" s="21"/>
      <c r="K1931" s="23"/>
      <c r="L1931" s="21"/>
      <c r="M1931" s="21"/>
    </row>
    <row r="1932">
      <c r="A1932" s="21"/>
      <c r="B1932" s="21"/>
      <c r="C1932" s="21"/>
      <c r="D1932" s="21"/>
      <c r="E1932" s="21"/>
      <c r="F1932" s="24"/>
      <c r="G1932" s="22"/>
      <c r="H1932" s="24"/>
      <c r="I1932" s="22"/>
      <c r="J1932" s="21"/>
      <c r="K1932" s="23"/>
      <c r="L1932" s="21"/>
      <c r="M1932" s="21"/>
    </row>
    <row r="1933">
      <c r="A1933" s="21"/>
      <c r="B1933" s="21"/>
      <c r="C1933" s="21"/>
      <c r="D1933" s="21"/>
      <c r="E1933" s="21"/>
      <c r="F1933" s="24"/>
      <c r="G1933" s="22"/>
      <c r="H1933" s="24"/>
      <c r="I1933" s="22"/>
      <c r="J1933" s="21"/>
      <c r="K1933" s="23"/>
      <c r="L1933" s="21"/>
      <c r="M1933" s="21"/>
    </row>
    <row r="1934">
      <c r="A1934" s="21"/>
      <c r="B1934" s="21"/>
      <c r="C1934" s="21"/>
      <c r="D1934" s="21"/>
      <c r="E1934" s="21"/>
      <c r="F1934" s="24"/>
      <c r="G1934" s="22"/>
      <c r="H1934" s="24"/>
      <c r="I1934" s="22"/>
      <c r="J1934" s="21"/>
      <c r="K1934" s="23"/>
      <c r="L1934" s="21"/>
      <c r="M1934" s="21"/>
    </row>
    <row r="1935">
      <c r="A1935" s="21"/>
      <c r="B1935" s="21"/>
      <c r="C1935" s="21"/>
      <c r="D1935" s="21"/>
      <c r="E1935" s="21"/>
      <c r="F1935" s="24"/>
      <c r="G1935" s="22"/>
      <c r="H1935" s="24"/>
      <c r="I1935" s="22"/>
      <c r="J1935" s="21"/>
      <c r="K1935" s="23"/>
      <c r="L1935" s="21"/>
      <c r="M1935" s="21"/>
    </row>
    <row r="1936">
      <c r="A1936" s="21"/>
      <c r="B1936" s="21"/>
      <c r="C1936" s="21"/>
      <c r="D1936" s="21"/>
      <c r="E1936" s="21"/>
      <c r="F1936" s="24"/>
      <c r="G1936" s="22"/>
      <c r="H1936" s="24"/>
      <c r="I1936" s="22"/>
      <c r="J1936" s="21"/>
      <c r="K1936" s="23"/>
      <c r="L1936" s="21"/>
      <c r="M1936" s="21"/>
    </row>
    <row r="1937">
      <c r="A1937" s="21"/>
      <c r="B1937" s="21"/>
      <c r="C1937" s="21"/>
      <c r="D1937" s="21"/>
      <c r="E1937" s="21"/>
      <c r="F1937" s="24"/>
      <c r="G1937" s="22"/>
      <c r="H1937" s="24"/>
      <c r="I1937" s="22"/>
      <c r="J1937" s="21"/>
      <c r="K1937" s="23"/>
      <c r="L1937" s="21"/>
      <c r="M1937" s="21"/>
    </row>
    <row r="1938">
      <c r="A1938" s="21"/>
      <c r="B1938" s="21"/>
      <c r="C1938" s="21"/>
      <c r="D1938" s="21"/>
      <c r="E1938" s="21"/>
      <c r="F1938" s="24"/>
      <c r="G1938" s="22"/>
      <c r="H1938" s="24"/>
      <c r="I1938" s="22"/>
      <c r="J1938" s="21"/>
      <c r="K1938" s="23"/>
      <c r="L1938" s="21"/>
      <c r="M1938" s="21"/>
    </row>
    <row r="1939">
      <c r="A1939" s="21"/>
      <c r="B1939" s="21"/>
      <c r="C1939" s="21"/>
      <c r="D1939" s="21"/>
      <c r="E1939" s="21"/>
      <c r="F1939" s="24"/>
      <c r="G1939" s="22"/>
      <c r="H1939" s="24"/>
      <c r="I1939" s="22"/>
      <c r="J1939" s="21"/>
      <c r="K1939" s="23"/>
      <c r="L1939" s="21"/>
      <c r="M1939" s="21"/>
    </row>
    <row r="1940">
      <c r="A1940" s="21"/>
      <c r="B1940" s="21"/>
      <c r="C1940" s="21"/>
      <c r="D1940" s="21"/>
      <c r="E1940" s="21"/>
      <c r="F1940" s="24"/>
      <c r="G1940" s="22"/>
      <c r="H1940" s="24"/>
      <c r="I1940" s="22"/>
      <c r="J1940" s="21"/>
      <c r="K1940" s="23"/>
      <c r="L1940" s="21"/>
      <c r="M1940" s="21"/>
    </row>
    <row r="1941">
      <c r="A1941" s="21"/>
      <c r="B1941" s="21"/>
      <c r="C1941" s="21"/>
      <c r="D1941" s="21"/>
      <c r="E1941" s="21"/>
      <c r="F1941" s="24"/>
      <c r="G1941" s="22"/>
      <c r="H1941" s="24"/>
      <c r="I1941" s="22"/>
      <c r="J1941" s="21"/>
      <c r="K1941" s="23"/>
      <c r="L1941" s="21"/>
      <c r="M1941" s="21"/>
    </row>
    <row r="1942">
      <c r="A1942" s="21"/>
      <c r="B1942" s="21"/>
      <c r="C1942" s="21"/>
      <c r="D1942" s="21"/>
      <c r="E1942" s="21"/>
      <c r="F1942" s="24"/>
      <c r="G1942" s="22"/>
      <c r="H1942" s="24"/>
      <c r="I1942" s="22"/>
      <c r="J1942" s="21"/>
      <c r="K1942" s="23"/>
      <c r="L1942" s="21"/>
      <c r="M1942" s="21"/>
    </row>
    <row r="1943">
      <c r="A1943" s="21"/>
      <c r="B1943" s="21"/>
      <c r="C1943" s="21"/>
      <c r="D1943" s="21"/>
      <c r="E1943" s="21"/>
      <c r="F1943" s="24"/>
      <c r="G1943" s="22"/>
      <c r="H1943" s="24"/>
      <c r="I1943" s="22"/>
      <c r="J1943" s="21"/>
      <c r="K1943" s="23"/>
      <c r="L1943" s="21"/>
      <c r="M1943" s="21"/>
    </row>
    <row r="1944">
      <c r="A1944" s="21"/>
      <c r="B1944" s="21"/>
      <c r="C1944" s="21"/>
      <c r="D1944" s="21"/>
      <c r="E1944" s="21"/>
      <c r="F1944" s="24"/>
      <c r="G1944" s="22"/>
      <c r="H1944" s="24"/>
      <c r="I1944" s="22"/>
      <c r="J1944" s="21"/>
      <c r="K1944" s="23"/>
      <c r="L1944" s="21"/>
      <c r="M1944" s="21"/>
    </row>
    <row r="1945">
      <c r="A1945" s="21"/>
      <c r="B1945" s="21"/>
      <c r="C1945" s="21"/>
      <c r="D1945" s="21"/>
      <c r="E1945" s="21"/>
      <c r="F1945" s="24"/>
      <c r="G1945" s="22"/>
      <c r="H1945" s="24"/>
      <c r="I1945" s="22"/>
      <c r="J1945" s="21"/>
      <c r="K1945" s="23"/>
      <c r="L1945" s="21"/>
      <c r="M1945" s="21"/>
    </row>
    <row r="1946">
      <c r="A1946" s="21"/>
      <c r="B1946" s="21"/>
      <c r="C1946" s="21"/>
      <c r="D1946" s="21"/>
      <c r="E1946" s="21"/>
      <c r="F1946" s="24"/>
      <c r="G1946" s="22"/>
      <c r="H1946" s="24"/>
      <c r="I1946" s="22"/>
      <c r="J1946" s="21"/>
      <c r="K1946" s="23"/>
      <c r="L1946" s="21"/>
      <c r="M1946" s="21"/>
    </row>
    <row r="1947">
      <c r="A1947" s="21"/>
      <c r="B1947" s="21"/>
      <c r="C1947" s="21"/>
      <c r="D1947" s="21"/>
      <c r="E1947" s="21"/>
      <c r="F1947" s="24"/>
      <c r="G1947" s="22"/>
      <c r="H1947" s="24"/>
      <c r="I1947" s="22"/>
      <c r="J1947" s="21"/>
      <c r="K1947" s="23"/>
      <c r="L1947" s="21"/>
      <c r="M1947" s="21"/>
    </row>
    <row r="1948">
      <c r="A1948" s="21"/>
      <c r="B1948" s="21"/>
      <c r="C1948" s="21"/>
      <c r="D1948" s="21"/>
      <c r="E1948" s="21"/>
      <c r="F1948" s="24"/>
      <c r="G1948" s="22"/>
      <c r="H1948" s="24"/>
      <c r="I1948" s="22"/>
      <c r="J1948" s="21"/>
      <c r="K1948" s="23"/>
      <c r="L1948" s="21"/>
      <c r="M1948" s="21"/>
    </row>
    <row r="1949">
      <c r="A1949" s="21"/>
      <c r="B1949" s="21"/>
      <c r="C1949" s="21"/>
      <c r="D1949" s="21"/>
      <c r="E1949" s="21"/>
      <c r="F1949" s="24"/>
      <c r="G1949" s="22"/>
      <c r="H1949" s="24"/>
      <c r="I1949" s="22"/>
      <c r="J1949" s="21"/>
      <c r="K1949" s="23"/>
      <c r="L1949" s="21"/>
      <c r="M1949" s="21"/>
    </row>
    <row r="1950">
      <c r="A1950" s="21"/>
      <c r="B1950" s="21"/>
      <c r="C1950" s="21"/>
      <c r="D1950" s="21"/>
      <c r="E1950" s="21"/>
      <c r="F1950" s="24"/>
      <c r="G1950" s="22"/>
      <c r="H1950" s="24"/>
      <c r="I1950" s="22"/>
      <c r="J1950" s="21"/>
      <c r="K1950" s="23"/>
      <c r="L1950" s="21"/>
      <c r="M1950" s="21"/>
    </row>
    <row r="1951">
      <c r="A1951" s="21"/>
      <c r="B1951" s="21"/>
      <c r="C1951" s="21"/>
      <c r="D1951" s="21"/>
      <c r="E1951" s="21"/>
      <c r="F1951" s="24"/>
      <c r="G1951" s="22"/>
      <c r="H1951" s="24"/>
      <c r="I1951" s="22"/>
      <c r="J1951" s="21"/>
      <c r="K1951" s="23"/>
      <c r="L1951" s="21"/>
      <c r="M1951" s="21"/>
    </row>
    <row r="1952">
      <c r="A1952" s="21"/>
      <c r="B1952" s="21"/>
      <c r="C1952" s="21"/>
      <c r="D1952" s="21"/>
      <c r="E1952" s="21"/>
      <c r="F1952" s="24"/>
      <c r="G1952" s="22"/>
      <c r="H1952" s="24"/>
      <c r="I1952" s="22"/>
      <c r="J1952" s="21"/>
      <c r="K1952" s="23"/>
      <c r="L1952" s="21"/>
      <c r="M1952" s="21"/>
    </row>
    <row r="1953">
      <c r="A1953" s="21"/>
      <c r="B1953" s="21"/>
      <c r="C1953" s="21"/>
      <c r="D1953" s="21"/>
      <c r="E1953" s="21"/>
      <c r="F1953" s="24"/>
      <c r="G1953" s="22"/>
      <c r="H1953" s="24"/>
      <c r="I1953" s="22"/>
      <c r="J1953" s="21"/>
      <c r="K1953" s="23"/>
      <c r="L1953" s="21"/>
      <c r="M1953" s="21"/>
    </row>
    <row r="1954">
      <c r="A1954" s="21"/>
      <c r="B1954" s="21"/>
      <c r="C1954" s="21"/>
      <c r="D1954" s="21"/>
      <c r="E1954" s="21"/>
      <c r="F1954" s="24"/>
      <c r="G1954" s="22"/>
      <c r="H1954" s="24"/>
      <c r="I1954" s="22"/>
      <c r="J1954" s="21"/>
      <c r="K1954" s="23"/>
      <c r="L1954" s="21"/>
      <c r="M1954" s="21"/>
    </row>
    <row r="1955">
      <c r="A1955" s="21"/>
      <c r="B1955" s="21"/>
      <c r="C1955" s="21"/>
      <c r="D1955" s="21"/>
      <c r="E1955" s="21"/>
      <c r="F1955" s="24"/>
      <c r="G1955" s="22"/>
      <c r="H1955" s="24"/>
      <c r="I1955" s="22"/>
      <c r="J1955" s="21"/>
      <c r="K1955" s="23"/>
      <c r="L1955" s="21"/>
      <c r="M1955" s="21"/>
    </row>
    <row r="1956">
      <c r="A1956" s="21"/>
      <c r="B1956" s="21"/>
      <c r="C1956" s="21"/>
      <c r="D1956" s="21"/>
      <c r="E1956" s="21"/>
      <c r="F1956" s="24"/>
      <c r="G1956" s="22"/>
      <c r="H1956" s="24"/>
      <c r="I1956" s="22"/>
      <c r="J1956" s="21"/>
      <c r="K1956" s="23"/>
      <c r="L1956" s="21"/>
      <c r="M1956" s="21"/>
    </row>
    <row r="1957">
      <c r="A1957" s="21"/>
      <c r="B1957" s="21"/>
      <c r="C1957" s="21"/>
      <c r="D1957" s="21"/>
      <c r="E1957" s="21"/>
      <c r="F1957" s="24"/>
      <c r="G1957" s="22"/>
      <c r="H1957" s="24"/>
      <c r="I1957" s="22"/>
      <c r="J1957" s="21"/>
      <c r="K1957" s="23"/>
      <c r="L1957" s="21"/>
      <c r="M1957" s="21"/>
    </row>
    <row r="1958">
      <c r="A1958" s="21"/>
      <c r="B1958" s="21"/>
      <c r="C1958" s="21"/>
      <c r="D1958" s="21"/>
      <c r="E1958" s="21"/>
      <c r="F1958" s="24"/>
      <c r="G1958" s="22"/>
      <c r="H1958" s="24"/>
      <c r="I1958" s="22"/>
      <c r="J1958" s="21"/>
      <c r="K1958" s="23"/>
      <c r="L1958" s="21"/>
      <c r="M1958" s="21"/>
    </row>
    <row r="1959">
      <c r="A1959" s="21"/>
      <c r="B1959" s="21"/>
      <c r="C1959" s="21"/>
      <c r="D1959" s="21"/>
      <c r="E1959" s="21"/>
      <c r="F1959" s="24"/>
      <c r="G1959" s="22"/>
      <c r="H1959" s="24"/>
      <c r="I1959" s="22"/>
      <c r="J1959" s="21"/>
      <c r="K1959" s="23"/>
      <c r="L1959" s="21"/>
      <c r="M1959" s="21"/>
    </row>
    <row r="1960">
      <c r="A1960" s="21"/>
      <c r="B1960" s="21"/>
      <c r="C1960" s="21"/>
      <c r="D1960" s="21"/>
      <c r="E1960" s="21"/>
      <c r="F1960" s="24"/>
      <c r="G1960" s="22"/>
      <c r="H1960" s="24"/>
      <c r="I1960" s="22"/>
      <c r="J1960" s="21"/>
      <c r="K1960" s="23"/>
      <c r="L1960" s="21"/>
      <c r="M1960" s="21"/>
    </row>
    <row r="1961">
      <c r="A1961" s="21"/>
      <c r="B1961" s="21"/>
      <c r="C1961" s="21"/>
      <c r="D1961" s="21"/>
      <c r="E1961" s="21"/>
      <c r="F1961" s="24"/>
      <c r="G1961" s="22"/>
      <c r="H1961" s="24"/>
      <c r="I1961" s="22"/>
      <c r="J1961" s="21"/>
      <c r="K1961" s="23"/>
      <c r="L1961" s="21"/>
      <c r="M1961" s="21"/>
    </row>
    <row r="1962">
      <c r="A1962" s="21"/>
      <c r="B1962" s="21"/>
      <c r="C1962" s="21"/>
      <c r="D1962" s="21"/>
      <c r="E1962" s="21"/>
      <c r="F1962" s="24"/>
      <c r="G1962" s="22"/>
      <c r="H1962" s="24"/>
      <c r="I1962" s="22"/>
      <c r="J1962" s="21"/>
      <c r="K1962" s="23"/>
      <c r="L1962" s="21"/>
      <c r="M1962" s="21"/>
    </row>
    <row r="1963">
      <c r="A1963" s="21"/>
      <c r="B1963" s="21"/>
      <c r="C1963" s="21"/>
      <c r="D1963" s="21"/>
      <c r="E1963" s="21"/>
      <c r="F1963" s="24"/>
      <c r="G1963" s="22"/>
      <c r="H1963" s="24"/>
      <c r="I1963" s="22"/>
      <c r="J1963" s="21"/>
      <c r="K1963" s="23"/>
      <c r="L1963" s="21"/>
      <c r="M1963" s="21"/>
    </row>
    <row r="1964">
      <c r="A1964" s="21"/>
      <c r="B1964" s="21"/>
      <c r="C1964" s="21"/>
      <c r="D1964" s="21"/>
      <c r="E1964" s="21"/>
      <c r="F1964" s="24"/>
      <c r="G1964" s="22"/>
      <c r="H1964" s="24"/>
      <c r="I1964" s="22"/>
      <c r="J1964" s="21"/>
      <c r="K1964" s="23"/>
      <c r="L1964" s="21"/>
      <c r="M1964" s="21"/>
    </row>
    <row r="1965">
      <c r="A1965" s="21"/>
      <c r="B1965" s="21"/>
      <c r="C1965" s="21"/>
      <c r="D1965" s="21"/>
      <c r="E1965" s="21"/>
      <c r="F1965" s="24"/>
      <c r="G1965" s="22"/>
      <c r="H1965" s="24"/>
      <c r="I1965" s="22"/>
      <c r="J1965" s="21"/>
      <c r="K1965" s="23"/>
      <c r="L1965" s="21"/>
      <c r="M1965" s="21"/>
    </row>
    <row r="1966">
      <c r="A1966" s="21"/>
      <c r="B1966" s="21"/>
      <c r="C1966" s="21"/>
      <c r="D1966" s="21"/>
      <c r="E1966" s="21"/>
      <c r="F1966" s="24"/>
      <c r="G1966" s="22"/>
      <c r="H1966" s="24"/>
      <c r="I1966" s="22"/>
      <c r="J1966" s="21"/>
      <c r="K1966" s="23"/>
      <c r="L1966" s="21"/>
      <c r="M1966" s="21"/>
    </row>
    <row r="1967">
      <c r="A1967" s="21"/>
      <c r="B1967" s="21"/>
      <c r="C1967" s="21"/>
      <c r="D1967" s="21"/>
      <c r="E1967" s="21"/>
      <c r="F1967" s="24"/>
      <c r="G1967" s="22"/>
      <c r="H1967" s="24"/>
      <c r="I1967" s="22"/>
      <c r="J1967" s="21"/>
      <c r="K1967" s="23"/>
      <c r="L1967" s="21"/>
      <c r="M1967" s="21"/>
    </row>
    <row r="1968">
      <c r="A1968" s="21"/>
      <c r="B1968" s="21"/>
      <c r="C1968" s="21"/>
      <c r="D1968" s="21"/>
      <c r="E1968" s="21"/>
      <c r="F1968" s="24"/>
      <c r="G1968" s="22"/>
      <c r="H1968" s="24"/>
      <c r="I1968" s="22"/>
      <c r="J1968" s="21"/>
      <c r="K1968" s="23"/>
      <c r="L1968" s="21"/>
      <c r="M1968" s="21"/>
    </row>
    <row r="1969">
      <c r="A1969" s="21"/>
      <c r="B1969" s="21"/>
      <c r="C1969" s="21"/>
      <c r="D1969" s="21"/>
      <c r="E1969" s="21"/>
      <c r="F1969" s="24"/>
      <c r="G1969" s="22"/>
      <c r="H1969" s="24"/>
      <c r="I1969" s="22"/>
      <c r="J1969" s="21"/>
      <c r="K1969" s="23"/>
      <c r="L1969" s="21"/>
      <c r="M1969" s="21"/>
    </row>
    <row r="1970">
      <c r="A1970" s="21"/>
      <c r="B1970" s="21"/>
      <c r="C1970" s="21"/>
      <c r="D1970" s="21"/>
      <c r="E1970" s="21"/>
      <c r="F1970" s="24"/>
      <c r="G1970" s="22"/>
      <c r="H1970" s="24"/>
      <c r="I1970" s="22"/>
      <c r="J1970" s="21"/>
      <c r="K1970" s="23"/>
      <c r="L1970" s="21"/>
      <c r="M1970" s="21"/>
    </row>
    <row r="1971">
      <c r="A1971" s="21"/>
      <c r="B1971" s="21"/>
      <c r="C1971" s="21"/>
      <c r="D1971" s="21"/>
      <c r="E1971" s="21"/>
      <c r="F1971" s="24"/>
      <c r="G1971" s="22"/>
      <c r="H1971" s="24"/>
      <c r="I1971" s="22"/>
      <c r="J1971" s="21"/>
      <c r="K1971" s="23"/>
      <c r="L1971" s="21"/>
      <c r="M1971" s="21"/>
    </row>
    <row r="1972">
      <c r="A1972" s="21"/>
      <c r="B1972" s="21"/>
      <c r="C1972" s="21"/>
      <c r="D1972" s="21"/>
      <c r="E1972" s="21"/>
      <c r="F1972" s="24"/>
      <c r="G1972" s="22"/>
      <c r="H1972" s="24"/>
      <c r="I1972" s="22"/>
      <c r="J1972" s="21"/>
      <c r="K1972" s="23"/>
      <c r="L1972" s="21"/>
      <c r="M1972" s="21"/>
    </row>
    <row r="1973">
      <c r="A1973" s="21"/>
      <c r="B1973" s="21"/>
      <c r="C1973" s="21"/>
      <c r="D1973" s="21"/>
      <c r="E1973" s="21"/>
      <c r="F1973" s="24"/>
      <c r="G1973" s="22"/>
      <c r="H1973" s="24"/>
      <c r="I1973" s="22"/>
      <c r="J1973" s="21"/>
      <c r="K1973" s="23"/>
      <c r="L1973" s="21"/>
      <c r="M1973" s="21"/>
    </row>
    <row r="1974">
      <c r="A1974" s="21"/>
      <c r="B1974" s="21"/>
      <c r="C1974" s="21"/>
      <c r="D1974" s="21"/>
      <c r="E1974" s="21"/>
      <c r="F1974" s="24"/>
      <c r="G1974" s="22"/>
      <c r="H1974" s="24"/>
      <c r="I1974" s="22"/>
      <c r="J1974" s="21"/>
      <c r="K1974" s="23"/>
      <c r="L1974" s="21"/>
      <c r="M1974" s="21"/>
    </row>
    <row r="1975">
      <c r="A1975" s="21"/>
      <c r="B1975" s="21"/>
      <c r="C1975" s="21"/>
      <c r="D1975" s="21"/>
      <c r="E1975" s="21"/>
      <c r="F1975" s="24"/>
      <c r="G1975" s="22"/>
      <c r="H1975" s="24"/>
      <c r="I1975" s="22"/>
      <c r="J1975" s="21"/>
      <c r="K1975" s="23"/>
      <c r="L1975" s="21"/>
      <c r="M1975" s="21"/>
    </row>
    <row r="1976">
      <c r="A1976" s="21"/>
      <c r="B1976" s="21"/>
      <c r="C1976" s="21"/>
      <c r="D1976" s="21"/>
      <c r="E1976" s="21"/>
      <c r="F1976" s="24"/>
      <c r="G1976" s="22"/>
      <c r="H1976" s="24"/>
      <c r="I1976" s="22"/>
      <c r="J1976" s="21"/>
      <c r="K1976" s="23"/>
      <c r="L1976" s="21"/>
      <c r="M1976" s="21"/>
    </row>
    <row r="1977">
      <c r="A1977" s="21"/>
      <c r="B1977" s="21"/>
      <c r="C1977" s="21"/>
      <c r="D1977" s="21"/>
      <c r="E1977" s="21"/>
      <c r="F1977" s="24"/>
      <c r="G1977" s="22"/>
      <c r="H1977" s="24"/>
      <c r="I1977" s="22"/>
      <c r="J1977" s="21"/>
      <c r="K1977" s="23"/>
      <c r="L1977" s="21"/>
      <c r="M1977" s="21"/>
    </row>
    <row r="1978">
      <c r="A1978" s="21"/>
      <c r="B1978" s="21"/>
      <c r="C1978" s="21"/>
      <c r="D1978" s="21"/>
      <c r="E1978" s="21"/>
      <c r="F1978" s="24"/>
      <c r="G1978" s="22"/>
      <c r="H1978" s="24"/>
      <c r="I1978" s="22"/>
      <c r="J1978" s="21"/>
      <c r="K1978" s="23"/>
      <c r="L1978" s="21"/>
      <c r="M1978" s="21"/>
    </row>
    <row r="1979">
      <c r="A1979" s="21"/>
      <c r="B1979" s="21"/>
      <c r="C1979" s="21"/>
      <c r="D1979" s="21"/>
      <c r="E1979" s="21"/>
      <c r="F1979" s="24"/>
      <c r="G1979" s="22"/>
      <c r="H1979" s="24"/>
      <c r="I1979" s="22"/>
      <c r="J1979" s="21"/>
      <c r="K1979" s="23"/>
      <c r="L1979" s="21"/>
      <c r="M1979" s="21"/>
    </row>
    <row r="1980">
      <c r="A1980" s="21"/>
      <c r="B1980" s="21"/>
      <c r="C1980" s="21"/>
      <c r="D1980" s="21"/>
      <c r="E1980" s="21"/>
      <c r="F1980" s="24"/>
      <c r="G1980" s="22"/>
      <c r="H1980" s="24"/>
      <c r="I1980" s="22"/>
      <c r="J1980" s="21"/>
      <c r="K1980" s="23"/>
      <c r="L1980" s="21"/>
      <c r="M1980" s="21"/>
    </row>
    <row r="1981">
      <c r="A1981" s="21"/>
      <c r="B1981" s="21"/>
      <c r="C1981" s="21"/>
      <c r="D1981" s="21"/>
      <c r="E1981" s="21"/>
      <c r="F1981" s="24"/>
      <c r="G1981" s="22"/>
      <c r="H1981" s="24"/>
      <c r="I1981" s="22"/>
      <c r="J1981" s="21"/>
      <c r="K1981" s="23"/>
      <c r="L1981" s="21"/>
      <c r="M1981" s="21"/>
    </row>
    <row r="1982">
      <c r="A1982" s="21"/>
      <c r="B1982" s="21"/>
      <c r="C1982" s="21"/>
      <c r="D1982" s="21"/>
      <c r="E1982" s="21"/>
      <c r="F1982" s="24"/>
      <c r="G1982" s="22"/>
      <c r="H1982" s="24"/>
      <c r="I1982" s="22"/>
      <c r="J1982" s="21"/>
      <c r="K1982" s="23"/>
      <c r="L1982" s="21"/>
      <c r="M1982" s="21"/>
    </row>
    <row r="1983">
      <c r="A1983" s="21"/>
      <c r="B1983" s="21"/>
      <c r="C1983" s="21"/>
      <c r="D1983" s="21"/>
      <c r="E1983" s="21"/>
      <c r="F1983" s="24"/>
      <c r="G1983" s="22"/>
      <c r="H1983" s="24"/>
      <c r="I1983" s="22"/>
      <c r="J1983" s="21"/>
      <c r="K1983" s="23"/>
      <c r="L1983" s="21"/>
      <c r="M1983" s="21"/>
    </row>
    <row r="1984">
      <c r="A1984" s="21"/>
      <c r="B1984" s="21"/>
      <c r="C1984" s="21"/>
      <c r="D1984" s="21"/>
      <c r="E1984" s="21"/>
      <c r="F1984" s="24"/>
      <c r="G1984" s="22"/>
      <c r="H1984" s="24"/>
      <c r="I1984" s="22"/>
      <c r="J1984" s="21"/>
      <c r="K1984" s="23"/>
      <c r="L1984" s="21"/>
      <c r="M1984" s="21"/>
    </row>
    <row r="1985">
      <c r="A1985" s="21"/>
      <c r="B1985" s="21"/>
      <c r="C1985" s="21"/>
      <c r="D1985" s="21"/>
      <c r="E1985" s="21"/>
      <c r="F1985" s="24"/>
      <c r="G1985" s="22"/>
      <c r="H1985" s="24"/>
      <c r="I1985" s="22"/>
      <c r="J1985" s="21"/>
      <c r="K1985" s="23"/>
      <c r="L1985" s="21"/>
      <c r="M1985" s="21"/>
    </row>
    <row r="1986">
      <c r="A1986" s="21"/>
      <c r="B1986" s="21"/>
      <c r="C1986" s="21"/>
      <c r="D1986" s="21"/>
      <c r="E1986" s="21"/>
      <c r="F1986" s="24"/>
      <c r="G1986" s="22"/>
      <c r="H1986" s="24"/>
      <c r="I1986" s="22"/>
      <c r="J1986" s="21"/>
      <c r="K1986" s="23"/>
      <c r="L1986" s="21"/>
      <c r="M1986" s="21"/>
    </row>
    <row r="1987">
      <c r="A1987" s="21"/>
      <c r="B1987" s="21"/>
      <c r="C1987" s="21"/>
      <c r="D1987" s="21"/>
      <c r="E1987" s="21"/>
      <c r="F1987" s="24"/>
      <c r="G1987" s="22"/>
      <c r="H1987" s="24"/>
      <c r="I1987" s="22"/>
      <c r="J1987" s="21"/>
      <c r="K1987" s="23"/>
      <c r="L1987" s="21"/>
      <c r="M1987" s="21"/>
    </row>
    <row r="1988">
      <c r="A1988" s="21"/>
      <c r="B1988" s="21"/>
      <c r="C1988" s="21"/>
      <c r="D1988" s="21"/>
      <c r="E1988" s="21"/>
      <c r="F1988" s="24"/>
      <c r="G1988" s="22"/>
      <c r="H1988" s="24"/>
      <c r="I1988" s="22"/>
      <c r="J1988" s="21"/>
      <c r="K1988" s="23"/>
      <c r="L1988" s="21"/>
      <c r="M1988" s="21"/>
    </row>
    <row r="1989">
      <c r="A1989" s="21"/>
      <c r="B1989" s="21"/>
      <c r="C1989" s="21"/>
      <c r="D1989" s="21"/>
      <c r="E1989" s="21"/>
      <c r="F1989" s="24"/>
      <c r="G1989" s="22"/>
      <c r="H1989" s="24"/>
      <c r="I1989" s="22"/>
      <c r="J1989" s="21"/>
      <c r="K1989" s="23"/>
      <c r="L1989" s="21"/>
      <c r="M1989" s="21"/>
    </row>
    <row r="1990">
      <c r="A1990" s="21"/>
      <c r="B1990" s="21"/>
      <c r="C1990" s="21"/>
      <c r="D1990" s="21"/>
      <c r="E1990" s="21"/>
      <c r="F1990" s="24"/>
      <c r="G1990" s="22"/>
      <c r="H1990" s="24"/>
      <c r="I1990" s="22"/>
      <c r="J1990" s="21"/>
      <c r="K1990" s="23"/>
      <c r="L1990" s="21"/>
      <c r="M1990" s="21"/>
    </row>
    <row r="1991">
      <c r="A1991" s="21"/>
      <c r="B1991" s="21"/>
      <c r="C1991" s="21"/>
      <c r="D1991" s="21"/>
      <c r="E1991" s="21"/>
      <c r="F1991" s="24"/>
      <c r="G1991" s="22"/>
      <c r="H1991" s="24"/>
      <c r="I1991" s="22"/>
      <c r="J1991" s="21"/>
      <c r="K1991" s="23"/>
      <c r="L1991" s="21"/>
      <c r="M1991" s="21"/>
    </row>
    <row r="1992">
      <c r="A1992" s="21"/>
      <c r="B1992" s="21"/>
      <c r="C1992" s="21"/>
      <c r="D1992" s="21"/>
      <c r="E1992" s="21"/>
      <c r="F1992" s="24"/>
      <c r="G1992" s="22"/>
      <c r="H1992" s="24"/>
      <c r="I1992" s="22"/>
      <c r="J1992" s="21"/>
      <c r="K1992" s="23"/>
      <c r="L1992" s="21"/>
      <c r="M1992" s="21"/>
    </row>
    <row r="1993">
      <c r="A1993" s="21"/>
      <c r="B1993" s="21"/>
      <c r="C1993" s="21"/>
      <c r="D1993" s="21"/>
      <c r="E1993" s="21"/>
      <c r="F1993" s="24"/>
      <c r="G1993" s="22"/>
      <c r="H1993" s="24"/>
      <c r="I1993" s="22"/>
      <c r="J1993" s="21"/>
      <c r="K1993" s="23"/>
      <c r="L1993" s="21"/>
      <c r="M1993" s="21"/>
    </row>
    <row r="1994">
      <c r="A1994" s="21"/>
      <c r="B1994" s="21"/>
      <c r="C1994" s="21"/>
      <c r="D1994" s="21"/>
      <c r="E1994" s="21"/>
      <c r="F1994" s="24"/>
      <c r="G1994" s="22"/>
      <c r="H1994" s="24"/>
      <c r="I1994" s="22"/>
      <c r="J1994" s="21"/>
      <c r="K1994" s="23"/>
      <c r="L1994" s="21"/>
      <c r="M1994" s="21"/>
    </row>
    <row r="1995">
      <c r="A1995" s="21"/>
      <c r="B1995" s="21"/>
      <c r="C1995" s="21"/>
      <c r="D1995" s="21"/>
      <c r="E1995" s="21"/>
      <c r="F1995" s="24"/>
      <c r="G1995" s="22"/>
      <c r="H1995" s="24"/>
      <c r="I1995" s="22"/>
      <c r="J1995" s="21"/>
      <c r="K1995" s="23"/>
      <c r="L1995" s="21"/>
      <c r="M1995" s="21"/>
    </row>
    <row r="1996">
      <c r="A1996" s="21"/>
      <c r="B1996" s="21"/>
      <c r="C1996" s="21"/>
      <c r="D1996" s="21"/>
      <c r="E1996" s="21"/>
      <c r="F1996" s="24"/>
      <c r="G1996" s="22"/>
      <c r="H1996" s="24"/>
      <c r="I1996" s="22"/>
      <c r="J1996" s="21"/>
      <c r="K1996" s="23"/>
      <c r="L1996" s="21"/>
      <c r="M1996" s="21"/>
    </row>
    <row r="1997">
      <c r="A1997" s="21"/>
      <c r="B1997" s="21"/>
      <c r="C1997" s="21"/>
      <c r="D1997" s="21"/>
      <c r="E1997" s="21"/>
      <c r="F1997" s="24"/>
      <c r="G1997" s="22"/>
      <c r="H1997" s="24"/>
      <c r="I1997" s="22"/>
      <c r="J1997" s="21"/>
      <c r="K1997" s="23"/>
      <c r="L1997" s="21"/>
      <c r="M1997" s="21"/>
    </row>
    <row r="1998">
      <c r="A1998" s="21"/>
      <c r="B1998" s="21"/>
      <c r="C1998" s="21"/>
      <c r="D1998" s="21"/>
      <c r="E1998" s="21"/>
      <c r="F1998" s="24"/>
      <c r="G1998" s="22"/>
      <c r="H1998" s="24"/>
      <c r="I1998" s="22"/>
      <c r="J1998" s="21"/>
      <c r="K1998" s="23"/>
      <c r="L1998" s="21"/>
      <c r="M1998" s="21"/>
    </row>
    <row r="1999">
      <c r="A1999" s="21"/>
      <c r="B1999" s="21"/>
      <c r="C1999" s="21"/>
      <c r="D1999" s="21"/>
      <c r="E1999" s="21"/>
      <c r="F1999" s="24"/>
      <c r="G1999" s="22"/>
      <c r="H1999" s="24"/>
      <c r="I1999" s="22"/>
      <c r="J1999" s="21"/>
      <c r="K1999" s="23"/>
      <c r="L1999" s="21"/>
      <c r="M1999" s="21"/>
    </row>
    <row r="2000">
      <c r="A2000" s="21"/>
      <c r="B2000" s="21"/>
      <c r="C2000" s="21"/>
      <c r="D2000" s="21"/>
      <c r="E2000" s="21"/>
      <c r="F2000" s="24"/>
      <c r="G2000" s="22"/>
      <c r="H2000" s="24"/>
      <c r="I2000" s="22"/>
      <c r="J2000" s="21"/>
      <c r="K2000" s="23"/>
      <c r="L2000" s="21"/>
      <c r="M2000" s="21"/>
    </row>
    <row r="2001">
      <c r="A2001" s="21"/>
      <c r="B2001" s="21"/>
      <c r="C2001" s="21"/>
      <c r="D2001" s="21"/>
      <c r="E2001" s="21"/>
      <c r="F2001" s="24"/>
      <c r="G2001" s="22"/>
      <c r="H2001" s="24"/>
      <c r="I2001" s="22"/>
      <c r="J2001" s="21"/>
      <c r="K2001" s="23"/>
      <c r="L2001" s="21"/>
      <c r="M2001" s="21"/>
    </row>
    <row r="2002">
      <c r="A2002" s="21"/>
      <c r="B2002" s="21"/>
      <c r="C2002" s="21"/>
      <c r="D2002" s="21"/>
      <c r="E2002" s="21"/>
      <c r="F2002" s="24"/>
      <c r="G2002" s="22"/>
      <c r="H2002" s="24"/>
      <c r="I2002" s="22"/>
      <c r="J2002" s="21"/>
      <c r="K2002" s="23"/>
      <c r="L2002" s="21"/>
      <c r="M2002" s="21"/>
    </row>
    <row r="2003">
      <c r="A2003" s="21"/>
      <c r="B2003" s="21"/>
      <c r="C2003" s="21"/>
      <c r="D2003" s="21"/>
      <c r="E2003" s="21"/>
      <c r="F2003" s="24"/>
      <c r="G2003" s="22"/>
      <c r="H2003" s="24"/>
      <c r="I2003" s="22"/>
      <c r="J2003" s="21"/>
      <c r="K2003" s="23"/>
      <c r="L2003" s="21"/>
      <c r="M2003" s="21"/>
    </row>
    <row r="2004">
      <c r="A2004" s="21"/>
      <c r="B2004" s="21"/>
      <c r="C2004" s="21"/>
      <c r="D2004" s="21"/>
      <c r="E2004" s="21"/>
      <c r="F2004" s="24"/>
      <c r="G2004" s="22"/>
      <c r="H2004" s="24"/>
      <c r="I2004" s="22"/>
      <c r="J2004" s="21"/>
      <c r="K2004" s="23"/>
      <c r="L2004" s="21"/>
      <c r="M2004" s="21"/>
    </row>
    <row r="2005">
      <c r="A2005" s="21"/>
      <c r="B2005" s="21"/>
      <c r="C2005" s="21"/>
      <c r="D2005" s="21"/>
      <c r="E2005" s="21"/>
      <c r="F2005" s="24"/>
      <c r="G2005" s="22"/>
      <c r="H2005" s="24"/>
      <c r="I2005" s="22"/>
      <c r="J2005" s="21"/>
      <c r="K2005" s="23"/>
      <c r="L2005" s="21"/>
      <c r="M2005" s="21"/>
    </row>
    <row r="2006">
      <c r="A2006" s="21"/>
      <c r="B2006" s="21"/>
      <c r="C2006" s="21"/>
      <c r="D2006" s="21"/>
      <c r="E2006" s="21"/>
      <c r="F2006" s="24"/>
      <c r="G2006" s="22"/>
      <c r="H2006" s="24"/>
      <c r="I2006" s="22"/>
      <c r="J2006" s="21"/>
      <c r="K2006" s="23"/>
      <c r="L2006" s="21"/>
      <c r="M2006" s="21"/>
    </row>
    <row r="2007">
      <c r="A2007" s="21"/>
      <c r="B2007" s="21"/>
      <c r="C2007" s="21"/>
      <c r="D2007" s="21"/>
      <c r="E2007" s="21"/>
      <c r="F2007" s="24"/>
      <c r="G2007" s="22"/>
      <c r="H2007" s="24"/>
      <c r="I2007" s="22"/>
      <c r="J2007" s="21"/>
      <c r="K2007" s="23"/>
      <c r="L2007" s="21"/>
      <c r="M2007" s="21"/>
    </row>
    <row r="2008">
      <c r="A2008" s="21"/>
      <c r="B2008" s="21"/>
      <c r="C2008" s="21"/>
      <c r="D2008" s="21"/>
      <c r="E2008" s="21"/>
      <c r="F2008" s="24"/>
      <c r="G2008" s="22"/>
      <c r="H2008" s="24"/>
      <c r="I2008" s="22"/>
      <c r="J2008" s="21"/>
      <c r="K2008" s="23"/>
      <c r="L2008" s="21"/>
      <c r="M2008" s="21"/>
    </row>
    <row r="2009">
      <c r="A2009" s="21"/>
      <c r="B2009" s="21"/>
      <c r="C2009" s="21"/>
      <c r="D2009" s="21"/>
      <c r="E2009" s="21"/>
      <c r="F2009" s="24"/>
      <c r="G2009" s="22"/>
      <c r="H2009" s="24"/>
      <c r="I2009" s="22"/>
      <c r="J2009" s="21"/>
      <c r="K2009" s="23"/>
      <c r="L2009" s="21"/>
      <c r="M2009" s="21"/>
    </row>
    <row r="2010">
      <c r="A2010" s="21"/>
      <c r="B2010" s="21"/>
      <c r="C2010" s="21"/>
      <c r="D2010" s="21"/>
      <c r="E2010" s="21"/>
      <c r="F2010" s="24"/>
      <c r="G2010" s="22"/>
      <c r="H2010" s="24"/>
      <c r="I2010" s="22"/>
      <c r="J2010" s="21"/>
      <c r="K2010" s="23"/>
      <c r="L2010" s="21"/>
      <c r="M2010" s="21"/>
    </row>
    <row r="2011">
      <c r="A2011" s="21"/>
      <c r="B2011" s="21"/>
      <c r="C2011" s="21"/>
      <c r="D2011" s="21"/>
      <c r="E2011" s="21"/>
      <c r="F2011" s="24"/>
      <c r="G2011" s="22"/>
      <c r="H2011" s="24"/>
      <c r="I2011" s="22"/>
      <c r="J2011" s="21"/>
      <c r="K2011" s="23"/>
      <c r="L2011" s="21"/>
      <c r="M2011" s="21"/>
    </row>
    <row r="2012">
      <c r="A2012" s="21"/>
      <c r="B2012" s="21"/>
      <c r="C2012" s="21"/>
      <c r="D2012" s="21"/>
      <c r="E2012" s="21"/>
      <c r="F2012" s="24"/>
      <c r="G2012" s="22"/>
      <c r="H2012" s="24"/>
      <c r="I2012" s="22"/>
      <c r="J2012" s="21"/>
      <c r="K2012" s="23"/>
      <c r="L2012" s="21"/>
      <c r="M2012" s="21"/>
    </row>
    <row r="2013">
      <c r="A2013" s="21"/>
      <c r="B2013" s="21"/>
      <c r="C2013" s="21"/>
      <c r="D2013" s="21"/>
      <c r="E2013" s="21"/>
      <c r="F2013" s="24"/>
      <c r="G2013" s="22"/>
      <c r="H2013" s="24"/>
      <c r="I2013" s="22"/>
      <c r="J2013" s="21"/>
      <c r="K2013" s="23"/>
      <c r="L2013" s="21"/>
      <c r="M2013" s="21"/>
    </row>
    <row r="2014">
      <c r="A2014" s="21"/>
      <c r="B2014" s="21"/>
      <c r="C2014" s="21"/>
      <c r="D2014" s="21"/>
      <c r="E2014" s="21"/>
      <c r="F2014" s="24"/>
      <c r="G2014" s="22"/>
      <c r="H2014" s="24"/>
      <c r="I2014" s="22"/>
      <c r="J2014" s="21"/>
      <c r="K2014" s="23"/>
      <c r="L2014" s="21"/>
      <c r="M2014" s="21"/>
    </row>
    <row r="2015">
      <c r="A2015" s="21"/>
      <c r="B2015" s="21"/>
      <c r="C2015" s="21"/>
      <c r="D2015" s="21"/>
      <c r="E2015" s="21"/>
      <c r="F2015" s="24"/>
      <c r="G2015" s="22"/>
      <c r="H2015" s="24"/>
      <c r="I2015" s="22"/>
      <c r="J2015" s="21"/>
      <c r="K2015" s="23"/>
      <c r="L2015" s="21"/>
      <c r="M2015" s="21"/>
    </row>
    <row r="2016">
      <c r="A2016" s="21"/>
      <c r="B2016" s="21"/>
      <c r="C2016" s="21"/>
      <c r="D2016" s="21"/>
      <c r="E2016" s="21"/>
      <c r="F2016" s="24"/>
      <c r="G2016" s="22"/>
      <c r="H2016" s="24"/>
      <c r="I2016" s="22"/>
      <c r="J2016" s="21"/>
      <c r="K2016" s="23"/>
      <c r="L2016" s="21"/>
      <c r="M2016" s="21"/>
    </row>
    <row r="2017">
      <c r="A2017" s="21"/>
      <c r="B2017" s="21"/>
      <c r="C2017" s="21"/>
      <c r="D2017" s="21"/>
      <c r="E2017" s="21"/>
      <c r="F2017" s="24"/>
      <c r="G2017" s="22"/>
      <c r="H2017" s="24"/>
      <c r="I2017" s="22"/>
      <c r="J2017" s="21"/>
      <c r="K2017" s="23"/>
      <c r="L2017" s="21"/>
      <c r="M2017" s="21"/>
    </row>
    <row r="2018">
      <c r="A2018" s="21"/>
      <c r="B2018" s="21"/>
      <c r="C2018" s="21"/>
      <c r="D2018" s="21"/>
      <c r="E2018" s="21"/>
      <c r="F2018" s="24"/>
      <c r="G2018" s="22"/>
      <c r="H2018" s="24"/>
      <c r="I2018" s="22"/>
      <c r="J2018" s="21"/>
      <c r="K2018" s="23"/>
      <c r="L2018" s="21"/>
      <c r="M2018" s="21"/>
    </row>
    <row r="2019">
      <c r="A2019" s="21"/>
      <c r="B2019" s="21"/>
      <c r="C2019" s="21"/>
      <c r="D2019" s="21"/>
      <c r="E2019" s="21"/>
      <c r="F2019" s="24"/>
      <c r="G2019" s="22"/>
      <c r="H2019" s="24"/>
      <c r="I2019" s="22"/>
      <c r="J2019" s="21"/>
      <c r="K2019" s="23"/>
      <c r="L2019" s="21"/>
      <c r="M2019" s="21"/>
    </row>
    <row r="2020">
      <c r="A2020" s="21"/>
      <c r="B2020" s="21"/>
      <c r="C2020" s="21"/>
      <c r="D2020" s="21"/>
      <c r="E2020" s="21"/>
      <c r="F2020" s="24"/>
      <c r="G2020" s="22"/>
      <c r="H2020" s="24"/>
      <c r="I2020" s="22"/>
      <c r="J2020" s="21"/>
      <c r="K2020" s="23"/>
      <c r="L2020" s="21"/>
      <c r="M2020" s="21"/>
    </row>
    <row r="2021">
      <c r="A2021" s="21"/>
      <c r="B2021" s="21"/>
      <c r="C2021" s="21"/>
      <c r="D2021" s="21"/>
      <c r="E2021" s="21"/>
      <c r="F2021" s="24"/>
      <c r="G2021" s="22"/>
      <c r="H2021" s="24"/>
      <c r="I2021" s="22"/>
      <c r="J2021" s="21"/>
      <c r="K2021" s="23"/>
      <c r="L2021" s="21"/>
      <c r="M2021" s="21"/>
    </row>
    <row r="2022">
      <c r="A2022" s="21"/>
      <c r="B2022" s="21"/>
      <c r="C2022" s="21"/>
      <c r="D2022" s="21"/>
      <c r="E2022" s="21"/>
      <c r="F2022" s="24"/>
      <c r="G2022" s="22"/>
      <c r="H2022" s="24"/>
      <c r="I2022" s="22"/>
      <c r="J2022" s="21"/>
      <c r="K2022" s="23"/>
      <c r="L2022" s="21"/>
      <c r="M2022" s="21"/>
    </row>
    <row r="2023">
      <c r="A2023" s="21"/>
      <c r="B2023" s="21"/>
      <c r="C2023" s="21"/>
      <c r="D2023" s="21"/>
      <c r="E2023" s="21"/>
      <c r="F2023" s="24"/>
      <c r="G2023" s="22"/>
      <c r="H2023" s="24"/>
      <c r="I2023" s="22"/>
      <c r="J2023" s="21"/>
      <c r="K2023" s="23"/>
      <c r="L2023" s="21"/>
      <c r="M2023" s="21"/>
    </row>
    <row r="2024">
      <c r="A2024" s="21"/>
      <c r="B2024" s="21"/>
      <c r="C2024" s="21"/>
      <c r="D2024" s="21"/>
      <c r="E2024" s="21"/>
      <c r="F2024" s="24"/>
      <c r="G2024" s="22"/>
      <c r="H2024" s="24"/>
      <c r="I2024" s="22"/>
      <c r="J2024" s="21"/>
      <c r="K2024" s="23"/>
      <c r="L2024" s="21"/>
      <c r="M2024" s="21"/>
    </row>
    <row r="2025">
      <c r="A2025" s="21"/>
      <c r="B2025" s="21"/>
      <c r="C2025" s="21"/>
      <c r="D2025" s="21"/>
      <c r="E2025" s="21"/>
      <c r="F2025" s="24"/>
      <c r="G2025" s="22"/>
      <c r="H2025" s="24"/>
      <c r="I2025" s="22"/>
      <c r="J2025" s="21"/>
      <c r="K2025" s="23"/>
      <c r="L2025" s="21"/>
      <c r="M2025" s="21"/>
    </row>
    <row r="2026">
      <c r="A2026" s="21"/>
      <c r="B2026" s="21"/>
      <c r="C2026" s="21"/>
      <c r="D2026" s="21"/>
      <c r="E2026" s="21"/>
      <c r="F2026" s="24"/>
      <c r="G2026" s="22"/>
      <c r="H2026" s="24"/>
      <c r="I2026" s="22"/>
      <c r="J2026" s="21"/>
      <c r="K2026" s="23"/>
      <c r="L2026" s="21"/>
      <c r="M2026" s="21"/>
    </row>
    <row r="2027">
      <c r="A2027" s="21"/>
      <c r="B2027" s="21"/>
      <c r="C2027" s="21"/>
      <c r="D2027" s="21"/>
      <c r="E2027" s="21"/>
      <c r="F2027" s="24"/>
      <c r="G2027" s="22"/>
      <c r="H2027" s="24"/>
      <c r="I2027" s="22"/>
      <c r="J2027" s="21"/>
      <c r="K2027" s="23"/>
      <c r="L2027" s="21"/>
      <c r="M2027" s="21"/>
    </row>
    <row r="2028">
      <c r="A2028" s="21"/>
      <c r="B2028" s="21"/>
      <c r="C2028" s="21"/>
      <c r="D2028" s="21"/>
      <c r="E2028" s="21"/>
      <c r="F2028" s="24"/>
      <c r="G2028" s="22"/>
      <c r="H2028" s="24"/>
      <c r="I2028" s="22"/>
      <c r="J2028" s="21"/>
      <c r="K2028" s="23"/>
      <c r="L2028" s="21"/>
      <c r="M2028" s="21"/>
    </row>
    <row r="2029">
      <c r="A2029" s="21"/>
      <c r="B2029" s="21"/>
      <c r="C2029" s="21"/>
      <c r="D2029" s="21"/>
      <c r="E2029" s="21"/>
      <c r="F2029" s="24"/>
      <c r="G2029" s="22"/>
      <c r="H2029" s="24"/>
      <c r="I2029" s="22"/>
      <c r="J2029" s="21"/>
      <c r="K2029" s="23"/>
      <c r="L2029" s="21"/>
      <c r="M2029" s="21"/>
    </row>
    <row r="2030">
      <c r="A2030" s="21"/>
      <c r="B2030" s="21"/>
      <c r="C2030" s="21"/>
      <c r="D2030" s="21"/>
      <c r="E2030" s="21"/>
      <c r="F2030" s="24"/>
      <c r="G2030" s="22"/>
      <c r="H2030" s="24"/>
      <c r="I2030" s="22"/>
      <c r="J2030" s="21"/>
      <c r="K2030" s="23"/>
      <c r="L2030" s="21"/>
      <c r="M2030" s="21"/>
    </row>
    <row r="2031">
      <c r="A2031" s="21"/>
      <c r="B2031" s="21"/>
      <c r="C2031" s="21"/>
      <c r="D2031" s="21"/>
      <c r="E2031" s="21"/>
      <c r="F2031" s="24"/>
      <c r="G2031" s="22"/>
      <c r="H2031" s="24"/>
      <c r="I2031" s="22"/>
      <c r="J2031" s="21"/>
      <c r="K2031" s="23"/>
      <c r="L2031" s="21"/>
      <c r="M2031" s="21"/>
    </row>
    <row r="2032">
      <c r="A2032" s="21"/>
      <c r="B2032" s="21"/>
      <c r="C2032" s="21"/>
      <c r="D2032" s="21"/>
      <c r="E2032" s="21"/>
      <c r="F2032" s="24"/>
      <c r="G2032" s="22"/>
      <c r="H2032" s="24"/>
      <c r="I2032" s="22"/>
      <c r="J2032" s="21"/>
      <c r="K2032" s="23"/>
      <c r="L2032" s="21"/>
      <c r="M2032" s="21"/>
    </row>
    <row r="2033">
      <c r="A2033" s="21"/>
      <c r="B2033" s="21"/>
      <c r="C2033" s="21"/>
      <c r="D2033" s="21"/>
      <c r="E2033" s="21"/>
      <c r="F2033" s="24"/>
      <c r="G2033" s="22"/>
      <c r="H2033" s="24"/>
      <c r="I2033" s="22"/>
      <c r="J2033" s="21"/>
      <c r="K2033" s="23"/>
      <c r="L2033" s="21"/>
      <c r="M2033" s="21"/>
    </row>
    <row r="2034">
      <c r="A2034" s="21"/>
      <c r="B2034" s="21"/>
      <c r="C2034" s="21"/>
      <c r="D2034" s="21"/>
      <c r="E2034" s="21"/>
      <c r="F2034" s="24"/>
      <c r="G2034" s="22"/>
      <c r="H2034" s="24"/>
      <c r="I2034" s="22"/>
      <c r="J2034" s="21"/>
      <c r="K2034" s="23"/>
      <c r="L2034" s="21"/>
      <c r="M2034" s="21"/>
    </row>
    <row r="2035">
      <c r="A2035" s="21"/>
      <c r="B2035" s="21"/>
      <c r="C2035" s="21"/>
      <c r="D2035" s="21"/>
      <c r="E2035" s="21"/>
      <c r="F2035" s="24"/>
      <c r="G2035" s="22"/>
      <c r="H2035" s="24"/>
      <c r="I2035" s="22"/>
      <c r="J2035" s="21"/>
      <c r="K2035" s="23"/>
      <c r="L2035" s="21"/>
      <c r="M2035" s="21"/>
    </row>
    <row r="2036">
      <c r="A2036" s="21"/>
      <c r="B2036" s="21"/>
      <c r="C2036" s="21"/>
      <c r="D2036" s="21"/>
      <c r="E2036" s="21"/>
      <c r="F2036" s="24"/>
      <c r="G2036" s="22"/>
      <c r="H2036" s="24"/>
      <c r="I2036" s="22"/>
      <c r="J2036" s="21"/>
      <c r="K2036" s="23"/>
      <c r="L2036" s="21"/>
      <c r="M2036" s="21"/>
    </row>
    <row r="2037">
      <c r="A2037" s="21"/>
      <c r="B2037" s="21"/>
      <c r="C2037" s="21"/>
      <c r="D2037" s="21"/>
      <c r="E2037" s="21"/>
      <c r="F2037" s="24"/>
      <c r="G2037" s="22"/>
      <c r="H2037" s="24"/>
      <c r="I2037" s="22"/>
      <c r="J2037" s="21"/>
      <c r="K2037" s="23"/>
      <c r="L2037" s="21"/>
      <c r="M2037" s="21"/>
    </row>
    <row r="2038">
      <c r="A2038" s="21"/>
      <c r="B2038" s="21"/>
      <c r="C2038" s="21"/>
      <c r="D2038" s="21"/>
      <c r="E2038" s="21"/>
      <c r="F2038" s="24"/>
      <c r="G2038" s="22"/>
      <c r="H2038" s="24"/>
      <c r="I2038" s="22"/>
      <c r="J2038" s="21"/>
      <c r="K2038" s="23"/>
      <c r="L2038" s="21"/>
      <c r="M2038" s="21"/>
    </row>
    <row r="2039">
      <c r="A2039" s="21"/>
      <c r="B2039" s="21"/>
      <c r="C2039" s="21"/>
      <c r="D2039" s="21"/>
      <c r="E2039" s="21"/>
      <c r="F2039" s="24"/>
      <c r="G2039" s="22"/>
      <c r="H2039" s="24"/>
      <c r="I2039" s="22"/>
      <c r="J2039" s="21"/>
      <c r="K2039" s="23"/>
      <c r="L2039" s="21"/>
      <c r="M2039" s="21"/>
    </row>
    <row r="2040">
      <c r="A2040" s="21"/>
      <c r="B2040" s="21"/>
      <c r="C2040" s="21"/>
      <c r="D2040" s="21"/>
      <c r="E2040" s="21"/>
      <c r="F2040" s="24"/>
      <c r="G2040" s="22"/>
      <c r="H2040" s="24"/>
      <c r="I2040" s="22"/>
      <c r="J2040" s="21"/>
      <c r="K2040" s="23"/>
      <c r="L2040" s="21"/>
      <c r="M2040" s="21"/>
    </row>
    <row r="2041">
      <c r="A2041" s="21"/>
      <c r="B2041" s="21"/>
      <c r="C2041" s="21"/>
      <c r="D2041" s="21"/>
      <c r="E2041" s="21"/>
      <c r="F2041" s="24"/>
      <c r="G2041" s="22"/>
      <c r="H2041" s="24"/>
      <c r="I2041" s="22"/>
      <c r="J2041" s="21"/>
      <c r="K2041" s="23"/>
      <c r="L2041" s="21"/>
      <c r="M2041" s="21"/>
    </row>
    <row r="2042">
      <c r="A2042" s="21"/>
      <c r="B2042" s="21"/>
      <c r="C2042" s="21"/>
      <c r="D2042" s="21"/>
      <c r="E2042" s="21"/>
      <c r="F2042" s="24"/>
      <c r="G2042" s="22"/>
      <c r="H2042" s="24"/>
      <c r="I2042" s="22"/>
      <c r="J2042" s="21"/>
      <c r="K2042" s="23"/>
      <c r="L2042" s="21"/>
      <c r="M2042" s="21"/>
    </row>
    <row r="2043">
      <c r="A2043" s="21"/>
      <c r="B2043" s="21"/>
      <c r="C2043" s="21"/>
      <c r="D2043" s="21"/>
      <c r="E2043" s="21"/>
      <c r="F2043" s="24"/>
      <c r="G2043" s="22"/>
      <c r="H2043" s="24"/>
      <c r="I2043" s="22"/>
      <c r="J2043" s="21"/>
      <c r="K2043" s="23"/>
      <c r="L2043" s="21"/>
      <c r="M2043" s="21"/>
    </row>
    <row r="2044">
      <c r="A2044" s="21"/>
      <c r="B2044" s="21"/>
      <c r="C2044" s="21"/>
      <c r="D2044" s="21"/>
      <c r="E2044" s="21"/>
      <c r="F2044" s="24"/>
      <c r="G2044" s="22"/>
      <c r="H2044" s="24"/>
      <c r="I2044" s="22"/>
      <c r="J2044" s="21"/>
      <c r="K2044" s="23"/>
      <c r="L2044" s="21"/>
      <c r="M2044" s="21"/>
    </row>
    <row r="2045">
      <c r="A2045" s="21"/>
      <c r="B2045" s="21"/>
      <c r="C2045" s="21"/>
      <c r="D2045" s="21"/>
      <c r="E2045" s="21"/>
      <c r="F2045" s="24"/>
      <c r="G2045" s="22"/>
      <c r="H2045" s="24"/>
      <c r="I2045" s="22"/>
      <c r="J2045" s="21"/>
      <c r="K2045" s="23"/>
      <c r="L2045" s="21"/>
      <c r="M2045" s="21"/>
    </row>
    <row r="2046">
      <c r="A2046" s="21"/>
      <c r="B2046" s="21"/>
      <c r="C2046" s="21"/>
      <c r="D2046" s="21"/>
      <c r="E2046" s="21"/>
      <c r="F2046" s="24"/>
      <c r="G2046" s="22"/>
      <c r="H2046" s="24"/>
      <c r="I2046" s="22"/>
      <c r="J2046" s="21"/>
      <c r="K2046" s="23"/>
      <c r="L2046" s="21"/>
      <c r="M2046" s="21"/>
    </row>
    <row r="2047">
      <c r="A2047" s="21"/>
      <c r="B2047" s="21"/>
      <c r="C2047" s="21"/>
      <c r="D2047" s="21"/>
      <c r="E2047" s="21"/>
      <c r="F2047" s="24"/>
      <c r="G2047" s="22"/>
      <c r="H2047" s="24"/>
      <c r="I2047" s="22"/>
      <c r="J2047" s="21"/>
      <c r="K2047" s="23"/>
      <c r="L2047" s="21"/>
      <c r="M2047" s="21"/>
    </row>
    <row r="2048">
      <c r="A2048" s="21"/>
      <c r="B2048" s="21"/>
      <c r="C2048" s="21"/>
      <c r="D2048" s="21"/>
      <c r="E2048" s="21"/>
      <c r="F2048" s="24"/>
      <c r="G2048" s="22"/>
      <c r="H2048" s="24"/>
      <c r="I2048" s="22"/>
      <c r="J2048" s="21"/>
      <c r="K2048" s="23"/>
      <c r="L2048" s="21"/>
      <c r="M2048" s="21"/>
    </row>
    <row r="2049">
      <c r="A2049" s="21"/>
      <c r="B2049" s="21"/>
      <c r="C2049" s="21"/>
      <c r="D2049" s="21"/>
      <c r="E2049" s="21"/>
      <c r="F2049" s="24"/>
      <c r="G2049" s="22"/>
      <c r="H2049" s="24"/>
      <c r="I2049" s="22"/>
      <c r="J2049" s="21"/>
      <c r="K2049" s="23"/>
      <c r="L2049" s="21"/>
      <c r="M2049" s="21"/>
    </row>
    <row r="2050">
      <c r="A2050" s="21"/>
      <c r="B2050" s="21"/>
      <c r="C2050" s="21"/>
      <c r="D2050" s="21"/>
      <c r="E2050" s="21"/>
      <c r="F2050" s="24"/>
      <c r="G2050" s="22"/>
      <c r="H2050" s="24"/>
      <c r="I2050" s="22"/>
      <c r="J2050" s="21"/>
      <c r="K2050" s="23"/>
      <c r="L2050" s="21"/>
      <c r="M2050" s="21"/>
    </row>
    <row r="2051">
      <c r="A2051" s="21"/>
      <c r="B2051" s="21"/>
      <c r="C2051" s="21"/>
      <c r="D2051" s="21"/>
      <c r="E2051" s="21"/>
      <c r="F2051" s="24"/>
      <c r="G2051" s="22"/>
      <c r="H2051" s="24"/>
      <c r="I2051" s="22"/>
      <c r="J2051" s="21"/>
      <c r="K2051" s="23"/>
      <c r="L2051" s="21"/>
      <c r="M2051" s="21"/>
    </row>
    <row r="2052">
      <c r="A2052" s="21"/>
      <c r="B2052" s="21"/>
      <c r="C2052" s="21"/>
      <c r="D2052" s="21"/>
      <c r="E2052" s="21"/>
      <c r="F2052" s="24"/>
      <c r="G2052" s="22"/>
      <c r="H2052" s="24"/>
      <c r="I2052" s="22"/>
      <c r="J2052" s="21"/>
      <c r="K2052" s="23"/>
      <c r="L2052" s="21"/>
      <c r="M2052" s="21"/>
    </row>
    <row r="2053">
      <c r="A2053" s="21"/>
      <c r="B2053" s="21"/>
      <c r="C2053" s="21"/>
      <c r="D2053" s="21"/>
      <c r="E2053" s="21"/>
      <c r="F2053" s="24"/>
      <c r="G2053" s="22"/>
      <c r="H2053" s="24"/>
      <c r="I2053" s="22"/>
      <c r="J2053" s="21"/>
      <c r="K2053" s="23"/>
      <c r="L2053" s="21"/>
      <c r="M2053" s="21"/>
    </row>
    <row r="2054">
      <c r="A2054" s="21"/>
      <c r="B2054" s="21"/>
      <c r="C2054" s="21"/>
      <c r="D2054" s="21"/>
      <c r="E2054" s="21"/>
      <c r="F2054" s="24"/>
      <c r="G2054" s="22"/>
      <c r="H2054" s="24"/>
      <c r="I2054" s="22"/>
      <c r="J2054" s="21"/>
      <c r="K2054" s="23"/>
      <c r="L2054" s="21"/>
      <c r="M2054" s="21"/>
    </row>
    <row r="2055">
      <c r="A2055" s="21"/>
      <c r="B2055" s="21"/>
      <c r="C2055" s="21"/>
      <c r="D2055" s="21"/>
      <c r="E2055" s="21"/>
      <c r="F2055" s="24"/>
      <c r="G2055" s="22"/>
      <c r="H2055" s="24"/>
      <c r="I2055" s="22"/>
      <c r="J2055" s="21"/>
      <c r="K2055" s="23"/>
      <c r="L2055" s="21"/>
      <c r="M2055" s="21"/>
    </row>
    <row r="2056">
      <c r="A2056" s="21"/>
      <c r="B2056" s="21"/>
      <c r="C2056" s="21"/>
      <c r="D2056" s="21"/>
      <c r="E2056" s="21"/>
      <c r="F2056" s="24"/>
      <c r="G2056" s="22"/>
      <c r="H2056" s="24"/>
      <c r="I2056" s="22"/>
      <c r="J2056" s="21"/>
      <c r="K2056" s="23"/>
      <c r="L2056" s="21"/>
      <c r="M2056" s="21"/>
    </row>
    <row r="2057">
      <c r="A2057" s="21"/>
      <c r="B2057" s="21"/>
      <c r="C2057" s="21"/>
      <c r="D2057" s="21"/>
      <c r="E2057" s="21"/>
      <c r="F2057" s="24"/>
      <c r="G2057" s="22"/>
      <c r="H2057" s="24"/>
      <c r="I2057" s="22"/>
      <c r="J2057" s="21"/>
      <c r="K2057" s="23"/>
      <c r="L2057" s="21"/>
      <c r="M2057" s="21"/>
    </row>
    <row r="2058">
      <c r="A2058" s="21"/>
      <c r="B2058" s="21"/>
      <c r="C2058" s="21"/>
      <c r="D2058" s="21"/>
      <c r="E2058" s="21"/>
      <c r="F2058" s="24"/>
      <c r="G2058" s="22"/>
      <c r="H2058" s="24"/>
      <c r="I2058" s="22"/>
      <c r="J2058" s="21"/>
      <c r="K2058" s="23"/>
      <c r="L2058" s="21"/>
      <c r="M2058" s="21"/>
    </row>
    <row r="2059">
      <c r="A2059" s="21"/>
      <c r="B2059" s="21"/>
      <c r="C2059" s="21"/>
      <c r="D2059" s="21"/>
      <c r="E2059" s="21"/>
      <c r="F2059" s="24"/>
      <c r="G2059" s="22"/>
      <c r="H2059" s="24"/>
      <c r="I2059" s="22"/>
      <c r="J2059" s="21"/>
      <c r="K2059" s="23"/>
      <c r="L2059" s="21"/>
      <c r="M2059" s="21"/>
    </row>
    <row r="2060">
      <c r="A2060" s="21"/>
      <c r="B2060" s="21"/>
      <c r="C2060" s="21"/>
      <c r="D2060" s="21"/>
      <c r="E2060" s="21"/>
      <c r="F2060" s="24"/>
      <c r="G2060" s="22"/>
      <c r="H2060" s="24"/>
      <c r="I2060" s="22"/>
      <c r="J2060" s="21"/>
      <c r="K2060" s="23"/>
      <c r="L2060" s="21"/>
      <c r="M2060" s="21"/>
    </row>
    <row r="2061">
      <c r="A2061" s="21"/>
      <c r="B2061" s="21"/>
      <c r="C2061" s="21"/>
      <c r="D2061" s="21"/>
      <c r="E2061" s="21"/>
      <c r="F2061" s="24"/>
      <c r="G2061" s="22"/>
      <c r="H2061" s="24"/>
      <c r="I2061" s="22"/>
      <c r="J2061" s="21"/>
      <c r="K2061" s="23"/>
      <c r="L2061" s="21"/>
      <c r="M2061" s="21"/>
    </row>
    <row r="2062">
      <c r="A2062" s="21"/>
      <c r="B2062" s="21"/>
      <c r="C2062" s="21"/>
      <c r="D2062" s="21"/>
      <c r="E2062" s="21"/>
      <c r="F2062" s="24"/>
      <c r="G2062" s="22"/>
      <c r="H2062" s="24"/>
      <c r="I2062" s="22"/>
      <c r="J2062" s="21"/>
      <c r="K2062" s="23"/>
      <c r="L2062" s="21"/>
      <c r="M2062" s="21"/>
    </row>
    <row r="2063">
      <c r="A2063" s="21"/>
      <c r="B2063" s="21"/>
      <c r="C2063" s="21"/>
      <c r="D2063" s="21"/>
      <c r="E2063" s="21"/>
      <c r="F2063" s="24"/>
      <c r="G2063" s="22"/>
      <c r="H2063" s="24"/>
      <c r="I2063" s="22"/>
      <c r="J2063" s="21"/>
      <c r="K2063" s="23"/>
      <c r="L2063" s="21"/>
      <c r="M2063" s="21"/>
    </row>
    <row r="2064">
      <c r="A2064" s="21"/>
      <c r="B2064" s="21"/>
      <c r="C2064" s="21"/>
      <c r="D2064" s="21"/>
      <c r="E2064" s="21"/>
      <c r="F2064" s="24"/>
      <c r="G2064" s="22"/>
      <c r="H2064" s="24"/>
      <c r="I2064" s="22"/>
      <c r="J2064" s="21"/>
      <c r="K2064" s="23"/>
      <c r="L2064" s="21"/>
      <c r="M2064" s="21"/>
    </row>
    <row r="2065">
      <c r="A2065" s="21"/>
      <c r="B2065" s="21"/>
      <c r="C2065" s="21"/>
      <c r="D2065" s="21"/>
      <c r="E2065" s="21"/>
      <c r="F2065" s="24"/>
      <c r="G2065" s="22"/>
      <c r="H2065" s="24"/>
      <c r="I2065" s="22"/>
      <c r="J2065" s="21"/>
      <c r="K2065" s="23"/>
      <c r="L2065" s="21"/>
      <c r="M2065" s="21"/>
    </row>
    <row r="2066">
      <c r="A2066" s="21"/>
      <c r="B2066" s="21"/>
      <c r="C2066" s="21"/>
      <c r="D2066" s="21"/>
      <c r="E2066" s="21"/>
      <c r="F2066" s="24"/>
      <c r="G2066" s="22"/>
      <c r="H2066" s="24"/>
      <c r="I2066" s="22"/>
      <c r="J2066" s="21"/>
      <c r="K2066" s="23"/>
      <c r="L2066" s="21"/>
      <c r="M2066" s="21"/>
    </row>
    <row r="2067">
      <c r="A2067" s="21"/>
      <c r="B2067" s="21"/>
      <c r="C2067" s="21"/>
      <c r="D2067" s="21"/>
      <c r="E2067" s="21"/>
      <c r="F2067" s="24"/>
      <c r="G2067" s="22"/>
      <c r="H2067" s="24"/>
      <c r="I2067" s="22"/>
      <c r="J2067" s="21"/>
      <c r="K2067" s="23"/>
      <c r="L2067" s="21"/>
      <c r="M2067" s="21"/>
    </row>
    <row r="2068">
      <c r="A2068" s="21"/>
      <c r="B2068" s="21"/>
      <c r="C2068" s="21"/>
      <c r="D2068" s="21"/>
      <c r="E2068" s="21"/>
      <c r="F2068" s="24"/>
      <c r="G2068" s="22"/>
      <c r="H2068" s="24"/>
      <c r="I2068" s="22"/>
      <c r="J2068" s="21"/>
      <c r="K2068" s="23"/>
      <c r="L2068" s="21"/>
      <c r="M2068" s="21"/>
    </row>
    <row r="2069">
      <c r="A2069" s="21"/>
      <c r="B2069" s="21"/>
      <c r="C2069" s="21"/>
      <c r="D2069" s="21"/>
      <c r="E2069" s="21"/>
      <c r="F2069" s="24"/>
      <c r="G2069" s="22"/>
      <c r="H2069" s="24"/>
      <c r="I2069" s="22"/>
      <c r="J2069" s="21"/>
      <c r="K2069" s="23"/>
      <c r="L2069" s="21"/>
      <c r="M2069" s="21"/>
    </row>
    <row r="2070">
      <c r="A2070" s="21"/>
      <c r="B2070" s="21"/>
      <c r="C2070" s="21"/>
      <c r="D2070" s="21"/>
      <c r="E2070" s="21"/>
      <c r="F2070" s="24"/>
      <c r="G2070" s="22"/>
      <c r="H2070" s="24"/>
      <c r="I2070" s="22"/>
      <c r="J2070" s="21"/>
      <c r="K2070" s="23"/>
      <c r="L2070" s="21"/>
      <c r="M2070" s="21"/>
    </row>
    <row r="2071">
      <c r="A2071" s="21"/>
      <c r="B2071" s="21"/>
      <c r="C2071" s="21"/>
      <c r="D2071" s="21"/>
      <c r="E2071" s="21"/>
      <c r="F2071" s="24"/>
      <c r="G2071" s="22"/>
      <c r="H2071" s="24"/>
      <c r="I2071" s="22"/>
      <c r="J2071" s="21"/>
      <c r="K2071" s="23"/>
      <c r="L2071" s="21"/>
      <c r="M2071" s="21"/>
    </row>
    <row r="2072">
      <c r="A2072" s="21"/>
      <c r="B2072" s="21"/>
      <c r="C2072" s="21"/>
      <c r="D2072" s="21"/>
      <c r="E2072" s="21"/>
      <c r="F2072" s="24"/>
      <c r="G2072" s="22"/>
      <c r="H2072" s="24"/>
      <c r="I2072" s="22"/>
      <c r="J2072" s="21"/>
      <c r="K2072" s="23"/>
      <c r="L2072" s="21"/>
      <c r="M2072" s="21"/>
    </row>
    <row r="2073">
      <c r="A2073" s="21"/>
      <c r="B2073" s="21"/>
      <c r="C2073" s="21"/>
      <c r="D2073" s="21"/>
      <c r="E2073" s="21"/>
      <c r="F2073" s="24"/>
      <c r="G2073" s="22"/>
      <c r="H2073" s="24"/>
      <c r="I2073" s="22"/>
      <c r="J2073" s="21"/>
      <c r="K2073" s="23"/>
      <c r="L2073" s="21"/>
      <c r="M2073" s="21"/>
    </row>
    <row r="2074">
      <c r="A2074" s="21"/>
      <c r="B2074" s="21"/>
      <c r="C2074" s="21"/>
      <c r="D2074" s="21"/>
      <c r="E2074" s="21"/>
      <c r="F2074" s="24"/>
      <c r="G2074" s="22"/>
      <c r="H2074" s="24"/>
      <c r="I2074" s="22"/>
      <c r="J2074" s="21"/>
      <c r="K2074" s="23"/>
      <c r="L2074" s="21"/>
      <c r="M2074" s="21"/>
    </row>
    <row r="2075">
      <c r="A2075" s="21"/>
      <c r="B2075" s="21"/>
      <c r="C2075" s="21"/>
      <c r="D2075" s="21"/>
      <c r="E2075" s="21"/>
      <c r="F2075" s="24"/>
      <c r="G2075" s="22"/>
      <c r="H2075" s="24"/>
      <c r="I2075" s="22"/>
      <c r="J2075" s="21"/>
      <c r="K2075" s="23"/>
      <c r="L2075" s="21"/>
      <c r="M2075" s="21"/>
    </row>
    <row r="2076">
      <c r="A2076" s="21"/>
      <c r="B2076" s="21"/>
      <c r="C2076" s="21"/>
      <c r="D2076" s="21"/>
      <c r="E2076" s="21"/>
      <c r="F2076" s="24"/>
      <c r="G2076" s="22"/>
      <c r="H2076" s="24"/>
      <c r="I2076" s="22"/>
      <c r="J2076" s="21"/>
      <c r="K2076" s="23"/>
      <c r="L2076" s="21"/>
      <c r="M2076" s="21"/>
    </row>
    <row r="2077">
      <c r="A2077" s="21"/>
      <c r="B2077" s="21"/>
      <c r="C2077" s="21"/>
      <c r="D2077" s="21"/>
      <c r="E2077" s="21"/>
      <c r="F2077" s="24"/>
      <c r="G2077" s="22"/>
      <c r="H2077" s="24"/>
      <c r="I2077" s="22"/>
      <c r="J2077" s="21"/>
      <c r="K2077" s="23"/>
      <c r="L2077" s="21"/>
      <c r="M2077" s="21"/>
    </row>
    <row r="2078">
      <c r="A2078" s="21"/>
      <c r="B2078" s="21"/>
      <c r="C2078" s="21"/>
      <c r="D2078" s="21"/>
      <c r="E2078" s="21"/>
      <c r="F2078" s="24"/>
      <c r="G2078" s="22"/>
      <c r="H2078" s="24"/>
      <c r="I2078" s="22"/>
      <c r="J2078" s="21"/>
      <c r="K2078" s="23"/>
      <c r="L2078" s="21"/>
      <c r="M2078" s="21"/>
    </row>
    <row r="2079">
      <c r="A2079" s="21"/>
      <c r="B2079" s="21"/>
      <c r="C2079" s="21"/>
      <c r="D2079" s="21"/>
      <c r="E2079" s="21"/>
      <c r="F2079" s="24"/>
      <c r="G2079" s="22"/>
      <c r="H2079" s="24"/>
      <c r="I2079" s="22"/>
      <c r="J2079" s="21"/>
      <c r="K2079" s="23"/>
      <c r="L2079" s="21"/>
      <c r="M2079" s="21"/>
    </row>
    <row r="2080">
      <c r="A2080" s="21"/>
      <c r="B2080" s="21"/>
      <c r="C2080" s="21"/>
      <c r="D2080" s="21"/>
      <c r="E2080" s="21"/>
      <c r="F2080" s="24"/>
      <c r="G2080" s="22"/>
      <c r="H2080" s="24"/>
      <c r="I2080" s="22"/>
      <c r="J2080" s="21"/>
      <c r="K2080" s="23"/>
      <c r="L2080" s="21"/>
      <c r="M2080" s="21"/>
    </row>
    <row r="2081">
      <c r="A2081" s="21"/>
      <c r="B2081" s="21"/>
      <c r="C2081" s="21"/>
      <c r="D2081" s="21"/>
      <c r="E2081" s="21"/>
      <c r="F2081" s="24"/>
      <c r="G2081" s="22"/>
      <c r="H2081" s="24"/>
      <c r="I2081" s="22"/>
      <c r="J2081" s="21"/>
      <c r="K2081" s="23"/>
      <c r="L2081" s="21"/>
      <c r="M2081" s="21"/>
    </row>
    <row r="2082">
      <c r="A2082" s="21"/>
      <c r="B2082" s="21"/>
      <c r="C2082" s="21"/>
      <c r="D2082" s="21"/>
      <c r="E2082" s="21"/>
      <c r="F2082" s="24"/>
      <c r="G2082" s="22"/>
      <c r="H2082" s="24"/>
      <c r="I2082" s="22"/>
      <c r="J2082" s="21"/>
      <c r="K2082" s="23"/>
      <c r="L2082" s="21"/>
      <c r="M2082" s="21"/>
    </row>
    <row r="2083">
      <c r="A2083" s="21"/>
      <c r="B2083" s="21"/>
      <c r="C2083" s="21"/>
      <c r="D2083" s="21"/>
      <c r="E2083" s="21"/>
      <c r="F2083" s="24"/>
      <c r="G2083" s="22"/>
      <c r="H2083" s="24"/>
      <c r="I2083" s="22"/>
      <c r="J2083" s="21"/>
      <c r="K2083" s="23"/>
      <c r="L2083" s="21"/>
      <c r="M2083" s="21"/>
    </row>
    <row r="2084">
      <c r="A2084" s="21"/>
      <c r="B2084" s="21"/>
      <c r="C2084" s="21"/>
      <c r="D2084" s="21"/>
      <c r="E2084" s="21"/>
      <c r="F2084" s="24"/>
      <c r="G2084" s="22"/>
      <c r="H2084" s="24"/>
      <c r="I2084" s="22"/>
      <c r="J2084" s="21"/>
      <c r="K2084" s="23"/>
      <c r="L2084" s="21"/>
      <c r="M2084" s="21"/>
    </row>
    <row r="2085">
      <c r="A2085" s="21"/>
      <c r="B2085" s="21"/>
      <c r="C2085" s="21"/>
      <c r="D2085" s="21"/>
      <c r="E2085" s="21"/>
      <c r="F2085" s="24"/>
      <c r="G2085" s="22"/>
      <c r="H2085" s="24"/>
      <c r="I2085" s="22"/>
      <c r="J2085" s="21"/>
      <c r="K2085" s="23"/>
      <c r="L2085" s="21"/>
      <c r="M2085" s="21"/>
    </row>
    <row r="2086">
      <c r="A2086" s="21"/>
      <c r="B2086" s="21"/>
      <c r="C2086" s="21"/>
      <c r="D2086" s="21"/>
      <c r="E2086" s="21"/>
      <c r="F2086" s="24"/>
      <c r="G2086" s="22"/>
      <c r="H2086" s="24"/>
      <c r="I2086" s="22"/>
      <c r="J2086" s="21"/>
      <c r="K2086" s="23"/>
      <c r="L2086" s="21"/>
      <c r="M2086" s="21"/>
    </row>
    <row r="2087">
      <c r="A2087" s="21"/>
      <c r="B2087" s="21"/>
      <c r="C2087" s="21"/>
      <c r="D2087" s="21"/>
      <c r="E2087" s="21"/>
      <c r="F2087" s="24"/>
      <c r="G2087" s="22"/>
      <c r="H2087" s="24"/>
      <c r="I2087" s="22"/>
      <c r="J2087" s="21"/>
      <c r="K2087" s="23"/>
      <c r="L2087" s="21"/>
      <c r="M2087" s="21"/>
    </row>
    <row r="2088">
      <c r="A2088" s="21"/>
      <c r="B2088" s="21"/>
      <c r="C2088" s="21"/>
      <c r="D2088" s="21"/>
      <c r="E2088" s="21"/>
      <c r="F2088" s="24"/>
      <c r="G2088" s="22"/>
      <c r="H2088" s="24"/>
      <c r="I2088" s="22"/>
      <c r="J2088" s="21"/>
      <c r="K2088" s="23"/>
      <c r="L2088" s="21"/>
      <c r="M2088" s="21"/>
    </row>
    <row r="2089">
      <c r="A2089" s="21"/>
      <c r="B2089" s="21"/>
      <c r="C2089" s="21"/>
      <c r="D2089" s="21"/>
      <c r="E2089" s="21"/>
      <c r="F2089" s="24"/>
      <c r="G2089" s="22"/>
      <c r="H2089" s="24"/>
      <c r="I2089" s="22"/>
      <c r="J2089" s="21"/>
      <c r="K2089" s="23"/>
      <c r="L2089" s="21"/>
      <c r="M2089" s="21"/>
    </row>
    <row r="2090">
      <c r="A2090" s="21"/>
      <c r="B2090" s="21"/>
      <c r="C2090" s="21"/>
      <c r="D2090" s="21"/>
      <c r="E2090" s="21"/>
      <c r="F2090" s="24"/>
      <c r="G2090" s="22"/>
      <c r="H2090" s="24"/>
      <c r="I2090" s="22"/>
      <c r="J2090" s="21"/>
      <c r="K2090" s="23"/>
      <c r="L2090" s="21"/>
      <c r="M2090" s="21"/>
    </row>
    <row r="2091">
      <c r="A2091" s="21"/>
      <c r="B2091" s="21"/>
      <c r="C2091" s="21"/>
      <c r="D2091" s="21"/>
      <c r="E2091" s="21"/>
      <c r="F2091" s="24"/>
      <c r="G2091" s="22"/>
      <c r="H2091" s="24"/>
      <c r="I2091" s="22"/>
      <c r="J2091" s="21"/>
      <c r="K2091" s="23"/>
      <c r="L2091" s="21"/>
      <c r="M2091" s="21"/>
    </row>
    <row r="2092">
      <c r="A2092" s="21"/>
      <c r="B2092" s="21"/>
      <c r="C2092" s="21"/>
      <c r="D2092" s="21"/>
      <c r="E2092" s="21"/>
      <c r="F2092" s="24"/>
      <c r="G2092" s="22"/>
      <c r="H2092" s="24"/>
      <c r="I2092" s="22"/>
      <c r="J2092" s="21"/>
      <c r="K2092" s="23"/>
      <c r="L2092" s="21"/>
      <c r="M2092" s="21"/>
    </row>
    <row r="2093">
      <c r="A2093" s="21"/>
      <c r="B2093" s="21"/>
      <c r="C2093" s="21"/>
      <c r="D2093" s="21"/>
      <c r="E2093" s="21"/>
      <c r="F2093" s="24"/>
      <c r="G2093" s="22"/>
      <c r="H2093" s="24"/>
      <c r="I2093" s="22"/>
      <c r="J2093" s="21"/>
      <c r="K2093" s="23"/>
      <c r="L2093" s="21"/>
      <c r="M2093" s="21"/>
    </row>
    <row r="2094">
      <c r="A2094" s="21"/>
      <c r="B2094" s="21"/>
      <c r="C2094" s="21"/>
      <c r="D2094" s="21"/>
      <c r="E2094" s="21"/>
      <c r="F2094" s="24"/>
      <c r="G2094" s="22"/>
      <c r="H2094" s="24"/>
      <c r="I2094" s="22"/>
      <c r="J2094" s="21"/>
      <c r="K2094" s="23"/>
      <c r="L2094" s="21"/>
      <c r="M2094" s="21"/>
    </row>
    <row r="2095">
      <c r="A2095" s="21"/>
      <c r="B2095" s="21"/>
      <c r="C2095" s="21"/>
      <c r="D2095" s="21"/>
      <c r="E2095" s="21"/>
      <c r="F2095" s="24"/>
      <c r="G2095" s="22"/>
      <c r="H2095" s="24"/>
      <c r="I2095" s="22"/>
      <c r="J2095" s="21"/>
      <c r="K2095" s="23"/>
      <c r="L2095" s="21"/>
      <c r="M2095" s="21"/>
    </row>
    <row r="2096">
      <c r="A2096" s="21"/>
      <c r="B2096" s="21"/>
      <c r="C2096" s="21"/>
      <c r="D2096" s="21"/>
      <c r="E2096" s="21"/>
      <c r="F2096" s="24"/>
      <c r="G2096" s="22"/>
      <c r="H2096" s="24"/>
      <c r="I2096" s="22"/>
      <c r="J2096" s="21"/>
      <c r="K2096" s="23"/>
      <c r="L2096" s="21"/>
      <c r="M2096" s="21"/>
    </row>
    <row r="2097">
      <c r="A2097" s="21"/>
      <c r="B2097" s="21"/>
      <c r="C2097" s="21"/>
      <c r="D2097" s="21"/>
      <c r="E2097" s="21"/>
      <c r="F2097" s="24"/>
      <c r="G2097" s="22"/>
      <c r="H2097" s="24"/>
      <c r="I2097" s="22"/>
      <c r="J2097" s="21"/>
      <c r="K2097" s="23"/>
      <c r="L2097" s="21"/>
      <c r="M2097" s="21"/>
    </row>
    <row r="2098">
      <c r="A2098" s="21"/>
      <c r="B2098" s="21"/>
      <c r="C2098" s="21"/>
      <c r="D2098" s="21"/>
      <c r="E2098" s="21"/>
      <c r="F2098" s="24"/>
      <c r="G2098" s="22"/>
      <c r="H2098" s="24"/>
      <c r="I2098" s="22"/>
      <c r="J2098" s="21"/>
      <c r="K2098" s="23"/>
      <c r="L2098" s="21"/>
      <c r="M2098" s="21"/>
    </row>
    <row r="2099">
      <c r="A2099" s="21"/>
      <c r="B2099" s="21"/>
      <c r="C2099" s="21"/>
      <c r="D2099" s="21"/>
      <c r="E2099" s="21"/>
      <c r="F2099" s="24"/>
      <c r="G2099" s="22"/>
      <c r="H2099" s="24"/>
      <c r="I2099" s="22"/>
      <c r="J2099" s="21"/>
      <c r="K2099" s="23"/>
      <c r="L2099" s="21"/>
      <c r="M2099" s="21"/>
    </row>
    <row r="2100">
      <c r="A2100" s="21"/>
      <c r="B2100" s="21"/>
      <c r="C2100" s="21"/>
      <c r="D2100" s="21"/>
      <c r="E2100" s="21"/>
      <c r="F2100" s="24"/>
      <c r="G2100" s="22"/>
      <c r="H2100" s="24"/>
      <c r="I2100" s="22"/>
      <c r="J2100" s="21"/>
      <c r="K2100" s="23"/>
      <c r="L2100" s="21"/>
      <c r="M2100" s="21"/>
    </row>
    <row r="2101">
      <c r="A2101" s="21"/>
      <c r="B2101" s="21"/>
      <c r="C2101" s="21"/>
      <c r="D2101" s="21"/>
      <c r="E2101" s="21"/>
      <c r="F2101" s="24"/>
      <c r="G2101" s="22"/>
      <c r="H2101" s="24"/>
      <c r="I2101" s="22"/>
      <c r="J2101" s="21"/>
      <c r="K2101" s="23"/>
      <c r="L2101" s="21"/>
      <c r="M2101" s="21"/>
    </row>
    <row r="2102">
      <c r="A2102" s="21"/>
      <c r="B2102" s="21"/>
      <c r="C2102" s="21"/>
      <c r="D2102" s="21"/>
      <c r="E2102" s="21"/>
      <c r="F2102" s="24"/>
      <c r="G2102" s="22"/>
      <c r="H2102" s="24"/>
      <c r="I2102" s="22"/>
      <c r="J2102" s="21"/>
      <c r="K2102" s="23"/>
      <c r="L2102" s="21"/>
      <c r="M2102" s="21"/>
    </row>
    <row r="2103">
      <c r="A2103" s="21"/>
      <c r="B2103" s="21"/>
      <c r="C2103" s="21"/>
      <c r="D2103" s="21"/>
      <c r="E2103" s="21"/>
      <c r="F2103" s="24"/>
      <c r="G2103" s="22"/>
      <c r="H2103" s="24"/>
      <c r="I2103" s="22"/>
      <c r="J2103" s="21"/>
      <c r="K2103" s="23"/>
      <c r="L2103" s="21"/>
      <c r="M2103" s="21"/>
    </row>
    <row r="2104">
      <c r="A2104" s="21"/>
      <c r="B2104" s="21"/>
      <c r="C2104" s="21"/>
      <c r="D2104" s="21"/>
      <c r="E2104" s="21"/>
      <c r="F2104" s="24"/>
      <c r="G2104" s="22"/>
      <c r="H2104" s="24"/>
      <c r="I2104" s="22"/>
      <c r="J2104" s="21"/>
      <c r="K2104" s="23"/>
      <c r="L2104" s="21"/>
      <c r="M2104" s="21"/>
    </row>
    <row r="2105">
      <c r="A2105" s="21"/>
      <c r="B2105" s="21"/>
      <c r="C2105" s="21"/>
      <c r="D2105" s="21"/>
      <c r="E2105" s="21"/>
      <c r="F2105" s="24"/>
      <c r="G2105" s="22"/>
      <c r="H2105" s="24"/>
      <c r="I2105" s="22"/>
      <c r="J2105" s="21"/>
      <c r="K2105" s="23"/>
      <c r="L2105" s="21"/>
      <c r="M2105" s="21"/>
    </row>
    <row r="2106">
      <c r="A2106" s="21"/>
      <c r="B2106" s="21"/>
      <c r="C2106" s="21"/>
      <c r="D2106" s="21"/>
      <c r="E2106" s="21"/>
      <c r="F2106" s="24"/>
      <c r="G2106" s="22"/>
      <c r="H2106" s="24"/>
      <c r="I2106" s="22"/>
      <c r="J2106" s="21"/>
      <c r="K2106" s="23"/>
      <c r="L2106" s="21"/>
      <c r="M2106" s="21"/>
    </row>
    <row r="2107">
      <c r="A2107" s="21"/>
      <c r="B2107" s="21"/>
      <c r="C2107" s="21"/>
      <c r="D2107" s="21"/>
      <c r="E2107" s="21"/>
      <c r="F2107" s="24"/>
      <c r="G2107" s="22"/>
      <c r="H2107" s="24"/>
      <c r="I2107" s="22"/>
      <c r="J2107" s="21"/>
      <c r="K2107" s="23"/>
      <c r="L2107" s="21"/>
      <c r="M2107" s="21"/>
    </row>
    <row r="2108">
      <c r="A2108" s="21"/>
      <c r="B2108" s="21"/>
      <c r="C2108" s="21"/>
      <c r="D2108" s="21"/>
      <c r="E2108" s="21"/>
      <c r="F2108" s="24"/>
      <c r="G2108" s="22"/>
      <c r="H2108" s="24"/>
      <c r="I2108" s="22"/>
      <c r="J2108" s="21"/>
      <c r="K2108" s="23"/>
      <c r="L2108" s="21"/>
      <c r="M2108" s="21"/>
    </row>
    <row r="2109">
      <c r="A2109" s="21"/>
      <c r="B2109" s="21"/>
      <c r="C2109" s="21"/>
      <c r="D2109" s="21"/>
      <c r="E2109" s="21"/>
      <c r="F2109" s="24"/>
      <c r="G2109" s="22"/>
      <c r="H2109" s="24"/>
      <c r="I2109" s="22"/>
      <c r="J2109" s="21"/>
      <c r="K2109" s="23"/>
      <c r="L2109" s="21"/>
      <c r="M2109" s="21"/>
    </row>
    <row r="2110">
      <c r="A2110" s="21"/>
      <c r="B2110" s="21"/>
      <c r="C2110" s="21"/>
      <c r="D2110" s="21"/>
      <c r="E2110" s="21"/>
      <c r="F2110" s="24"/>
      <c r="G2110" s="22"/>
      <c r="H2110" s="24"/>
      <c r="I2110" s="22"/>
      <c r="J2110" s="21"/>
      <c r="K2110" s="23"/>
      <c r="L2110" s="21"/>
      <c r="M2110" s="21"/>
    </row>
    <row r="2111">
      <c r="A2111" s="21"/>
      <c r="B2111" s="21"/>
      <c r="C2111" s="21"/>
      <c r="D2111" s="21"/>
      <c r="E2111" s="21"/>
      <c r="F2111" s="24"/>
      <c r="G2111" s="22"/>
      <c r="H2111" s="24"/>
      <c r="I2111" s="22"/>
      <c r="J2111" s="21"/>
      <c r="K2111" s="23"/>
      <c r="L2111" s="21"/>
      <c r="M2111" s="21"/>
    </row>
    <row r="2112">
      <c r="A2112" s="21"/>
      <c r="B2112" s="21"/>
      <c r="C2112" s="21"/>
      <c r="D2112" s="21"/>
      <c r="E2112" s="21"/>
      <c r="F2112" s="24"/>
      <c r="G2112" s="22"/>
      <c r="H2112" s="24"/>
      <c r="I2112" s="22"/>
      <c r="J2112" s="21"/>
      <c r="K2112" s="23"/>
      <c r="L2112" s="21"/>
      <c r="M2112" s="21"/>
    </row>
    <row r="2113">
      <c r="A2113" s="21"/>
      <c r="B2113" s="21"/>
      <c r="C2113" s="21"/>
      <c r="D2113" s="21"/>
      <c r="E2113" s="21"/>
      <c r="F2113" s="24"/>
      <c r="G2113" s="22"/>
      <c r="H2113" s="24"/>
      <c r="I2113" s="22"/>
      <c r="J2113" s="21"/>
      <c r="K2113" s="23"/>
      <c r="L2113" s="21"/>
      <c r="M2113" s="21"/>
    </row>
    <row r="2114">
      <c r="A2114" s="21"/>
      <c r="B2114" s="21"/>
      <c r="C2114" s="21"/>
      <c r="D2114" s="21"/>
      <c r="E2114" s="21"/>
      <c r="F2114" s="24"/>
      <c r="G2114" s="22"/>
      <c r="H2114" s="24"/>
      <c r="I2114" s="22"/>
      <c r="J2114" s="21"/>
      <c r="K2114" s="23"/>
      <c r="L2114" s="21"/>
      <c r="M2114" s="21"/>
    </row>
    <row r="2115">
      <c r="A2115" s="21"/>
      <c r="B2115" s="21"/>
      <c r="C2115" s="21"/>
      <c r="D2115" s="21"/>
      <c r="E2115" s="21"/>
      <c r="F2115" s="24"/>
      <c r="G2115" s="22"/>
      <c r="H2115" s="24"/>
      <c r="I2115" s="22"/>
      <c r="J2115" s="21"/>
      <c r="K2115" s="23"/>
      <c r="L2115" s="21"/>
      <c r="M2115" s="21"/>
    </row>
    <row r="2116">
      <c r="A2116" s="21"/>
      <c r="B2116" s="21"/>
      <c r="C2116" s="21"/>
      <c r="D2116" s="21"/>
      <c r="E2116" s="21"/>
      <c r="F2116" s="24"/>
      <c r="G2116" s="22"/>
      <c r="H2116" s="24"/>
      <c r="I2116" s="22"/>
      <c r="J2116" s="21"/>
      <c r="K2116" s="23"/>
      <c r="L2116" s="21"/>
      <c r="M2116" s="21"/>
    </row>
    <row r="2117">
      <c r="A2117" s="21"/>
      <c r="B2117" s="21"/>
      <c r="C2117" s="21"/>
      <c r="D2117" s="21"/>
      <c r="E2117" s="21"/>
      <c r="F2117" s="24"/>
      <c r="G2117" s="22"/>
      <c r="H2117" s="24"/>
      <c r="I2117" s="22"/>
      <c r="J2117" s="21"/>
      <c r="K2117" s="23"/>
      <c r="L2117" s="21"/>
      <c r="M2117" s="21"/>
    </row>
    <row r="2118">
      <c r="A2118" s="21"/>
      <c r="B2118" s="21"/>
      <c r="C2118" s="21"/>
      <c r="D2118" s="21"/>
      <c r="E2118" s="21"/>
      <c r="F2118" s="24"/>
      <c r="G2118" s="22"/>
      <c r="H2118" s="24"/>
      <c r="I2118" s="22"/>
      <c r="J2118" s="21"/>
      <c r="K2118" s="23"/>
      <c r="L2118" s="21"/>
      <c r="M2118" s="21"/>
    </row>
    <row r="2119">
      <c r="A2119" s="21"/>
      <c r="B2119" s="21"/>
      <c r="C2119" s="21"/>
      <c r="D2119" s="21"/>
      <c r="E2119" s="21"/>
      <c r="F2119" s="24"/>
      <c r="G2119" s="22"/>
      <c r="H2119" s="24"/>
      <c r="I2119" s="22"/>
      <c r="J2119" s="21"/>
      <c r="K2119" s="23"/>
      <c r="L2119" s="21"/>
      <c r="M2119" s="21"/>
    </row>
    <row r="2120">
      <c r="A2120" s="21"/>
      <c r="B2120" s="21"/>
      <c r="C2120" s="21"/>
      <c r="D2120" s="21"/>
      <c r="E2120" s="21"/>
      <c r="F2120" s="24"/>
      <c r="G2120" s="22"/>
      <c r="H2120" s="24"/>
      <c r="I2120" s="22"/>
      <c r="J2120" s="21"/>
      <c r="K2120" s="23"/>
      <c r="L2120" s="21"/>
      <c r="M2120" s="21"/>
    </row>
    <row r="2121">
      <c r="A2121" s="21"/>
      <c r="B2121" s="21"/>
      <c r="C2121" s="21"/>
      <c r="D2121" s="21"/>
      <c r="E2121" s="21"/>
      <c r="F2121" s="24"/>
      <c r="G2121" s="22"/>
      <c r="H2121" s="24"/>
      <c r="I2121" s="22"/>
      <c r="J2121" s="21"/>
      <c r="K2121" s="23"/>
      <c r="L2121" s="21"/>
      <c r="M2121" s="21"/>
    </row>
    <row r="2122">
      <c r="A2122" s="21"/>
      <c r="B2122" s="21"/>
      <c r="C2122" s="21"/>
      <c r="D2122" s="21"/>
      <c r="E2122" s="21"/>
      <c r="F2122" s="24"/>
      <c r="G2122" s="22"/>
      <c r="H2122" s="24"/>
      <c r="I2122" s="22"/>
      <c r="J2122" s="21"/>
      <c r="K2122" s="23"/>
      <c r="L2122" s="21"/>
      <c r="M2122" s="21"/>
    </row>
    <row r="2123">
      <c r="A2123" s="21"/>
      <c r="B2123" s="21"/>
      <c r="C2123" s="21"/>
      <c r="D2123" s="21"/>
      <c r="E2123" s="21"/>
      <c r="F2123" s="24"/>
      <c r="G2123" s="22"/>
      <c r="H2123" s="24"/>
      <c r="I2123" s="22"/>
      <c r="J2123" s="21"/>
      <c r="K2123" s="23"/>
      <c r="L2123" s="21"/>
      <c r="M2123" s="21"/>
    </row>
    <row r="2124">
      <c r="A2124" s="21"/>
      <c r="B2124" s="21"/>
      <c r="C2124" s="21"/>
      <c r="D2124" s="21"/>
      <c r="E2124" s="21"/>
      <c r="F2124" s="24"/>
      <c r="G2124" s="22"/>
      <c r="H2124" s="24"/>
      <c r="I2124" s="22"/>
      <c r="J2124" s="21"/>
      <c r="K2124" s="23"/>
      <c r="L2124" s="21"/>
      <c r="M2124" s="21"/>
    </row>
    <row r="2125">
      <c r="A2125" s="21"/>
      <c r="B2125" s="21"/>
      <c r="C2125" s="21"/>
      <c r="D2125" s="21"/>
      <c r="E2125" s="21"/>
      <c r="F2125" s="24"/>
      <c r="G2125" s="22"/>
      <c r="H2125" s="24"/>
      <c r="I2125" s="22"/>
      <c r="J2125" s="21"/>
      <c r="K2125" s="23"/>
      <c r="L2125" s="21"/>
      <c r="M2125" s="21"/>
    </row>
    <row r="2126">
      <c r="A2126" s="21"/>
      <c r="B2126" s="21"/>
      <c r="C2126" s="21"/>
      <c r="D2126" s="21"/>
      <c r="E2126" s="21"/>
      <c r="F2126" s="24"/>
      <c r="G2126" s="22"/>
      <c r="H2126" s="24"/>
      <c r="I2126" s="22"/>
      <c r="J2126" s="21"/>
      <c r="K2126" s="23"/>
      <c r="L2126" s="21"/>
      <c r="M2126" s="21"/>
    </row>
    <row r="2127">
      <c r="A2127" s="21"/>
      <c r="B2127" s="21"/>
      <c r="C2127" s="21"/>
      <c r="D2127" s="21"/>
      <c r="E2127" s="21"/>
      <c r="F2127" s="24"/>
      <c r="G2127" s="22"/>
      <c r="H2127" s="24"/>
      <c r="I2127" s="22"/>
      <c r="J2127" s="21"/>
      <c r="K2127" s="23"/>
      <c r="L2127" s="21"/>
      <c r="M2127" s="21"/>
    </row>
    <row r="2128">
      <c r="A2128" s="21"/>
      <c r="B2128" s="21"/>
      <c r="C2128" s="21"/>
      <c r="D2128" s="21"/>
      <c r="E2128" s="21"/>
      <c r="F2128" s="24"/>
      <c r="G2128" s="22"/>
      <c r="H2128" s="24"/>
      <c r="I2128" s="22"/>
      <c r="J2128" s="21"/>
      <c r="K2128" s="23"/>
      <c r="L2128" s="21"/>
      <c r="M2128" s="21"/>
    </row>
    <row r="2129">
      <c r="A2129" s="21"/>
      <c r="B2129" s="21"/>
      <c r="C2129" s="21"/>
      <c r="D2129" s="21"/>
      <c r="E2129" s="21"/>
      <c r="F2129" s="24"/>
      <c r="G2129" s="22"/>
      <c r="H2129" s="24"/>
      <c r="I2129" s="22"/>
      <c r="J2129" s="21"/>
      <c r="K2129" s="23"/>
      <c r="L2129" s="21"/>
      <c r="M2129" s="21"/>
    </row>
    <row r="2130">
      <c r="A2130" s="21"/>
      <c r="B2130" s="21"/>
      <c r="C2130" s="21"/>
      <c r="D2130" s="21"/>
      <c r="E2130" s="21"/>
      <c r="F2130" s="24"/>
      <c r="G2130" s="22"/>
      <c r="H2130" s="24"/>
      <c r="I2130" s="22"/>
      <c r="J2130" s="21"/>
      <c r="K2130" s="23"/>
      <c r="L2130" s="21"/>
      <c r="M2130" s="21"/>
    </row>
    <row r="2131">
      <c r="A2131" s="21"/>
      <c r="B2131" s="21"/>
      <c r="C2131" s="21"/>
      <c r="D2131" s="21"/>
      <c r="E2131" s="21"/>
      <c r="F2131" s="24"/>
      <c r="G2131" s="22"/>
      <c r="H2131" s="24"/>
      <c r="I2131" s="22"/>
      <c r="J2131" s="21"/>
      <c r="K2131" s="23"/>
      <c r="L2131" s="21"/>
      <c r="M2131" s="21"/>
    </row>
    <row r="2132">
      <c r="A2132" s="21"/>
      <c r="B2132" s="21"/>
      <c r="C2132" s="21"/>
      <c r="D2132" s="21"/>
      <c r="E2132" s="21"/>
      <c r="F2132" s="24"/>
      <c r="G2132" s="22"/>
      <c r="H2132" s="24"/>
      <c r="I2132" s="22"/>
      <c r="J2132" s="21"/>
      <c r="K2132" s="23"/>
      <c r="L2132" s="21"/>
      <c r="M2132" s="21"/>
    </row>
    <row r="2133">
      <c r="A2133" s="21"/>
      <c r="B2133" s="21"/>
      <c r="C2133" s="21"/>
      <c r="D2133" s="21"/>
      <c r="E2133" s="21"/>
      <c r="F2133" s="24"/>
      <c r="G2133" s="22"/>
      <c r="H2133" s="24"/>
      <c r="I2133" s="22"/>
      <c r="J2133" s="21"/>
      <c r="K2133" s="23"/>
      <c r="L2133" s="21"/>
      <c r="M2133" s="21"/>
    </row>
    <row r="2134">
      <c r="A2134" s="21"/>
      <c r="B2134" s="21"/>
      <c r="C2134" s="21"/>
      <c r="D2134" s="21"/>
      <c r="E2134" s="21"/>
      <c r="F2134" s="24"/>
      <c r="G2134" s="22"/>
      <c r="H2134" s="24"/>
      <c r="I2134" s="22"/>
      <c r="J2134" s="21"/>
      <c r="K2134" s="23"/>
      <c r="L2134" s="21"/>
      <c r="M2134" s="21"/>
    </row>
    <row r="2135">
      <c r="A2135" s="21"/>
      <c r="B2135" s="21"/>
      <c r="C2135" s="21"/>
      <c r="D2135" s="21"/>
      <c r="E2135" s="21"/>
      <c r="F2135" s="24"/>
      <c r="G2135" s="22"/>
      <c r="H2135" s="24"/>
      <c r="I2135" s="22"/>
      <c r="J2135" s="21"/>
      <c r="K2135" s="23"/>
      <c r="L2135" s="21"/>
      <c r="M2135" s="21"/>
    </row>
    <row r="2136">
      <c r="A2136" s="21"/>
      <c r="B2136" s="21"/>
      <c r="C2136" s="21"/>
      <c r="D2136" s="21"/>
      <c r="E2136" s="21"/>
      <c r="F2136" s="24"/>
      <c r="G2136" s="22"/>
      <c r="H2136" s="24"/>
      <c r="I2136" s="22"/>
      <c r="J2136" s="21"/>
      <c r="K2136" s="23"/>
      <c r="L2136" s="21"/>
      <c r="M2136" s="21"/>
    </row>
    <row r="2137">
      <c r="A2137" s="21"/>
      <c r="B2137" s="21"/>
      <c r="C2137" s="21"/>
      <c r="D2137" s="21"/>
      <c r="E2137" s="21"/>
      <c r="F2137" s="24"/>
      <c r="G2137" s="22"/>
      <c r="H2137" s="24"/>
      <c r="I2137" s="22"/>
      <c r="J2137" s="21"/>
      <c r="K2137" s="23"/>
      <c r="L2137" s="21"/>
      <c r="M2137" s="21"/>
    </row>
    <row r="2138">
      <c r="A2138" s="21"/>
      <c r="B2138" s="21"/>
      <c r="C2138" s="21"/>
      <c r="D2138" s="21"/>
      <c r="E2138" s="21"/>
      <c r="F2138" s="24"/>
      <c r="G2138" s="22"/>
      <c r="H2138" s="24"/>
      <c r="I2138" s="22"/>
      <c r="J2138" s="21"/>
      <c r="K2138" s="23"/>
      <c r="L2138" s="21"/>
      <c r="M2138" s="21"/>
    </row>
    <row r="2139">
      <c r="A2139" s="21"/>
      <c r="B2139" s="21"/>
      <c r="C2139" s="21"/>
      <c r="D2139" s="21"/>
      <c r="E2139" s="21"/>
      <c r="F2139" s="24"/>
      <c r="G2139" s="22"/>
      <c r="H2139" s="24"/>
      <c r="I2139" s="22"/>
      <c r="J2139" s="21"/>
      <c r="K2139" s="23"/>
      <c r="L2139" s="21"/>
      <c r="M2139" s="21"/>
    </row>
    <row r="2140">
      <c r="A2140" s="21"/>
      <c r="B2140" s="21"/>
      <c r="C2140" s="21"/>
      <c r="D2140" s="21"/>
      <c r="E2140" s="21"/>
      <c r="F2140" s="24"/>
      <c r="G2140" s="22"/>
      <c r="H2140" s="24"/>
      <c r="I2140" s="22"/>
      <c r="J2140" s="21"/>
      <c r="K2140" s="23"/>
      <c r="L2140" s="21"/>
      <c r="M2140" s="21"/>
    </row>
    <row r="2141">
      <c r="A2141" s="21"/>
      <c r="B2141" s="21"/>
      <c r="C2141" s="21"/>
      <c r="D2141" s="21"/>
      <c r="E2141" s="21"/>
      <c r="F2141" s="24"/>
      <c r="G2141" s="22"/>
      <c r="H2141" s="24"/>
      <c r="I2141" s="22"/>
      <c r="J2141" s="21"/>
      <c r="K2141" s="23"/>
      <c r="L2141" s="21"/>
      <c r="M2141" s="21"/>
    </row>
    <row r="2142">
      <c r="A2142" s="21"/>
      <c r="B2142" s="21"/>
      <c r="C2142" s="21"/>
      <c r="D2142" s="21"/>
      <c r="E2142" s="21"/>
      <c r="F2142" s="24"/>
      <c r="G2142" s="22"/>
      <c r="H2142" s="24"/>
      <c r="I2142" s="22"/>
      <c r="J2142" s="21"/>
      <c r="K2142" s="23"/>
      <c r="L2142" s="21"/>
      <c r="M2142" s="21"/>
    </row>
    <row r="2143">
      <c r="A2143" s="21"/>
      <c r="B2143" s="21"/>
      <c r="C2143" s="21"/>
      <c r="D2143" s="21"/>
      <c r="E2143" s="21"/>
      <c r="F2143" s="24"/>
      <c r="G2143" s="22"/>
      <c r="H2143" s="24"/>
      <c r="I2143" s="22"/>
      <c r="J2143" s="21"/>
      <c r="K2143" s="23"/>
      <c r="L2143" s="21"/>
      <c r="M2143" s="21"/>
    </row>
    <row r="2144">
      <c r="A2144" s="21"/>
      <c r="B2144" s="21"/>
      <c r="C2144" s="21"/>
      <c r="D2144" s="21"/>
      <c r="E2144" s="21"/>
      <c r="F2144" s="24"/>
      <c r="G2144" s="22"/>
      <c r="H2144" s="24"/>
      <c r="I2144" s="22"/>
      <c r="J2144" s="21"/>
      <c r="K2144" s="23"/>
      <c r="L2144" s="21"/>
      <c r="M2144" s="21"/>
    </row>
    <row r="2145">
      <c r="A2145" s="21"/>
      <c r="B2145" s="21"/>
      <c r="C2145" s="21"/>
      <c r="D2145" s="21"/>
      <c r="E2145" s="21"/>
      <c r="F2145" s="24"/>
      <c r="G2145" s="22"/>
      <c r="H2145" s="24"/>
      <c r="I2145" s="22"/>
      <c r="J2145" s="21"/>
      <c r="K2145" s="23"/>
      <c r="L2145" s="21"/>
      <c r="M2145" s="21"/>
    </row>
    <row r="2146">
      <c r="A2146" s="21"/>
      <c r="B2146" s="21"/>
      <c r="C2146" s="21"/>
      <c r="D2146" s="21"/>
      <c r="E2146" s="21"/>
      <c r="F2146" s="24"/>
      <c r="G2146" s="22"/>
      <c r="H2146" s="24"/>
      <c r="I2146" s="22"/>
      <c r="J2146" s="21"/>
      <c r="K2146" s="23"/>
      <c r="L2146" s="21"/>
      <c r="M2146" s="21"/>
    </row>
    <row r="2147">
      <c r="A2147" s="21"/>
      <c r="B2147" s="21"/>
      <c r="C2147" s="21"/>
      <c r="D2147" s="21"/>
      <c r="E2147" s="21"/>
      <c r="F2147" s="24"/>
      <c r="G2147" s="22"/>
      <c r="H2147" s="24"/>
      <c r="I2147" s="22"/>
      <c r="J2147" s="21"/>
      <c r="K2147" s="23"/>
      <c r="L2147" s="21"/>
      <c r="M2147" s="21"/>
    </row>
    <row r="2148">
      <c r="A2148" s="21"/>
      <c r="B2148" s="21"/>
      <c r="C2148" s="21"/>
      <c r="D2148" s="21"/>
      <c r="E2148" s="21"/>
      <c r="F2148" s="24"/>
      <c r="G2148" s="22"/>
      <c r="H2148" s="24"/>
      <c r="I2148" s="22"/>
      <c r="J2148" s="21"/>
      <c r="K2148" s="23"/>
      <c r="L2148" s="21"/>
      <c r="M2148" s="21"/>
    </row>
    <row r="2149">
      <c r="A2149" s="21"/>
      <c r="B2149" s="21"/>
      <c r="C2149" s="21"/>
      <c r="D2149" s="21"/>
      <c r="E2149" s="21"/>
      <c r="F2149" s="24"/>
      <c r="G2149" s="22"/>
      <c r="H2149" s="24"/>
      <c r="I2149" s="22"/>
      <c r="J2149" s="21"/>
      <c r="K2149" s="23"/>
      <c r="L2149" s="21"/>
      <c r="M2149" s="21"/>
    </row>
    <row r="2150">
      <c r="A2150" s="21"/>
      <c r="B2150" s="21"/>
      <c r="C2150" s="21"/>
      <c r="D2150" s="21"/>
      <c r="E2150" s="21"/>
      <c r="F2150" s="24"/>
      <c r="G2150" s="22"/>
      <c r="H2150" s="24"/>
      <c r="I2150" s="22"/>
      <c r="J2150" s="21"/>
      <c r="K2150" s="23"/>
      <c r="L2150" s="21"/>
      <c r="M2150" s="21"/>
    </row>
    <row r="2151">
      <c r="A2151" s="21"/>
      <c r="B2151" s="21"/>
      <c r="C2151" s="21"/>
      <c r="D2151" s="21"/>
      <c r="E2151" s="21"/>
      <c r="F2151" s="24"/>
      <c r="G2151" s="22"/>
      <c r="H2151" s="24"/>
      <c r="I2151" s="22"/>
      <c r="J2151" s="21"/>
      <c r="K2151" s="23"/>
      <c r="L2151" s="21"/>
      <c r="M2151" s="21"/>
    </row>
    <row r="2152">
      <c r="A2152" s="21"/>
      <c r="B2152" s="21"/>
      <c r="C2152" s="21"/>
      <c r="D2152" s="21"/>
      <c r="E2152" s="21"/>
      <c r="F2152" s="24"/>
      <c r="G2152" s="22"/>
      <c r="H2152" s="24"/>
      <c r="I2152" s="22"/>
      <c r="J2152" s="21"/>
      <c r="K2152" s="23"/>
      <c r="L2152" s="21"/>
      <c r="M2152" s="21"/>
    </row>
    <row r="2153">
      <c r="A2153" s="21"/>
      <c r="B2153" s="21"/>
      <c r="C2153" s="21"/>
      <c r="D2153" s="21"/>
      <c r="E2153" s="21"/>
      <c r="F2153" s="24"/>
      <c r="G2153" s="22"/>
      <c r="H2153" s="24"/>
      <c r="I2153" s="22"/>
      <c r="J2153" s="21"/>
      <c r="K2153" s="23"/>
      <c r="L2153" s="21"/>
      <c r="M2153" s="21"/>
    </row>
    <row r="2154">
      <c r="A2154" s="21"/>
      <c r="B2154" s="21"/>
      <c r="C2154" s="21"/>
      <c r="D2154" s="21"/>
      <c r="E2154" s="21"/>
      <c r="F2154" s="24"/>
      <c r="G2154" s="22"/>
      <c r="H2154" s="24"/>
      <c r="I2154" s="22"/>
      <c r="J2154" s="21"/>
      <c r="K2154" s="23"/>
      <c r="L2154" s="21"/>
      <c r="M2154" s="21"/>
    </row>
    <row r="2155">
      <c r="A2155" s="21"/>
      <c r="B2155" s="21"/>
      <c r="C2155" s="21"/>
      <c r="D2155" s="21"/>
      <c r="E2155" s="21"/>
      <c r="F2155" s="24"/>
      <c r="G2155" s="22"/>
      <c r="H2155" s="24"/>
      <c r="I2155" s="22"/>
      <c r="J2155" s="21"/>
      <c r="K2155" s="23"/>
      <c r="L2155" s="21"/>
      <c r="M2155" s="21"/>
    </row>
    <row r="2156">
      <c r="A2156" s="21"/>
      <c r="B2156" s="21"/>
      <c r="C2156" s="21"/>
      <c r="D2156" s="21"/>
      <c r="E2156" s="21"/>
      <c r="F2156" s="24"/>
      <c r="G2156" s="22"/>
      <c r="H2156" s="24"/>
      <c r="I2156" s="22"/>
      <c r="J2156" s="21"/>
      <c r="K2156" s="23"/>
      <c r="L2156" s="21"/>
      <c r="M2156" s="21"/>
    </row>
    <row r="2157">
      <c r="A2157" s="21"/>
      <c r="B2157" s="21"/>
      <c r="C2157" s="21"/>
      <c r="D2157" s="21"/>
      <c r="E2157" s="21"/>
      <c r="F2157" s="24"/>
      <c r="G2157" s="22"/>
      <c r="H2157" s="24"/>
      <c r="I2157" s="22"/>
      <c r="J2157" s="21"/>
      <c r="K2157" s="23"/>
      <c r="L2157" s="21"/>
      <c r="M2157" s="21"/>
    </row>
    <row r="2158">
      <c r="A2158" s="21"/>
      <c r="B2158" s="21"/>
      <c r="C2158" s="21"/>
      <c r="D2158" s="21"/>
      <c r="E2158" s="21"/>
      <c r="F2158" s="24"/>
      <c r="G2158" s="22"/>
      <c r="H2158" s="24"/>
      <c r="I2158" s="22"/>
      <c r="J2158" s="21"/>
      <c r="K2158" s="23"/>
      <c r="L2158" s="21"/>
      <c r="M2158" s="21"/>
    </row>
    <row r="2159">
      <c r="A2159" s="21"/>
      <c r="B2159" s="21"/>
      <c r="C2159" s="21"/>
      <c r="D2159" s="21"/>
      <c r="E2159" s="21"/>
      <c r="F2159" s="24"/>
      <c r="G2159" s="22"/>
      <c r="H2159" s="24"/>
      <c r="I2159" s="22"/>
      <c r="J2159" s="21"/>
      <c r="K2159" s="23"/>
      <c r="L2159" s="21"/>
      <c r="M2159" s="21"/>
    </row>
    <row r="2160">
      <c r="A2160" s="21"/>
      <c r="B2160" s="21"/>
      <c r="C2160" s="21"/>
      <c r="D2160" s="21"/>
      <c r="E2160" s="21"/>
      <c r="F2160" s="24"/>
      <c r="G2160" s="22"/>
      <c r="H2160" s="24"/>
      <c r="I2160" s="22"/>
      <c r="J2160" s="21"/>
      <c r="K2160" s="23"/>
      <c r="L2160" s="21"/>
      <c r="M2160" s="21"/>
    </row>
    <row r="2161">
      <c r="A2161" s="21"/>
      <c r="B2161" s="21"/>
      <c r="C2161" s="21"/>
      <c r="D2161" s="21"/>
      <c r="E2161" s="21"/>
      <c r="F2161" s="24"/>
      <c r="G2161" s="22"/>
      <c r="H2161" s="24"/>
      <c r="I2161" s="22"/>
      <c r="J2161" s="21"/>
      <c r="K2161" s="23"/>
      <c r="L2161" s="21"/>
      <c r="M2161" s="21"/>
    </row>
    <row r="2162">
      <c r="A2162" s="21"/>
      <c r="B2162" s="21"/>
      <c r="C2162" s="21"/>
      <c r="D2162" s="21"/>
      <c r="E2162" s="21"/>
      <c r="F2162" s="24"/>
      <c r="G2162" s="22"/>
      <c r="H2162" s="24"/>
      <c r="I2162" s="22"/>
      <c r="J2162" s="21"/>
      <c r="K2162" s="23"/>
      <c r="L2162" s="21"/>
      <c r="M2162" s="21"/>
    </row>
    <row r="2163">
      <c r="A2163" s="21"/>
      <c r="B2163" s="21"/>
      <c r="C2163" s="21"/>
      <c r="D2163" s="21"/>
      <c r="E2163" s="21"/>
      <c r="F2163" s="24"/>
      <c r="G2163" s="22"/>
      <c r="H2163" s="24"/>
      <c r="I2163" s="22"/>
      <c r="J2163" s="21"/>
      <c r="K2163" s="23"/>
      <c r="L2163" s="21"/>
      <c r="M2163" s="21"/>
    </row>
    <row r="2164">
      <c r="A2164" s="21"/>
      <c r="B2164" s="21"/>
      <c r="C2164" s="21"/>
      <c r="D2164" s="21"/>
      <c r="E2164" s="21"/>
      <c r="F2164" s="24"/>
      <c r="G2164" s="22"/>
      <c r="H2164" s="24"/>
      <c r="I2164" s="22"/>
      <c r="J2164" s="21"/>
      <c r="K2164" s="23"/>
      <c r="L2164" s="21"/>
      <c r="M2164" s="21"/>
    </row>
    <row r="2165">
      <c r="A2165" s="21"/>
      <c r="B2165" s="21"/>
      <c r="C2165" s="21"/>
      <c r="D2165" s="21"/>
      <c r="E2165" s="21"/>
      <c r="F2165" s="24"/>
      <c r="G2165" s="22"/>
      <c r="H2165" s="24"/>
      <c r="I2165" s="22"/>
      <c r="J2165" s="21"/>
      <c r="K2165" s="23"/>
      <c r="L2165" s="21"/>
      <c r="M2165" s="21"/>
    </row>
    <row r="2166">
      <c r="A2166" s="21"/>
      <c r="B2166" s="21"/>
      <c r="C2166" s="21"/>
      <c r="D2166" s="21"/>
      <c r="E2166" s="21"/>
      <c r="F2166" s="24"/>
      <c r="G2166" s="22"/>
      <c r="H2166" s="24"/>
      <c r="I2166" s="22"/>
      <c r="J2166" s="21"/>
      <c r="K2166" s="23"/>
      <c r="L2166" s="21"/>
      <c r="M2166" s="21"/>
    </row>
    <row r="2167">
      <c r="A2167" s="21"/>
      <c r="B2167" s="21"/>
      <c r="C2167" s="21"/>
      <c r="D2167" s="21"/>
      <c r="E2167" s="21"/>
      <c r="F2167" s="24"/>
      <c r="G2167" s="22"/>
      <c r="H2167" s="24"/>
      <c r="I2167" s="22"/>
      <c r="J2167" s="21"/>
      <c r="K2167" s="23"/>
      <c r="L2167" s="21"/>
      <c r="M2167" s="21"/>
    </row>
    <row r="2168">
      <c r="A2168" s="21"/>
      <c r="B2168" s="21"/>
      <c r="C2168" s="21"/>
      <c r="D2168" s="21"/>
      <c r="E2168" s="21"/>
      <c r="F2168" s="24"/>
      <c r="G2168" s="22"/>
      <c r="H2168" s="24"/>
      <c r="I2168" s="22"/>
      <c r="J2168" s="21"/>
      <c r="K2168" s="23"/>
      <c r="L2168" s="21"/>
      <c r="M2168" s="21"/>
    </row>
    <row r="2169">
      <c r="A2169" s="21"/>
      <c r="B2169" s="21"/>
      <c r="C2169" s="21"/>
      <c r="D2169" s="21"/>
      <c r="E2169" s="21"/>
      <c r="F2169" s="24"/>
      <c r="G2169" s="22"/>
      <c r="H2169" s="24"/>
      <c r="I2169" s="22"/>
      <c r="J2169" s="21"/>
      <c r="K2169" s="23"/>
      <c r="L2169" s="21"/>
      <c r="M2169" s="21"/>
    </row>
    <row r="2170">
      <c r="A2170" s="21"/>
      <c r="B2170" s="21"/>
      <c r="C2170" s="21"/>
      <c r="D2170" s="21"/>
      <c r="E2170" s="21"/>
      <c r="F2170" s="24"/>
      <c r="G2170" s="22"/>
      <c r="H2170" s="24"/>
      <c r="I2170" s="22"/>
      <c r="J2170" s="21"/>
      <c r="K2170" s="23"/>
      <c r="L2170" s="21"/>
      <c r="M2170" s="21"/>
    </row>
    <row r="2171">
      <c r="A2171" s="21"/>
      <c r="B2171" s="21"/>
      <c r="C2171" s="21"/>
      <c r="D2171" s="21"/>
      <c r="E2171" s="21"/>
      <c r="F2171" s="24"/>
      <c r="G2171" s="22"/>
      <c r="H2171" s="24"/>
      <c r="I2171" s="22"/>
      <c r="J2171" s="21"/>
      <c r="K2171" s="23"/>
      <c r="L2171" s="21"/>
      <c r="M2171" s="21"/>
    </row>
    <row r="2172">
      <c r="A2172" s="21"/>
      <c r="B2172" s="21"/>
      <c r="C2172" s="21"/>
      <c r="D2172" s="21"/>
      <c r="E2172" s="21"/>
      <c r="F2172" s="24"/>
      <c r="G2172" s="22"/>
      <c r="H2172" s="24"/>
      <c r="I2172" s="22"/>
      <c r="J2172" s="21"/>
      <c r="K2172" s="23"/>
      <c r="L2172" s="21"/>
      <c r="M2172" s="21"/>
    </row>
    <row r="2173">
      <c r="A2173" s="21"/>
      <c r="B2173" s="21"/>
      <c r="C2173" s="21"/>
      <c r="D2173" s="21"/>
      <c r="E2173" s="21"/>
      <c r="F2173" s="24"/>
      <c r="G2173" s="22"/>
      <c r="H2173" s="24"/>
      <c r="I2173" s="22"/>
      <c r="J2173" s="21"/>
      <c r="K2173" s="23"/>
      <c r="L2173" s="21"/>
      <c r="M2173" s="21"/>
    </row>
    <row r="2174">
      <c r="A2174" s="21"/>
      <c r="B2174" s="21"/>
      <c r="C2174" s="21"/>
      <c r="D2174" s="21"/>
      <c r="E2174" s="21"/>
      <c r="F2174" s="24"/>
      <c r="G2174" s="22"/>
      <c r="H2174" s="24"/>
      <c r="I2174" s="22"/>
      <c r="J2174" s="21"/>
      <c r="K2174" s="23"/>
      <c r="L2174" s="21"/>
      <c r="M2174" s="21"/>
    </row>
    <row r="2175">
      <c r="A2175" s="21"/>
      <c r="B2175" s="21"/>
      <c r="C2175" s="21"/>
      <c r="D2175" s="21"/>
      <c r="E2175" s="21"/>
      <c r="F2175" s="24"/>
      <c r="G2175" s="22"/>
      <c r="H2175" s="24"/>
      <c r="I2175" s="22"/>
      <c r="J2175" s="21"/>
      <c r="K2175" s="23"/>
      <c r="L2175" s="21"/>
      <c r="M2175" s="21"/>
    </row>
    <row r="2176">
      <c r="A2176" s="21"/>
      <c r="B2176" s="21"/>
      <c r="C2176" s="21"/>
      <c r="D2176" s="21"/>
      <c r="E2176" s="21"/>
      <c r="F2176" s="24"/>
      <c r="G2176" s="22"/>
      <c r="H2176" s="24"/>
      <c r="I2176" s="22"/>
      <c r="J2176" s="21"/>
      <c r="K2176" s="23"/>
      <c r="L2176" s="21"/>
      <c r="M2176" s="21"/>
    </row>
    <row r="2177">
      <c r="A2177" s="21"/>
      <c r="B2177" s="21"/>
      <c r="C2177" s="21"/>
      <c r="D2177" s="21"/>
      <c r="E2177" s="21"/>
      <c r="F2177" s="24"/>
      <c r="G2177" s="22"/>
      <c r="H2177" s="24"/>
      <c r="I2177" s="22"/>
      <c r="J2177" s="21"/>
      <c r="K2177" s="23"/>
      <c r="L2177" s="21"/>
      <c r="M2177" s="21"/>
    </row>
    <row r="2178">
      <c r="A2178" s="21"/>
      <c r="B2178" s="21"/>
      <c r="C2178" s="21"/>
      <c r="D2178" s="21"/>
      <c r="E2178" s="21"/>
      <c r="F2178" s="24"/>
      <c r="G2178" s="22"/>
      <c r="H2178" s="24"/>
      <c r="I2178" s="22"/>
      <c r="J2178" s="21"/>
      <c r="K2178" s="23"/>
      <c r="L2178" s="21"/>
      <c r="M2178" s="21"/>
    </row>
    <row r="2179">
      <c r="A2179" s="21"/>
      <c r="B2179" s="21"/>
      <c r="C2179" s="21"/>
      <c r="D2179" s="21"/>
      <c r="E2179" s="21"/>
      <c r="F2179" s="24"/>
      <c r="G2179" s="22"/>
      <c r="H2179" s="24"/>
      <c r="I2179" s="22"/>
      <c r="J2179" s="21"/>
      <c r="K2179" s="23"/>
      <c r="L2179" s="21"/>
      <c r="M2179" s="21"/>
    </row>
    <row r="2180">
      <c r="A2180" s="21"/>
      <c r="B2180" s="21"/>
      <c r="C2180" s="21"/>
      <c r="D2180" s="21"/>
      <c r="E2180" s="21"/>
      <c r="F2180" s="24"/>
      <c r="G2180" s="22"/>
      <c r="H2180" s="24"/>
      <c r="I2180" s="22"/>
      <c r="J2180" s="21"/>
      <c r="K2180" s="23"/>
      <c r="L2180" s="21"/>
      <c r="M2180" s="21"/>
    </row>
    <row r="2181">
      <c r="A2181" s="21"/>
      <c r="B2181" s="21"/>
      <c r="C2181" s="21"/>
      <c r="D2181" s="21"/>
      <c r="E2181" s="21"/>
      <c r="F2181" s="24"/>
      <c r="G2181" s="22"/>
      <c r="H2181" s="24"/>
      <c r="I2181" s="22"/>
      <c r="J2181" s="21"/>
      <c r="K2181" s="23"/>
      <c r="L2181" s="21"/>
      <c r="M2181" s="21"/>
    </row>
    <row r="2182">
      <c r="A2182" s="21"/>
      <c r="B2182" s="21"/>
      <c r="C2182" s="21"/>
      <c r="D2182" s="21"/>
      <c r="E2182" s="21"/>
      <c r="F2182" s="24"/>
      <c r="G2182" s="22"/>
      <c r="H2182" s="24"/>
      <c r="I2182" s="22"/>
      <c r="J2182" s="21"/>
      <c r="K2182" s="23"/>
      <c r="L2182" s="21"/>
      <c r="M2182" s="21"/>
    </row>
    <row r="2183">
      <c r="A2183" s="21"/>
      <c r="B2183" s="21"/>
      <c r="C2183" s="21"/>
      <c r="D2183" s="21"/>
      <c r="E2183" s="21"/>
      <c r="F2183" s="24"/>
      <c r="G2183" s="22"/>
      <c r="H2183" s="24"/>
      <c r="I2183" s="22"/>
      <c r="J2183" s="21"/>
      <c r="K2183" s="23"/>
      <c r="L2183" s="21"/>
      <c r="M2183" s="21"/>
    </row>
    <row r="2184">
      <c r="A2184" s="21"/>
      <c r="B2184" s="21"/>
      <c r="C2184" s="21"/>
      <c r="D2184" s="21"/>
      <c r="E2184" s="21"/>
      <c r="F2184" s="24"/>
      <c r="G2184" s="22"/>
      <c r="H2184" s="24"/>
      <c r="I2184" s="22"/>
      <c r="J2184" s="21"/>
      <c r="K2184" s="23"/>
      <c r="L2184" s="21"/>
      <c r="M2184" s="21"/>
    </row>
    <row r="2185">
      <c r="A2185" s="21"/>
      <c r="B2185" s="21"/>
      <c r="C2185" s="21"/>
      <c r="D2185" s="21"/>
      <c r="E2185" s="21"/>
      <c r="F2185" s="24"/>
      <c r="G2185" s="22"/>
      <c r="H2185" s="24"/>
      <c r="I2185" s="22"/>
      <c r="J2185" s="21"/>
      <c r="K2185" s="23"/>
      <c r="L2185" s="21"/>
      <c r="M2185" s="21"/>
    </row>
    <row r="2186">
      <c r="A2186" s="21"/>
      <c r="B2186" s="21"/>
      <c r="C2186" s="21"/>
      <c r="D2186" s="21"/>
      <c r="E2186" s="21"/>
      <c r="F2186" s="24"/>
      <c r="G2186" s="22"/>
      <c r="H2186" s="24"/>
      <c r="I2186" s="22"/>
      <c r="J2186" s="21"/>
      <c r="K2186" s="23"/>
      <c r="L2186" s="21"/>
      <c r="M2186" s="21"/>
    </row>
    <row r="2187">
      <c r="A2187" s="21"/>
      <c r="B2187" s="21"/>
      <c r="C2187" s="21"/>
      <c r="D2187" s="21"/>
      <c r="E2187" s="21"/>
      <c r="F2187" s="24"/>
      <c r="G2187" s="22"/>
      <c r="H2187" s="24"/>
      <c r="I2187" s="22"/>
      <c r="J2187" s="21"/>
      <c r="K2187" s="23"/>
      <c r="L2187" s="21"/>
      <c r="M2187" s="21"/>
    </row>
    <row r="2188">
      <c r="A2188" s="21"/>
      <c r="B2188" s="21"/>
      <c r="C2188" s="21"/>
      <c r="D2188" s="21"/>
      <c r="E2188" s="21"/>
      <c r="F2188" s="24"/>
      <c r="G2188" s="22"/>
      <c r="H2188" s="24"/>
      <c r="I2188" s="22"/>
      <c r="J2188" s="21"/>
      <c r="K2188" s="23"/>
      <c r="L2188" s="21"/>
      <c r="M2188" s="21"/>
    </row>
    <row r="2189">
      <c r="A2189" s="21"/>
      <c r="B2189" s="21"/>
      <c r="C2189" s="21"/>
      <c r="D2189" s="21"/>
      <c r="E2189" s="21"/>
      <c r="F2189" s="24"/>
      <c r="G2189" s="22"/>
      <c r="H2189" s="24"/>
      <c r="I2189" s="22"/>
      <c r="J2189" s="21"/>
      <c r="K2189" s="23"/>
      <c r="L2189" s="21"/>
      <c r="M2189" s="21"/>
    </row>
    <row r="2190">
      <c r="A2190" s="21"/>
      <c r="B2190" s="21"/>
      <c r="C2190" s="21"/>
      <c r="D2190" s="21"/>
      <c r="E2190" s="21"/>
      <c r="F2190" s="24"/>
      <c r="G2190" s="22"/>
      <c r="H2190" s="24"/>
      <c r="I2190" s="22"/>
      <c r="J2190" s="21"/>
      <c r="K2190" s="23"/>
      <c r="L2190" s="21"/>
      <c r="M2190" s="21"/>
    </row>
    <row r="2191">
      <c r="A2191" s="21"/>
      <c r="B2191" s="21"/>
      <c r="C2191" s="21"/>
      <c r="D2191" s="21"/>
      <c r="E2191" s="21"/>
      <c r="F2191" s="24"/>
      <c r="G2191" s="22"/>
      <c r="H2191" s="24"/>
      <c r="I2191" s="22"/>
      <c r="J2191" s="21"/>
      <c r="K2191" s="23"/>
      <c r="L2191" s="21"/>
      <c r="M2191" s="21"/>
    </row>
    <row r="2192">
      <c r="A2192" s="21"/>
      <c r="B2192" s="21"/>
      <c r="C2192" s="21"/>
      <c r="D2192" s="21"/>
      <c r="E2192" s="21"/>
      <c r="F2192" s="24"/>
      <c r="G2192" s="22"/>
      <c r="H2192" s="24"/>
      <c r="I2192" s="22"/>
      <c r="J2192" s="21"/>
      <c r="K2192" s="23"/>
      <c r="L2192" s="21"/>
      <c r="M2192" s="21"/>
    </row>
    <row r="2193">
      <c r="A2193" s="21"/>
      <c r="B2193" s="21"/>
      <c r="C2193" s="21"/>
      <c r="D2193" s="21"/>
      <c r="E2193" s="21"/>
      <c r="F2193" s="24"/>
      <c r="G2193" s="22"/>
      <c r="H2193" s="24"/>
      <c r="I2193" s="22"/>
      <c r="J2193" s="21"/>
      <c r="K2193" s="23"/>
      <c r="L2193" s="21"/>
      <c r="M2193" s="21"/>
    </row>
    <row r="2194">
      <c r="A2194" s="21"/>
      <c r="B2194" s="21"/>
      <c r="C2194" s="21"/>
      <c r="D2194" s="21"/>
      <c r="E2194" s="21"/>
      <c r="F2194" s="24"/>
      <c r="G2194" s="22"/>
      <c r="H2194" s="24"/>
      <c r="I2194" s="22"/>
      <c r="J2194" s="21"/>
      <c r="K2194" s="23"/>
      <c r="L2194" s="21"/>
      <c r="M2194" s="21"/>
    </row>
    <row r="2195">
      <c r="A2195" s="21"/>
      <c r="B2195" s="21"/>
      <c r="C2195" s="21"/>
      <c r="D2195" s="21"/>
      <c r="E2195" s="21"/>
      <c r="F2195" s="24"/>
      <c r="G2195" s="22"/>
      <c r="H2195" s="24"/>
      <c r="I2195" s="22"/>
      <c r="J2195" s="21"/>
      <c r="K2195" s="23"/>
      <c r="L2195" s="21"/>
      <c r="M2195" s="21"/>
    </row>
    <row r="2196">
      <c r="A2196" s="21"/>
      <c r="B2196" s="21"/>
      <c r="C2196" s="21"/>
      <c r="D2196" s="21"/>
      <c r="E2196" s="21"/>
      <c r="F2196" s="24"/>
      <c r="G2196" s="22"/>
      <c r="H2196" s="24"/>
      <c r="I2196" s="22"/>
      <c r="J2196" s="21"/>
      <c r="K2196" s="23"/>
      <c r="L2196" s="21"/>
      <c r="M2196" s="21"/>
    </row>
    <row r="2197">
      <c r="A2197" s="21"/>
      <c r="B2197" s="21"/>
      <c r="C2197" s="21"/>
      <c r="D2197" s="21"/>
      <c r="E2197" s="21"/>
      <c r="F2197" s="24"/>
      <c r="G2197" s="22"/>
      <c r="H2197" s="24"/>
      <c r="I2197" s="22"/>
      <c r="J2197" s="21"/>
      <c r="K2197" s="23"/>
      <c r="L2197" s="21"/>
      <c r="M2197" s="21"/>
    </row>
    <row r="2198">
      <c r="A2198" s="21"/>
      <c r="B2198" s="21"/>
      <c r="C2198" s="21"/>
      <c r="D2198" s="21"/>
      <c r="E2198" s="21"/>
      <c r="F2198" s="24"/>
      <c r="G2198" s="22"/>
      <c r="H2198" s="24"/>
      <c r="I2198" s="22"/>
      <c r="J2198" s="21"/>
      <c r="K2198" s="23"/>
      <c r="L2198" s="21"/>
      <c r="M2198" s="21"/>
    </row>
    <row r="2199">
      <c r="A2199" s="21"/>
      <c r="B2199" s="21"/>
      <c r="C2199" s="21"/>
      <c r="D2199" s="21"/>
      <c r="E2199" s="21"/>
      <c r="F2199" s="24"/>
      <c r="G2199" s="22"/>
      <c r="H2199" s="24"/>
      <c r="I2199" s="22"/>
      <c r="J2199" s="21"/>
      <c r="K2199" s="23"/>
      <c r="L2199" s="21"/>
      <c r="M2199" s="21"/>
    </row>
    <row r="2200">
      <c r="A2200" s="21"/>
      <c r="B2200" s="21"/>
      <c r="C2200" s="21"/>
      <c r="D2200" s="21"/>
      <c r="E2200" s="21"/>
      <c r="F2200" s="24"/>
      <c r="G2200" s="22"/>
      <c r="H2200" s="24"/>
      <c r="I2200" s="22"/>
      <c r="J2200" s="21"/>
      <c r="K2200" s="23"/>
      <c r="L2200" s="21"/>
      <c r="M2200" s="21"/>
    </row>
    <row r="2201">
      <c r="A2201" s="21"/>
      <c r="B2201" s="21"/>
      <c r="C2201" s="21"/>
      <c r="D2201" s="21"/>
      <c r="E2201" s="21"/>
      <c r="F2201" s="24"/>
      <c r="G2201" s="22"/>
      <c r="H2201" s="24"/>
      <c r="I2201" s="22"/>
      <c r="J2201" s="21"/>
      <c r="K2201" s="23"/>
      <c r="L2201" s="21"/>
      <c r="M2201" s="21"/>
    </row>
    <row r="2202">
      <c r="A2202" s="21"/>
      <c r="B2202" s="21"/>
      <c r="C2202" s="21"/>
      <c r="D2202" s="21"/>
      <c r="E2202" s="21"/>
      <c r="F2202" s="24"/>
      <c r="G2202" s="22"/>
      <c r="H2202" s="24"/>
      <c r="I2202" s="22"/>
      <c r="J2202" s="21"/>
      <c r="K2202" s="23"/>
      <c r="L2202" s="21"/>
      <c r="M2202" s="21"/>
    </row>
    <row r="2203">
      <c r="A2203" s="21"/>
      <c r="B2203" s="21"/>
      <c r="C2203" s="21"/>
      <c r="D2203" s="21"/>
      <c r="E2203" s="21"/>
      <c r="F2203" s="24"/>
      <c r="G2203" s="22"/>
      <c r="H2203" s="24"/>
      <c r="I2203" s="22"/>
      <c r="J2203" s="21"/>
      <c r="K2203" s="23"/>
      <c r="L2203" s="21"/>
      <c r="M2203" s="21"/>
    </row>
    <row r="2204">
      <c r="A2204" s="21"/>
      <c r="B2204" s="21"/>
      <c r="C2204" s="21"/>
      <c r="D2204" s="21"/>
      <c r="E2204" s="21"/>
      <c r="F2204" s="24"/>
      <c r="G2204" s="22"/>
      <c r="H2204" s="24"/>
      <c r="I2204" s="22"/>
      <c r="J2204" s="21"/>
      <c r="K2204" s="23"/>
      <c r="L2204" s="21"/>
      <c r="M2204" s="21"/>
    </row>
    <row r="2205">
      <c r="A2205" s="21"/>
      <c r="B2205" s="21"/>
      <c r="C2205" s="21"/>
      <c r="D2205" s="21"/>
      <c r="E2205" s="21"/>
      <c r="F2205" s="24"/>
      <c r="G2205" s="22"/>
      <c r="H2205" s="24"/>
      <c r="I2205" s="22"/>
      <c r="J2205" s="21"/>
      <c r="K2205" s="23"/>
      <c r="L2205" s="21"/>
      <c r="M2205" s="21"/>
    </row>
    <row r="2206">
      <c r="A2206" s="21"/>
      <c r="B2206" s="21"/>
      <c r="C2206" s="21"/>
      <c r="D2206" s="21"/>
      <c r="E2206" s="21"/>
      <c r="F2206" s="24"/>
      <c r="G2206" s="22"/>
      <c r="H2206" s="24"/>
      <c r="I2206" s="22"/>
      <c r="J2206" s="21"/>
      <c r="K2206" s="23"/>
      <c r="L2206" s="21"/>
      <c r="M2206" s="21"/>
    </row>
    <row r="2207">
      <c r="A2207" s="21"/>
      <c r="B2207" s="21"/>
      <c r="C2207" s="21"/>
      <c r="D2207" s="21"/>
      <c r="E2207" s="21"/>
      <c r="F2207" s="24"/>
      <c r="G2207" s="22"/>
      <c r="H2207" s="24"/>
      <c r="I2207" s="22"/>
      <c r="J2207" s="21"/>
      <c r="K2207" s="23"/>
      <c r="L2207" s="21"/>
      <c r="M2207" s="21"/>
    </row>
    <row r="2208">
      <c r="A2208" s="21"/>
      <c r="B2208" s="21"/>
      <c r="C2208" s="21"/>
      <c r="D2208" s="21"/>
      <c r="E2208" s="21"/>
      <c r="F2208" s="24"/>
      <c r="G2208" s="22"/>
      <c r="H2208" s="24"/>
      <c r="I2208" s="22"/>
      <c r="J2208" s="21"/>
      <c r="K2208" s="23"/>
      <c r="L2208" s="21"/>
      <c r="M2208" s="21"/>
    </row>
    <row r="2209">
      <c r="A2209" s="21"/>
      <c r="B2209" s="21"/>
      <c r="C2209" s="21"/>
      <c r="D2209" s="21"/>
      <c r="E2209" s="21"/>
      <c r="F2209" s="24"/>
      <c r="G2209" s="22"/>
      <c r="H2209" s="24"/>
      <c r="I2209" s="22"/>
      <c r="J2209" s="21"/>
      <c r="K2209" s="23"/>
      <c r="L2209" s="21"/>
      <c r="M2209" s="21"/>
    </row>
    <row r="2210">
      <c r="A2210" s="21"/>
      <c r="B2210" s="21"/>
      <c r="C2210" s="21"/>
      <c r="D2210" s="21"/>
      <c r="E2210" s="21"/>
      <c r="F2210" s="24"/>
      <c r="G2210" s="22"/>
      <c r="H2210" s="24"/>
      <c r="I2210" s="22"/>
      <c r="J2210" s="21"/>
      <c r="K2210" s="23"/>
      <c r="L2210" s="21"/>
      <c r="M2210" s="21"/>
    </row>
    <row r="2211">
      <c r="A2211" s="21"/>
      <c r="B2211" s="21"/>
      <c r="C2211" s="21"/>
      <c r="D2211" s="21"/>
      <c r="E2211" s="21"/>
      <c r="F2211" s="24"/>
      <c r="G2211" s="22"/>
      <c r="H2211" s="24"/>
      <c r="I2211" s="22"/>
      <c r="J2211" s="21"/>
      <c r="K2211" s="23"/>
      <c r="L2211" s="21"/>
      <c r="M2211" s="21"/>
    </row>
    <row r="2212">
      <c r="A2212" s="21"/>
      <c r="B2212" s="21"/>
      <c r="C2212" s="21"/>
      <c r="D2212" s="21"/>
      <c r="E2212" s="21"/>
      <c r="F2212" s="24"/>
      <c r="G2212" s="22"/>
      <c r="H2212" s="24"/>
      <c r="I2212" s="22"/>
      <c r="J2212" s="21"/>
      <c r="K2212" s="23"/>
      <c r="L2212" s="21"/>
      <c r="M2212" s="21"/>
    </row>
    <row r="2213">
      <c r="A2213" s="21"/>
      <c r="B2213" s="21"/>
      <c r="C2213" s="21"/>
      <c r="D2213" s="21"/>
      <c r="E2213" s="21"/>
      <c r="F2213" s="24"/>
      <c r="G2213" s="22"/>
      <c r="H2213" s="24"/>
      <c r="I2213" s="22"/>
      <c r="J2213" s="21"/>
      <c r="K2213" s="23"/>
      <c r="L2213" s="21"/>
      <c r="M2213" s="21"/>
    </row>
    <row r="2214">
      <c r="A2214" s="21"/>
      <c r="B2214" s="21"/>
      <c r="C2214" s="21"/>
      <c r="D2214" s="21"/>
      <c r="E2214" s="21"/>
      <c r="F2214" s="24"/>
      <c r="G2214" s="22"/>
      <c r="H2214" s="24"/>
      <c r="I2214" s="22"/>
      <c r="J2214" s="21"/>
      <c r="K2214" s="23"/>
      <c r="L2214" s="21"/>
      <c r="M2214" s="21"/>
    </row>
    <row r="2215">
      <c r="A2215" s="21"/>
      <c r="B2215" s="21"/>
      <c r="C2215" s="21"/>
      <c r="D2215" s="21"/>
      <c r="E2215" s="21"/>
      <c r="F2215" s="24"/>
      <c r="G2215" s="22"/>
      <c r="H2215" s="24"/>
      <c r="I2215" s="22"/>
      <c r="J2215" s="21"/>
      <c r="K2215" s="23"/>
      <c r="L2215" s="21"/>
      <c r="M2215" s="21"/>
    </row>
    <row r="2216">
      <c r="A2216" s="21"/>
      <c r="B2216" s="21"/>
      <c r="C2216" s="21"/>
      <c r="D2216" s="21"/>
      <c r="E2216" s="21"/>
      <c r="F2216" s="24"/>
      <c r="G2216" s="22"/>
      <c r="H2216" s="24"/>
      <c r="I2216" s="22"/>
      <c r="J2216" s="21"/>
      <c r="K2216" s="23"/>
      <c r="L2216" s="21"/>
      <c r="M2216" s="21"/>
    </row>
    <row r="2217">
      <c r="A2217" s="21"/>
      <c r="B2217" s="21"/>
      <c r="C2217" s="21"/>
      <c r="D2217" s="21"/>
      <c r="E2217" s="21"/>
      <c r="F2217" s="24"/>
      <c r="G2217" s="22"/>
      <c r="H2217" s="24"/>
      <c r="I2217" s="22"/>
      <c r="J2217" s="21"/>
      <c r="K2217" s="23"/>
      <c r="L2217" s="21"/>
      <c r="M2217" s="21"/>
    </row>
    <row r="2218">
      <c r="A2218" s="21"/>
      <c r="B2218" s="21"/>
      <c r="C2218" s="21"/>
      <c r="D2218" s="21"/>
      <c r="E2218" s="21"/>
      <c r="F2218" s="24"/>
      <c r="G2218" s="22"/>
      <c r="H2218" s="24"/>
      <c r="I2218" s="22"/>
      <c r="J2218" s="21"/>
      <c r="K2218" s="23"/>
      <c r="L2218" s="21"/>
      <c r="M2218" s="21"/>
    </row>
    <row r="2219">
      <c r="A2219" s="21"/>
      <c r="B2219" s="21"/>
      <c r="C2219" s="21"/>
      <c r="D2219" s="21"/>
      <c r="E2219" s="21"/>
      <c r="F2219" s="24"/>
      <c r="G2219" s="22"/>
      <c r="H2219" s="24"/>
      <c r="I2219" s="22"/>
      <c r="J2219" s="21"/>
      <c r="K2219" s="23"/>
      <c r="L2219" s="21"/>
      <c r="M2219" s="21"/>
    </row>
    <row r="2220">
      <c r="A2220" s="21"/>
      <c r="B2220" s="21"/>
      <c r="C2220" s="21"/>
      <c r="D2220" s="21"/>
      <c r="E2220" s="21"/>
      <c r="F2220" s="24"/>
      <c r="G2220" s="22"/>
      <c r="H2220" s="24"/>
      <c r="I2220" s="22"/>
      <c r="J2220" s="21"/>
      <c r="K2220" s="23"/>
      <c r="L2220" s="21"/>
      <c r="M2220" s="21"/>
    </row>
    <row r="2221">
      <c r="A2221" s="21"/>
      <c r="B2221" s="21"/>
      <c r="C2221" s="21"/>
      <c r="D2221" s="21"/>
      <c r="E2221" s="21"/>
      <c r="F2221" s="24"/>
      <c r="G2221" s="22"/>
      <c r="H2221" s="24"/>
      <c r="I2221" s="22"/>
      <c r="J2221" s="21"/>
      <c r="K2221" s="23"/>
      <c r="L2221" s="21"/>
      <c r="M2221" s="21"/>
    </row>
    <row r="2222">
      <c r="A2222" s="21"/>
      <c r="B2222" s="21"/>
      <c r="C2222" s="21"/>
      <c r="D2222" s="21"/>
      <c r="E2222" s="21"/>
      <c r="F2222" s="24"/>
      <c r="G2222" s="22"/>
      <c r="H2222" s="24"/>
      <c r="I2222" s="22"/>
      <c r="J2222" s="21"/>
      <c r="K2222" s="23"/>
      <c r="L2222" s="21"/>
      <c r="M2222" s="21"/>
    </row>
    <row r="2223">
      <c r="A2223" s="21"/>
      <c r="B2223" s="21"/>
      <c r="C2223" s="21"/>
      <c r="D2223" s="21"/>
      <c r="E2223" s="21"/>
      <c r="F2223" s="24"/>
      <c r="G2223" s="22"/>
      <c r="H2223" s="24"/>
      <c r="I2223" s="22"/>
      <c r="J2223" s="21"/>
      <c r="K2223" s="23"/>
      <c r="L2223" s="21"/>
      <c r="M2223" s="21"/>
    </row>
    <row r="2224">
      <c r="A2224" s="21"/>
      <c r="B2224" s="21"/>
      <c r="C2224" s="21"/>
      <c r="D2224" s="21"/>
      <c r="E2224" s="21"/>
      <c r="F2224" s="24"/>
      <c r="G2224" s="22"/>
      <c r="H2224" s="24"/>
      <c r="I2224" s="22"/>
      <c r="J2224" s="21"/>
      <c r="K2224" s="23"/>
      <c r="L2224" s="21"/>
      <c r="M2224" s="21"/>
    </row>
    <row r="2225">
      <c r="A2225" s="21"/>
      <c r="B2225" s="21"/>
      <c r="C2225" s="21"/>
      <c r="D2225" s="21"/>
      <c r="E2225" s="21"/>
      <c r="F2225" s="24"/>
      <c r="G2225" s="22"/>
      <c r="H2225" s="24"/>
      <c r="I2225" s="22"/>
      <c r="J2225" s="21"/>
      <c r="K2225" s="23"/>
      <c r="L2225" s="21"/>
      <c r="M2225" s="21"/>
    </row>
    <row r="2226">
      <c r="A2226" s="21"/>
      <c r="B2226" s="21"/>
      <c r="C2226" s="21"/>
      <c r="D2226" s="21"/>
      <c r="E2226" s="21"/>
      <c r="F2226" s="24"/>
      <c r="G2226" s="22"/>
      <c r="H2226" s="24"/>
      <c r="I2226" s="22"/>
      <c r="J2226" s="21"/>
      <c r="K2226" s="23"/>
      <c r="L2226" s="21"/>
      <c r="M2226" s="21"/>
    </row>
    <row r="2227">
      <c r="A2227" s="21"/>
      <c r="B2227" s="21"/>
      <c r="C2227" s="21"/>
      <c r="D2227" s="21"/>
      <c r="E2227" s="21"/>
      <c r="F2227" s="24"/>
      <c r="G2227" s="22"/>
      <c r="H2227" s="24"/>
      <c r="I2227" s="22"/>
      <c r="J2227" s="21"/>
      <c r="K2227" s="23"/>
      <c r="L2227" s="21"/>
      <c r="M2227" s="21"/>
    </row>
    <row r="2228">
      <c r="A2228" s="21"/>
      <c r="B2228" s="21"/>
      <c r="C2228" s="21"/>
      <c r="D2228" s="21"/>
      <c r="E2228" s="21"/>
      <c r="F2228" s="24"/>
      <c r="G2228" s="22"/>
      <c r="H2228" s="24"/>
      <c r="I2228" s="22"/>
      <c r="J2228" s="21"/>
      <c r="K2228" s="23"/>
      <c r="L2228" s="21"/>
      <c r="M2228" s="21"/>
    </row>
    <row r="2229">
      <c r="A2229" s="21"/>
      <c r="B2229" s="21"/>
      <c r="C2229" s="21"/>
      <c r="D2229" s="21"/>
      <c r="E2229" s="21"/>
      <c r="F2229" s="24"/>
      <c r="G2229" s="22"/>
      <c r="H2229" s="24"/>
      <c r="I2229" s="22"/>
      <c r="J2229" s="21"/>
      <c r="K2229" s="23"/>
      <c r="L2229" s="21"/>
      <c r="M2229" s="21"/>
    </row>
    <row r="2230">
      <c r="A2230" s="21"/>
      <c r="B2230" s="21"/>
      <c r="C2230" s="21"/>
      <c r="D2230" s="21"/>
      <c r="E2230" s="21"/>
      <c r="F2230" s="24"/>
      <c r="G2230" s="22"/>
      <c r="H2230" s="24"/>
      <c r="I2230" s="22"/>
      <c r="J2230" s="21"/>
      <c r="K2230" s="23"/>
      <c r="L2230" s="21"/>
      <c r="M2230" s="21"/>
    </row>
    <row r="2231">
      <c r="A2231" s="21"/>
      <c r="B2231" s="21"/>
      <c r="C2231" s="21"/>
      <c r="D2231" s="21"/>
      <c r="E2231" s="21"/>
      <c r="F2231" s="24"/>
      <c r="G2231" s="22"/>
      <c r="H2231" s="24"/>
      <c r="I2231" s="22"/>
      <c r="J2231" s="21"/>
      <c r="K2231" s="23"/>
      <c r="L2231" s="21"/>
      <c r="M2231" s="21"/>
    </row>
    <row r="2232">
      <c r="A2232" s="21"/>
      <c r="B2232" s="21"/>
      <c r="C2232" s="21"/>
      <c r="D2232" s="21"/>
      <c r="E2232" s="21"/>
      <c r="F2232" s="24"/>
      <c r="G2232" s="22"/>
      <c r="H2232" s="24"/>
      <c r="I2232" s="22"/>
      <c r="J2232" s="21"/>
      <c r="K2232" s="23"/>
      <c r="L2232" s="21"/>
      <c r="M2232" s="21"/>
    </row>
    <row r="2233">
      <c r="A2233" s="21"/>
      <c r="B2233" s="21"/>
      <c r="C2233" s="21"/>
      <c r="D2233" s="21"/>
      <c r="E2233" s="21"/>
      <c r="F2233" s="24"/>
      <c r="G2233" s="22"/>
      <c r="H2233" s="24"/>
      <c r="I2233" s="22"/>
      <c r="J2233" s="21"/>
      <c r="K2233" s="23"/>
      <c r="L2233" s="21"/>
      <c r="M2233" s="21"/>
    </row>
    <row r="2234">
      <c r="A2234" s="21"/>
      <c r="B2234" s="21"/>
      <c r="C2234" s="21"/>
      <c r="D2234" s="21"/>
      <c r="E2234" s="21"/>
      <c r="F2234" s="24"/>
      <c r="G2234" s="22"/>
      <c r="H2234" s="24"/>
      <c r="I2234" s="22"/>
      <c r="J2234" s="21"/>
      <c r="K2234" s="23"/>
      <c r="L2234" s="21"/>
      <c r="M2234" s="21"/>
    </row>
    <row r="2235">
      <c r="A2235" s="21"/>
      <c r="B2235" s="21"/>
      <c r="C2235" s="21"/>
      <c r="D2235" s="21"/>
      <c r="E2235" s="21"/>
      <c r="F2235" s="24"/>
      <c r="G2235" s="22"/>
      <c r="H2235" s="24"/>
      <c r="I2235" s="22"/>
      <c r="J2235" s="21"/>
      <c r="K2235" s="23"/>
      <c r="L2235" s="21"/>
      <c r="M2235" s="21"/>
    </row>
    <row r="2236">
      <c r="A2236" s="21"/>
      <c r="B2236" s="21"/>
      <c r="C2236" s="21"/>
      <c r="D2236" s="21"/>
      <c r="E2236" s="21"/>
      <c r="F2236" s="24"/>
      <c r="G2236" s="22"/>
      <c r="H2236" s="24"/>
      <c r="I2236" s="22"/>
      <c r="J2236" s="21"/>
      <c r="K2236" s="23"/>
      <c r="L2236" s="21"/>
      <c r="M2236" s="21"/>
    </row>
    <row r="2237">
      <c r="A2237" s="21"/>
      <c r="B2237" s="21"/>
      <c r="C2237" s="21"/>
      <c r="D2237" s="21"/>
      <c r="E2237" s="21"/>
      <c r="F2237" s="24"/>
      <c r="G2237" s="22"/>
      <c r="H2237" s="24"/>
      <c r="I2237" s="22"/>
      <c r="J2237" s="21"/>
      <c r="K2237" s="23"/>
      <c r="L2237" s="21"/>
      <c r="M2237" s="21"/>
    </row>
    <row r="2238">
      <c r="A2238" s="21"/>
      <c r="B2238" s="21"/>
      <c r="C2238" s="21"/>
      <c r="D2238" s="21"/>
      <c r="E2238" s="21"/>
      <c r="F2238" s="24"/>
      <c r="G2238" s="22"/>
      <c r="H2238" s="24"/>
      <c r="I2238" s="22"/>
      <c r="J2238" s="21"/>
      <c r="K2238" s="23"/>
      <c r="L2238" s="21"/>
      <c r="M2238" s="21"/>
    </row>
    <row r="2239">
      <c r="A2239" s="21"/>
      <c r="B2239" s="21"/>
      <c r="C2239" s="21"/>
      <c r="D2239" s="21"/>
      <c r="E2239" s="21"/>
      <c r="F2239" s="24"/>
      <c r="G2239" s="22"/>
      <c r="H2239" s="24"/>
      <c r="I2239" s="22"/>
      <c r="J2239" s="21"/>
      <c r="K2239" s="23"/>
      <c r="L2239" s="21"/>
      <c r="M2239" s="21"/>
    </row>
    <row r="2240">
      <c r="A2240" s="21"/>
      <c r="B2240" s="21"/>
      <c r="C2240" s="21"/>
      <c r="D2240" s="21"/>
      <c r="E2240" s="21"/>
      <c r="F2240" s="24"/>
      <c r="G2240" s="22"/>
      <c r="H2240" s="24"/>
      <c r="I2240" s="22"/>
      <c r="J2240" s="21"/>
      <c r="K2240" s="23"/>
      <c r="L2240" s="21"/>
      <c r="M2240" s="21"/>
    </row>
    <row r="2241">
      <c r="A2241" s="21"/>
      <c r="B2241" s="21"/>
      <c r="C2241" s="21"/>
      <c r="D2241" s="21"/>
      <c r="E2241" s="21"/>
      <c r="F2241" s="24"/>
      <c r="G2241" s="22"/>
      <c r="H2241" s="24"/>
      <c r="I2241" s="22"/>
      <c r="J2241" s="21"/>
      <c r="K2241" s="23"/>
      <c r="L2241" s="21"/>
      <c r="M2241" s="21"/>
    </row>
    <row r="2242">
      <c r="A2242" s="21"/>
      <c r="B2242" s="21"/>
      <c r="C2242" s="21"/>
      <c r="D2242" s="21"/>
      <c r="E2242" s="21"/>
      <c r="F2242" s="24"/>
      <c r="G2242" s="22"/>
      <c r="H2242" s="24"/>
      <c r="I2242" s="22"/>
      <c r="J2242" s="21"/>
      <c r="K2242" s="23"/>
      <c r="L2242" s="21"/>
      <c r="M2242" s="21"/>
    </row>
    <row r="2243">
      <c r="A2243" s="21"/>
      <c r="B2243" s="21"/>
      <c r="C2243" s="21"/>
      <c r="D2243" s="21"/>
      <c r="E2243" s="21"/>
      <c r="F2243" s="24"/>
      <c r="G2243" s="22"/>
      <c r="H2243" s="24"/>
      <c r="I2243" s="22"/>
      <c r="J2243" s="21"/>
      <c r="K2243" s="23"/>
      <c r="L2243" s="21"/>
      <c r="M2243" s="21"/>
    </row>
    <row r="2244">
      <c r="A2244" s="21"/>
      <c r="B2244" s="21"/>
      <c r="C2244" s="21"/>
      <c r="D2244" s="21"/>
      <c r="E2244" s="21"/>
      <c r="F2244" s="24"/>
      <c r="G2244" s="22"/>
      <c r="H2244" s="24"/>
      <c r="I2244" s="22"/>
      <c r="J2244" s="21"/>
      <c r="K2244" s="23"/>
      <c r="L2244" s="21"/>
      <c r="M2244" s="21"/>
    </row>
    <row r="2245">
      <c r="A2245" s="21"/>
      <c r="B2245" s="21"/>
      <c r="C2245" s="21"/>
      <c r="D2245" s="21"/>
      <c r="E2245" s="21"/>
      <c r="F2245" s="24"/>
      <c r="G2245" s="22"/>
      <c r="H2245" s="24"/>
      <c r="I2245" s="22"/>
      <c r="J2245" s="21"/>
      <c r="K2245" s="23"/>
      <c r="L2245" s="21"/>
      <c r="M2245" s="21"/>
    </row>
    <row r="2246">
      <c r="A2246" s="21"/>
      <c r="B2246" s="21"/>
      <c r="C2246" s="21"/>
      <c r="D2246" s="21"/>
      <c r="E2246" s="21"/>
      <c r="F2246" s="24"/>
      <c r="G2246" s="22"/>
      <c r="H2246" s="24"/>
      <c r="I2246" s="22"/>
      <c r="J2246" s="21"/>
      <c r="K2246" s="23"/>
      <c r="L2246" s="21"/>
      <c r="M2246" s="21"/>
    </row>
    <row r="2247">
      <c r="A2247" s="21"/>
      <c r="B2247" s="21"/>
      <c r="C2247" s="21"/>
      <c r="D2247" s="21"/>
      <c r="E2247" s="21"/>
      <c r="F2247" s="24"/>
      <c r="G2247" s="22"/>
      <c r="H2247" s="24"/>
      <c r="I2247" s="22"/>
      <c r="J2247" s="21"/>
      <c r="K2247" s="23"/>
      <c r="L2247" s="21"/>
      <c r="M2247" s="21"/>
    </row>
    <row r="2248">
      <c r="A2248" s="21"/>
      <c r="B2248" s="21"/>
      <c r="C2248" s="21"/>
      <c r="D2248" s="21"/>
      <c r="E2248" s="21"/>
      <c r="F2248" s="24"/>
      <c r="G2248" s="22"/>
      <c r="H2248" s="24"/>
      <c r="I2248" s="22"/>
      <c r="J2248" s="21"/>
      <c r="K2248" s="23"/>
      <c r="L2248" s="21"/>
      <c r="M2248" s="21"/>
    </row>
    <row r="2249">
      <c r="A2249" s="21"/>
      <c r="B2249" s="21"/>
      <c r="C2249" s="21"/>
      <c r="D2249" s="21"/>
      <c r="E2249" s="21"/>
      <c r="F2249" s="24"/>
      <c r="G2249" s="22"/>
      <c r="H2249" s="24"/>
      <c r="I2249" s="22"/>
      <c r="J2249" s="21"/>
      <c r="K2249" s="23"/>
      <c r="L2249" s="21"/>
      <c r="M2249" s="21"/>
    </row>
    <row r="2250">
      <c r="A2250" s="21"/>
      <c r="B2250" s="21"/>
      <c r="C2250" s="21"/>
      <c r="D2250" s="21"/>
      <c r="E2250" s="21"/>
      <c r="F2250" s="24"/>
      <c r="G2250" s="22"/>
      <c r="H2250" s="24"/>
      <c r="I2250" s="22"/>
      <c r="J2250" s="21"/>
      <c r="K2250" s="23"/>
      <c r="L2250" s="21"/>
      <c r="M2250" s="21"/>
    </row>
    <row r="2251">
      <c r="A2251" s="21"/>
      <c r="B2251" s="21"/>
      <c r="C2251" s="21"/>
      <c r="D2251" s="21"/>
      <c r="E2251" s="21"/>
      <c r="F2251" s="24"/>
      <c r="G2251" s="22"/>
      <c r="H2251" s="24"/>
      <c r="I2251" s="22"/>
      <c r="J2251" s="21"/>
      <c r="K2251" s="23"/>
      <c r="L2251" s="21"/>
      <c r="M2251" s="21"/>
    </row>
    <row r="2252">
      <c r="A2252" s="21"/>
      <c r="B2252" s="21"/>
      <c r="C2252" s="21"/>
      <c r="D2252" s="21"/>
      <c r="E2252" s="21"/>
      <c r="F2252" s="24"/>
      <c r="G2252" s="22"/>
      <c r="H2252" s="24"/>
      <c r="I2252" s="22"/>
      <c r="J2252" s="21"/>
      <c r="K2252" s="23"/>
      <c r="L2252" s="21"/>
      <c r="M2252" s="21"/>
    </row>
    <row r="2253">
      <c r="A2253" s="21"/>
      <c r="B2253" s="21"/>
      <c r="C2253" s="21"/>
      <c r="D2253" s="21"/>
      <c r="E2253" s="21"/>
      <c r="F2253" s="24"/>
      <c r="G2253" s="22"/>
      <c r="H2253" s="24"/>
      <c r="I2253" s="22"/>
      <c r="J2253" s="21"/>
      <c r="K2253" s="23"/>
      <c r="L2253" s="21"/>
      <c r="M2253" s="21"/>
    </row>
    <row r="2254">
      <c r="A2254" s="21"/>
      <c r="B2254" s="21"/>
      <c r="C2254" s="21"/>
      <c r="D2254" s="21"/>
      <c r="E2254" s="21"/>
      <c r="F2254" s="24"/>
      <c r="G2254" s="22"/>
      <c r="H2254" s="24"/>
      <c r="I2254" s="22"/>
      <c r="J2254" s="21"/>
      <c r="K2254" s="23"/>
      <c r="L2254" s="21"/>
      <c r="M2254" s="21"/>
    </row>
    <row r="2255">
      <c r="A2255" s="21"/>
      <c r="B2255" s="21"/>
      <c r="C2255" s="21"/>
      <c r="D2255" s="21"/>
      <c r="E2255" s="21"/>
      <c r="F2255" s="24"/>
      <c r="G2255" s="22"/>
      <c r="H2255" s="24"/>
      <c r="I2255" s="22"/>
      <c r="J2255" s="21"/>
      <c r="K2255" s="23"/>
      <c r="L2255" s="21"/>
      <c r="M2255" s="21"/>
    </row>
    <row r="2256">
      <c r="A2256" s="21"/>
      <c r="B2256" s="21"/>
      <c r="C2256" s="21"/>
      <c r="D2256" s="21"/>
      <c r="E2256" s="21"/>
      <c r="F2256" s="24"/>
      <c r="G2256" s="22"/>
      <c r="H2256" s="24"/>
      <c r="I2256" s="22"/>
      <c r="J2256" s="21"/>
      <c r="K2256" s="23"/>
      <c r="L2256" s="21"/>
      <c r="M2256" s="21"/>
    </row>
    <row r="2257">
      <c r="A2257" s="21"/>
      <c r="B2257" s="21"/>
      <c r="C2257" s="21"/>
      <c r="D2257" s="21"/>
      <c r="E2257" s="21"/>
      <c r="F2257" s="24"/>
      <c r="G2257" s="22"/>
      <c r="H2257" s="24"/>
      <c r="I2257" s="22"/>
      <c r="J2257" s="21"/>
      <c r="K2257" s="23"/>
      <c r="L2257" s="21"/>
      <c r="M2257" s="21"/>
    </row>
    <row r="2258">
      <c r="A2258" s="21"/>
      <c r="B2258" s="21"/>
      <c r="C2258" s="21"/>
      <c r="D2258" s="21"/>
      <c r="E2258" s="21"/>
      <c r="F2258" s="24"/>
      <c r="G2258" s="22"/>
      <c r="H2258" s="24"/>
      <c r="I2258" s="22"/>
      <c r="J2258" s="21"/>
      <c r="K2258" s="23"/>
      <c r="L2258" s="21"/>
      <c r="M2258" s="21"/>
    </row>
    <row r="2259">
      <c r="A2259" s="21"/>
      <c r="B2259" s="21"/>
      <c r="C2259" s="21"/>
      <c r="D2259" s="21"/>
      <c r="E2259" s="21"/>
      <c r="F2259" s="24"/>
      <c r="G2259" s="22"/>
      <c r="H2259" s="24"/>
      <c r="I2259" s="22"/>
      <c r="J2259" s="21"/>
      <c r="K2259" s="23"/>
      <c r="L2259" s="21"/>
      <c r="M2259" s="21"/>
    </row>
    <row r="2260">
      <c r="A2260" s="21"/>
      <c r="B2260" s="21"/>
      <c r="C2260" s="21"/>
      <c r="D2260" s="21"/>
      <c r="E2260" s="21"/>
      <c r="F2260" s="24"/>
      <c r="G2260" s="22"/>
      <c r="H2260" s="24"/>
      <c r="I2260" s="22"/>
      <c r="J2260" s="21"/>
      <c r="K2260" s="23"/>
      <c r="L2260" s="21"/>
      <c r="M2260" s="21"/>
    </row>
    <row r="2261">
      <c r="A2261" s="21"/>
      <c r="B2261" s="21"/>
      <c r="C2261" s="21"/>
      <c r="D2261" s="21"/>
      <c r="E2261" s="21"/>
      <c r="F2261" s="24"/>
      <c r="G2261" s="22"/>
      <c r="H2261" s="24"/>
      <c r="I2261" s="22"/>
      <c r="J2261" s="21"/>
      <c r="K2261" s="23"/>
      <c r="L2261" s="21"/>
      <c r="M2261" s="21"/>
    </row>
    <row r="2262">
      <c r="A2262" s="21"/>
      <c r="B2262" s="21"/>
      <c r="C2262" s="21"/>
      <c r="D2262" s="21"/>
      <c r="E2262" s="21"/>
      <c r="F2262" s="24"/>
      <c r="G2262" s="22"/>
      <c r="H2262" s="24"/>
      <c r="I2262" s="22"/>
      <c r="J2262" s="21"/>
      <c r="K2262" s="23"/>
      <c r="L2262" s="21"/>
      <c r="M2262" s="21"/>
    </row>
    <row r="2263">
      <c r="A2263" s="21"/>
      <c r="B2263" s="21"/>
      <c r="C2263" s="21"/>
      <c r="D2263" s="21"/>
      <c r="E2263" s="21"/>
      <c r="F2263" s="24"/>
      <c r="G2263" s="22"/>
      <c r="H2263" s="24"/>
      <c r="I2263" s="22"/>
      <c r="J2263" s="21"/>
      <c r="K2263" s="23"/>
      <c r="L2263" s="21"/>
      <c r="M2263" s="21"/>
    </row>
    <row r="2264">
      <c r="A2264" s="21"/>
      <c r="B2264" s="21"/>
      <c r="C2264" s="21"/>
      <c r="D2264" s="21"/>
      <c r="E2264" s="21"/>
      <c r="F2264" s="24"/>
      <c r="G2264" s="22"/>
      <c r="H2264" s="24"/>
      <c r="I2264" s="22"/>
      <c r="J2264" s="21"/>
      <c r="K2264" s="23"/>
      <c r="L2264" s="21"/>
      <c r="M2264" s="21"/>
    </row>
    <row r="2265">
      <c r="A2265" s="21"/>
      <c r="B2265" s="21"/>
      <c r="C2265" s="21"/>
      <c r="D2265" s="21"/>
      <c r="E2265" s="21"/>
      <c r="F2265" s="24"/>
      <c r="G2265" s="22"/>
      <c r="H2265" s="24"/>
      <c r="I2265" s="22"/>
      <c r="J2265" s="21"/>
      <c r="K2265" s="23"/>
      <c r="L2265" s="21"/>
      <c r="M2265" s="21"/>
    </row>
    <row r="2266">
      <c r="A2266" s="21"/>
      <c r="B2266" s="21"/>
      <c r="C2266" s="21"/>
      <c r="D2266" s="21"/>
      <c r="E2266" s="21"/>
      <c r="F2266" s="24"/>
      <c r="G2266" s="22"/>
      <c r="H2266" s="24"/>
      <c r="I2266" s="22"/>
      <c r="J2266" s="21"/>
      <c r="K2266" s="23"/>
      <c r="L2266" s="21"/>
      <c r="M2266" s="21"/>
    </row>
    <row r="2267">
      <c r="A2267" s="21"/>
      <c r="B2267" s="21"/>
      <c r="C2267" s="21"/>
      <c r="D2267" s="21"/>
      <c r="E2267" s="21"/>
      <c r="F2267" s="24"/>
      <c r="G2267" s="22"/>
      <c r="H2267" s="24"/>
      <c r="I2267" s="22"/>
      <c r="J2267" s="21"/>
      <c r="K2267" s="23"/>
      <c r="L2267" s="21"/>
      <c r="M2267" s="21"/>
    </row>
    <row r="2268">
      <c r="A2268" s="21"/>
      <c r="B2268" s="21"/>
      <c r="C2268" s="21"/>
      <c r="D2268" s="21"/>
      <c r="E2268" s="21"/>
      <c r="F2268" s="24"/>
      <c r="G2268" s="22"/>
      <c r="H2268" s="24"/>
      <c r="I2268" s="22"/>
      <c r="J2268" s="21"/>
      <c r="K2268" s="23"/>
      <c r="L2268" s="21"/>
      <c r="M2268" s="21"/>
    </row>
    <row r="2269">
      <c r="A2269" s="21"/>
      <c r="B2269" s="21"/>
      <c r="C2269" s="21"/>
      <c r="D2269" s="21"/>
      <c r="E2269" s="21"/>
      <c r="F2269" s="24"/>
      <c r="G2269" s="22"/>
      <c r="H2269" s="24"/>
      <c r="I2269" s="22"/>
      <c r="J2269" s="21"/>
      <c r="K2269" s="23"/>
      <c r="L2269" s="21"/>
      <c r="M2269" s="21"/>
    </row>
    <row r="2270">
      <c r="A2270" s="21"/>
      <c r="B2270" s="21"/>
      <c r="C2270" s="21"/>
      <c r="D2270" s="21"/>
      <c r="E2270" s="21"/>
      <c r="F2270" s="24"/>
      <c r="G2270" s="22"/>
      <c r="H2270" s="24"/>
      <c r="I2270" s="22"/>
      <c r="J2270" s="21"/>
      <c r="K2270" s="23"/>
      <c r="L2270" s="21"/>
      <c r="M2270" s="21"/>
    </row>
    <row r="2271">
      <c r="A2271" s="21"/>
      <c r="B2271" s="21"/>
      <c r="C2271" s="21"/>
      <c r="D2271" s="21"/>
      <c r="E2271" s="21"/>
      <c r="F2271" s="24"/>
      <c r="G2271" s="22"/>
      <c r="H2271" s="24"/>
      <c r="I2271" s="22"/>
      <c r="J2271" s="21"/>
      <c r="K2271" s="23"/>
      <c r="L2271" s="21"/>
      <c r="M2271" s="21"/>
    </row>
    <row r="2272">
      <c r="A2272" s="21"/>
      <c r="B2272" s="21"/>
      <c r="C2272" s="21"/>
      <c r="D2272" s="21"/>
      <c r="E2272" s="21"/>
      <c r="F2272" s="24"/>
      <c r="G2272" s="22"/>
      <c r="H2272" s="24"/>
      <c r="I2272" s="22"/>
      <c r="J2272" s="21"/>
      <c r="K2272" s="23"/>
      <c r="L2272" s="21"/>
      <c r="M2272" s="21"/>
    </row>
    <row r="2273">
      <c r="A2273" s="21"/>
      <c r="B2273" s="21"/>
      <c r="C2273" s="21"/>
      <c r="D2273" s="21"/>
      <c r="E2273" s="21"/>
      <c r="F2273" s="24"/>
      <c r="G2273" s="22"/>
      <c r="H2273" s="24"/>
      <c r="I2273" s="22"/>
      <c r="J2273" s="21"/>
      <c r="K2273" s="23"/>
      <c r="L2273" s="21"/>
      <c r="M2273" s="21"/>
    </row>
    <row r="2274">
      <c r="A2274" s="21"/>
      <c r="B2274" s="21"/>
      <c r="C2274" s="21"/>
      <c r="D2274" s="21"/>
      <c r="E2274" s="21"/>
      <c r="F2274" s="24"/>
      <c r="G2274" s="22"/>
      <c r="H2274" s="24"/>
      <c r="I2274" s="22"/>
      <c r="J2274" s="21"/>
      <c r="K2274" s="23"/>
      <c r="L2274" s="21"/>
      <c r="M2274" s="21"/>
    </row>
    <row r="2275">
      <c r="A2275" s="21"/>
      <c r="B2275" s="21"/>
      <c r="C2275" s="21"/>
      <c r="D2275" s="21"/>
      <c r="E2275" s="21"/>
      <c r="F2275" s="24"/>
      <c r="G2275" s="22"/>
      <c r="H2275" s="24"/>
      <c r="I2275" s="22"/>
      <c r="J2275" s="21"/>
      <c r="K2275" s="23"/>
      <c r="L2275" s="21"/>
      <c r="M2275" s="21"/>
    </row>
    <row r="2276">
      <c r="A2276" s="21"/>
      <c r="B2276" s="21"/>
      <c r="C2276" s="21"/>
      <c r="D2276" s="21"/>
      <c r="E2276" s="21"/>
      <c r="F2276" s="24"/>
      <c r="G2276" s="22"/>
      <c r="H2276" s="24"/>
      <c r="I2276" s="22"/>
      <c r="J2276" s="21"/>
      <c r="K2276" s="23"/>
      <c r="L2276" s="21"/>
      <c r="M2276" s="21"/>
    </row>
    <row r="2277">
      <c r="A2277" s="21"/>
      <c r="B2277" s="21"/>
      <c r="C2277" s="21"/>
      <c r="D2277" s="21"/>
      <c r="E2277" s="21"/>
      <c r="F2277" s="24"/>
      <c r="G2277" s="22"/>
      <c r="H2277" s="24"/>
      <c r="I2277" s="22"/>
      <c r="J2277" s="21"/>
      <c r="K2277" s="23"/>
      <c r="L2277" s="21"/>
      <c r="M2277" s="21"/>
    </row>
    <row r="2278">
      <c r="A2278" s="21"/>
      <c r="B2278" s="21"/>
      <c r="C2278" s="21"/>
      <c r="D2278" s="21"/>
      <c r="E2278" s="21"/>
      <c r="F2278" s="24"/>
      <c r="G2278" s="22"/>
      <c r="H2278" s="24"/>
      <c r="I2278" s="22"/>
      <c r="J2278" s="21"/>
      <c r="K2278" s="23"/>
      <c r="L2278" s="21"/>
      <c r="M2278" s="21"/>
    </row>
    <row r="2279">
      <c r="A2279" s="21"/>
      <c r="B2279" s="21"/>
      <c r="C2279" s="21"/>
      <c r="D2279" s="21"/>
      <c r="E2279" s="21"/>
      <c r="F2279" s="24"/>
      <c r="G2279" s="22"/>
      <c r="H2279" s="24"/>
      <c r="I2279" s="22"/>
      <c r="J2279" s="21"/>
      <c r="K2279" s="23"/>
      <c r="L2279" s="21"/>
      <c r="M2279" s="21"/>
    </row>
    <row r="2280">
      <c r="A2280" s="21"/>
      <c r="B2280" s="21"/>
      <c r="C2280" s="21"/>
      <c r="D2280" s="21"/>
      <c r="E2280" s="21"/>
      <c r="F2280" s="24"/>
      <c r="G2280" s="22"/>
      <c r="H2280" s="24"/>
      <c r="I2280" s="22"/>
      <c r="J2280" s="21"/>
      <c r="K2280" s="23"/>
      <c r="L2280" s="21"/>
      <c r="M2280" s="21"/>
    </row>
    <row r="2281">
      <c r="A2281" s="21"/>
      <c r="B2281" s="21"/>
      <c r="C2281" s="21"/>
      <c r="D2281" s="21"/>
      <c r="E2281" s="21"/>
      <c r="F2281" s="24"/>
      <c r="G2281" s="22"/>
      <c r="H2281" s="24"/>
      <c r="I2281" s="22"/>
      <c r="J2281" s="21"/>
      <c r="K2281" s="23"/>
      <c r="L2281" s="21"/>
      <c r="M2281" s="21"/>
    </row>
    <row r="2282">
      <c r="A2282" s="21"/>
      <c r="B2282" s="21"/>
      <c r="C2282" s="21"/>
      <c r="D2282" s="21"/>
      <c r="E2282" s="21"/>
      <c r="F2282" s="24"/>
      <c r="G2282" s="22"/>
      <c r="H2282" s="24"/>
      <c r="I2282" s="22"/>
      <c r="J2282" s="21"/>
      <c r="K2282" s="23"/>
      <c r="L2282" s="21"/>
      <c r="M2282" s="21"/>
    </row>
    <row r="2283">
      <c r="A2283" s="21"/>
      <c r="B2283" s="21"/>
      <c r="C2283" s="21"/>
      <c r="D2283" s="21"/>
      <c r="E2283" s="21"/>
      <c r="F2283" s="24"/>
      <c r="G2283" s="22"/>
      <c r="H2283" s="24"/>
      <c r="I2283" s="22"/>
      <c r="J2283" s="21"/>
      <c r="K2283" s="23"/>
      <c r="L2283" s="21"/>
      <c r="M2283" s="21"/>
    </row>
    <row r="2284">
      <c r="A2284" s="21"/>
      <c r="B2284" s="21"/>
      <c r="C2284" s="21"/>
      <c r="D2284" s="21"/>
      <c r="E2284" s="21"/>
      <c r="F2284" s="24"/>
      <c r="G2284" s="22"/>
      <c r="H2284" s="24"/>
      <c r="I2284" s="22"/>
      <c r="J2284" s="21"/>
      <c r="K2284" s="23"/>
      <c r="L2284" s="21"/>
      <c r="M2284" s="21"/>
    </row>
    <row r="2285">
      <c r="A2285" s="21"/>
      <c r="B2285" s="21"/>
      <c r="C2285" s="21"/>
      <c r="D2285" s="21"/>
      <c r="E2285" s="21"/>
      <c r="F2285" s="24"/>
      <c r="G2285" s="22"/>
      <c r="H2285" s="24"/>
      <c r="I2285" s="22"/>
      <c r="J2285" s="21"/>
      <c r="K2285" s="23"/>
      <c r="L2285" s="21"/>
      <c r="M2285" s="21"/>
    </row>
    <row r="2286">
      <c r="A2286" s="21"/>
      <c r="B2286" s="21"/>
      <c r="C2286" s="21"/>
      <c r="D2286" s="21"/>
      <c r="E2286" s="21"/>
      <c r="F2286" s="24"/>
      <c r="G2286" s="22"/>
      <c r="H2286" s="24"/>
      <c r="I2286" s="22"/>
      <c r="J2286" s="21"/>
      <c r="K2286" s="23"/>
      <c r="L2286" s="21"/>
      <c r="M2286" s="21"/>
    </row>
    <row r="2287">
      <c r="A2287" s="21"/>
      <c r="B2287" s="21"/>
      <c r="C2287" s="21"/>
      <c r="D2287" s="21"/>
      <c r="E2287" s="21"/>
      <c r="F2287" s="24"/>
      <c r="G2287" s="22"/>
      <c r="H2287" s="24"/>
      <c r="I2287" s="22"/>
      <c r="J2287" s="21"/>
      <c r="K2287" s="23"/>
      <c r="L2287" s="21"/>
      <c r="M2287" s="21"/>
    </row>
    <row r="2288">
      <c r="A2288" s="21"/>
      <c r="B2288" s="21"/>
      <c r="C2288" s="21"/>
      <c r="D2288" s="21"/>
      <c r="E2288" s="21"/>
      <c r="F2288" s="24"/>
      <c r="G2288" s="22"/>
      <c r="H2288" s="24"/>
      <c r="I2288" s="22"/>
      <c r="J2288" s="21"/>
      <c r="K2288" s="23"/>
      <c r="L2288" s="21"/>
      <c r="M2288" s="21"/>
    </row>
    <row r="2289">
      <c r="A2289" s="21"/>
      <c r="B2289" s="21"/>
      <c r="C2289" s="21"/>
      <c r="D2289" s="21"/>
      <c r="E2289" s="21"/>
      <c r="F2289" s="24"/>
      <c r="G2289" s="22"/>
      <c r="H2289" s="24"/>
      <c r="I2289" s="22"/>
      <c r="J2289" s="21"/>
      <c r="K2289" s="23"/>
      <c r="L2289" s="21"/>
      <c r="M2289" s="21"/>
    </row>
    <row r="2290">
      <c r="A2290" s="21"/>
      <c r="B2290" s="21"/>
      <c r="C2290" s="21"/>
      <c r="D2290" s="21"/>
      <c r="E2290" s="21"/>
      <c r="F2290" s="24"/>
      <c r="G2290" s="22"/>
      <c r="H2290" s="24"/>
      <c r="I2290" s="22"/>
      <c r="J2290" s="21"/>
      <c r="K2290" s="23"/>
      <c r="L2290" s="21"/>
      <c r="M2290" s="21"/>
    </row>
    <row r="2291">
      <c r="A2291" s="21"/>
      <c r="B2291" s="21"/>
      <c r="C2291" s="21"/>
      <c r="D2291" s="21"/>
      <c r="E2291" s="21"/>
      <c r="F2291" s="24"/>
      <c r="G2291" s="22"/>
      <c r="H2291" s="24"/>
      <c r="I2291" s="22"/>
      <c r="J2291" s="21"/>
      <c r="K2291" s="23"/>
      <c r="L2291" s="21"/>
      <c r="M2291" s="21"/>
    </row>
    <row r="2292">
      <c r="A2292" s="21"/>
      <c r="B2292" s="21"/>
      <c r="C2292" s="21"/>
      <c r="D2292" s="21"/>
      <c r="E2292" s="21"/>
      <c r="F2292" s="24"/>
      <c r="G2292" s="22"/>
      <c r="H2292" s="24"/>
      <c r="I2292" s="22"/>
      <c r="J2292" s="21"/>
      <c r="K2292" s="23"/>
      <c r="L2292" s="21"/>
      <c r="M2292" s="21"/>
    </row>
    <row r="2293">
      <c r="A2293" s="21"/>
      <c r="B2293" s="21"/>
      <c r="C2293" s="21"/>
      <c r="D2293" s="21"/>
      <c r="E2293" s="21"/>
      <c r="F2293" s="24"/>
      <c r="G2293" s="22"/>
      <c r="H2293" s="24"/>
      <c r="I2293" s="22"/>
      <c r="J2293" s="21"/>
      <c r="K2293" s="23"/>
      <c r="L2293" s="21"/>
      <c r="M2293" s="21"/>
    </row>
    <row r="2294">
      <c r="A2294" s="21"/>
      <c r="B2294" s="21"/>
      <c r="C2294" s="21"/>
      <c r="D2294" s="21"/>
      <c r="E2294" s="21"/>
      <c r="F2294" s="24"/>
      <c r="G2294" s="22"/>
      <c r="H2294" s="24"/>
      <c r="I2294" s="22"/>
      <c r="J2294" s="21"/>
      <c r="K2294" s="23"/>
      <c r="L2294" s="21"/>
      <c r="M2294" s="21"/>
    </row>
    <row r="2295">
      <c r="A2295" s="21"/>
      <c r="B2295" s="21"/>
      <c r="C2295" s="21"/>
      <c r="D2295" s="21"/>
      <c r="E2295" s="21"/>
      <c r="F2295" s="24"/>
      <c r="G2295" s="22"/>
      <c r="H2295" s="24"/>
      <c r="I2295" s="22"/>
      <c r="J2295" s="21"/>
      <c r="K2295" s="23"/>
      <c r="L2295" s="21"/>
      <c r="M2295" s="21"/>
    </row>
    <row r="2296">
      <c r="A2296" s="21"/>
      <c r="B2296" s="21"/>
      <c r="C2296" s="21"/>
      <c r="D2296" s="21"/>
      <c r="E2296" s="21"/>
      <c r="F2296" s="24"/>
      <c r="G2296" s="22"/>
      <c r="H2296" s="24"/>
      <c r="I2296" s="22"/>
      <c r="J2296" s="21"/>
      <c r="K2296" s="23"/>
      <c r="L2296" s="21"/>
      <c r="M2296" s="21"/>
    </row>
    <row r="2297">
      <c r="A2297" s="21"/>
      <c r="B2297" s="21"/>
      <c r="C2297" s="21"/>
      <c r="D2297" s="21"/>
      <c r="E2297" s="21"/>
      <c r="F2297" s="24"/>
      <c r="G2297" s="22"/>
      <c r="H2297" s="24"/>
      <c r="I2297" s="22"/>
      <c r="J2297" s="21"/>
      <c r="K2297" s="23"/>
      <c r="L2297" s="21"/>
      <c r="M2297" s="21"/>
    </row>
    <row r="2298">
      <c r="A2298" s="21"/>
      <c r="B2298" s="21"/>
      <c r="C2298" s="21"/>
      <c r="D2298" s="21"/>
      <c r="E2298" s="21"/>
      <c r="F2298" s="24"/>
      <c r="G2298" s="22"/>
      <c r="H2298" s="24"/>
      <c r="I2298" s="22"/>
      <c r="J2298" s="21"/>
      <c r="K2298" s="23"/>
      <c r="L2298" s="21"/>
      <c r="M2298" s="21"/>
    </row>
    <row r="2299">
      <c r="A2299" s="21"/>
      <c r="B2299" s="21"/>
      <c r="C2299" s="21"/>
      <c r="D2299" s="21"/>
      <c r="E2299" s="21"/>
      <c r="F2299" s="24"/>
      <c r="G2299" s="22"/>
      <c r="H2299" s="24"/>
      <c r="I2299" s="22"/>
      <c r="J2299" s="21"/>
      <c r="K2299" s="23"/>
      <c r="L2299" s="21"/>
      <c r="M2299" s="21"/>
    </row>
    <row r="2300">
      <c r="A2300" s="21"/>
      <c r="B2300" s="21"/>
      <c r="C2300" s="21"/>
      <c r="D2300" s="21"/>
      <c r="E2300" s="21"/>
      <c r="F2300" s="24"/>
      <c r="G2300" s="22"/>
      <c r="H2300" s="24"/>
      <c r="I2300" s="22"/>
      <c r="J2300" s="21"/>
      <c r="K2300" s="23"/>
      <c r="L2300" s="21"/>
      <c r="M2300" s="21"/>
    </row>
    <row r="2301">
      <c r="A2301" s="21"/>
      <c r="B2301" s="21"/>
      <c r="C2301" s="21"/>
      <c r="D2301" s="21"/>
      <c r="E2301" s="21"/>
      <c r="F2301" s="24"/>
      <c r="G2301" s="22"/>
      <c r="H2301" s="24"/>
      <c r="I2301" s="22"/>
      <c r="J2301" s="21"/>
      <c r="K2301" s="23"/>
      <c r="L2301" s="21"/>
      <c r="M2301" s="21"/>
    </row>
    <row r="2302">
      <c r="A2302" s="21"/>
      <c r="B2302" s="21"/>
      <c r="C2302" s="21"/>
      <c r="D2302" s="21"/>
      <c r="E2302" s="21"/>
      <c r="F2302" s="24"/>
      <c r="G2302" s="22"/>
      <c r="H2302" s="24"/>
      <c r="I2302" s="22"/>
      <c r="J2302" s="21"/>
      <c r="K2302" s="23"/>
      <c r="L2302" s="21"/>
      <c r="M2302" s="21"/>
    </row>
    <row r="2303">
      <c r="A2303" s="21"/>
      <c r="B2303" s="21"/>
      <c r="C2303" s="21"/>
      <c r="D2303" s="21"/>
      <c r="E2303" s="21"/>
      <c r="F2303" s="24"/>
      <c r="G2303" s="22"/>
      <c r="H2303" s="24"/>
      <c r="I2303" s="22"/>
      <c r="J2303" s="21"/>
      <c r="K2303" s="23"/>
      <c r="L2303" s="21"/>
      <c r="M2303" s="21"/>
    </row>
    <row r="2304">
      <c r="A2304" s="21"/>
      <c r="B2304" s="21"/>
      <c r="C2304" s="21"/>
      <c r="D2304" s="21"/>
      <c r="E2304" s="21"/>
      <c r="F2304" s="24"/>
      <c r="G2304" s="22"/>
      <c r="H2304" s="24"/>
      <c r="I2304" s="22"/>
      <c r="J2304" s="21"/>
      <c r="K2304" s="23"/>
      <c r="L2304" s="21"/>
      <c r="M2304" s="21"/>
    </row>
    <row r="2305">
      <c r="A2305" s="21"/>
      <c r="B2305" s="21"/>
      <c r="C2305" s="21"/>
      <c r="D2305" s="21"/>
      <c r="E2305" s="21"/>
      <c r="F2305" s="24"/>
      <c r="G2305" s="22"/>
      <c r="H2305" s="24"/>
      <c r="I2305" s="22"/>
      <c r="J2305" s="21"/>
      <c r="K2305" s="23"/>
      <c r="L2305" s="21"/>
      <c r="M2305" s="21"/>
    </row>
    <row r="2306">
      <c r="A2306" s="21"/>
      <c r="B2306" s="21"/>
      <c r="C2306" s="21"/>
      <c r="D2306" s="21"/>
      <c r="E2306" s="21"/>
      <c r="F2306" s="24"/>
      <c r="G2306" s="22"/>
      <c r="H2306" s="24"/>
      <c r="I2306" s="22"/>
      <c r="J2306" s="21"/>
      <c r="K2306" s="23"/>
      <c r="L2306" s="21"/>
      <c r="M2306" s="21"/>
    </row>
    <row r="2307">
      <c r="A2307" s="21"/>
      <c r="B2307" s="21"/>
      <c r="C2307" s="21"/>
      <c r="D2307" s="21"/>
      <c r="E2307" s="21"/>
      <c r="F2307" s="24"/>
      <c r="G2307" s="22"/>
      <c r="H2307" s="24"/>
      <c r="I2307" s="22"/>
      <c r="J2307" s="21"/>
      <c r="K2307" s="23"/>
      <c r="L2307" s="21"/>
      <c r="M2307" s="21"/>
    </row>
    <row r="2308">
      <c r="A2308" s="21"/>
      <c r="B2308" s="21"/>
      <c r="C2308" s="21"/>
      <c r="D2308" s="21"/>
      <c r="E2308" s="21"/>
      <c r="F2308" s="24"/>
      <c r="G2308" s="22"/>
      <c r="H2308" s="24"/>
      <c r="I2308" s="22"/>
      <c r="J2308" s="21"/>
      <c r="K2308" s="23"/>
      <c r="L2308" s="21"/>
      <c r="M2308" s="21"/>
    </row>
    <row r="2309">
      <c r="A2309" s="21"/>
      <c r="B2309" s="21"/>
      <c r="C2309" s="21"/>
      <c r="D2309" s="21"/>
      <c r="E2309" s="21"/>
      <c r="F2309" s="24"/>
      <c r="G2309" s="22"/>
      <c r="H2309" s="24"/>
      <c r="I2309" s="22"/>
      <c r="J2309" s="21"/>
      <c r="K2309" s="23"/>
      <c r="L2309" s="21"/>
      <c r="M2309" s="21"/>
    </row>
    <row r="2310">
      <c r="A2310" s="21"/>
      <c r="B2310" s="21"/>
      <c r="C2310" s="21"/>
      <c r="D2310" s="21"/>
      <c r="E2310" s="21"/>
      <c r="F2310" s="24"/>
      <c r="G2310" s="22"/>
      <c r="H2310" s="24"/>
      <c r="I2310" s="22"/>
      <c r="J2310" s="21"/>
      <c r="K2310" s="23"/>
      <c r="L2310" s="21"/>
      <c r="M2310" s="21"/>
    </row>
    <row r="2311">
      <c r="A2311" s="21"/>
      <c r="B2311" s="21"/>
      <c r="C2311" s="21"/>
      <c r="D2311" s="21"/>
      <c r="E2311" s="21"/>
      <c r="F2311" s="24"/>
      <c r="G2311" s="22"/>
      <c r="H2311" s="24"/>
      <c r="I2311" s="22"/>
      <c r="J2311" s="21"/>
      <c r="K2311" s="23"/>
      <c r="L2311" s="21"/>
      <c r="M2311" s="21"/>
    </row>
    <row r="2312">
      <c r="A2312" s="21"/>
      <c r="B2312" s="21"/>
      <c r="C2312" s="21"/>
      <c r="D2312" s="21"/>
      <c r="E2312" s="21"/>
      <c r="F2312" s="24"/>
      <c r="G2312" s="22"/>
      <c r="H2312" s="24"/>
      <c r="I2312" s="22"/>
      <c r="J2312" s="21"/>
      <c r="K2312" s="23"/>
      <c r="L2312" s="21"/>
      <c r="M2312" s="21"/>
    </row>
    <row r="2313">
      <c r="A2313" s="21"/>
      <c r="B2313" s="21"/>
      <c r="C2313" s="21"/>
      <c r="D2313" s="21"/>
      <c r="E2313" s="21"/>
      <c r="F2313" s="24"/>
      <c r="G2313" s="22"/>
      <c r="H2313" s="24"/>
      <c r="I2313" s="22"/>
      <c r="J2313" s="21"/>
      <c r="K2313" s="23"/>
      <c r="L2313" s="21"/>
      <c r="M2313" s="21"/>
    </row>
    <row r="2314">
      <c r="A2314" s="21"/>
      <c r="B2314" s="21"/>
      <c r="C2314" s="21"/>
      <c r="D2314" s="21"/>
      <c r="E2314" s="21"/>
      <c r="F2314" s="24"/>
      <c r="G2314" s="22"/>
      <c r="H2314" s="24"/>
      <c r="I2314" s="22"/>
      <c r="J2314" s="21"/>
      <c r="K2314" s="23"/>
      <c r="L2314" s="21"/>
      <c r="M2314" s="21"/>
    </row>
    <row r="2315">
      <c r="A2315" s="21"/>
      <c r="B2315" s="21"/>
      <c r="C2315" s="21"/>
      <c r="D2315" s="21"/>
      <c r="E2315" s="21"/>
      <c r="F2315" s="24"/>
      <c r="G2315" s="22"/>
      <c r="H2315" s="24"/>
      <c r="I2315" s="22"/>
      <c r="J2315" s="21"/>
      <c r="K2315" s="23"/>
      <c r="L2315" s="21"/>
      <c r="M2315" s="21"/>
    </row>
    <row r="2316">
      <c r="A2316" s="21"/>
      <c r="B2316" s="21"/>
      <c r="C2316" s="21"/>
      <c r="D2316" s="21"/>
      <c r="E2316" s="21"/>
      <c r="F2316" s="24"/>
      <c r="G2316" s="22"/>
      <c r="H2316" s="24"/>
      <c r="I2316" s="22"/>
      <c r="J2316" s="21"/>
      <c r="K2316" s="23"/>
      <c r="L2316" s="21"/>
      <c r="M2316" s="21"/>
    </row>
    <row r="2317">
      <c r="A2317" s="21"/>
      <c r="B2317" s="21"/>
      <c r="C2317" s="21"/>
      <c r="D2317" s="21"/>
      <c r="E2317" s="21"/>
      <c r="F2317" s="24"/>
      <c r="G2317" s="22"/>
      <c r="H2317" s="24"/>
      <c r="I2317" s="22"/>
      <c r="J2317" s="21"/>
      <c r="K2317" s="23"/>
      <c r="L2317" s="21"/>
      <c r="M2317" s="21"/>
    </row>
    <row r="2318">
      <c r="A2318" s="21"/>
      <c r="B2318" s="21"/>
      <c r="C2318" s="21"/>
      <c r="D2318" s="21"/>
      <c r="E2318" s="21"/>
      <c r="F2318" s="24"/>
      <c r="G2318" s="22"/>
      <c r="H2318" s="24"/>
      <c r="I2318" s="22"/>
      <c r="J2318" s="21"/>
      <c r="K2318" s="23"/>
      <c r="L2318" s="21"/>
      <c r="M2318" s="21"/>
    </row>
    <row r="2319">
      <c r="A2319" s="21"/>
      <c r="B2319" s="21"/>
      <c r="C2319" s="21"/>
      <c r="D2319" s="21"/>
      <c r="E2319" s="21"/>
      <c r="F2319" s="24"/>
      <c r="G2319" s="22"/>
      <c r="H2319" s="24"/>
      <c r="I2319" s="22"/>
      <c r="J2319" s="21"/>
      <c r="K2319" s="23"/>
      <c r="L2319" s="21"/>
      <c r="M2319" s="21"/>
    </row>
    <row r="2320">
      <c r="A2320" s="21"/>
      <c r="B2320" s="21"/>
      <c r="C2320" s="21"/>
      <c r="D2320" s="21"/>
      <c r="E2320" s="21"/>
      <c r="F2320" s="24"/>
      <c r="G2320" s="22"/>
      <c r="H2320" s="24"/>
      <c r="I2320" s="22"/>
      <c r="J2320" s="21"/>
      <c r="K2320" s="23"/>
      <c r="L2320" s="21"/>
      <c r="M2320" s="21"/>
    </row>
    <row r="2321">
      <c r="A2321" s="21"/>
      <c r="B2321" s="21"/>
      <c r="C2321" s="21"/>
      <c r="D2321" s="21"/>
      <c r="E2321" s="21"/>
      <c r="F2321" s="24"/>
      <c r="G2321" s="22"/>
      <c r="H2321" s="24"/>
      <c r="I2321" s="22"/>
      <c r="J2321" s="21"/>
      <c r="K2321" s="23"/>
      <c r="L2321" s="21"/>
      <c r="M2321" s="21"/>
    </row>
    <row r="2322">
      <c r="A2322" s="21"/>
      <c r="B2322" s="21"/>
      <c r="C2322" s="21"/>
      <c r="D2322" s="21"/>
      <c r="E2322" s="21"/>
      <c r="F2322" s="24"/>
      <c r="G2322" s="22"/>
      <c r="H2322" s="24"/>
      <c r="I2322" s="22"/>
      <c r="J2322" s="21"/>
      <c r="K2322" s="23"/>
      <c r="L2322" s="21"/>
      <c r="M2322" s="21"/>
    </row>
    <row r="2323">
      <c r="A2323" s="21"/>
      <c r="B2323" s="21"/>
      <c r="C2323" s="21"/>
      <c r="D2323" s="21"/>
      <c r="E2323" s="21"/>
      <c r="F2323" s="24"/>
      <c r="G2323" s="22"/>
      <c r="H2323" s="24"/>
      <c r="I2323" s="22"/>
      <c r="J2323" s="21"/>
      <c r="K2323" s="23"/>
      <c r="L2323" s="21"/>
      <c r="M2323" s="21"/>
    </row>
    <row r="2324">
      <c r="A2324" s="21"/>
      <c r="B2324" s="21"/>
      <c r="C2324" s="21"/>
      <c r="D2324" s="21"/>
      <c r="E2324" s="21"/>
      <c r="F2324" s="24"/>
      <c r="G2324" s="22"/>
      <c r="H2324" s="24"/>
      <c r="I2324" s="22"/>
      <c r="J2324" s="21"/>
      <c r="K2324" s="23"/>
      <c r="L2324" s="21"/>
      <c r="M2324" s="21"/>
    </row>
    <row r="2325">
      <c r="A2325" s="21"/>
      <c r="B2325" s="21"/>
      <c r="C2325" s="21"/>
      <c r="D2325" s="21"/>
      <c r="E2325" s="21"/>
      <c r="F2325" s="24"/>
      <c r="G2325" s="22"/>
      <c r="H2325" s="24"/>
      <c r="I2325" s="22"/>
      <c r="J2325" s="21"/>
      <c r="K2325" s="23"/>
      <c r="L2325" s="21"/>
      <c r="M2325" s="21"/>
    </row>
    <row r="2326">
      <c r="A2326" s="21"/>
      <c r="B2326" s="21"/>
      <c r="C2326" s="21"/>
      <c r="D2326" s="21"/>
      <c r="E2326" s="21"/>
      <c r="F2326" s="24"/>
      <c r="G2326" s="22"/>
      <c r="H2326" s="24"/>
      <c r="I2326" s="22"/>
      <c r="J2326" s="21"/>
      <c r="K2326" s="23"/>
      <c r="L2326" s="21"/>
      <c r="M2326" s="21"/>
    </row>
    <row r="2327">
      <c r="A2327" s="21"/>
      <c r="B2327" s="21"/>
      <c r="C2327" s="21"/>
      <c r="D2327" s="21"/>
      <c r="E2327" s="21"/>
      <c r="F2327" s="24"/>
      <c r="G2327" s="22"/>
      <c r="H2327" s="24"/>
      <c r="I2327" s="22"/>
      <c r="J2327" s="21"/>
      <c r="K2327" s="23"/>
      <c r="L2327" s="21"/>
      <c r="M2327" s="21"/>
    </row>
    <row r="2328">
      <c r="A2328" s="21"/>
      <c r="B2328" s="21"/>
      <c r="C2328" s="21"/>
      <c r="D2328" s="21"/>
      <c r="E2328" s="21"/>
      <c r="F2328" s="24"/>
      <c r="G2328" s="22"/>
      <c r="H2328" s="24"/>
      <c r="I2328" s="22"/>
      <c r="J2328" s="21"/>
      <c r="K2328" s="23"/>
      <c r="L2328" s="21"/>
      <c r="M2328" s="21"/>
    </row>
    <row r="2329">
      <c r="A2329" s="21"/>
      <c r="B2329" s="21"/>
      <c r="C2329" s="21"/>
      <c r="D2329" s="21"/>
      <c r="E2329" s="21"/>
      <c r="F2329" s="24"/>
      <c r="G2329" s="22"/>
      <c r="H2329" s="24"/>
      <c r="I2329" s="22"/>
      <c r="J2329" s="21"/>
      <c r="K2329" s="23"/>
      <c r="L2329" s="21"/>
      <c r="M2329" s="21"/>
    </row>
    <row r="2330">
      <c r="A2330" s="21"/>
      <c r="B2330" s="21"/>
      <c r="C2330" s="21"/>
      <c r="D2330" s="21"/>
      <c r="E2330" s="21"/>
      <c r="F2330" s="24"/>
      <c r="G2330" s="22"/>
      <c r="H2330" s="24"/>
      <c r="I2330" s="22"/>
      <c r="J2330" s="21"/>
      <c r="K2330" s="23"/>
      <c r="L2330" s="21"/>
      <c r="M2330" s="21"/>
    </row>
    <row r="2331">
      <c r="A2331" s="21"/>
      <c r="B2331" s="21"/>
      <c r="C2331" s="21"/>
      <c r="D2331" s="21"/>
      <c r="E2331" s="21"/>
      <c r="F2331" s="24"/>
      <c r="G2331" s="22"/>
      <c r="H2331" s="24"/>
      <c r="I2331" s="22"/>
      <c r="J2331" s="21"/>
      <c r="K2331" s="23"/>
      <c r="L2331" s="21"/>
      <c r="M2331" s="21"/>
    </row>
    <row r="2332">
      <c r="A2332" s="21"/>
      <c r="B2332" s="21"/>
      <c r="C2332" s="21"/>
      <c r="D2332" s="21"/>
      <c r="E2332" s="21"/>
      <c r="F2332" s="24"/>
      <c r="G2332" s="22"/>
      <c r="H2332" s="24"/>
      <c r="I2332" s="22"/>
      <c r="J2332" s="21"/>
      <c r="K2332" s="23"/>
      <c r="L2332" s="21"/>
      <c r="M2332" s="21"/>
    </row>
    <row r="2333">
      <c r="A2333" s="21"/>
      <c r="B2333" s="21"/>
      <c r="C2333" s="21"/>
      <c r="D2333" s="21"/>
      <c r="E2333" s="21"/>
      <c r="F2333" s="24"/>
      <c r="G2333" s="22"/>
      <c r="H2333" s="24"/>
      <c r="I2333" s="22"/>
      <c r="J2333" s="21"/>
      <c r="K2333" s="23"/>
      <c r="L2333" s="21"/>
      <c r="M2333" s="21"/>
    </row>
    <row r="2334">
      <c r="A2334" s="21"/>
      <c r="B2334" s="21"/>
      <c r="C2334" s="21"/>
      <c r="D2334" s="21"/>
      <c r="E2334" s="21"/>
      <c r="F2334" s="24"/>
      <c r="G2334" s="22"/>
      <c r="H2334" s="24"/>
      <c r="I2334" s="22"/>
      <c r="J2334" s="21"/>
      <c r="K2334" s="23"/>
      <c r="L2334" s="21"/>
      <c r="M2334" s="21"/>
    </row>
    <row r="2335">
      <c r="A2335" s="21"/>
      <c r="B2335" s="21"/>
      <c r="C2335" s="21"/>
      <c r="D2335" s="21"/>
      <c r="E2335" s="21"/>
      <c r="F2335" s="24"/>
      <c r="G2335" s="22"/>
      <c r="H2335" s="24"/>
      <c r="I2335" s="22"/>
      <c r="J2335" s="21"/>
      <c r="K2335" s="23"/>
      <c r="L2335" s="21"/>
      <c r="M2335" s="21"/>
    </row>
    <row r="2336">
      <c r="A2336" s="21"/>
      <c r="B2336" s="21"/>
      <c r="C2336" s="21"/>
      <c r="D2336" s="21"/>
      <c r="E2336" s="21"/>
      <c r="F2336" s="24"/>
      <c r="G2336" s="22"/>
      <c r="H2336" s="24"/>
      <c r="I2336" s="22"/>
      <c r="J2336" s="21"/>
      <c r="K2336" s="23"/>
      <c r="L2336" s="21"/>
      <c r="M2336" s="21"/>
    </row>
    <row r="2337">
      <c r="A2337" s="21"/>
      <c r="B2337" s="21"/>
      <c r="C2337" s="21"/>
      <c r="D2337" s="21"/>
      <c r="E2337" s="21"/>
      <c r="F2337" s="24"/>
      <c r="G2337" s="22"/>
      <c r="H2337" s="24"/>
      <c r="I2337" s="22"/>
      <c r="J2337" s="21"/>
      <c r="K2337" s="23"/>
      <c r="L2337" s="21"/>
      <c r="M2337" s="21"/>
    </row>
    <row r="2338">
      <c r="A2338" s="21"/>
      <c r="B2338" s="21"/>
      <c r="C2338" s="21"/>
      <c r="D2338" s="21"/>
      <c r="E2338" s="21"/>
      <c r="F2338" s="24"/>
      <c r="G2338" s="22"/>
      <c r="H2338" s="24"/>
      <c r="I2338" s="22"/>
      <c r="J2338" s="21"/>
      <c r="K2338" s="23"/>
      <c r="L2338" s="21"/>
      <c r="M2338" s="21"/>
    </row>
    <row r="2339">
      <c r="A2339" s="21"/>
      <c r="B2339" s="21"/>
      <c r="C2339" s="21"/>
      <c r="D2339" s="21"/>
      <c r="E2339" s="21"/>
      <c r="F2339" s="24"/>
      <c r="G2339" s="22"/>
      <c r="H2339" s="24"/>
      <c r="I2339" s="22"/>
      <c r="J2339" s="21"/>
      <c r="K2339" s="23"/>
      <c r="L2339" s="21"/>
      <c r="M2339" s="21"/>
    </row>
    <row r="2340">
      <c r="A2340" s="21"/>
      <c r="B2340" s="21"/>
      <c r="C2340" s="21"/>
      <c r="D2340" s="21"/>
      <c r="E2340" s="21"/>
      <c r="F2340" s="24"/>
      <c r="G2340" s="22"/>
      <c r="H2340" s="24"/>
      <c r="I2340" s="22"/>
      <c r="J2340" s="21"/>
      <c r="K2340" s="23"/>
      <c r="L2340" s="21"/>
      <c r="M2340" s="21"/>
    </row>
    <row r="2341">
      <c r="A2341" s="21"/>
      <c r="B2341" s="21"/>
      <c r="C2341" s="21"/>
      <c r="D2341" s="21"/>
      <c r="E2341" s="21"/>
      <c r="F2341" s="24"/>
      <c r="G2341" s="22"/>
      <c r="H2341" s="24"/>
      <c r="I2341" s="22"/>
      <c r="J2341" s="21"/>
      <c r="K2341" s="23"/>
      <c r="L2341" s="21"/>
      <c r="M2341" s="21"/>
    </row>
    <row r="2342">
      <c r="A2342" s="21"/>
      <c r="B2342" s="21"/>
      <c r="C2342" s="21"/>
      <c r="D2342" s="21"/>
      <c r="E2342" s="21"/>
      <c r="F2342" s="24"/>
      <c r="G2342" s="22"/>
      <c r="H2342" s="24"/>
      <c r="I2342" s="22"/>
      <c r="J2342" s="21"/>
      <c r="K2342" s="23"/>
      <c r="L2342" s="21"/>
      <c r="M2342" s="21"/>
    </row>
    <row r="2343">
      <c r="A2343" s="21"/>
      <c r="B2343" s="21"/>
      <c r="C2343" s="21"/>
      <c r="D2343" s="21"/>
      <c r="E2343" s="21"/>
      <c r="F2343" s="24"/>
      <c r="G2343" s="22"/>
      <c r="H2343" s="24"/>
      <c r="I2343" s="22"/>
      <c r="J2343" s="21"/>
      <c r="K2343" s="23"/>
      <c r="L2343" s="21"/>
      <c r="M2343" s="21"/>
    </row>
    <row r="2344">
      <c r="A2344" s="21"/>
      <c r="B2344" s="21"/>
      <c r="C2344" s="21"/>
      <c r="D2344" s="21"/>
      <c r="E2344" s="21"/>
      <c r="F2344" s="24"/>
      <c r="G2344" s="22"/>
      <c r="H2344" s="24"/>
      <c r="I2344" s="22"/>
      <c r="J2344" s="21"/>
      <c r="K2344" s="23"/>
      <c r="L2344" s="21"/>
      <c r="M2344" s="21"/>
    </row>
    <row r="2345">
      <c r="A2345" s="21"/>
      <c r="B2345" s="21"/>
      <c r="C2345" s="21"/>
      <c r="D2345" s="21"/>
      <c r="E2345" s="21"/>
      <c r="F2345" s="24"/>
      <c r="G2345" s="22"/>
      <c r="H2345" s="24"/>
      <c r="I2345" s="22"/>
      <c r="J2345" s="21"/>
      <c r="K2345" s="23"/>
      <c r="L2345" s="21"/>
      <c r="M2345" s="21"/>
    </row>
    <row r="2346">
      <c r="A2346" s="21"/>
      <c r="B2346" s="21"/>
      <c r="C2346" s="21"/>
      <c r="D2346" s="21"/>
      <c r="E2346" s="21"/>
      <c r="F2346" s="24"/>
      <c r="G2346" s="22"/>
      <c r="H2346" s="24"/>
      <c r="I2346" s="22"/>
      <c r="J2346" s="21"/>
      <c r="K2346" s="23"/>
      <c r="L2346" s="21"/>
      <c r="M2346" s="21"/>
    </row>
    <row r="2347">
      <c r="A2347" s="21"/>
      <c r="B2347" s="21"/>
      <c r="C2347" s="21"/>
      <c r="D2347" s="21"/>
      <c r="E2347" s="21"/>
      <c r="F2347" s="24"/>
      <c r="G2347" s="22"/>
      <c r="H2347" s="24"/>
      <c r="I2347" s="22"/>
      <c r="J2347" s="21"/>
      <c r="K2347" s="23"/>
      <c r="L2347" s="21"/>
      <c r="M2347" s="21"/>
    </row>
    <row r="2348">
      <c r="A2348" s="21"/>
      <c r="B2348" s="21"/>
      <c r="C2348" s="21"/>
      <c r="D2348" s="21"/>
      <c r="E2348" s="21"/>
      <c r="F2348" s="24"/>
      <c r="G2348" s="22"/>
      <c r="H2348" s="24"/>
      <c r="I2348" s="22"/>
      <c r="J2348" s="21"/>
      <c r="K2348" s="23"/>
      <c r="L2348" s="21"/>
      <c r="M2348" s="21"/>
    </row>
    <row r="2349">
      <c r="A2349" s="21"/>
      <c r="B2349" s="21"/>
      <c r="C2349" s="21"/>
      <c r="D2349" s="21"/>
      <c r="E2349" s="21"/>
      <c r="F2349" s="24"/>
      <c r="G2349" s="22"/>
      <c r="H2349" s="24"/>
      <c r="I2349" s="22"/>
      <c r="J2349" s="21"/>
      <c r="K2349" s="23"/>
      <c r="L2349" s="21"/>
      <c r="M2349" s="21"/>
    </row>
    <row r="2350">
      <c r="A2350" s="21"/>
      <c r="B2350" s="21"/>
      <c r="C2350" s="21"/>
      <c r="D2350" s="21"/>
      <c r="E2350" s="21"/>
      <c r="F2350" s="24"/>
      <c r="G2350" s="22"/>
      <c r="H2350" s="24"/>
      <c r="I2350" s="22"/>
      <c r="J2350" s="21"/>
      <c r="K2350" s="23"/>
      <c r="L2350" s="21"/>
      <c r="M2350" s="21"/>
    </row>
    <row r="2351">
      <c r="A2351" s="21"/>
      <c r="B2351" s="21"/>
      <c r="C2351" s="21"/>
      <c r="D2351" s="21"/>
      <c r="E2351" s="21"/>
      <c r="F2351" s="24"/>
      <c r="G2351" s="22"/>
      <c r="H2351" s="24"/>
      <c r="I2351" s="22"/>
      <c r="J2351" s="21"/>
      <c r="K2351" s="23"/>
      <c r="L2351" s="21"/>
      <c r="M2351" s="21"/>
    </row>
    <row r="2352">
      <c r="A2352" s="21"/>
      <c r="B2352" s="21"/>
      <c r="C2352" s="21"/>
      <c r="D2352" s="21"/>
      <c r="E2352" s="21"/>
      <c r="F2352" s="24"/>
      <c r="G2352" s="22"/>
      <c r="H2352" s="24"/>
      <c r="I2352" s="22"/>
      <c r="J2352" s="21"/>
      <c r="K2352" s="23"/>
      <c r="L2352" s="21"/>
      <c r="M2352" s="21"/>
    </row>
    <row r="2353">
      <c r="A2353" s="21"/>
      <c r="B2353" s="21"/>
      <c r="C2353" s="21"/>
      <c r="D2353" s="21"/>
      <c r="E2353" s="21"/>
      <c r="F2353" s="24"/>
      <c r="G2353" s="22"/>
      <c r="H2353" s="24"/>
      <c r="I2353" s="22"/>
      <c r="J2353" s="21"/>
      <c r="K2353" s="23"/>
      <c r="L2353" s="21"/>
      <c r="M2353" s="21"/>
    </row>
    <row r="2354">
      <c r="A2354" s="21"/>
      <c r="B2354" s="21"/>
      <c r="C2354" s="21"/>
      <c r="D2354" s="21"/>
      <c r="E2354" s="21"/>
      <c r="F2354" s="24"/>
      <c r="G2354" s="22"/>
      <c r="H2354" s="24"/>
      <c r="I2354" s="22"/>
      <c r="J2354" s="21"/>
      <c r="K2354" s="23"/>
      <c r="L2354" s="21"/>
      <c r="M2354" s="21"/>
    </row>
    <row r="2355">
      <c r="A2355" s="21"/>
      <c r="B2355" s="21"/>
      <c r="C2355" s="21"/>
      <c r="D2355" s="21"/>
      <c r="E2355" s="21"/>
      <c r="F2355" s="24"/>
      <c r="G2355" s="22"/>
      <c r="H2355" s="24"/>
      <c r="I2355" s="22"/>
      <c r="J2355" s="21"/>
      <c r="K2355" s="23"/>
      <c r="L2355" s="21"/>
      <c r="M2355" s="21"/>
    </row>
    <row r="2356">
      <c r="A2356" s="21"/>
      <c r="B2356" s="21"/>
      <c r="C2356" s="21"/>
      <c r="D2356" s="21"/>
      <c r="E2356" s="21"/>
      <c r="F2356" s="24"/>
      <c r="G2356" s="22"/>
      <c r="H2356" s="24"/>
      <c r="I2356" s="22"/>
      <c r="J2356" s="21"/>
      <c r="K2356" s="23"/>
      <c r="L2356" s="21"/>
      <c r="M2356" s="21"/>
    </row>
    <row r="2357">
      <c r="A2357" s="21"/>
      <c r="B2357" s="21"/>
      <c r="C2357" s="21"/>
      <c r="D2357" s="21"/>
      <c r="E2357" s="21"/>
      <c r="F2357" s="24"/>
      <c r="G2357" s="22"/>
      <c r="H2357" s="24"/>
      <c r="I2357" s="22"/>
      <c r="J2357" s="21"/>
      <c r="K2357" s="23"/>
      <c r="L2357" s="21"/>
      <c r="M2357" s="21"/>
    </row>
    <row r="2358">
      <c r="A2358" s="21"/>
      <c r="B2358" s="21"/>
      <c r="C2358" s="21"/>
      <c r="D2358" s="21"/>
      <c r="E2358" s="21"/>
      <c r="F2358" s="24"/>
      <c r="G2358" s="22"/>
      <c r="H2358" s="24"/>
      <c r="I2358" s="22"/>
      <c r="J2358" s="21"/>
      <c r="K2358" s="23"/>
      <c r="L2358" s="21"/>
      <c r="M2358" s="21"/>
    </row>
    <row r="2359">
      <c r="A2359" s="21"/>
      <c r="B2359" s="21"/>
      <c r="C2359" s="21"/>
      <c r="D2359" s="21"/>
      <c r="E2359" s="21"/>
      <c r="F2359" s="24"/>
      <c r="G2359" s="22"/>
      <c r="H2359" s="24"/>
      <c r="I2359" s="22"/>
      <c r="J2359" s="21"/>
      <c r="K2359" s="23"/>
      <c r="L2359" s="21"/>
      <c r="M2359" s="21"/>
    </row>
    <row r="2360">
      <c r="A2360" s="21"/>
      <c r="B2360" s="21"/>
      <c r="C2360" s="21"/>
      <c r="D2360" s="21"/>
      <c r="E2360" s="21"/>
      <c r="F2360" s="24"/>
      <c r="G2360" s="22"/>
      <c r="H2360" s="24"/>
      <c r="I2360" s="22"/>
      <c r="J2360" s="21"/>
      <c r="K2360" s="23"/>
      <c r="L2360" s="21"/>
      <c r="M2360" s="21"/>
    </row>
    <row r="2361">
      <c r="A2361" s="21"/>
      <c r="B2361" s="21"/>
      <c r="C2361" s="21"/>
      <c r="D2361" s="21"/>
      <c r="E2361" s="21"/>
      <c r="F2361" s="24"/>
      <c r="G2361" s="22"/>
      <c r="H2361" s="24"/>
      <c r="I2361" s="22"/>
      <c r="J2361" s="21"/>
      <c r="K2361" s="23"/>
      <c r="L2361" s="21"/>
      <c r="M2361" s="21"/>
    </row>
    <row r="2362">
      <c r="A2362" s="21"/>
      <c r="B2362" s="21"/>
      <c r="C2362" s="21"/>
      <c r="D2362" s="21"/>
      <c r="E2362" s="21"/>
      <c r="F2362" s="24"/>
      <c r="G2362" s="22"/>
      <c r="H2362" s="24"/>
      <c r="I2362" s="22"/>
      <c r="J2362" s="21"/>
      <c r="K2362" s="23"/>
      <c r="L2362" s="21"/>
      <c r="M2362" s="21"/>
    </row>
    <row r="2363">
      <c r="A2363" s="21"/>
      <c r="B2363" s="21"/>
      <c r="C2363" s="21"/>
      <c r="D2363" s="21"/>
      <c r="E2363" s="21"/>
      <c r="F2363" s="24"/>
      <c r="G2363" s="22"/>
      <c r="H2363" s="24"/>
      <c r="I2363" s="22"/>
      <c r="J2363" s="21"/>
      <c r="K2363" s="23"/>
      <c r="L2363" s="21"/>
      <c r="M2363" s="21"/>
    </row>
    <row r="2364">
      <c r="A2364" s="21"/>
      <c r="B2364" s="21"/>
      <c r="C2364" s="21"/>
      <c r="D2364" s="21"/>
      <c r="E2364" s="21"/>
      <c r="F2364" s="24"/>
      <c r="G2364" s="22"/>
      <c r="H2364" s="24"/>
      <c r="I2364" s="22"/>
      <c r="J2364" s="21"/>
      <c r="K2364" s="23"/>
      <c r="L2364" s="21"/>
      <c r="M2364" s="21"/>
    </row>
    <row r="2365">
      <c r="A2365" s="21"/>
      <c r="B2365" s="21"/>
      <c r="C2365" s="21"/>
      <c r="D2365" s="21"/>
      <c r="E2365" s="21"/>
      <c r="F2365" s="24"/>
      <c r="G2365" s="22"/>
      <c r="H2365" s="24"/>
      <c r="I2365" s="22"/>
      <c r="J2365" s="21"/>
      <c r="K2365" s="23"/>
      <c r="L2365" s="21"/>
      <c r="M2365" s="21"/>
    </row>
    <row r="2366">
      <c r="A2366" s="21"/>
      <c r="B2366" s="21"/>
      <c r="C2366" s="21"/>
      <c r="D2366" s="21"/>
      <c r="E2366" s="21"/>
      <c r="F2366" s="24"/>
      <c r="G2366" s="22"/>
      <c r="H2366" s="24"/>
      <c r="I2366" s="22"/>
      <c r="J2366" s="21"/>
      <c r="K2366" s="23"/>
      <c r="L2366" s="21"/>
      <c r="M2366" s="21"/>
    </row>
    <row r="2367">
      <c r="A2367" s="21"/>
      <c r="B2367" s="21"/>
      <c r="C2367" s="21"/>
      <c r="D2367" s="21"/>
      <c r="E2367" s="21"/>
      <c r="F2367" s="24"/>
      <c r="G2367" s="22"/>
      <c r="H2367" s="24"/>
      <c r="I2367" s="22"/>
      <c r="J2367" s="21"/>
      <c r="K2367" s="23"/>
      <c r="L2367" s="21"/>
      <c r="M2367" s="21"/>
    </row>
    <row r="2368">
      <c r="A2368" s="21"/>
      <c r="B2368" s="21"/>
      <c r="C2368" s="21"/>
      <c r="D2368" s="21"/>
      <c r="E2368" s="21"/>
      <c r="F2368" s="24"/>
      <c r="G2368" s="22"/>
      <c r="H2368" s="24"/>
      <c r="I2368" s="22"/>
      <c r="J2368" s="21"/>
      <c r="K2368" s="23"/>
      <c r="L2368" s="21"/>
      <c r="M2368" s="21"/>
    </row>
    <row r="2369">
      <c r="A2369" s="21"/>
      <c r="B2369" s="21"/>
      <c r="C2369" s="21"/>
      <c r="D2369" s="21"/>
      <c r="E2369" s="21"/>
      <c r="F2369" s="24"/>
      <c r="G2369" s="22"/>
      <c r="H2369" s="24"/>
      <c r="I2369" s="22"/>
      <c r="J2369" s="21"/>
      <c r="K2369" s="23"/>
      <c r="L2369" s="21"/>
      <c r="M2369" s="21"/>
    </row>
    <row r="2370">
      <c r="A2370" s="21"/>
      <c r="B2370" s="21"/>
      <c r="C2370" s="21"/>
      <c r="D2370" s="21"/>
      <c r="E2370" s="21"/>
      <c r="F2370" s="24"/>
      <c r="G2370" s="22"/>
      <c r="H2370" s="24"/>
      <c r="I2370" s="22"/>
      <c r="J2370" s="21"/>
      <c r="K2370" s="23"/>
      <c r="L2370" s="21"/>
      <c r="M2370" s="21"/>
    </row>
    <row r="2371">
      <c r="A2371" s="21"/>
      <c r="B2371" s="21"/>
      <c r="C2371" s="21"/>
      <c r="D2371" s="21"/>
      <c r="E2371" s="21"/>
      <c r="F2371" s="24"/>
      <c r="G2371" s="22"/>
      <c r="H2371" s="24"/>
      <c r="I2371" s="22"/>
      <c r="J2371" s="21"/>
      <c r="K2371" s="23"/>
      <c r="L2371" s="21"/>
      <c r="M2371" s="21"/>
    </row>
    <row r="2372">
      <c r="A2372" s="21"/>
      <c r="B2372" s="21"/>
      <c r="C2372" s="21"/>
      <c r="D2372" s="21"/>
      <c r="E2372" s="21"/>
      <c r="F2372" s="24"/>
      <c r="G2372" s="22"/>
      <c r="H2372" s="24"/>
      <c r="I2372" s="22"/>
      <c r="J2372" s="21"/>
      <c r="K2372" s="23"/>
      <c r="L2372" s="21"/>
      <c r="M2372" s="21"/>
    </row>
    <row r="2373">
      <c r="A2373" s="21"/>
      <c r="B2373" s="21"/>
      <c r="C2373" s="21"/>
      <c r="D2373" s="21"/>
      <c r="E2373" s="21"/>
      <c r="F2373" s="24"/>
      <c r="G2373" s="22"/>
      <c r="H2373" s="24"/>
      <c r="I2373" s="22"/>
      <c r="J2373" s="21"/>
      <c r="K2373" s="23"/>
      <c r="L2373" s="21"/>
      <c r="M2373" s="21"/>
    </row>
    <row r="2374">
      <c r="A2374" s="21"/>
      <c r="B2374" s="21"/>
      <c r="C2374" s="21"/>
      <c r="D2374" s="21"/>
      <c r="E2374" s="21"/>
      <c r="F2374" s="24"/>
      <c r="G2374" s="22"/>
      <c r="H2374" s="24"/>
      <c r="I2374" s="22"/>
      <c r="J2374" s="21"/>
      <c r="K2374" s="23"/>
      <c r="L2374" s="21"/>
      <c r="M2374" s="21"/>
    </row>
    <row r="2375">
      <c r="A2375" s="21"/>
      <c r="B2375" s="21"/>
      <c r="C2375" s="21"/>
      <c r="D2375" s="21"/>
      <c r="E2375" s="21"/>
      <c r="F2375" s="24"/>
      <c r="G2375" s="22"/>
      <c r="H2375" s="24"/>
      <c r="I2375" s="22"/>
      <c r="J2375" s="21"/>
      <c r="K2375" s="23"/>
      <c r="L2375" s="21"/>
      <c r="M2375" s="21"/>
    </row>
    <row r="2376">
      <c r="A2376" s="21"/>
      <c r="B2376" s="21"/>
      <c r="C2376" s="21"/>
      <c r="D2376" s="21"/>
      <c r="E2376" s="21"/>
      <c r="F2376" s="24"/>
      <c r="G2376" s="22"/>
      <c r="H2376" s="24"/>
      <c r="I2376" s="22"/>
      <c r="J2376" s="21"/>
      <c r="K2376" s="23"/>
      <c r="L2376" s="21"/>
      <c r="M2376" s="21"/>
    </row>
    <row r="2377">
      <c r="A2377" s="21"/>
      <c r="B2377" s="21"/>
      <c r="C2377" s="21"/>
      <c r="D2377" s="21"/>
      <c r="E2377" s="21"/>
      <c r="F2377" s="24"/>
      <c r="G2377" s="22"/>
      <c r="H2377" s="24"/>
      <c r="I2377" s="22"/>
      <c r="J2377" s="21"/>
      <c r="K2377" s="23"/>
      <c r="L2377" s="21"/>
      <c r="M2377" s="21"/>
    </row>
    <row r="2378">
      <c r="A2378" s="21"/>
      <c r="B2378" s="21"/>
      <c r="C2378" s="21"/>
      <c r="D2378" s="21"/>
      <c r="E2378" s="21"/>
      <c r="F2378" s="24"/>
      <c r="G2378" s="22"/>
      <c r="H2378" s="24"/>
      <c r="I2378" s="22"/>
      <c r="J2378" s="21"/>
      <c r="K2378" s="23"/>
      <c r="L2378" s="21"/>
      <c r="M2378" s="21"/>
    </row>
    <row r="2379">
      <c r="A2379" s="21"/>
      <c r="B2379" s="21"/>
      <c r="C2379" s="21"/>
      <c r="D2379" s="21"/>
      <c r="E2379" s="21"/>
      <c r="F2379" s="24"/>
      <c r="G2379" s="22"/>
      <c r="H2379" s="24"/>
      <c r="I2379" s="22"/>
      <c r="J2379" s="21"/>
      <c r="K2379" s="23"/>
      <c r="L2379" s="21"/>
      <c r="M2379" s="21"/>
    </row>
    <row r="2380">
      <c r="A2380" s="21"/>
      <c r="B2380" s="21"/>
      <c r="C2380" s="21"/>
      <c r="D2380" s="21"/>
      <c r="E2380" s="21"/>
      <c r="F2380" s="24"/>
      <c r="G2380" s="22"/>
      <c r="H2380" s="24"/>
      <c r="I2380" s="22"/>
      <c r="J2380" s="21"/>
      <c r="K2380" s="23"/>
      <c r="L2380" s="21"/>
      <c r="M2380" s="21"/>
    </row>
    <row r="2381">
      <c r="A2381" s="21"/>
      <c r="B2381" s="21"/>
      <c r="C2381" s="21"/>
      <c r="D2381" s="21"/>
      <c r="E2381" s="21"/>
      <c r="F2381" s="24"/>
      <c r="G2381" s="22"/>
      <c r="H2381" s="24"/>
      <c r="I2381" s="22"/>
      <c r="J2381" s="21"/>
      <c r="K2381" s="23"/>
      <c r="L2381" s="21"/>
      <c r="M2381" s="21"/>
    </row>
    <row r="2382">
      <c r="A2382" s="21"/>
      <c r="B2382" s="21"/>
      <c r="C2382" s="21"/>
      <c r="D2382" s="21"/>
      <c r="E2382" s="21"/>
      <c r="F2382" s="24"/>
      <c r="G2382" s="22"/>
      <c r="H2382" s="24"/>
      <c r="I2382" s="22"/>
      <c r="J2382" s="21"/>
      <c r="K2382" s="23"/>
      <c r="L2382" s="21"/>
      <c r="M2382" s="21"/>
    </row>
    <row r="2383">
      <c r="A2383" s="21"/>
      <c r="B2383" s="21"/>
      <c r="C2383" s="21"/>
      <c r="D2383" s="21"/>
      <c r="E2383" s="21"/>
      <c r="F2383" s="24"/>
      <c r="G2383" s="22"/>
      <c r="H2383" s="24"/>
      <c r="I2383" s="22"/>
      <c r="J2383" s="21"/>
      <c r="K2383" s="23"/>
      <c r="L2383" s="21"/>
      <c r="M2383" s="21"/>
    </row>
    <row r="2384">
      <c r="A2384" s="21"/>
      <c r="B2384" s="21"/>
      <c r="C2384" s="21"/>
      <c r="D2384" s="21"/>
      <c r="E2384" s="21"/>
      <c r="F2384" s="24"/>
      <c r="G2384" s="22"/>
      <c r="H2384" s="24"/>
      <c r="I2384" s="22"/>
      <c r="J2384" s="21"/>
      <c r="K2384" s="23"/>
      <c r="L2384" s="21"/>
      <c r="M2384" s="21"/>
    </row>
    <row r="2385">
      <c r="A2385" s="21"/>
      <c r="B2385" s="21"/>
      <c r="C2385" s="21"/>
      <c r="D2385" s="21"/>
      <c r="E2385" s="21"/>
      <c r="F2385" s="24"/>
      <c r="G2385" s="22"/>
      <c r="H2385" s="24"/>
      <c r="I2385" s="22"/>
      <c r="J2385" s="21"/>
      <c r="K2385" s="23"/>
      <c r="L2385" s="21"/>
      <c r="M2385" s="21"/>
    </row>
    <row r="2386">
      <c r="A2386" s="21"/>
      <c r="B2386" s="21"/>
      <c r="C2386" s="21"/>
      <c r="D2386" s="21"/>
      <c r="E2386" s="21"/>
      <c r="F2386" s="24"/>
      <c r="G2386" s="22"/>
      <c r="H2386" s="24"/>
      <c r="I2386" s="22"/>
      <c r="J2386" s="21"/>
      <c r="K2386" s="23"/>
      <c r="L2386" s="21"/>
      <c r="M2386" s="21"/>
    </row>
    <row r="2387">
      <c r="A2387" s="21"/>
      <c r="B2387" s="21"/>
      <c r="C2387" s="21"/>
      <c r="D2387" s="21"/>
      <c r="E2387" s="21"/>
      <c r="F2387" s="24"/>
      <c r="G2387" s="22"/>
      <c r="H2387" s="24"/>
      <c r="I2387" s="22"/>
      <c r="J2387" s="21"/>
      <c r="K2387" s="23"/>
      <c r="L2387" s="21"/>
      <c r="M2387" s="21"/>
    </row>
    <row r="2388">
      <c r="A2388" s="21"/>
      <c r="B2388" s="21"/>
      <c r="C2388" s="21"/>
      <c r="D2388" s="21"/>
      <c r="E2388" s="21"/>
      <c r="F2388" s="24"/>
      <c r="G2388" s="22"/>
      <c r="H2388" s="24"/>
      <c r="I2388" s="22"/>
      <c r="J2388" s="21"/>
      <c r="K2388" s="23"/>
      <c r="L2388" s="21"/>
      <c r="M2388" s="21"/>
    </row>
    <row r="2389">
      <c r="A2389" s="21"/>
      <c r="B2389" s="21"/>
      <c r="C2389" s="21"/>
      <c r="D2389" s="21"/>
      <c r="E2389" s="21"/>
      <c r="F2389" s="24"/>
      <c r="G2389" s="22"/>
      <c r="H2389" s="24"/>
      <c r="I2389" s="22"/>
      <c r="J2389" s="21"/>
      <c r="K2389" s="23"/>
      <c r="L2389" s="21"/>
      <c r="M2389" s="21"/>
    </row>
    <row r="2390">
      <c r="A2390" s="21"/>
      <c r="B2390" s="21"/>
      <c r="C2390" s="21"/>
      <c r="D2390" s="21"/>
      <c r="E2390" s="21"/>
      <c r="F2390" s="24"/>
      <c r="G2390" s="22"/>
      <c r="H2390" s="24"/>
      <c r="I2390" s="22"/>
      <c r="J2390" s="21"/>
      <c r="K2390" s="23"/>
      <c r="L2390" s="21"/>
      <c r="M2390" s="21"/>
    </row>
    <row r="2391">
      <c r="A2391" s="21"/>
      <c r="B2391" s="21"/>
      <c r="C2391" s="21"/>
      <c r="D2391" s="21"/>
      <c r="E2391" s="21"/>
      <c r="F2391" s="24"/>
      <c r="G2391" s="22"/>
      <c r="H2391" s="24"/>
      <c r="I2391" s="22"/>
      <c r="J2391" s="21"/>
      <c r="K2391" s="23"/>
      <c r="L2391" s="21"/>
      <c r="M2391" s="21"/>
    </row>
    <row r="2392">
      <c r="A2392" s="21"/>
      <c r="B2392" s="21"/>
      <c r="C2392" s="21"/>
      <c r="D2392" s="21"/>
      <c r="E2392" s="21"/>
      <c r="F2392" s="24"/>
      <c r="G2392" s="22"/>
      <c r="H2392" s="24"/>
      <c r="I2392" s="22"/>
      <c r="J2392" s="21"/>
      <c r="K2392" s="23"/>
      <c r="L2392" s="21"/>
      <c r="M2392" s="21"/>
    </row>
    <row r="2393">
      <c r="A2393" s="21"/>
      <c r="B2393" s="21"/>
      <c r="C2393" s="21"/>
      <c r="D2393" s="21"/>
      <c r="E2393" s="21"/>
      <c r="F2393" s="24"/>
      <c r="G2393" s="22"/>
      <c r="H2393" s="24"/>
      <c r="I2393" s="22"/>
      <c r="J2393" s="21"/>
      <c r="K2393" s="23"/>
      <c r="L2393" s="21"/>
      <c r="M2393" s="21"/>
    </row>
    <row r="2394">
      <c r="A2394" s="21"/>
      <c r="B2394" s="21"/>
      <c r="C2394" s="21"/>
      <c r="D2394" s="21"/>
      <c r="E2394" s="21"/>
      <c r="F2394" s="24"/>
      <c r="G2394" s="22"/>
      <c r="H2394" s="24"/>
      <c r="I2394" s="22"/>
      <c r="J2394" s="21"/>
      <c r="K2394" s="23"/>
      <c r="L2394" s="21"/>
      <c r="M2394" s="21"/>
    </row>
    <row r="2395">
      <c r="A2395" s="21"/>
      <c r="B2395" s="21"/>
      <c r="C2395" s="21"/>
      <c r="D2395" s="21"/>
      <c r="E2395" s="21"/>
      <c r="F2395" s="24"/>
      <c r="G2395" s="22"/>
      <c r="H2395" s="24"/>
      <c r="I2395" s="22"/>
      <c r="J2395" s="21"/>
      <c r="K2395" s="23"/>
      <c r="L2395" s="21"/>
      <c r="M2395" s="21"/>
    </row>
    <row r="2396">
      <c r="A2396" s="21"/>
      <c r="B2396" s="21"/>
      <c r="C2396" s="21"/>
      <c r="D2396" s="21"/>
      <c r="E2396" s="21"/>
      <c r="F2396" s="24"/>
      <c r="G2396" s="22"/>
      <c r="H2396" s="24"/>
      <c r="I2396" s="22"/>
      <c r="J2396" s="21"/>
      <c r="K2396" s="23"/>
      <c r="L2396" s="21"/>
      <c r="M2396" s="21"/>
    </row>
    <row r="2397">
      <c r="A2397" s="21"/>
      <c r="B2397" s="21"/>
      <c r="C2397" s="21"/>
      <c r="D2397" s="21"/>
      <c r="E2397" s="21"/>
      <c r="F2397" s="24"/>
      <c r="G2397" s="22"/>
      <c r="H2397" s="24"/>
      <c r="I2397" s="22"/>
      <c r="J2397" s="21"/>
      <c r="K2397" s="23"/>
      <c r="L2397" s="21"/>
      <c r="M2397" s="21"/>
    </row>
    <row r="2398">
      <c r="A2398" s="21"/>
      <c r="B2398" s="21"/>
      <c r="C2398" s="21"/>
      <c r="D2398" s="21"/>
      <c r="E2398" s="21"/>
      <c r="F2398" s="24"/>
      <c r="G2398" s="22"/>
      <c r="H2398" s="24"/>
      <c r="I2398" s="22"/>
      <c r="J2398" s="21"/>
      <c r="K2398" s="23"/>
      <c r="L2398" s="21"/>
      <c r="M2398" s="21"/>
    </row>
    <row r="2399">
      <c r="A2399" s="21"/>
      <c r="B2399" s="21"/>
      <c r="C2399" s="21"/>
      <c r="D2399" s="21"/>
      <c r="E2399" s="21"/>
      <c r="F2399" s="24"/>
      <c r="G2399" s="22"/>
      <c r="H2399" s="24"/>
      <c r="I2399" s="22"/>
      <c r="J2399" s="21"/>
      <c r="K2399" s="23"/>
      <c r="L2399" s="21"/>
      <c r="M2399" s="21"/>
    </row>
    <row r="2400">
      <c r="A2400" s="21"/>
      <c r="B2400" s="21"/>
      <c r="C2400" s="21"/>
      <c r="D2400" s="21"/>
      <c r="E2400" s="21"/>
      <c r="F2400" s="24"/>
      <c r="G2400" s="22"/>
      <c r="H2400" s="24"/>
      <c r="I2400" s="22"/>
      <c r="J2400" s="21"/>
      <c r="K2400" s="23"/>
      <c r="L2400" s="21"/>
      <c r="M2400" s="21"/>
    </row>
    <row r="2401">
      <c r="A2401" s="21"/>
      <c r="B2401" s="21"/>
      <c r="C2401" s="21"/>
      <c r="D2401" s="21"/>
      <c r="E2401" s="21"/>
      <c r="F2401" s="24"/>
      <c r="G2401" s="22"/>
      <c r="H2401" s="24"/>
      <c r="I2401" s="22"/>
      <c r="J2401" s="21"/>
      <c r="K2401" s="23"/>
      <c r="L2401" s="21"/>
      <c r="M2401" s="21"/>
    </row>
    <row r="2402">
      <c r="A2402" s="21"/>
      <c r="B2402" s="21"/>
      <c r="C2402" s="21"/>
      <c r="D2402" s="21"/>
      <c r="E2402" s="21"/>
      <c r="F2402" s="24"/>
      <c r="G2402" s="22"/>
      <c r="H2402" s="24"/>
      <c r="I2402" s="22"/>
      <c r="J2402" s="21"/>
      <c r="K2402" s="23"/>
      <c r="L2402" s="21"/>
      <c r="M2402" s="21"/>
    </row>
    <row r="2403">
      <c r="A2403" s="21"/>
      <c r="B2403" s="21"/>
      <c r="C2403" s="21"/>
      <c r="D2403" s="21"/>
      <c r="E2403" s="21"/>
      <c r="F2403" s="24"/>
      <c r="G2403" s="22"/>
      <c r="H2403" s="24"/>
      <c r="I2403" s="22"/>
      <c r="J2403" s="21"/>
      <c r="K2403" s="23"/>
      <c r="L2403" s="21"/>
      <c r="M2403" s="21"/>
    </row>
    <row r="2404">
      <c r="A2404" s="21"/>
      <c r="B2404" s="21"/>
      <c r="C2404" s="21"/>
      <c r="D2404" s="21"/>
      <c r="E2404" s="21"/>
      <c r="F2404" s="24"/>
      <c r="G2404" s="22"/>
      <c r="H2404" s="24"/>
      <c r="I2404" s="22"/>
      <c r="J2404" s="21"/>
      <c r="K2404" s="23"/>
      <c r="L2404" s="21"/>
      <c r="M2404" s="21"/>
    </row>
    <row r="2405">
      <c r="A2405" s="21"/>
      <c r="B2405" s="21"/>
      <c r="C2405" s="21"/>
      <c r="D2405" s="21"/>
      <c r="E2405" s="21"/>
      <c r="F2405" s="24"/>
      <c r="G2405" s="22"/>
      <c r="H2405" s="24"/>
      <c r="I2405" s="22"/>
      <c r="J2405" s="21"/>
      <c r="K2405" s="23"/>
      <c r="L2405" s="21"/>
      <c r="M2405" s="21"/>
    </row>
    <row r="2406">
      <c r="A2406" s="21"/>
      <c r="B2406" s="21"/>
      <c r="C2406" s="21"/>
      <c r="D2406" s="21"/>
      <c r="E2406" s="21"/>
      <c r="F2406" s="24"/>
      <c r="G2406" s="22"/>
      <c r="H2406" s="24"/>
      <c r="I2406" s="22"/>
      <c r="J2406" s="21"/>
      <c r="K2406" s="23"/>
      <c r="L2406" s="21"/>
      <c r="M2406" s="21"/>
    </row>
    <row r="2407">
      <c r="A2407" s="21"/>
      <c r="B2407" s="21"/>
      <c r="C2407" s="21"/>
      <c r="D2407" s="21"/>
      <c r="E2407" s="21"/>
      <c r="F2407" s="24"/>
      <c r="G2407" s="22"/>
      <c r="H2407" s="24"/>
      <c r="I2407" s="22"/>
      <c r="J2407" s="21"/>
      <c r="K2407" s="23"/>
      <c r="L2407" s="21"/>
      <c r="M2407" s="21"/>
    </row>
    <row r="2408">
      <c r="A2408" s="21"/>
      <c r="B2408" s="21"/>
      <c r="C2408" s="21"/>
      <c r="D2408" s="21"/>
      <c r="E2408" s="21"/>
      <c r="F2408" s="24"/>
      <c r="G2408" s="22"/>
      <c r="H2408" s="24"/>
      <c r="I2408" s="22"/>
      <c r="J2408" s="21"/>
      <c r="K2408" s="23"/>
      <c r="L2408" s="21"/>
      <c r="M2408" s="21"/>
    </row>
    <row r="2409">
      <c r="A2409" s="21"/>
      <c r="B2409" s="21"/>
      <c r="C2409" s="21"/>
      <c r="D2409" s="21"/>
      <c r="E2409" s="21"/>
      <c r="F2409" s="24"/>
      <c r="G2409" s="22"/>
      <c r="H2409" s="24"/>
      <c r="I2409" s="22"/>
      <c r="J2409" s="21"/>
      <c r="K2409" s="23"/>
      <c r="L2409" s="21"/>
      <c r="M2409" s="21"/>
    </row>
    <row r="2410">
      <c r="A2410" s="21"/>
      <c r="B2410" s="21"/>
      <c r="C2410" s="21"/>
      <c r="D2410" s="21"/>
      <c r="E2410" s="21"/>
      <c r="F2410" s="24"/>
      <c r="G2410" s="22"/>
      <c r="H2410" s="24"/>
      <c r="I2410" s="22"/>
      <c r="J2410" s="21"/>
      <c r="K2410" s="23"/>
      <c r="L2410" s="21"/>
      <c r="M2410" s="21"/>
    </row>
    <row r="2411">
      <c r="A2411" s="21"/>
      <c r="B2411" s="21"/>
      <c r="C2411" s="21"/>
      <c r="D2411" s="21"/>
      <c r="E2411" s="21"/>
      <c r="F2411" s="24"/>
      <c r="G2411" s="22"/>
      <c r="H2411" s="24"/>
      <c r="I2411" s="22"/>
      <c r="J2411" s="21"/>
      <c r="K2411" s="23"/>
      <c r="L2411" s="21"/>
      <c r="M2411" s="21"/>
    </row>
    <row r="2412">
      <c r="A2412" s="21"/>
      <c r="B2412" s="21"/>
      <c r="C2412" s="21"/>
      <c r="D2412" s="21"/>
      <c r="E2412" s="21"/>
      <c r="F2412" s="24"/>
      <c r="G2412" s="22"/>
      <c r="H2412" s="24"/>
      <c r="I2412" s="22"/>
      <c r="J2412" s="21"/>
      <c r="K2412" s="23"/>
      <c r="L2412" s="21"/>
      <c r="M2412" s="21"/>
    </row>
    <row r="2413">
      <c r="A2413" s="21"/>
      <c r="B2413" s="21"/>
      <c r="C2413" s="21"/>
      <c r="D2413" s="21"/>
      <c r="E2413" s="21"/>
      <c r="F2413" s="24"/>
      <c r="G2413" s="22"/>
      <c r="H2413" s="24"/>
      <c r="I2413" s="22"/>
      <c r="J2413" s="21"/>
      <c r="K2413" s="23"/>
      <c r="L2413" s="21"/>
      <c r="M2413" s="21"/>
    </row>
    <row r="2414">
      <c r="A2414" s="21"/>
      <c r="B2414" s="21"/>
      <c r="C2414" s="21"/>
      <c r="D2414" s="21"/>
      <c r="E2414" s="21"/>
      <c r="F2414" s="24"/>
      <c r="G2414" s="22"/>
      <c r="H2414" s="24"/>
      <c r="I2414" s="22"/>
      <c r="J2414" s="21"/>
      <c r="K2414" s="23"/>
      <c r="L2414" s="21"/>
      <c r="M2414" s="21"/>
    </row>
    <row r="2415">
      <c r="A2415" s="21"/>
      <c r="B2415" s="21"/>
      <c r="C2415" s="21"/>
      <c r="D2415" s="21"/>
      <c r="E2415" s="21"/>
      <c r="F2415" s="24"/>
      <c r="G2415" s="22"/>
      <c r="H2415" s="24"/>
      <c r="I2415" s="22"/>
      <c r="J2415" s="21"/>
      <c r="K2415" s="23"/>
      <c r="L2415" s="21"/>
      <c r="M2415" s="21"/>
    </row>
    <row r="2416">
      <c r="A2416" s="21"/>
      <c r="B2416" s="21"/>
      <c r="C2416" s="21"/>
      <c r="D2416" s="21"/>
      <c r="E2416" s="21"/>
      <c r="F2416" s="24"/>
      <c r="G2416" s="22"/>
      <c r="H2416" s="24"/>
      <c r="I2416" s="22"/>
      <c r="J2416" s="21"/>
      <c r="K2416" s="23"/>
      <c r="L2416" s="21"/>
      <c r="M2416" s="21"/>
    </row>
    <row r="2417">
      <c r="A2417" s="21"/>
      <c r="B2417" s="21"/>
      <c r="C2417" s="21"/>
      <c r="D2417" s="21"/>
      <c r="E2417" s="21"/>
      <c r="F2417" s="24"/>
      <c r="G2417" s="22"/>
      <c r="H2417" s="24"/>
      <c r="I2417" s="22"/>
      <c r="J2417" s="21"/>
      <c r="K2417" s="23"/>
      <c r="L2417" s="21"/>
      <c r="M2417" s="21"/>
    </row>
    <row r="2418">
      <c r="A2418" s="21"/>
      <c r="B2418" s="21"/>
      <c r="C2418" s="21"/>
      <c r="D2418" s="21"/>
      <c r="E2418" s="21"/>
      <c r="F2418" s="24"/>
      <c r="G2418" s="22"/>
      <c r="H2418" s="24"/>
      <c r="I2418" s="22"/>
      <c r="J2418" s="21"/>
      <c r="K2418" s="23"/>
      <c r="L2418" s="21"/>
      <c r="M2418" s="21"/>
    </row>
    <row r="2419">
      <c r="A2419" s="21"/>
      <c r="B2419" s="21"/>
      <c r="C2419" s="21"/>
      <c r="D2419" s="21"/>
      <c r="E2419" s="21"/>
      <c r="F2419" s="24"/>
      <c r="G2419" s="22"/>
      <c r="H2419" s="24"/>
      <c r="I2419" s="22"/>
      <c r="J2419" s="21"/>
      <c r="K2419" s="23"/>
      <c r="L2419" s="21"/>
      <c r="M2419" s="21"/>
    </row>
    <row r="2420">
      <c r="A2420" s="21"/>
      <c r="B2420" s="21"/>
      <c r="C2420" s="21"/>
      <c r="D2420" s="21"/>
      <c r="E2420" s="21"/>
      <c r="F2420" s="24"/>
      <c r="G2420" s="22"/>
      <c r="H2420" s="24"/>
      <c r="I2420" s="22"/>
      <c r="J2420" s="21"/>
      <c r="K2420" s="23"/>
      <c r="L2420" s="21"/>
      <c r="M2420" s="21"/>
    </row>
    <row r="2421">
      <c r="A2421" s="21"/>
      <c r="B2421" s="21"/>
      <c r="C2421" s="21"/>
      <c r="D2421" s="21"/>
      <c r="E2421" s="21"/>
      <c r="F2421" s="24"/>
      <c r="G2421" s="22"/>
      <c r="H2421" s="24"/>
      <c r="I2421" s="22"/>
      <c r="J2421" s="21"/>
      <c r="K2421" s="23"/>
      <c r="L2421" s="21"/>
      <c r="M2421" s="21"/>
    </row>
    <row r="2422">
      <c r="A2422" s="21"/>
      <c r="B2422" s="21"/>
      <c r="C2422" s="21"/>
      <c r="D2422" s="21"/>
      <c r="E2422" s="21"/>
      <c r="F2422" s="24"/>
      <c r="G2422" s="22"/>
      <c r="H2422" s="24"/>
      <c r="I2422" s="22"/>
      <c r="J2422" s="21"/>
      <c r="K2422" s="23"/>
      <c r="L2422" s="21"/>
      <c r="M2422" s="21"/>
    </row>
    <row r="2423">
      <c r="A2423" s="21"/>
      <c r="B2423" s="21"/>
      <c r="C2423" s="21"/>
      <c r="D2423" s="21"/>
      <c r="E2423" s="21"/>
      <c r="F2423" s="24"/>
      <c r="G2423" s="22"/>
      <c r="H2423" s="24"/>
      <c r="I2423" s="22"/>
      <c r="J2423" s="21"/>
      <c r="K2423" s="23"/>
      <c r="L2423" s="21"/>
      <c r="M2423" s="21"/>
    </row>
    <row r="2424">
      <c r="A2424" s="21"/>
      <c r="B2424" s="21"/>
      <c r="C2424" s="21"/>
      <c r="D2424" s="21"/>
      <c r="E2424" s="21"/>
      <c r="F2424" s="24"/>
      <c r="G2424" s="22"/>
      <c r="H2424" s="24"/>
      <c r="I2424" s="22"/>
      <c r="J2424" s="21"/>
      <c r="K2424" s="23"/>
      <c r="L2424" s="21"/>
      <c r="M2424" s="21"/>
    </row>
    <row r="2425">
      <c r="A2425" s="21"/>
      <c r="B2425" s="21"/>
      <c r="C2425" s="21"/>
      <c r="D2425" s="21"/>
      <c r="E2425" s="21"/>
      <c r="F2425" s="24"/>
      <c r="G2425" s="22"/>
      <c r="H2425" s="24"/>
      <c r="I2425" s="22"/>
      <c r="J2425" s="21"/>
      <c r="K2425" s="23"/>
      <c r="L2425" s="21"/>
      <c r="M2425" s="21"/>
    </row>
    <row r="2426">
      <c r="A2426" s="21"/>
      <c r="B2426" s="21"/>
      <c r="C2426" s="21"/>
      <c r="D2426" s="21"/>
      <c r="E2426" s="21"/>
      <c r="F2426" s="24"/>
      <c r="G2426" s="22"/>
      <c r="H2426" s="24"/>
      <c r="I2426" s="22"/>
      <c r="J2426" s="21"/>
      <c r="K2426" s="23"/>
      <c r="L2426" s="21"/>
      <c r="M2426" s="21"/>
    </row>
    <row r="2427">
      <c r="A2427" s="21"/>
      <c r="B2427" s="21"/>
      <c r="C2427" s="21"/>
      <c r="D2427" s="21"/>
      <c r="E2427" s="21"/>
      <c r="F2427" s="24"/>
      <c r="G2427" s="22"/>
      <c r="H2427" s="24"/>
      <c r="I2427" s="22"/>
      <c r="J2427" s="21"/>
      <c r="K2427" s="23"/>
      <c r="L2427" s="21"/>
      <c r="M2427" s="21"/>
    </row>
    <row r="2428">
      <c r="A2428" s="21"/>
      <c r="B2428" s="21"/>
      <c r="C2428" s="21"/>
      <c r="D2428" s="21"/>
      <c r="E2428" s="21"/>
      <c r="F2428" s="24"/>
      <c r="G2428" s="22"/>
      <c r="H2428" s="24"/>
      <c r="I2428" s="22"/>
      <c r="J2428" s="21"/>
      <c r="K2428" s="23"/>
      <c r="L2428" s="21"/>
      <c r="M2428" s="21"/>
    </row>
    <row r="2429">
      <c r="A2429" s="21"/>
      <c r="B2429" s="21"/>
      <c r="C2429" s="21"/>
      <c r="D2429" s="21"/>
      <c r="E2429" s="21"/>
      <c r="F2429" s="24"/>
      <c r="G2429" s="22"/>
      <c r="H2429" s="24"/>
      <c r="I2429" s="22"/>
      <c r="J2429" s="21"/>
      <c r="K2429" s="23"/>
      <c r="L2429" s="21"/>
      <c r="M2429" s="21"/>
    </row>
    <row r="2430">
      <c r="A2430" s="21"/>
      <c r="B2430" s="21"/>
      <c r="C2430" s="21"/>
      <c r="D2430" s="21"/>
      <c r="E2430" s="21"/>
      <c r="F2430" s="24"/>
      <c r="G2430" s="22"/>
      <c r="H2430" s="24"/>
      <c r="I2430" s="22"/>
      <c r="J2430" s="21"/>
      <c r="K2430" s="23"/>
      <c r="L2430" s="21"/>
      <c r="M2430" s="21"/>
    </row>
    <row r="2431">
      <c r="A2431" s="21"/>
      <c r="B2431" s="21"/>
      <c r="C2431" s="21"/>
      <c r="D2431" s="21"/>
      <c r="E2431" s="21"/>
      <c r="F2431" s="24"/>
      <c r="G2431" s="22"/>
      <c r="H2431" s="24"/>
      <c r="I2431" s="22"/>
      <c r="J2431" s="21"/>
      <c r="K2431" s="23"/>
      <c r="L2431" s="21"/>
      <c r="M2431" s="21"/>
    </row>
    <row r="2432">
      <c r="A2432" s="21"/>
      <c r="B2432" s="21"/>
      <c r="C2432" s="21"/>
      <c r="D2432" s="21"/>
      <c r="E2432" s="21"/>
      <c r="F2432" s="24"/>
      <c r="G2432" s="22"/>
      <c r="H2432" s="24"/>
      <c r="I2432" s="22"/>
      <c r="J2432" s="21"/>
      <c r="K2432" s="23"/>
      <c r="L2432" s="21"/>
      <c r="M2432" s="21"/>
    </row>
    <row r="2433">
      <c r="A2433" s="21"/>
      <c r="B2433" s="21"/>
      <c r="C2433" s="21"/>
      <c r="D2433" s="21"/>
      <c r="E2433" s="21"/>
      <c r="F2433" s="24"/>
      <c r="G2433" s="22"/>
      <c r="H2433" s="24"/>
      <c r="I2433" s="22"/>
      <c r="J2433" s="21"/>
      <c r="K2433" s="23"/>
      <c r="L2433" s="21"/>
      <c r="M2433" s="21"/>
    </row>
    <row r="2434">
      <c r="A2434" s="21"/>
      <c r="B2434" s="21"/>
      <c r="C2434" s="21"/>
      <c r="D2434" s="21"/>
      <c r="E2434" s="21"/>
      <c r="F2434" s="24"/>
      <c r="G2434" s="22"/>
      <c r="H2434" s="24"/>
      <c r="I2434" s="22"/>
      <c r="J2434" s="21"/>
      <c r="K2434" s="23"/>
      <c r="L2434" s="21"/>
      <c r="M2434" s="21"/>
    </row>
    <row r="2435">
      <c r="A2435" s="21"/>
      <c r="B2435" s="21"/>
      <c r="C2435" s="21"/>
      <c r="D2435" s="21"/>
      <c r="E2435" s="21"/>
      <c r="F2435" s="24"/>
      <c r="G2435" s="22"/>
      <c r="H2435" s="24"/>
      <c r="I2435" s="22"/>
      <c r="J2435" s="21"/>
      <c r="K2435" s="23"/>
      <c r="L2435" s="21"/>
      <c r="M2435" s="21"/>
    </row>
    <row r="2436">
      <c r="A2436" s="21"/>
      <c r="B2436" s="21"/>
      <c r="C2436" s="21"/>
      <c r="D2436" s="21"/>
      <c r="E2436" s="21"/>
      <c r="F2436" s="24"/>
      <c r="G2436" s="22"/>
      <c r="H2436" s="24"/>
      <c r="I2436" s="22"/>
      <c r="J2436" s="21"/>
      <c r="K2436" s="23"/>
      <c r="L2436" s="21"/>
      <c r="M2436" s="21"/>
    </row>
    <row r="2437">
      <c r="A2437" s="21"/>
      <c r="B2437" s="21"/>
      <c r="C2437" s="21"/>
      <c r="D2437" s="21"/>
      <c r="E2437" s="21"/>
      <c r="F2437" s="24"/>
      <c r="G2437" s="22"/>
      <c r="H2437" s="24"/>
      <c r="I2437" s="22"/>
      <c r="J2437" s="21"/>
      <c r="K2437" s="23"/>
      <c r="L2437" s="21"/>
      <c r="M2437" s="21"/>
    </row>
    <row r="2438">
      <c r="A2438" s="21"/>
      <c r="B2438" s="21"/>
      <c r="C2438" s="21"/>
      <c r="D2438" s="21"/>
      <c r="E2438" s="21"/>
      <c r="F2438" s="24"/>
      <c r="G2438" s="22"/>
      <c r="H2438" s="24"/>
      <c r="I2438" s="22"/>
      <c r="J2438" s="21"/>
      <c r="K2438" s="23"/>
      <c r="L2438" s="21"/>
      <c r="M2438" s="21"/>
    </row>
    <row r="2439">
      <c r="A2439" s="21"/>
      <c r="B2439" s="21"/>
      <c r="C2439" s="21"/>
      <c r="D2439" s="21"/>
      <c r="E2439" s="21"/>
      <c r="F2439" s="24"/>
      <c r="G2439" s="22"/>
      <c r="H2439" s="24"/>
      <c r="I2439" s="22"/>
      <c r="J2439" s="21"/>
      <c r="K2439" s="23"/>
      <c r="L2439" s="21"/>
      <c r="M2439" s="21"/>
    </row>
    <row r="2440">
      <c r="A2440" s="21"/>
      <c r="B2440" s="21"/>
      <c r="C2440" s="21"/>
      <c r="D2440" s="21"/>
      <c r="E2440" s="21"/>
      <c r="F2440" s="24"/>
      <c r="G2440" s="22"/>
      <c r="H2440" s="24"/>
      <c r="I2440" s="22"/>
      <c r="J2440" s="21"/>
      <c r="K2440" s="23"/>
      <c r="L2440" s="21"/>
      <c r="M2440" s="21"/>
    </row>
    <row r="2441">
      <c r="A2441" s="21"/>
      <c r="B2441" s="21"/>
      <c r="C2441" s="21"/>
      <c r="D2441" s="21"/>
      <c r="E2441" s="21"/>
      <c r="F2441" s="24"/>
      <c r="G2441" s="22"/>
      <c r="H2441" s="24"/>
      <c r="I2441" s="22"/>
      <c r="J2441" s="21"/>
      <c r="K2441" s="23"/>
      <c r="L2441" s="21"/>
      <c r="M2441" s="21"/>
    </row>
    <row r="2442">
      <c r="A2442" s="21"/>
      <c r="B2442" s="21"/>
      <c r="C2442" s="21"/>
      <c r="D2442" s="21"/>
      <c r="E2442" s="21"/>
      <c r="F2442" s="24"/>
      <c r="G2442" s="22"/>
      <c r="H2442" s="24"/>
      <c r="I2442" s="22"/>
      <c r="J2442" s="21"/>
      <c r="K2442" s="23"/>
      <c r="L2442" s="21"/>
      <c r="M2442" s="21"/>
    </row>
    <row r="2443">
      <c r="A2443" s="21"/>
      <c r="B2443" s="21"/>
      <c r="C2443" s="21"/>
      <c r="D2443" s="21"/>
      <c r="E2443" s="21"/>
      <c r="F2443" s="24"/>
      <c r="G2443" s="22"/>
      <c r="H2443" s="24"/>
      <c r="I2443" s="22"/>
      <c r="J2443" s="21"/>
      <c r="K2443" s="23"/>
      <c r="L2443" s="21"/>
      <c r="M2443" s="21"/>
    </row>
    <row r="2444">
      <c r="A2444" s="21"/>
      <c r="B2444" s="21"/>
      <c r="C2444" s="21"/>
      <c r="D2444" s="21"/>
      <c r="E2444" s="21"/>
      <c r="F2444" s="24"/>
      <c r="G2444" s="22"/>
      <c r="H2444" s="24"/>
      <c r="I2444" s="22"/>
      <c r="J2444" s="21"/>
      <c r="K2444" s="23"/>
      <c r="L2444" s="21"/>
      <c r="M2444" s="21"/>
    </row>
    <row r="2445">
      <c r="A2445" s="21"/>
      <c r="B2445" s="21"/>
      <c r="C2445" s="21"/>
      <c r="D2445" s="21"/>
      <c r="E2445" s="21"/>
      <c r="F2445" s="24"/>
      <c r="G2445" s="22"/>
      <c r="H2445" s="24"/>
      <c r="I2445" s="22"/>
      <c r="J2445" s="21"/>
      <c r="K2445" s="23"/>
      <c r="L2445" s="21"/>
      <c r="M2445" s="21"/>
    </row>
    <row r="2446">
      <c r="A2446" s="21"/>
      <c r="B2446" s="21"/>
      <c r="C2446" s="21"/>
      <c r="D2446" s="21"/>
      <c r="E2446" s="21"/>
      <c r="F2446" s="24"/>
      <c r="G2446" s="22"/>
      <c r="H2446" s="24"/>
      <c r="I2446" s="22"/>
      <c r="J2446" s="21"/>
      <c r="K2446" s="23"/>
      <c r="L2446" s="21"/>
      <c r="M2446" s="21"/>
    </row>
    <row r="2447">
      <c r="A2447" s="21"/>
      <c r="B2447" s="21"/>
      <c r="C2447" s="21"/>
      <c r="D2447" s="21"/>
      <c r="E2447" s="21"/>
      <c r="F2447" s="24"/>
      <c r="G2447" s="22"/>
      <c r="H2447" s="24"/>
      <c r="I2447" s="22"/>
      <c r="J2447" s="21"/>
      <c r="K2447" s="23"/>
      <c r="L2447" s="21"/>
      <c r="M2447" s="21"/>
    </row>
    <row r="2448">
      <c r="A2448" s="21"/>
      <c r="B2448" s="21"/>
      <c r="C2448" s="21"/>
      <c r="D2448" s="21"/>
      <c r="E2448" s="21"/>
      <c r="F2448" s="24"/>
      <c r="G2448" s="22"/>
      <c r="H2448" s="24"/>
      <c r="I2448" s="22"/>
      <c r="J2448" s="21"/>
      <c r="K2448" s="23"/>
      <c r="L2448" s="21"/>
      <c r="M2448" s="21"/>
    </row>
    <row r="2449">
      <c r="A2449" s="21"/>
      <c r="B2449" s="21"/>
      <c r="C2449" s="21"/>
      <c r="D2449" s="21"/>
      <c r="E2449" s="21"/>
      <c r="F2449" s="24"/>
      <c r="G2449" s="22"/>
      <c r="H2449" s="24"/>
      <c r="I2449" s="22"/>
      <c r="J2449" s="21"/>
      <c r="K2449" s="23"/>
      <c r="L2449" s="21"/>
      <c r="M2449" s="21"/>
    </row>
    <row r="2450">
      <c r="A2450" s="21"/>
      <c r="B2450" s="21"/>
      <c r="C2450" s="21"/>
      <c r="D2450" s="21"/>
      <c r="E2450" s="21"/>
      <c r="F2450" s="24"/>
      <c r="G2450" s="22"/>
      <c r="H2450" s="24"/>
      <c r="I2450" s="22"/>
      <c r="J2450" s="21"/>
      <c r="K2450" s="23"/>
      <c r="L2450" s="21"/>
      <c r="M2450" s="21"/>
    </row>
    <row r="2451">
      <c r="A2451" s="21"/>
      <c r="B2451" s="21"/>
      <c r="C2451" s="21"/>
      <c r="D2451" s="21"/>
      <c r="E2451" s="21"/>
      <c r="F2451" s="24"/>
      <c r="G2451" s="22"/>
      <c r="H2451" s="24"/>
      <c r="I2451" s="22"/>
      <c r="J2451" s="21"/>
      <c r="K2451" s="23"/>
      <c r="L2451" s="21"/>
      <c r="M2451" s="21"/>
    </row>
    <row r="2452">
      <c r="A2452" s="21"/>
      <c r="B2452" s="21"/>
      <c r="C2452" s="21"/>
      <c r="D2452" s="21"/>
      <c r="E2452" s="21"/>
      <c r="F2452" s="24"/>
      <c r="G2452" s="22"/>
      <c r="H2452" s="24"/>
      <c r="I2452" s="22"/>
      <c r="J2452" s="21"/>
      <c r="K2452" s="23"/>
      <c r="L2452" s="21"/>
      <c r="M2452" s="21"/>
    </row>
    <row r="2453">
      <c r="A2453" s="21"/>
      <c r="B2453" s="21"/>
      <c r="C2453" s="21"/>
      <c r="D2453" s="21"/>
      <c r="E2453" s="21"/>
      <c r="F2453" s="24"/>
      <c r="G2453" s="22"/>
      <c r="H2453" s="24"/>
      <c r="I2453" s="22"/>
      <c r="J2453" s="21"/>
      <c r="K2453" s="23"/>
      <c r="L2453" s="21"/>
      <c r="M2453" s="21"/>
    </row>
    <row r="2454">
      <c r="A2454" s="21"/>
      <c r="B2454" s="21"/>
      <c r="C2454" s="21"/>
      <c r="D2454" s="21"/>
      <c r="E2454" s="21"/>
      <c r="F2454" s="24"/>
      <c r="G2454" s="22"/>
      <c r="H2454" s="24"/>
      <c r="I2454" s="22"/>
      <c r="J2454" s="21"/>
      <c r="K2454" s="23"/>
      <c r="L2454" s="21"/>
      <c r="M2454" s="21"/>
    </row>
    <row r="2455">
      <c r="A2455" s="21"/>
      <c r="B2455" s="21"/>
      <c r="C2455" s="21"/>
      <c r="D2455" s="21"/>
      <c r="E2455" s="21"/>
      <c r="F2455" s="24"/>
      <c r="G2455" s="22"/>
      <c r="H2455" s="24"/>
      <c r="I2455" s="22"/>
      <c r="J2455" s="21"/>
      <c r="K2455" s="23"/>
      <c r="L2455" s="21"/>
      <c r="M2455" s="21"/>
    </row>
    <row r="2456">
      <c r="A2456" s="21"/>
      <c r="B2456" s="21"/>
      <c r="C2456" s="21"/>
      <c r="D2456" s="21"/>
      <c r="E2456" s="21"/>
      <c r="F2456" s="24"/>
      <c r="G2456" s="22"/>
      <c r="H2456" s="24"/>
      <c r="I2456" s="22"/>
      <c r="J2456" s="21"/>
      <c r="K2456" s="23"/>
      <c r="L2456" s="21"/>
      <c r="M2456" s="21"/>
    </row>
    <row r="2457">
      <c r="A2457" s="21"/>
      <c r="B2457" s="21"/>
      <c r="C2457" s="21"/>
      <c r="D2457" s="21"/>
      <c r="E2457" s="21"/>
      <c r="F2457" s="24"/>
      <c r="G2457" s="22"/>
      <c r="H2457" s="24"/>
      <c r="I2457" s="22"/>
      <c r="J2457" s="21"/>
      <c r="K2457" s="23"/>
      <c r="L2457" s="21"/>
      <c r="M2457" s="21"/>
    </row>
    <row r="2458">
      <c r="A2458" s="21"/>
      <c r="B2458" s="21"/>
      <c r="C2458" s="21"/>
      <c r="D2458" s="21"/>
      <c r="E2458" s="21"/>
      <c r="F2458" s="24"/>
      <c r="G2458" s="22"/>
      <c r="H2458" s="24"/>
      <c r="I2458" s="22"/>
      <c r="J2458" s="21"/>
      <c r="K2458" s="23"/>
      <c r="L2458" s="21"/>
      <c r="M2458" s="21"/>
    </row>
    <row r="2459">
      <c r="A2459" s="21"/>
      <c r="B2459" s="21"/>
      <c r="C2459" s="21"/>
      <c r="D2459" s="21"/>
      <c r="E2459" s="21"/>
      <c r="F2459" s="24"/>
      <c r="G2459" s="22"/>
      <c r="H2459" s="24"/>
      <c r="I2459" s="22"/>
      <c r="J2459" s="21"/>
      <c r="K2459" s="23"/>
      <c r="L2459" s="21"/>
      <c r="M2459" s="21"/>
    </row>
    <row r="2460">
      <c r="A2460" s="21"/>
      <c r="B2460" s="21"/>
      <c r="C2460" s="21"/>
      <c r="D2460" s="21"/>
      <c r="E2460" s="21"/>
      <c r="F2460" s="24"/>
      <c r="G2460" s="22"/>
      <c r="H2460" s="24"/>
      <c r="I2460" s="22"/>
      <c r="J2460" s="21"/>
      <c r="K2460" s="23"/>
      <c r="L2460" s="21"/>
      <c r="M2460" s="21"/>
    </row>
    <row r="2461">
      <c r="A2461" s="21"/>
      <c r="B2461" s="21"/>
      <c r="C2461" s="21"/>
      <c r="D2461" s="21"/>
      <c r="E2461" s="21"/>
      <c r="F2461" s="24"/>
      <c r="G2461" s="22"/>
      <c r="H2461" s="24"/>
      <c r="I2461" s="22"/>
      <c r="J2461" s="21"/>
      <c r="K2461" s="23"/>
      <c r="L2461" s="21"/>
      <c r="M2461" s="21"/>
    </row>
    <row r="2462">
      <c r="A2462" s="21"/>
      <c r="B2462" s="21"/>
      <c r="C2462" s="21"/>
      <c r="D2462" s="21"/>
      <c r="E2462" s="21"/>
      <c r="F2462" s="24"/>
      <c r="G2462" s="22"/>
      <c r="H2462" s="24"/>
      <c r="I2462" s="22"/>
      <c r="J2462" s="21"/>
      <c r="K2462" s="23"/>
      <c r="L2462" s="21"/>
      <c r="M2462" s="21"/>
    </row>
    <row r="2463">
      <c r="A2463" s="21"/>
      <c r="B2463" s="21"/>
      <c r="C2463" s="21"/>
      <c r="D2463" s="21"/>
      <c r="E2463" s="21"/>
      <c r="F2463" s="24"/>
      <c r="G2463" s="22"/>
      <c r="H2463" s="24"/>
      <c r="I2463" s="22"/>
      <c r="J2463" s="21"/>
      <c r="K2463" s="23"/>
      <c r="L2463" s="21"/>
      <c r="M2463" s="21"/>
    </row>
    <row r="2464">
      <c r="A2464" s="21"/>
      <c r="B2464" s="21"/>
      <c r="C2464" s="21"/>
      <c r="D2464" s="21"/>
      <c r="E2464" s="21"/>
      <c r="F2464" s="24"/>
      <c r="G2464" s="22"/>
      <c r="H2464" s="24"/>
      <c r="I2464" s="22"/>
      <c r="J2464" s="21"/>
      <c r="K2464" s="23"/>
      <c r="L2464" s="21"/>
      <c r="M2464" s="21"/>
    </row>
    <row r="2465">
      <c r="A2465" s="21"/>
      <c r="B2465" s="21"/>
      <c r="C2465" s="21"/>
      <c r="D2465" s="21"/>
      <c r="E2465" s="21"/>
      <c r="F2465" s="24"/>
      <c r="G2465" s="22"/>
      <c r="H2465" s="24"/>
      <c r="I2465" s="22"/>
      <c r="J2465" s="21"/>
      <c r="K2465" s="23"/>
      <c r="L2465" s="21"/>
      <c r="M2465" s="21"/>
    </row>
    <row r="2466">
      <c r="A2466" s="21"/>
      <c r="B2466" s="21"/>
      <c r="C2466" s="21"/>
      <c r="D2466" s="21"/>
      <c r="E2466" s="21"/>
      <c r="F2466" s="24"/>
      <c r="G2466" s="22"/>
      <c r="H2466" s="24"/>
      <c r="I2466" s="22"/>
      <c r="J2466" s="21"/>
      <c r="K2466" s="23"/>
      <c r="L2466" s="21"/>
      <c r="M2466" s="21"/>
    </row>
    <row r="2467">
      <c r="A2467" s="21"/>
      <c r="B2467" s="21"/>
      <c r="C2467" s="21"/>
      <c r="D2467" s="21"/>
      <c r="E2467" s="21"/>
      <c r="F2467" s="24"/>
      <c r="G2467" s="22"/>
      <c r="H2467" s="24"/>
      <c r="I2467" s="22"/>
      <c r="J2467" s="21"/>
      <c r="K2467" s="23"/>
      <c r="L2467" s="21"/>
      <c r="M2467" s="21"/>
    </row>
    <row r="2468">
      <c r="A2468" s="21"/>
      <c r="B2468" s="21"/>
      <c r="C2468" s="21"/>
      <c r="D2468" s="21"/>
      <c r="E2468" s="21"/>
      <c r="F2468" s="24"/>
      <c r="G2468" s="22"/>
      <c r="H2468" s="24"/>
      <c r="I2468" s="22"/>
      <c r="J2468" s="21"/>
      <c r="K2468" s="23"/>
      <c r="L2468" s="21"/>
      <c r="M2468" s="21"/>
    </row>
    <row r="2469">
      <c r="A2469" s="21"/>
      <c r="B2469" s="21"/>
      <c r="C2469" s="21"/>
      <c r="D2469" s="21"/>
      <c r="E2469" s="21"/>
      <c r="F2469" s="24"/>
      <c r="G2469" s="22"/>
      <c r="H2469" s="24"/>
      <c r="I2469" s="22"/>
      <c r="J2469" s="21"/>
      <c r="K2469" s="23"/>
      <c r="L2469" s="21"/>
      <c r="M2469" s="21"/>
    </row>
    <row r="2470">
      <c r="A2470" s="21"/>
      <c r="B2470" s="21"/>
      <c r="C2470" s="21"/>
      <c r="D2470" s="21"/>
      <c r="E2470" s="21"/>
      <c r="F2470" s="24"/>
      <c r="G2470" s="22"/>
      <c r="H2470" s="24"/>
      <c r="I2470" s="22"/>
      <c r="J2470" s="21"/>
      <c r="K2470" s="23"/>
      <c r="L2470" s="21"/>
      <c r="M2470" s="21"/>
    </row>
    <row r="2471">
      <c r="A2471" s="21"/>
      <c r="B2471" s="21"/>
      <c r="C2471" s="21"/>
      <c r="D2471" s="21"/>
      <c r="E2471" s="21"/>
      <c r="F2471" s="24"/>
      <c r="G2471" s="22"/>
      <c r="H2471" s="24"/>
      <c r="I2471" s="22"/>
      <c r="J2471" s="21"/>
      <c r="K2471" s="23"/>
      <c r="L2471" s="21"/>
      <c r="M2471" s="21"/>
    </row>
    <row r="2472">
      <c r="A2472" s="21"/>
      <c r="B2472" s="21"/>
      <c r="C2472" s="21"/>
      <c r="D2472" s="21"/>
      <c r="E2472" s="21"/>
      <c r="F2472" s="24"/>
      <c r="G2472" s="22"/>
      <c r="H2472" s="24"/>
      <c r="I2472" s="22"/>
      <c r="J2472" s="21"/>
      <c r="K2472" s="23"/>
      <c r="L2472" s="21"/>
      <c r="M2472" s="21"/>
    </row>
    <row r="2473">
      <c r="A2473" s="21"/>
      <c r="B2473" s="21"/>
      <c r="C2473" s="21"/>
      <c r="D2473" s="21"/>
      <c r="E2473" s="21"/>
      <c r="F2473" s="24"/>
      <c r="G2473" s="22"/>
      <c r="H2473" s="24"/>
      <c r="I2473" s="22"/>
      <c r="J2473" s="21"/>
      <c r="K2473" s="23"/>
      <c r="L2473" s="21"/>
      <c r="M2473" s="21"/>
    </row>
    <row r="2474">
      <c r="A2474" s="21"/>
      <c r="B2474" s="21"/>
      <c r="C2474" s="21"/>
      <c r="D2474" s="21"/>
      <c r="E2474" s="21"/>
      <c r="F2474" s="24"/>
      <c r="G2474" s="22"/>
      <c r="H2474" s="24"/>
      <c r="I2474" s="22"/>
      <c r="J2474" s="21"/>
      <c r="K2474" s="23"/>
      <c r="L2474" s="21"/>
      <c r="M2474" s="21"/>
    </row>
    <row r="2475">
      <c r="A2475" s="21"/>
      <c r="B2475" s="21"/>
      <c r="C2475" s="21"/>
      <c r="D2475" s="21"/>
      <c r="E2475" s="21"/>
      <c r="F2475" s="24"/>
      <c r="G2475" s="22"/>
      <c r="H2475" s="24"/>
      <c r="I2475" s="22"/>
      <c r="J2475" s="21"/>
      <c r="K2475" s="23"/>
      <c r="L2475" s="21"/>
      <c r="M2475" s="21"/>
    </row>
    <row r="2476">
      <c r="A2476" s="21"/>
      <c r="B2476" s="21"/>
      <c r="C2476" s="21"/>
      <c r="D2476" s="21"/>
      <c r="E2476" s="21"/>
      <c r="F2476" s="24"/>
      <c r="G2476" s="22"/>
      <c r="H2476" s="24"/>
      <c r="I2476" s="22"/>
      <c r="J2476" s="21"/>
      <c r="K2476" s="23"/>
      <c r="L2476" s="21"/>
      <c r="M2476" s="21"/>
    </row>
    <row r="2477">
      <c r="A2477" s="21"/>
      <c r="B2477" s="21"/>
      <c r="C2477" s="21"/>
      <c r="D2477" s="21"/>
      <c r="E2477" s="21"/>
      <c r="F2477" s="24"/>
      <c r="G2477" s="22"/>
      <c r="H2477" s="24"/>
      <c r="I2477" s="22"/>
      <c r="J2477" s="21"/>
      <c r="K2477" s="23"/>
      <c r="L2477" s="21"/>
      <c r="M2477" s="21"/>
    </row>
    <row r="2478">
      <c r="A2478" s="21"/>
      <c r="B2478" s="21"/>
      <c r="C2478" s="21"/>
      <c r="D2478" s="21"/>
      <c r="E2478" s="21"/>
      <c r="F2478" s="24"/>
      <c r="G2478" s="22"/>
      <c r="H2478" s="24"/>
      <c r="I2478" s="22"/>
      <c r="J2478" s="21"/>
      <c r="K2478" s="23"/>
      <c r="L2478" s="21"/>
      <c r="M2478" s="21"/>
    </row>
    <row r="2479">
      <c r="A2479" s="21"/>
      <c r="B2479" s="21"/>
      <c r="C2479" s="21"/>
      <c r="D2479" s="21"/>
      <c r="E2479" s="21"/>
      <c r="F2479" s="24"/>
      <c r="G2479" s="22"/>
      <c r="H2479" s="24"/>
      <c r="I2479" s="22"/>
      <c r="J2479" s="21"/>
      <c r="K2479" s="23"/>
      <c r="L2479" s="21"/>
      <c r="M2479" s="21"/>
    </row>
    <row r="2480">
      <c r="A2480" s="21"/>
      <c r="B2480" s="21"/>
      <c r="C2480" s="21"/>
      <c r="D2480" s="21"/>
      <c r="E2480" s="21"/>
      <c r="F2480" s="24"/>
      <c r="G2480" s="22"/>
      <c r="H2480" s="24"/>
      <c r="I2480" s="22"/>
      <c r="J2480" s="21"/>
      <c r="K2480" s="23"/>
      <c r="L2480" s="21"/>
      <c r="M2480" s="21"/>
    </row>
    <row r="2481">
      <c r="A2481" s="21"/>
      <c r="B2481" s="21"/>
      <c r="C2481" s="21"/>
      <c r="D2481" s="21"/>
      <c r="E2481" s="21"/>
      <c r="F2481" s="24"/>
      <c r="G2481" s="22"/>
      <c r="H2481" s="24"/>
      <c r="I2481" s="22"/>
      <c r="J2481" s="21"/>
      <c r="K2481" s="23"/>
      <c r="L2481" s="21"/>
      <c r="M2481" s="21"/>
    </row>
    <row r="2482">
      <c r="A2482" s="21"/>
      <c r="B2482" s="21"/>
      <c r="C2482" s="21"/>
      <c r="D2482" s="21"/>
      <c r="E2482" s="21"/>
      <c r="F2482" s="24"/>
      <c r="G2482" s="22"/>
      <c r="H2482" s="24"/>
      <c r="I2482" s="22"/>
      <c r="J2482" s="21"/>
      <c r="K2482" s="23"/>
      <c r="L2482" s="21"/>
      <c r="M2482" s="21"/>
    </row>
    <row r="2483">
      <c r="A2483" s="21"/>
      <c r="B2483" s="21"/>
      <c r="C2483" s="21"/>
      <c r="D2483" s="21"/>
      <c r="E2483" s="21"/>
      <c r="F2483" s="24"/>
      <c r="G2483" s="22"/>
      <c r="H2483" s="24"/>
      <c r="I2483" s="22"/>
      <c r="J2483" s="21"/>
      <c r="K2483" s="23"/>
      <c r="L2483" s="21"/>
      <c r="M2483" s="21"/>
    </row>
    <row r="2484">
      <c r="A2484" s="21"/>
      <c r="B2484" s="21"/>
      <c r="C2484" s="21"/>
      <c r="D2484" s="21"/>
      <c r="E2484" s="21"/>
      <c r="F2484" s="24"/>
      <c r="G2484" s="22"/>
      <c r="H2484" s="24"/>
      <c r="I2484" s="22"/>
      <c r="J2484" s="21"/>
      <c r="K2484" s="23"/>
      <c r="L2484" s="21"/>
      <c r="M2484" s="21"/>
    </row>
    <row r="2485">
      <c r="A2485" s="21"/>
      <c r="B2485" s="21"/>
      <c r="C2485" s="21"/>
      <c r="D2485" s="21"/>
      <c r="E2485" s="21"/>
      <c r="F2485" s="24"/>
      <c r="G2485" s="22"/>
      <c r="H2485" s="24"/>
      <c r="I2485" s="22"/>
      <c r="J2485" s="21"/>
      <c r="K2485" s="23"/>
      <c r="L2485" s="21"/>
      <c r="M2485" s="21"/>
    </row>
    <row r="2486">
      <c r="A2486" s="21"/>
      <c r="B2486" s="21"/>
      <c r="C2486" s="21"/>
      <c r="D2486" s="21"/>
      <c r="E2486" s="21"/>
      <c r="F2486" s="24"/>
      <c r="G2486" s="22"/>
      <c r="H2486" s="24"/>
      <c r="I2486" s="22"/>
      <c r="J2486" s="21"/>
      <c r="K2486" s="23"/>
      <c r="L2486" s="21"/>
      <c r="M2486" s="21"/>
    </row>
    <row r="2487">
      <c r="A2487" s="21"/>
      <c r="B2487" s="21"/>
      <c r="C2487" s="21"/>
      <c r="D2487" s="21"/>
      <c r="E2487" s="21"/>
      <c r="F2487" s="24"/>
      <c r="G2487" s="22"/>
      <c r="H2487" s="24"/>
      <c r="I2487" s="22"/>
      <c r="J2487" s="21"/>
      <c r="K2487" s="23"/>
      <c r="L2487" s="21"/>
      <c r="M2487" s="21"/>
    </row>
    <row r="2488">
      <c r="A2488" s="21"/>
      <c r="B2488" s="21"/>
      <c r="C2488" s="21"/>
      <c r="D2488" s="21"/>
      <c r="E2488" s="21"/>
      <c r="F2488" s="24"/>
      <c r="G2488" s="22"/>
      <c r="H2488" s="24"/>
      <c r="I2488" s="22"/>
      <c r="J2488" s="21"/>
      <c r="K2488" s="23"/>
      <c r="L2488" s="21"/>
      <c r="M2488" s="21"/>
    </row>
    <row r="2489">
      <c r="A2489" s="21"/>
      <c r="B2489" s="21"/>
      <c r="C2489" s="21"/>
      <c r="D2489" s="21"/>
      <c r="E2489" s="21"/>
      <c r="F2489" s="24"/>
      <c r="G2489" s="22"/>
      <c r="H2489" s="24"/>
      <c r="I2489" s="22"/>
      <c r="J2489" s="21"/>
      <c r="K2489" s="23"/>
      <c r="L2489" s="21"/>
      <c r="M2489" s="21"/>
    </row>
    <row r="2490">
      <c r="A2490" s="21"/>
      <c r="B2490" s="21"/>
      <c r="C2490" s="21"/>
      <c r="D2490" s="21"/>
      <c r="E2490" s="21"/>
      <c r="F2490" s="24"/>
      <c r="G2490" s="22"/>
      <c r="H2490" s="24"/>
      <c r="I2490" s="22"/>
      <c r="J2490" s="21"/>
      <c r="K2490" s="23"/>
      <c r="L2490" s="21"/>
      <c r="M2490" s="21"/>
    </row>
    <row r="2491">
      <c r="A2491" s="21"/>
      <c r="B2491" s="21"/>
      <c r="C2491" s="21"/>
      <c r="D2491" s="21"/>
      <c r="E2491" s="21"/>
      <c r="F2491" s="24"/>
      <c r="G2491" s="22"/>
      <c r="H2491" s="24"/>
      <c r="I2491" s="22"/>
      <c r="J2491" s="21"/>
      <c r="K2491" s="23"/>
      <c r="L2491" s="21"/>
      <c r="M2491" s="21"/>
    </row>
    <row r="2492">
      <c r="A2492" s="21"/>
      <c r="B2492" s="21"/>
      <c r="C2492" s="21"/>
      <c r="D2492" s="21"/>
      <c r="E2492" s="21"/>
      <c r="F2492" s="24"/>
      <c r="G2492" s="22"/>
      <c r="H2492" s="24"/>
      <c r="I2492" s="22"/>
      <c r="J2492" s="21"/>
      <c r="K2492" s="23"/>
      <c r="L2492" s="21"/>
      <c r="M2492" s="21"/>
    </row>
    <row r="2493">
      <c r="A2493" s="21"/>
      <c r="B2493" s="21"/>
      <c r="C2493" s="21"/>
      <c r="D2493" s="21"/>
      <c r="E2493" s="21"/>
      <c r="F2493" s="24"/>
      <c r="G2493" s="22"/>
      <c r="H2493" s="24"/>
      <c r="I2493" s="22"/>
      <c r="J2493" s="21"/>
      <c r="K2493" s="23"/>
      <c r="L2493" s="21"/>
      <c r="M2493" s="21"/>
    </row>
    <row r="2494">
      <c r="A2494" s="21"/>
      <c r="B2494" s="21"/>
      <c r="C2494" s="21"/>
      <c r="D2494" s="21"/>
      <c r="E2494" s="21"/>
      <c r="F2494" s="24"/>
      <c r="G2494" s="22"/>
      <c r="H2494" s="24"/>
      <c r="I2494" s="22"/>
      <c r="J2494" s="21"/>
      <c r="K2494" s="23"/>
      <c r="L2494" s="21"/>
      <c r="M2494" s="21"/>
    </row>
    <row r="2495">
      <c r="A2495" s="21"/>
      <c r="B2495" s="21"/>
      <c r="C2495" s="21"/>
      <c r="D2495" s="21"/>
      <c r="E2495" s="21"/>
      <c r="F2495" s="24"/>
      <c r="G2495" s="22"/>
      <c r="H2495" s="24"/>
      <c r="I2495" s="22"/>
      <c r="J2495" s="21"/>
      <c r="K2495" s="23"/>
      <c r="L2495" s="21"/>
      <c r="M2495" s="21"/>
    </row>
    <row r="2496">
      <c r="A2496" s="21"/>
      <c r="B2496" s="21"/>
      <c r="C2496" s="21"/>
      <c r="D2496" s="21"/>
      <c r="E2496" s="21"/>
      <c r="F2496" s="24"/>
      <c r="G2496" s="22"/>
      <c r="H2496" s="24"/>
      <c r="I2496" s="22"/>
      <c r="J2496" s="21"/>
      <c r="K2496" s="23"/>
      <c r="L2496" s="21"/>
      <c r="M2496" s="21"/>
    </row>
    <row r="2497">
      <c r="A2497" s="21"/>
      <c r="B2497" s="21"/>
      <c r="C2497" s="21"/>
      <c r="D2497" s="21"/>
      <c r="E2497" s="21"/>
      <c r="F2497" s="24"/>
      <c r="G2497" s="22"/>
      <c r="H2497" s="24"/>
      <c r="I2497" s="22"/>
      <c r="J2497" s="21"/>
      <c r="K2497" s="23"/>
      <c r="L2497" s="21"/>
      <c r="M2497" s="21"/>
    </row>
    <row r="2498">
      <c r="A2498" s="21"/>
      <c r="B2498" s="21"/>
      <c r="C2498" s="21"/>
      <c r="D2498" s="21"/>
      <c r="E2498" s="21"/>
      <c r="F2498" s="24"/>
      <c r="G2498" s="22"/>
      <c r="H2498" s="24"/>
      <c r="I2498" s="22"/>
      <c r="J2498" s="21"/>
      <c r="K2498" s="23"/>
      <c r="L2498" s="21"/>
      <c r="M2498" s="21"/>
    </row>
    <row r="2499">
      <c r="A2499" s="21"/>
      <c r="B2499" s="21"/>
      <c r="C2499" s="21"/>
      <c r="D2499" s="21"/>
      <c r="E2499" s="21"/>
      <c r="F2499" s="24"/>
      <c r="G2499" s="22"/>
      <c r="H2499" s="24"/>
      <c r="I2499" s="22"/>
      <c r="J2499" s="21"/>
      <c r="K2499" s="23"/>
      <c r="L2499" s="21"/>
      <c r="M2499" s="21"/>
    </row>
    <row r="2500">
      <c r="A2500" s="21"/>
      <c r="B2500" s="21"/>
      <c r="C2500" s="21"/>
      <c r="D2500" s="21"/>
      <c r="E2500" s="21"/>
      <c r="F2500" s="24"/>
      <c r="G2500" s="22"/>
      <c r="H2500" s="24"/>
      <c r="I2500" s="22"/>
      <c r="J2500" s="21"/>
      <c r="K2500" s="23"/>
      <c r="L2500" s="21"/>
      <c r="M2500" s="21"/>
    </row>
    <row r="2501">
      <c r="A2501" s="21"/>
      <c r="B2501" s="21"/>
      <c r="C2501" s="21"/>
      <c r="D2501" s="21"/>
      <c r="E2501" s="21"/>
      <c r="F2501" s="24"/>
      <c r="G2501" s="22"/>
      <c r="H2501" s="24"/>
      <c r="I2501" s="22"/>
      <c r="J2501" s="21"/>
      <c r="K2501" s="23"/>
      <c r="L2501" s="21"/>
      <c r="M2501" s="21"/>
    </row>
    <row r="2502">
      <c r="A2502" s="21"/>
      <c r="B2502" s="21"/>
      <c r="C2502" s="21"/>
      <c r="D2502" s="21"/>
      <c r="E2502" s="21"/>
      <c r="F2502" s="24"/>
      <c r="G2502" s="22"/>
      <c r="H2502" s="24"/>
      <c r="I2502" s="22"/>
      <c r="J2502" s="21"/>
      <c r="K2502" s="23"/>
      <c r="L2502" s="21"/>
      <c r="M2502" s="21"/>
    </row>
    <row r="2503">
      <c r="A2503" s="21"/>
      <c r="B2503" s="21"/>
      <c r="C2503" s="21"/>
      <c r="D2503" s="21"/>
      <c r="E2503" s="21"/>
      <c r="F2503" s="24"/>
      <c r="G2503" s="22"/>
      <c r="H2503" s="24"/>
      <c r="I2503" s="22"/>
      <c r="J2503" s="21"/>
      <c r="K2503" s="23"/>
      <c r="L2503" s="21"/>
      <c r="M2503" s="21"/>
    </row>
    <row r="2504">
      <c r="A2504" s="21"/>
      <c r="B2504" s="21"/>
      <c r="C2504" s="21"/>
      <c r="D2504" s="21"/>
      <c r="E2504" s="21"/>
      <c r="F2504" s="24"/>
      <c r="G2504" s="22"/>
      <c r="H2504" s="24"/>
      <c r="I2504" s="22"/>
      <c r="J2504" s="21"/>
      <c r="K2504" s="23"/>
      <c r="L2504" s="21"/>
      <c r="M2504" s="21"/>
    </row>
    <row r="2505">
      <c r="A2505" s="21"/>
      <c r="B2505" s="21"/>
      <c r="C2505" s="21"/>
      <c r="D2505" s="21"/>
      <c r="E2505" s="21"/>
      <c r="F2505" s="24"/>
      <c r="G2505" s="22"/>
      <c r="H2505" s="24"/>
      <c r="I2505" s="22"/>
      <c r="J2505" s="21"/>
      <c r="K2505" s="23"/>
      <c r="L2505" s="21"/>
      <c r="M2505" s="21"/>
    </row>
    <row r="2506">
      <c r="A2506" s="21"/>
      <c r="B2506" s="21"/>
      <c r="C2506" s="21"/>
      <c r="D2506" s="21"/>
      <c r="E2506" s="21"/>
      <c r="F2506" s="24"/>
      <c r="G2506" s="22"/>
      <c r="H2506" s="24"/>
      <c r="I2506" s="22"/>
      <c r="J2506" s="21"/>
      <c r="K2506" s="23"/>
      <c r="L2506" s="21"/>
      <c r="M2506" s="21"/>
    </row>
    <row r="2507">
      <c r="A2507" s="21"/>
      <c r="B2507" s="21"/>
      <c r="C2507" s="21"/>
      <c r="D2507" s="21"/>
      <c r="E2507" s="21"/>
      <c r="F2507" s="24"/>
      <c r="G2507" s="22"/>
      <c r="H2507" s="24"/>
      <c r="I2507" s="22"/>
      <c r="J2507" s="21"/>
      <c r="K2507" s="23"/>
      <c r="L2507" s="21"/>
      <c r="M2507" s="21"/>
    </row>
    <row r="2508">
      <c r="A2508" s="21"/>
      <c r="B2508" s="21"/>
      <c r="C2508" s="21"/>
      <c r="D2508" s="21"/>
      <c r="E2508" s="21"/>
      <c r="F2508" s="24"/>
      <c r="G2508" s="22"/>
      <c r="H2508" s="24"/>
      <c r="I2508" s="22"/>
      <c r="J2508" s="21"/>
      <c r="K2508" s="23"/>
      <c r="L2508" s="21"/>
      <c r="M2508" s="21"/>
    </row>
    <row r="2509">
      <c r="A2509" s="21"/>
      <c r="B2509" s="21"/>
      <c r="C2509" s="21"/>
      <c r="D2509" s="21"/>
      <c r="E2509" s="21"/>
      <c r="F2509" s="24"/>
      <c r="G2509" s="22"/>
      <c r="H2509" s="24"/>
      <c r="I2509" s="22"/>
      <c r="J2509" s="21"/>
      <c r="K2509" s="23"/>
      <c r="L2509" s="21"/>
      <c r="M2509" s="21"/>
    </row>
    <row r="2510">
      <c r="A2510" s="21"/>
      <c r="B2510" s="21"/>
      <c r="C2510" s="21"/>
      <c r="D2510" s="21"/>
      <c r="E2510" s="21"/>
      <c r="F2510" s="24"/>
      <c r="G2510" s="22"/>
      <c r="H2510" s="24"/>
      <c r="I2510" s="22"/>
      <c r="J2510" s="21"/>
      <c r="K2510" s="23"/>
      <c r="L2510" s="21"/>
      <c r="M2510" s="21"/>
    </row>
    <row r="2511">
      <c r="A2511" s="21"/>
      <c r="B2511" s="21"/>
      <c r="C2511" s="21"/>
      <c r="D2511" s="21"/>
      <c r="E2511" s="21"/>
      <c r="F2511" s="24"/>
      <c r="G2511" s="22"/>
      <c r="H2511" s="24"/>
      <c r="I2511" s="22"/>
      <c r="J2511" s="21"/>
      <c r="K2511" s="23"/>
      <c r="L2511" s="21"/>
      <c r="M2511" s="21"/>
    </row>
    <row r="2512">
      <c r="A2512" s="21"/>
      <c r="B2512" s="21"/>
      <c r="C2512" s="21"/>
      <c r="D2512" s="21"/>
      <c r="E2512" s="21"/>
      <c r="F2512" s="24"/>
      <c r="G2512" s="22"/>
      <c r="H2512" s="24"/>
      <c r="I2512" s="22"/>
      <c r="J2512" s="21"/>
      <c r="K2512" s="23"/>
      <c r="L2512" s="21"/>
      <c r="M2512" s="21"/>
    </row>
    <row r="2513">
      <c r="A2513" s="21"/>
      <c r="B2513" s="21"/>
      <c r="C2513" s="21"/>
      <c r="D2513" s="21"/>
      <c r="E2513" s="21"/>
      <c r="F2513" s="24"/>
      <c r="G2513" s="22"/>
      <c r="H2513" s="24"/>
      <c r="I2513" s="22"/>
      <c r="J2513" s="21"/>
      <c r="K2513" s="23"/>
      <c r="L2513" s="21"/>
      <c r="M2513" s="21"/>
    </row>
    <row r="2514">
      <c r="A2514" s="21"/>
      <c r="B2514" s="21"/>
      <c r="C2514" s="21"/>
      <c r="D2514" s="21"/>
      <c r="E2514" s="21"/>
      <c r="F2514" s="24"/>
      <c r="G2514" s="22"/>
      <c r="H2514" s="24"/>
      <c r="I2514" s="22"/>
      <c r="J2514" s="21"/>
      <c r="K2514" s="23"/>
      <c r="L2514" s="21"/>
      <c r="M2514" s="21"/>
    </row>
    <row r="2515">
      <c r="A2515" s="21"/>
      <c r="B2515" s="21"/>
      <c r="C2515" s="21"/>
      <c r="D2515" s="21"/>
      <c r="E2515" s="21"/>
      <c r="F2515" s="24"/>
      <c r="G2515" s="22"/>
      <c r="H2515" s="24"/>
      <c r="I2515" s="22"/>
      <c r="J2515" s="21"/>
      <c r="K2515" s="23"/>
      <c r="L2515" s="21"/>
      <c r="M2515" s="21"/>
    </row>
    <row r="2516">
      <c r="A2516" s="21"/>
      <c r="B2516" s="21"/>
      <c r="C2516" s="21"/>
      <c r="D2516" s="21"/>
      <c r="E2516" s="21"/>
      <c r="F2516" s="24"/>
      <c r="G2516" s="22"/>
      <c r="H2516" s="24"/>
      <c r="I2516" s="22"/>
      <c r="J2516" s="21"/>
      <c r="K2516" s="23"/>
      <c r="L2516" s="21"/>
      <c r="M2516" s="21"/>
    </row>
    <row r="2517">
      <c r="A2517" s="21"/>
      <c r="B2517" s="21"/>
      <c r="C2517" s="21"/>
      <c r="D2517" s="21"/>
      <c r="E2517" s="21"/>
      <c r="F2517" s="24"/>
      <c r="G2517" s="22"/>
      <c r="H2517" s="24"/>
      <c r="I2517" s="22"/>
      <c r="J2517" s="21"/>
      <c r="K2517" s="23"/>
      <c r="L2517" s="21"/>
      <c r="M2517" s="21"/>
    </row>
    <row r="2518">
      <c r="A2518" s="21"/>
      <c r="B2518" s="21"/>
      <c r="C2518" s="21"/>
      <c r="D2518" s="21"/>
      <c r="E2518" s="21"/>
      <c r="F2518" s="24"/>
      <c r="G2518" s="22"/>
      <c r="H2518" s="24"/>
      <c r="I2518" s="22"/>
      <c r="J2518" s="21"/>
      <c r="K2518" s="23"/>
      <c r="L2518" s="21"/>
      <c r="M2518" s="21"/>
    </row>
    <row r="2519">
      <c r="A2519" s="21"/>
      <c r="B2519" s="21"/>
      <c r="C2519" s="21"/>
      <c r="D2519" s="21"/>
      <c r="E2519" s="21"/>
      <c r="F2519" s="24"/>
      <c r="G2519" s="22"/>
      <c r="H2519" s="24"/>
      <c r="I2519" s="22"/>
      <c r="J2519" s="21"/>
      <c r="K2519" s="23"/>
      <c r="L2519" s="21"/>
      <c r="M2519" s="21"/>
    </row>
    <row r="2520">
      <c r="A2520" s="21"/>
      <c r="B2520" s="21"/>
      <c r="C2520" s="21"/>
      <c r="D2520" s="21"/>
      <c r="E2520" s="21"/>
      <c r="F2520" s="24"/>
      <c r="G2520" s="22"/>
      <c r="H2520" s="24"/>
      <c r="I2520" s="22"/>
      <c r="J2520" s="21"/>
      <c r="K2520" s="23"/>
      <c r="L2520" s="21"/>
      <c r="M2520" s="21"/>
    </row>
    <row r="2521">
      <c r="A2521" s="21"/>
      <c r="B2521" s="21"/>
      <c r="C2521" s="21"/>
      <c r="D2521" s="21"/>
      <c r="E2521" s="21"/>
      <c r="F2521" s="24"/>
      <c r="G2521" s="22"/>
      <c r="H2521" s="24"/>
      <c r="I2521" s="22"/>
      <c r="J2521" s="21"/>
      <c r="K2521" s="23"/>
      <c r="L2521" s="21"/>
      <c r="M2521" s="21"/>
    </row>
    <row r="2522">
      <c r="A2522" s="21"/>
      <c r="B2522" s="21"/>
      <c r="C2522" s="21"/>
      <c r="D2522" s="21"/>
      <c r="E2522" s="21"/>
      <c r="F2522" s="24"/>
      <c r="G2522" s="22"/>
      <c r="H2522" s="24"/>
      <c r="I2522" s="22"/>
      <c r="J2522" s="21"/>
      <c r="K2522" s="23"/>
      <c r="L2522" s="21"/>
      <c r="M2522" s="21"/>
    </row>
    <row r="2523">
      <c r="A2523" s="21"/>
      <c r="B2523" s="21"/>
      <c r="C2523" s="21"/>
      <c r="D2523" s="21"/>
      <c r="E2523" s="21"/>
      <c r="F2523" s="24"/>
      <c r="G2523" s="22"/>
      <c r="H2523" s="24"/>
      <c r="I2523" s="22"/>
      <c r="J2523" s="21"/>
      <c r="K2523" s="23"/>
      <c r="L2523" s="21"/>
      <c r="M2523" s="21"/>
    </row>
    <row r="2524">
      <c r="A2524" s="21"/>
      <c r="B2524" s="21"/>
      <c r="C2524" s="21"/>
      <c r="D2524" s="21"/>
      <c r="E2524" s="21"/>
      <c r="F2524" s="24"/>
      <c r="G2524" s="22"/>
      <c r="H2524" s="24"/>
      <c r="I2524" s="22"/>
      <c r="J2524" s="21"/>
      <c r="K2524" s="23"/>
      <c r="L2524" s="21"/>
      <c r="M2524" s="21"/>
    </row>
    <row r="2525">
      <c r="A2525" s="21"/>
      <c r="B2525" s="21"/>
      <c r="C2525" s="21"/>
      <c r="D2525" s="21"/>
      <c r="E2525" s="21"/>
      <c r="F2525" s="24"/>
      <c r="G2525" s="22"/>
      <c r="H2525" s="24"/>
      <c r="I2525" s="22"/>
      <c r="J2525" s="21"/>
      <c r="K2525" s="23"/>
      <c r="L2525" s="21"/>
      <c r="M2525" s="21"/>
    </row>
    <row r="2526">
      <c r="A2526" s="21"/>
      <c r="B2526" s="21"/>
      <c r="C2526" s="21"/>
      <c r="D2526" s="21"/>
      <c r="E2526" s="21"/>
      <c r="F2526" s="24"/>
      <c r="G2526" s="22"/>
      <c r="H2526" s="24"/>
      <c r="I2526" s="22"/>
      <c r="J2526" s="21"/>
      <c r="K2526" s="23"/>
      <c r="L2526" s="21"/>
      <c r="M2526" s="21"/>
    </row>
    <row r="2527">
      <c r="A2527" s="21"/>
      <c r="B2527" s="21"/>
      <c r="C2527" s="21"/>
      <c r="D2527" s="21"/>
      <c r="E2527" s="21"/>
      <c r="F2527" s="24"/>
      <c r="G2527" s="22"/>
      <c r="H2527" s="24"/>
      <c r="I2527" s="22"/>
      <c r="J2527" s="21"/>
      <c r="K2527" s="23"/>
      <c r="L2527" s="21"/>
      <c r="M2527" s="21"/>
    </row>
    <row r="2528">
      <c r="A2528" s="21"/>
      <c r="B2528" s="21"/>
      <c r="C2528" s="21"/>
      <c r="D2528" s="21"/>
      <c r="E2528" s="21"/>
      <c r="F2528" s="24"/>
      <c r="G2528" s="22"/>
      <c r="H2528" s="24"/>
      <c r="I2528" s="22"/>
      <c r="J2528" s="21"/>
      <c r="K2528" s="23"/>
      <c r="L2528" s="21"/>
      <c r="M2528" s="21"/>
    </row>
    <row r="2529">
      <c r="A2529" s="21"/>
      <c r="B2529" s="21"/>
      <c r="C2529" s="21"/>
      <c r="D2529" s="21"/>
      <c r="E2529" s="21"/>
      <c r="F2529" s="24"/>
      <c r="G2529" s="22"/>
      <c r="H2529" s="24"/>
      <c r="I2529" s="22"/>
      <c r="J2529" s="21"/>
      <c r="K2529" s="23"/>
      <c r="L2529" s="21"/>
      <c r="M2529" s="21"/>
    </row>
    <row r="2530">
      <c r="A2530" s="21"/>
      <c r="B2530" s="21"/>
      <c r="C2530" s="21"/>
      <c r="D2530" s="21"/>
      <c r="E2530" s="21"/>
      <c r="F2530" s="24"/>
      <c r="G2530" s="22"/>
      <c r="H2530" s="24"/>
      <c r="I2530" s="22"/>
      <c r="J2530" s="21"/>
      <c r="K2530" s="23"/>
      <c r="L2530" s="21"/>
      <c r="M2530" s="21"/>
    </row>
    <row r="2531">
      <c r="A2531" s="21"/>
      <c r="B2531" s="21"/>
      <c r="C2531" s="21"/>
      <c r="D2531" s="21"/>
      <c r="E2531" s="21"/>
      <c r="F2531" s="24"/>
      <c r="G2531" s="22"/>
      <c r="H2531" s="24"/>
      <c r="I2531" s="22"/>
      <c r="J2531" s="21"/>
      <c r="K2531" s="23"/>
      <c r="L2531" s="21"/>
      <c r="M2531" s="21"/>
    </row>
    <row r="2532">
      <c r="A2532" s="21"/>
      <c r="B2532" s="21"/>
      <c r="C2532" s="21"/>
      <c r="D2532" s="21"/>
      <c r="E2532" s="21"/>
      <c r="F2532" s="24"/>
      <c r="G2532" s="22"/>
      <c r="H2532" s="24"/>
      <c r="I2532" s="22"/>
      <c r="J2532" s="21"/>
      <c r="K2532" s="23"/>
      <c r="L2532" s="21"/>
      <c r="M2532" s="21"/>
    </row>
    <row r="2533">
      <c r="A2533" s="21"/>
      <c r="B2533" s="21"/>
      <c r="C2533" s="21"/>
      <c r="D2533" s="21"/>
      <c r="E2533" s="21"/>
      <c r="F2533" s="24"/>
      <c r="G2533" s="22"/>
      <c r="H2533" s="24"/>
      <c r="I2533" s="22"/>
      <c r="J2533" s="21"/>
      <c r="K2533" s="23"/>
      <c r="L2533" s="21"/>
      <c r="M2533" s="21"/>
    </row>
    <row r="2534">
      <c r="A2534" s="21"/>
      <c r="B2534" s="21"/>
      <c r="C2534" s="21"/>
      <c r="D2534" s="21"/>
      <c r="E2534" s="21"/>
      <c r="F2534" s="24"/>
      <c r="G2534" s="22"/>
      <c r="H2534" s="24"/>
      <c r="I2534" s="22"/>
      <c r="J2534" s="21"/>
      <c r="K2534" s="23"/>
      <c r="L2534" s="21"/>
      <c r="M2534" s="21"/>
    </row>
    <row r="2535">
      <c r="A2535" s="21"/>
      <c r="B2535" s="21"/>
      <c r="C2535" s="21"/>
      <c r="D2535" s="21"/>
      <c r="E2535" s="21"/>
      <c r="F2535" s="24"/>
      <c r="G2535" s="22"/>
      <c r="H2535" s="24"/>
      <c r="I2535" s="22"/>
      <c r="J2535" s="21"/>
      <c r="K2535" s="23"/>
      <c r="L2535" s="21"/>
      <c r="M2535" s="21"/>
    </row>
    <row r="2536">
      <c r="A2536" s="21"/>
      <c r="B2536" s="21"/>
      <c r="C2536" s="21"/>
      <c r="D2536" s="21"/>
      <c r="E2536" s="21"/>
      <c r="F2536" s="24"/>
      <c r="G2536" s="22"/>
      <c r="H2536" s="24"/>
      <c r="I2536" s="22"/>
      <c r="J2536" s="21"/>
      <c r="K2536" s="23"/>
      <c r="L2536" s="21"/>
      <c r="M2536" s="21"/>
    </row>
    <row r="2537">
      <c r="A2537" s="21"/>
      <c r="B2537" s="21"/>
      <c r="C2537" s="21"/>
      <c r="D2537" s="21"/>
      <c r="E2537" s="21"/>
      <c r="F2537" s="24"/>
      <c r="G2537" s="22"/>
      <c r="H2537" s="24"/>
      <c r="I2537" s="22"/>
      <c r="J2537" s="21"/>
      <c r="K2537" s="23"/>
      <c r="L2537" s="21"/>
      <c r="M2537" s="21"/>
    </row>
    <row r="2538">
      <c r="A2538" s="21"/>
      <c r="B2538" s="21"/>
      <c r="C2538" s="21"/>
      <c r="D2538" s="21"/>
      <c r="E2538" s="21"/>
      <c r="F2538" s="24"/>
      <c r="G2538" s="22"/>
      <c r="H2538" s="24"/>
      <c r="I2538" s="22"/>
      <c r="J2538" s="21"/>
      <c r="K2538" s="23"/>
      <c r="L2538" s="21"/>
      <c r="M2538" s="21"/>
    </row>
    <row r="2539">
      <c r="A2539" s="21"/>
      <c r="B2539" s="21"/>
      <c r="C2539" s="21"/>
      <c r="D2539" s="21"/>
      <c r="E2539" s="21"/>
      <c r="F2539" s="24"/>
      <c r="G2539" s="22"/>
      <c r="H2539" s="24"/>
      <c r="I2539" s="22"/>
      <c r="J2539" s="21"/>
      <c r="K2539" s="23"/>
      <c r="L2539" s="21"/>
      <c r="M2539" s="21"/>
    </row>
    <row r="2540">
      <c r="A2540" s="21"/>
      <c r="B2540" s="21"/>
      <c r="C2540" s="21"/>
      <c r="D2540" s="21"/>
      <c r="E2540" s="21"/>
      <c r="F2540" s="24"/>
      <c r="G2540" s="22"/>
      <c r="H2540" s="24"/>
      <c r="I2540" s="22"/>
      <c r="J2540" s="21"/>
      <c r="K2540" s="23"/>
      <c r="L2540" s="21"/>
      <c r="M2540" s="21"/>
    </row>
    <row r="2541">
      <c r="A2541" s="21"/>
      <c r="B2541" s="21"/>
      <c r="C2541" s="21"/>
      <c r="D2541" s="21"/>
      <c r="E2541" s="21"/>
      <c r="F2541" s="24"/>
      <c r="G2541" s="22"/>
      <c r="H2541" s="24"/>
      <c r="I2541" s="22"/>
      <c r="J2541" s="21"/>
      <c r="K2541" s="23"/>
      <c r="L2541" s="21"/>
      <c r="M2541" s="21"/>
    </row>
    <row r="2542">
      <c r="A2542" s="21"/>
      <c r="B2542" s="21"/>
      <c r="C2542" s="21"/>
      <c r="D2542" s="21"/>
      <c r="E2542" s="21"/>
      <c r="F2542" s="24"/>
      <c r="G2542" s="22"/>
      <c r="H2542" s="24"/>
      <c r="I2542" s="22"/>
      <c r="J2542" s="21"/>
      <c r="K2542" s="23"/>
      <c r="L2542" s="21"/>
      <c r="M2542" s="21"/>
    </row>
    <row r="2543">
      <c r="A2543" s="21"/>
      <c r="B2543" s="21"/>
      <c r="C2543" s="21"/>
      <c r="D2543" s="21"/>
      <c r="E2543" s="21"/>
      <c r="F2543" s="24"/>
      <c r="G2543" s="22"/>
      <c r="H2543" s="24"/>
      <c r="I2543" s="22"/>
      <c r="J2543" s="21"/>
      <c r="K2543" s="23"/>
      <c r="L2543" s="21"/>
      <c r="M2543" s="21"/>
    </row>
    <row r="2544">
      <c r="A2544" s="21"/>
      <c r="B2544" s="21"/>
      <c r="C2544" s="21"/>
      <c r="D2544" s="21"/>
      <c r="E2544" s="21"/>
      <c r="F2544" s="24"/>
      <c r="G2544" s="22"/>
      <c r="H2544" s="24"/>
      <c r="I2544" s="22"/>
      <c r="J2544" s="21"/>
      <c r="K2544" s="23"/>
      <c r="L2544" s="21"/>
      <c r="M2544" s="21"/>
    </row>
    <row r="2545">
      <c r="A2545" s="21"/>
      <c r="B2545" s="21"/>
      <c r="C2545" s="21"/>
      <c r="D2545" s="21"/>
      <c r="E2545" s="21"/>
      <c r="F2545" s="24"/>
      <c r="G2545" s="22"/>
      <c r="H2545" s="24"/>
      <c r="I2545" s="22"/>
      <c r="J2545" s="21"/>
      <c r="K2545" s="23"/>
      <c r="L2545" s="21"/>
      <c r="M2545" s="21"/>
    </row>
    <row r="2546">
      <c r="A2546" s="21"/>
      <c r="B2546" s="21"/>
      <c r="C2546" s="21"/>
      <c r="D2546" s="21"/>
      <c r="E2546" s="21"/>
      <c r="F2546" s="24"/>
      <c r="G2546" s="22"/>
      <c r="H2546" s="24"/>
      <c r="I2546" s="22"/>
      <c r="J2546" s="21"/>
      <c r="K2546" s="23"/>
      <c r="L2546" s="21"/>
      <c r="M2546" s="21"/>
    </row>
    <row r="2547">
      <c r="A2547" s="21"/>
      <c r="B2547" s="21"/>
      <c r="C2547" s="21"/>
      <c r="D2547" s="21"/>
      <c r="E2547" s="21"/>
      <c r="F2547" s="24"/>
      <c r="G2547" s="22"/>
      <c r="H2547" s="24"/>
      <c r="I2547" s="22"/>
      <c r="J2547" s="21"/>
      <c r="K2547" s="23"/>
      <c r="L2547" s="21"/>
      <c r="M2547" s="21"/>
    </row>
    <row r="2548">
      <c r="A2548" s="21"/>
      <c r="B2548" s="21"/>
      <c r="C2548" s="21"/>
      <c r="D2548" s="21"/>
      <c r="E2548" s="21"/>
      <c r="F2548" s="24"/>
      <c r="G2548" s="22"/>
      <c r="H2548" s="24"/>
      <c r="I2548" s="22"/>
      <c r="J2548" s="21"/>
      <c r="K2548" s="23"/>
      <c r="L2548" s="21"/>
      <c r="M2548" s="21"/>
    </row>
    <row r="2549">
      <c r="A2549" s="21"/>
      <c r="B2549" s="21"/>
      <c r="C2549" s="21"/>
      <c r="D2549" s="21"/>
      <c r="E2549" s="21"/>
      <c r="F2549" s="24"/>
      <c r="G2549" s="22"/>
      <c r="H2549" s="24"/>
      <c r="I2549" s="22"/>
      <c r="J2549" s="21"/>
      <c r="K2549" s="23"/>
      <c r="L2549" s="21"/>
      <c r="M2549" s="21"/>
    </row>
    <row r="2550">
      <c r="A2550" s="21"/>
      <c r="B2550" s="21"/>
      <c r="C2550" s="21"/>
      <c r="D2550" s="21"/>
      <c r="E2550" s="21"/>
      <c r="F2550" s="24"/>
      <c r="G2550" s="22"/>
      <c r="H2550" s="24"/>
      <c r="I2550" s="22"/>
      <c r="J2550" s="21"/>
      <c r="K2550" s="23"/>
      <c r="L2550" s="21"/>
      <c r="M2550" s="21"/>
    </row>
    <row r="2551">
      <c r="A2551" s="21"/>
      <c r="B2551" s="21"/>
      <c r="C2551" s="21"/>
      <c r="D2551" s="21"/>
      <c r="E2551" s="21"/>
      <c r="F2551" s="24"/>
      <c r="G2551" s="22"/>
      <c r="H2551" s="24"/>
      <c r="I2551" s="22"/>
      <c r="J2551" s="21"/>
      <c r="K2551" s="23"/>
      <c r="L2551" s="21"/>
      <c r="M2551" s="21"/>
    </row>
    <row r="2552">
      <c r="A2552" s="21"/>
      <c r="B2552" s="21"/>
      <c r="C2552" s="21"/>
      <c r="D2552" s="21"/>
      <c r="E2552" s="21"/>
      <c r="F2552" s="24"/>
      <c r="G2552" s="22"/>
      <c r="H2552" s="24"/>
      <c r="I2552" s="22"/>
      <c r="J2552" s="21"/>
      <c r="K2552" s="23"/>
      <c r="L2552" s="21"/>
      <c r="M2552" s="21"/>
    </row>
    <row r="2553">
      <c r="A2553" s="21"/>
      <c r="B2553" s="21"/>
      <c r="C2553" s="21"/>
      <c r="D2553" s="21"/>
      <c r="E2553" s="21"/>
      <c r="F2553" s="24"/>
      <c r="G2553" s="22"/>
      <c r="H2553" s="24"/>
      <c r="I2553" s="22"/>
      <c r="J2553" s="21"/>
      <c r="K2553" s="23"/>
      <c r="L2553" s="21"/>
      <c r="M2553" s="21"/>
    </row>
    <row r="2554">
      <c r="A2554" s="21"/>
      <c r="B2554" s="21"/>
      <c r="C2554" s="21"/>
      <c r="D2554" s="21"/>
      <c r="E2554" s="21"/>
      <c r="F2554" s="24"/>
      <c r="G2554" s="22"/>
      <c r="H2554" s="24"/>
      <c r="I2554" s="22"/>
      <c r="J2554" s="21"/>
      <c r="K2554" s="23"/>
      <c r="L2554" s="21"/>
      <c r="M2554" s="21"/>
    </row>
    <row r="2555">
      <c r="A2555" s="21"/>
      <c r="B2555" s="21"/>
      <c r="C2555" s="21"/>
      <c r="D2555" s="21"/>
      <c r="E2555" s="21"/>
      <c r="F2555" s="24"/>
      <c r="G2555" s="22"/>
      <c r="H2555" s="24"/>
      <c r="I2555" s="22"/>
      <c r="J2555" s="21"/>
      <c r="K2555" s="23"/>
      <c r="L2555" s="21"/>
      <c r="M2555" s="21"/>
    </row>
    <row r="2556">
      <c r="A2556" s="21"/>
      <c r="B2556" s="21"/>
      <c r="C2556" s="21"/>
      <c r="D2556" s="21"/>
      <c r="E2556" s="21"/>
      <c r="F2556" s="24"/>
      <c r="G2556" s="22"/>
      <c r="H2556" s="24"/>
      <c r="I2556" s="22"/>
      <c r="J2556" s="21"/>
      <c r="K2556" s="23"/>
      <c r="L2556" s="21"/>
      <c r="M2556" s="21"/>
    </row>
    <row r="2557">
      <c r="A2557" s="21"/>
      <c r="B2557" s="21"/>
      <c r="C2557" s="21"/>
      <c r="D2557" s="21"/>
      <c r="E2557" s="21"/>
      <c r="F2557" s="24"/>
      <c r="G2557" s="22"/>
      <c r="H2557" s="24"/>
      <c r="I2557" s="22"/>
      <c r="J2557" s="21"/>
      <c r="K2557" s="23"/>
      <c r="L2557" s="21"/>
      <c r="M2557" s="21"/>
    </row>
    <row r="2558">
      <c r="A2558" s="21"/>
      <c r="B2558" s="21"/>
      <c r="C2558" s="21"/>
      <c r="D2558" s="21"/>
      <c r="E2558" s="21"/>
      <c r="F2558" s="24"/>
      <c r="G2558" s="22"/>
      <c r="H2558" s="24"/>
      <c r="I2558" s="22"/>
      <c r="J2558" s="21"/>
      <c r="K2558" s="23"/>
      <c r="L2558" s="21"/>
      <c r="M2558" s="21"/>
    </row>
    <row r="2559">
      <c r="A2559" s="21"/>
      <c r="B2559" s="21"/>
      <c r="C2559" s="21"/>
      <c r="D2559" s="21"/>
      <c r="E2559" s="21"/>
      <c r="F2559" s="24"/>
      <c r="G2559" s="22"/>
      <c r="H2559" s="24"/>
      <c r="I2559" s="22"/>
      <c r="J2559" s="21"/>
      <c r="K2559" s="23"/>
      <c r="L2559" s="21"/>
      <c r="M2559" s="21"/>
    </row>
    <row r="2560">
      <c r="A2560" s="21"/>
      <c r="B2560" s="21"/>
      <c r="C2560" s="21"/>
      <c r="D2560" s="21"/>
      <c r="E2560" s="21"/>
      <c r="F2560" s="24"/>
      <c r="G2560" s="22"/>
      <c r="H2560" s="24"/>
      <c r="I2560" s="22"/>
      <c r="J2560" s="21"/>
      <c r="K2560" s="23"/>
      <c r="L2560" s="21"/>
      <c r="M2560" s="21"/>
    </row>
    <row r="2561">
      <c r="A2561" s="21"/>
      <c r="B2561" s="21"/>
      <c r="C2561" s="21"/>
      <c r="D2561" s="21"/>
      <c r="E2561" s="21"/>
      <c r="F2561" s="24"/>
      <c r="G2561" s="22"/>
      <c r="H2561" s="24"/>
      <c r="I2561" s="22"/>
      <c r="J2561" s="21"/>
      <c r="K2561" s="23"/>
      <c r="L2561" s="21"/>
      <c r="M2561" s="21"/>
    </row>
    <row r="2562">
      <c r="A2562" s="21"/>
      <c r="B2562" s="21"/>
      <c r="C2562" s="21"/>
      <c r="D2562" s="21"/>
      <c r="E2562" s="21"/>
      <c r="F2562" s="24"/>
      <c r="G2562" s="22"/>
      <c r="H2562" s="24"/>
      <c r="I2562" s="22"/>
      <c r="J2562" s="21"/>
      <c r="K2562" s="23"/>
      <c r="L2562" s="21"/>
      <c r="M2562" s="21"/>
    </row>
    <row r="2563">
      <c r="A2563" s="21"/>
      <c r="B2563" s="21"/>
      <c r="C2563" s="21"/>
      <c r="D2563" s="21"/>
      <c r="E2563" s="21"/>
      <c r="F2563" s="24"/>
      <c r="G2563" s="22"/>
      <c r="H2563" s="24"/>
      <c r="I2563" s="22"/>
      <c r="J2563" s="21"/>
      <c r="K2563" s="23"/>
      <c r="L2563" s="21"/>
      <c r="M2563" s="21"/>
    </row>
    <row r="2564">
      <c r="A2564" s="21"/>
      <c r="B2564" s="21"/>
      <c r="C2564" s="21"/>
      <c r="D2564" s="21"/>
      <c r="E2564" s="21"/>
      <c r="F2564" s="24"/>
      <c r="G2564" s="22"/>
      <c r="H2564" s="24"/>
      <c r="I2564" s="22"/>
      <c r="J2564" s="21"/>
      <c r="K2564" s="23"/>
      <c r="L2564" s="21"/>
      <c r="M2564" s="21"/>
    </row>
    <row r="2565">
      <c r="A2565" s="21"/>
      <c r="B2565" s="21"/>
      <c r="C2565" s="21"/>
      <c r="D2565" s="21"/>
      <c r="E2565" s="21"/>
      <c r="F2565" s="24"/>
      <c r="G2565" s="22"/>
      <c r="H2565" s="24"/>
      <c r="I2565" s="22"/>
      <c r="J2565" s="21"/>
      <c r="K2565" s="23"/>
      <c r="L2565" s="21"/>
      <c r="M2565" s="21"/>
    </row>
    <row r="2566">
      <c r="A2566" s="21"/>
      <c r="B2566" s="21"/>
      <c r="C2566" s="21"/>
      <c r="D2566" s="21"/>
      <c r="E2566" s="21"/>
      <c r="F2566" s="24"/>
      <c r="G2566" s="22"/>
      <c r="H2566" s="24"/>
      <c r="I2566" s="22"/>
      <c r="J2566" s="21"/>
      <c r="K2566" s="23"/>
      <c r="L2566" s="21"/>
      <c r="M2566" s="21"/>
    </row>
    <row r="2567">
      <c r="A2567" s="21"/>
      <c r="B2567" s="21"/>
      <c r="C2567" s="21"/>
      <c r="D2567" s="21"/>
      <c r="E2567" s="21"/>
      <c r="F2567" s="24"/>
      <c r="G2567" s="22"/>
      <c r="H2567" s="24"/>
      <c r="I2567" s="22"/>
      <c r="J2567" s="21"/>
      <c r="K2567" s="23"/>
      <c r="L2567" s="21"/>
      <c r="M2567" s="21"/>
    </row>
    <row r="2568">
      <c r="A2568" s="21"/>
      <c r="B2568" s="21"/>
      <c r="C2568" s="21"/>
      <c r="D2568" s="21"/>
      <c r="E2568" s="21"/>
      <c r="F2568" s="24"/>
      <c r="G2568" s="22"/>
      <c r="H2568" s="24"/>
      <c r="I2568" s="22"/>
      <c r="J2568" s="21"/>
      <c r="K2568" s="23"/>
      <c r="L2568" s="21"/>
      <c r="M2568" s="21"/>
    </row>
    <row r="2569">
      <c r="A2569" s="21"/>
      <c r="B2569" s="21"/>
      <c r="C2569" s="21"/>
      <c r="D2569" s="21"/>
      <c r="E2569" s="21"/>
      <c r="F2569" s="24"/>
      <c r="G2569" s="22"/>
      <c r="H2569" s="24"/>
      <c r="I2569" s="22"/>
      <c r="J2569" s="21"/>
      <c r="K2569" s="23"/>
      <c r="L2569" s="21"/>
      <c r="M2569" s="21"/>
    </row>
    <row r="2570">
      <c r="A2570" s="21"/>
      <c r="B2570" s="21"/>
      <c r="C2570" s="21"/>
      <c r="D2570" s="21"/>
      <c r="E2570" s="21"/>
      <c r="F2570" s="24"/>
      <c r="G2570" s="22"/>
      <c r="H2570" s="24"/>
      <c r="I2570" s="22"/>
      <c r="J2570" s="21"/>
      <c r="K2570" s="23"/>
      <c r="L2570" s="21"/>
      <c r="M2570" s="21"/>
    </row>
    <row r="2571">
      <c r="A2571" s="21"/>
      <c r="B2571" s="21"/>
      <c r="C2571" s="21"/>
      <c r="D2571" s="21"/>
      <c r="E2571" s="21"/>
      <c r="F2571" s="24"/>
      <c r="G2571" s="22"/>
      <c r="H2571" s="24"/>
      <c r="I2571" s="22"/>
      <c r="J2571" s="21"/>
      <c r="K2571" s="23"/>
      <c r="L2571" s="21"/>
      <c r="M2571" s="21"/>
    </row>
    <row r="2572">
      <c r="A2572" s="21"/>
      <c r="B2572" s="21"/>
      <c r="C2572" s="21"/>
      <c r="D2572" s="21"/>
      <c r="E2572" s="21"/>
      <c r="F2572" s="24"/>
      <c r="G2572" s="22"/>
      <c r="H2572" s="24"/>
      <c r="I2572" s="22"/>
      <c r="J2572" s="21"/>
      <c r="K2572" s="23"/>
      <c r="L2572" s="21"/>
      <c r="M2572" s="21"/>
    </row>
    <row r="2573">
      <c r="A2573" s="21"/>
      <c r="B2573" s="21"/>
      <c r="C2573" s="21"/>
      <c r="D2573" s="21"/>
      <c r="E2573" s="21"/>
      <c r="F2573" s="24"/>
      <c r="G2573" s="22"/>
      <c r="H2573" s="24"/>
      <c r="I2573" s="22"/>
      <c r="J2573" s="21"/>
      <c r="K2573" s="23"/>
      <c r="L2573" s="21"/>
      <c r="M2573" s="21"/>
    </row>
    <row r="2574">
      <c r="A2574" s="21"/>
      <c r="B2574" s="21"/>
      <c r="C2574" s="21"/>
      <c r="D2574" s="21"/>
      <c r="E2574" s="21"/>
      <c r="F2574" s="24"/>
      <c r="G2574" s="22"/>
      <c r="H2574" s="24"/>
      <c r="I2574" s="22"/>
      <c r="J2574" s="21"/>
      <c r="K2574" s="23"/>
      <c r="L2574" s="21"/>
      <c r="M2574" s="21"/>
    </row>
    <row r="2575">
      <c r="A2575" s="21"/>
      <c r="B2575" s="21"/>
      <c r="C2575" s="21"/>
      <c r="D2575" s="21"/>
      <c r="E2575" s="21"/>
      <c r="F2575" s="24"/>
      <c r="G2575" s="22"/>
      <c r="H2575" s="24"/>
      <c r="I2575" s="22"/>
      <c r="J2575" s="21"/>
      <c r="K2575" s="23"/>
      <c r="L2575" s="21"/>
      <c r="M2575" s="21"/>
    </row>
    <row r="2576">
      <c r="A2576" s="21"/>
      <c r="B2576" s="21"/>
      <c r="C2576" s="21"/>
      <c r="D2576" s="21"/>
      <c r="E2576" s="21"/>
      <c r="F2576" s="24"/>
      <c r="G2576" s="22"/>
      <c r="H2576" s="24"/>
      <c r="I2576" s="22"/>
      <c r="J2576" s="21"/>
      <c r="K2576" s="23"/>
      <c r="L2576" s="21"/>
      <c r="M2576" s="21"/>
    </row>
    <row r="2577">
      <c r="A2577" s="21"/>
      <c r="B2577" s="21"/>
      <c r="C2577" s="21"/>
      <c r="D2577" s="21"/>
      <c r="E2577" s="21"/>
      <c r="F2577" s="24"/>
      <c r="G2577" s="22"/>
      <c r="H2577" s="24"/>
      <c r="I2577" s="22"/>
      <c r="J2577" s="21"/>
      <c r="K2577" s="23"/>
      <c r="L2577" s="21"/>
      <c r="M2577" s="21"/>
    </row>
    <row r="2578">
      <c r="A2578" s="21"/>
      <c r="B2578" s="21"/>
      <c r="C2578" s="21"/>
      <c r="D2578" s="21"/>
      <c r="E2578" s="21"/>
      <c r="F2578" s="24"/>
      <c r="G2578" s="22"/>
      <c r="H2578" s="24"/>
      <c r="I2578" s="22"/>
      <c r="J2578" s="21"/>
      <c r="K2578" s="23"/>
      <c r="L2578" s="21"/>
      <c r="M2578" s="21"/>
    </row>
    <row r="2579">
      <c r="A2579" s="21"/>
      <c r="B2579" s="21"/>
      <c r="C2579" s="21"/>
      <c r="D2579" s="21"/>
      <c r="E2579" s="21"/>
      <c r="F2579" s="24"/>
      <c r="G2579" s="22"/>
      <c r="H2579" s="24"/>
      <c r="I2579" s="22"/>
      <c r="J2579" s="21"/>
      <c r="K2579" s="23"/>
      <c r="L2579" s="21"/>
      <c r="M2579" s="21"/>
    </row>
    <row r="2580">
      <c r="A2580" s="21"/>
      <c r="B2580" s="21"/>
      <c r="C2580" s="21"/>
      <c r="D2580" s="21"/>
      <c r="E2580" s="21"/>
      <c r="F2580" s="24"/>
      <c r="G2580" s="22"/>
      <c r="H2580" s="24"/>
      <c r="I2580" s="22"/>
      <c r="J2580" s="21"/>
      <c r="K2580" s="23"/>
      <c r="L2580" s="21"/>
      <c r="M2580" s="21"/>
    </row>
    <row r="2581">
      <c r="A2581" s="21"/>
      <c r="B2581" s="21"/>
      <c r="C2581" s="21"/>
      <c r="D2581" s="21"/>
      <c r="E2581" s="21"/>
      <c r="F2581" s="24"/>
      <c r="G2581" s="22"/>
      <c r="H2581" s="24"/>
      <c r="I2581" s="22"/>
      <c r="J2581" s="21"/>
      <c r="K2581" s="23"/>
      <c r="L2581" s="21"/>
      <c r="M2581" s="21"/>
    </row>
    <row r="2582">
      <c r="A2582" s="21"/>
      <c r="B2582" s="21"/>
      <c r="C2582" s="21"/>
      <c r="D2582" s="21"/>
      <c r="E2582" s="21"/>
      <c r="F2582" s="24"/>
      <c r="G2582" s="22"/>
      <c r="H2582" s="24"/>
      <c r="I2582" s="22"/>
      <c r="J2582" s="21"/>
      <c r="K2582" s="23"/>
      <c r="L2582" s="21"/>
      <c r="M2582" s="21"/>
    </row>
    <row r="2583">
      <c r="A2583" s="21"/>
      <c r="B2583" s="21"/>
      <c r="C2583" s="21"/>
      <c r="D2583" s="21"/>
      <c r="E2583" s="21"/>
      <c r="F2583" s="24"/>
      <c r="G2583" s="22"/>
      <c r="H2583" s="24"/>
      <c r="I2583" s="22"/>
      <c r="J2583" s="21"/>
      <c r="K2583" s="23"/>
      <c r="L2583" s="21"/>
      <c r="M2583" s="21"/>
    </row>
    <row r="2584">
      <c r="A2584" s="21"/>
      <c r="B2584" s="21"/>
      <c r="C2584" s="21"/>
      <c r="D2584" s="21"/>
      <c r="E2584" s="21"/>
      <c r="F2584" s="24"/>
      <c r="G2584" s="22"/>
      <c r="H2584" s="24"/>
      <c r="I2584" s="22"/>
      <c r="J2584" s="21"/>
      <c r="K2584" s="23"/>
      <c r="L2584" s="21"/>
      <c r="M2584" s="21"/>
    </row>
    <row r="2585">
      <c r="A2585" s="21"/>
      <c r="B2585" s="21"/>
      <c r="C2585" s="21"/>
      <c r="D2585" s="21"/>
      <c r="E2585" s="21"/>
      <c r="F2585" s="24"/>
      <c r="G2585" s="22"/>
      <c r="H2585" s="24"/>
      <c r="I2585" s="22"/>
      <c r="J2585" s="21"/>
      <c r="K2585" s="23"/>
      <c r="L2585" s="21"/>
      <c r="M2585" s="21"/>
    </row>
    <row r="2586">
      <c r="A2586" s="21"/>
      <c r="B2586" s="21"/>
      <c r="C2586" s="21"/>
      <c r="D2586" s="21"/>
      <c r="E2586" s="21"/>
      <c r="F2586" s="24"/>
      <c r="G2586" s="22"/>
      <c r="H2586" s="24"/>
      <c r="I2586" s="22"/>
      <c r="J2586" s="21"/>
      <c r="K2586" s="23"/>
      <c r="L2586" s="21"/>
      <c r="M2586" s="21"/>
    </row>
    <row r="2587">
      <c r="A2587" s="21"/>
      <c r="B2587" s="21"/>
      <c r="C2587" s="21"/>
      <c r="D2587" s="21"/>
      <c r="E2587" s="21"/>
      <c r="F2587" s="24"/>
      <c r="G2587" s="22"/>
      <c r="H2587" s="24"/>
      <c r="I2587" s="22"/>
      <c r="J2587" s="21"/>
      <c r="K2587" s="23"/>
      <c r="L2587" s="21"/>
      <c r="M2587" s="21"/>
    </row>
    <row r="2588">
      <c r="A2588" s="21"/>
      <c r="B2588" s="21"/>
      <c r="C2588" s="21"/>
      <c r="D2588" s="21"/>
      <c r="E2588" s="21"/>
      <c r="F2588" s="24"/>
      <c r="G2588" s="22"/>
      <c r="H2588" s="24"/>
      <c r="I2588" s="22"/>
      <c r="J2588" s="21"/>
      <c r="K2588" s="23"/>
      <c r="L2588" s="21"/>
      <c r="M2588" s="21"/>
    </row>
    <row r="2589">
      <c r="A2589" s="21"/>
      <c r="B2589" s="21"/>
      <c r="C2589" s="21"/>
      <c r="D2589" s="21"/>
      <c r="E2589" s="21"/>
      <c r="F2589" s="24"/>
      <c r="G2589" s="22"/>
      <c r="H2589" s="24"/>
      <c r="I2589" s="22"/>
      <c r="J2589" s="21"/>
      <c r="K2589" s="23"/>
      <c r="L2589" s="21"/>
      <c r="M2589" s="21"/>
    </row>
    <row r="2590">
      <c r="A2590" s="21"/>
      <c r="B2590" s="21"/>
      <c r="C2590" s="21"/>
      <c r="D2590" s="21"/>
      <c r="E2590" s="21"/>
      <c r="F2590" s="24"/>
      <c r="G2590" s="22"/>
      <c r="H2590" s="24"/>
      <c r="I2590" s="22"/>
      <c r="J2590" s="21"/>
      <c r="K2590" s="23"/>
      <c r="L2590" s="21"/>
      <c r="M2590" s="21"/>
    </row>
    <row r="2591">
      <c r="A2591" s="21"/>
      <c r="B2591" s="21"/>
      <c r="C2591" s="21"/>
      <c r="D2591" s="21"/>
      <c r="E2591" s="21"/>
      <c r="F2591" s="24"/>
      <c r="G2591" s="22"/>
      <c r="H2591" s="24"/>
      <c r="I2591" s="22"/>
      <c r="J2591" s="21"/>
      <c r="K2591" s="23"/>
      <c r="L2591" s="21"/>
      <c r="M2591" s="21"/>
    </row>
    <row r="2592">
      <c r="A2592" s="21"/>
      <c r="B2592" s="21"/>
      <c r="C2592" s="21"/>
      <c r="D2592" s="21"/>
      <c r="E2592" s="21"/>
      <c r="F2592" s="24"/>
      <c r="G2592" s="22"/>
      <c r="H2592" s="24"/>
      <c r="I2592" s="22"/>
      <c r="J2592" s="21"/>
      <c r="K2592" s="23"/>
      <c r="L2592" s="21"/>
      <c r="M2592" s="21"/>
    </row>
    <row r="2593">
      <c r="A2593" s="21"/>
      <c r="B2593" s="21"/>
      <c r="C2593" s="21"/>
      <c r="D2593" s="21"/>
      <c r="E2593" s="21"/>
      <c r="F2593" s="24"/>
      <c r="G2593" s="22"/>
      <c r="H2593" s="24"/>
      <c r="I2593" s="22"/>
      <c r="J2593" s="21"/>
      <c r="K2593" s="23"/>
      <c r="L2593" s="21"/>
      <c r="M2593" s="21"/>
    </row>
    <row r="2594">
      <c r="A2594" s="21"/>
      <c r="B2594" s="21"/>
      <c r="C2594" s="21"/>
      <c r="D2594" s="21"/>
      <c r="E2594" s="21"/>
      <c r="F2594" s="24"/>
      <c r="G2594" s="22"/>
      <c r="H2594" s="24"/>
      <c r="I2594" s="22"/>
      <c r="J2594" s="21"/>
      <c r="K2594" s="23"/>
      <c r="L2594" s="21"/>
      <c r="M2594" s="21"/>
    </row>
    <row r="2595">
      <c r="A2595" s="21"/>
      <c r="B2595" s="21"/>
      <c r="C2595" s="21"/>
      <c r="D2595" s="21"/>
      <c r="E2595" s="21"/>
      <c r="F2595" s="24"/>
      <c r="G2595" s="22"/>
      <c r="H2595" s="24"/>
      <c r="I2595" s="22"/>
      <c r="J2595" s="21"/>
      <c r="K2595" s="23"/>
      <c r="L2595" s="21"/>
      <c r="M2595" s="21"/>
    </row>
    <row r="2596">
      <c r="A2596" s="21"/>
      <c r="B2596" s="21"/>
      <c r="C2596" s="21"/>
      <c r="D2596" s="21"/>
      <c r="E2596" s="21"/>
      <c r="F2596" s="24"/>
      <c r="G2596" s="22"/>
      <c r="H2596" s="24"/>
      <c r="I2596" s="22"/>
      <c r="J2596" s="21"/>
      <c r="K2596" s="23"/>
      <c r="L2596" s="21"/>
      <c r="M2596" s="21"/>
    </row>
    <row r="2597">
      <c r="A2597" s="21"/>
      <c r="B2597" s="21"/>
      <c r="C2597" s="21"/>
      <c r="D2597" s="21"/>
      <c r="E2597" s="21"/>
      <c r="F2597" s="24"/>
      <c r="G2597" s="22"/>
      <c r="H2597" s="24"/>
      <c r="I2597" s="22"/>
      <c r="J2597" s="21"/>
      <c r="K2597" s="23"/>
      <c r="L2597" s="21"/>
      <c r="M2597" s="21"/>
    </row>
    <row r="2598">
      <c r="A2598" s="21"/>
      <c r="B2598" s="21"/>
      <c r="C2598" s="21"/>
      <c r="D2598" s="21"/>
      <c r="E2598" s="21"/>
      <c r="F2598" s="24"/>
      <c r="G2598" s="22"/>
      <c r="H2598" s="24"/>
      <c r="I2598" s="22"/>
      <c r="J2598" s="21"/>
      <c r="K2598" s="23"/>
      <c r="L2598" s="21"/>
      <c r="M2598" s="21"/>
    </row>
    <row r="2599">
      <c r="A2599" s="21"/>
      <c r="B2599" s="21"/>
      <c r="C2599" s="21"/>
      <c r="D2599" s="21"/>
      <c r="E2599" s="21"/>
      <c r="F2599" s="24"/>
      <c r="G2599" s="22"/>
      <c r="H2599" s="24"/>
      <c r="I2599" s="22"/>
      <c r="J2599" s="21"/>
      <c r="K2599" s="23"/>
      <c r="L2599" s="21"/>
      <c r="M2599" s="21"/>
    </row>
    <row r="2600">
      <c r="A2600" s="21"/>
      <c r="B2600" s="21"/>
      <c r="C2600" s="21"/>
      <c r="D2600" s="21"/>
      <c r="E2600" s="21"/>
      <c r="F2600" s="24"/>
      <c r="G2600" s="22"/>
      <c r="H2600" s="24"/>
      <c r="I2600" s="22"/>
      <c r="J2600" s="21"/>
      <c r="K2600" s="23"/>
      <c r="L2600" s="21"/>
      <c r="M2600" s="21"/>
    </row>
    <row r="2601">
      <c r="A2601" s="21"/>
      <c r="B2601" s="21"/>
      <c r="C2601" s="21"/>
      <c r="D2601" s="21"/>
      <c r="E2601" s="21"/>
      <c r="F2601" s="24"/>
      <c r="G2601" s="22"/>
      <c r="H2601" s="24"/>
      <c r="I2601" s="22"/>
      <c r="J2601" s="21"/>
      <c r="K2601" s="23"/>
      <c r="L2601" s="21"/>
      <c r="M2601" s="21"/>
    </row>
    <row r="2602">
      <c r="A2602" s="21"/>
      <c r="B2602" s="21"/>
      <c r="C2602" s="21"/>
      <c r="D2602" s="21"/>
      <c r="E2602" s="21"/>
      <c r="F2602" s="24"/>
      <c r="G2602" s="22"/>
      <c r="H2602" s="24"/>
      <c r="I2602" s="22"/>
      <c r="J2602" s="21"/>
      <c r="K2602" s="23"/>
      <c r="L2602" s="21"/>
      <c r="M2602" s="21"/>
    </row>
    <row r="2603">
      <c r="A2603" s="21"/>
      <c r="B2603" s="21"/>
      <c r="C2603" s="21"/>
      <c r="D2603" s="21"/>
      <c r="E2603" s="21"/>
      <c r="F2603" s="24"/>
      <c r="G2603" s="22"/>
      <c r="H2603" s="24"/>
      <c r="I2603" s="22"/>
      <c r="J2603" s="21"/>
      <c r="K2603" s="23"/>
      <c r="L2603" s="21"/>
      <c r="M2603" s="21"/>
    </row>
    <row r="2604">
      <c r="A2604" s="21"/>
      <c r="B2604" s="21"/>
      <c r="C2604" s="21"/>
      <c r="D2604" s="21"/>
      <c r="E2604" s="21"/>
      <c r="F2604" s="24"/>
      <c r="G2604" s="22"/>
      <c r="H2604" s="24"/>
      <c r="I2604" s="22"/>
      <c r="J2604" s="21"/>
      <c r="K2604" s="23"/>
      <c r="L2604" s="21"/>
      <c r="M2604" s="21"/>
    </row>
    <row r="2605">
      <c r="A2605" s="21"/>
      <c r="B2605" s="21"/>
      <c r="C2605" s="21"/>
      <c r="D2605" s="21"/>
      <c r="E2605" s="21"/>
      <c r="F2605" s="24"/>
      <c r="G2605" s="22"/>
      <c r="H2605" s="24"/>
      <c r="I2605" s="22"/>
      <c r="J2605" s="21"/>
      <c r="K2605" s="23"/>
      <c r="L2605" s="21"/>
      <c r="M2605" s="21"/>
    </row>
    <row r="2606">
      <c r="A2606" s="21"/>
      <c r="B2606" s="21"/>
      <c r="C2606" s="21"/>
      <c r="D2606" s="21"/>
      <c r="E2606" s="21"/>
      <c r="F2606" s="24"/>
      <c r="G2606" s="22"/>
      <c r="H2606" s="24"/>
      <c r="I2606" s="22"/>
      <c r="J2606" s="21"/>
      <c r="K2606" s="23"/>
      <c r="L2606" s="21"/>
      <c r="M2606" s="21"/>
    </row>
    <row r="2607">
      <c r="A2607" s="21"/>
      <c r="B2607" s="21"/>
      <c r="C2607" s="21"/>
      <c r="D2607" s="21"/>
      <c r="E2607" s="21"/>
      <c r="F2607" s="24"/>
      <c r="G2607" s="22"/>
      <c r="H2607" s="24"/>
      <c r="I2607" s="22"/>
      <c r="J2607" s="21"/>
      <c r="K2607" s="23"/>
      <c r="L2607" s="21"/>
      <c r="M2607" s="21"/>
    </row>
    <row r="2608">
      <c r="A2608" s="21"/>
      <c r="B2608" s="21"/>
      <c r="C2608" s="21"/>
      <c r="D2608" s="21"/>
      <c r="E2608" s="21"/>
      <c r="F2608" s="24"/>
      <c r="G2608" s="22"/>
      <c r="H2608" s="24"/>
      <c r="I2608" s="22"/>
      <c r="J2608" s="21"/>
      <c r="K2608" s="23"/>
      <c r="L2608" s="21"/>
      <c r="M2608" s="21"/>
    </row>
    <row r="2609">
      <c r="A2609" s="21"/>
      <c r="B2609" s="21"/>
      <c r="C2609" s="21"/>
      <c r="D2609" s="21"/>
      <c r="E2609" s="21"/>
      <c r="F2609" s="24"/>
      <c r="G2609" s="22"/>
      <c r="H2609" s="24"/>
      <c r="I2609" s="22"/>
      <c r="J2609" s="21"/>
      <c r="K2609" s="23"/>
      <c r="L2609" s="21"/>
      <c r="M2609" s="21"/>
    </row>
    <row r="2610">
      <c r="A2610" s="21"/>
      <c r="B2610" s="21"/>
      <c r="C2610" s="21"/>
      <c r="D2610" s="21"/>
      <c r="E2610" s="21"/>
      <c r="F2610" s="24"/>
      <c r="G2610" s="22"/>
      <c r="H2610" s="24"/>
      <c r="I2610" s="22"/>
      <c r="J2610" s="21"/>
      <c r="K2610" s="23"/>
      <c r="L2610" s="21"/>
      <c r="M2610" s="21"/>
    </row>
    <row r="2611">
      <c r="A2611" s="21"/>
      <c r="B2611" s="21"/>
      <c r="C2611" s="21"/>
      <c r="D2611" s="21"/>
      <c r="E2611" s="21"/>
      <c r="F2611" s="24"/>
      <c r="G2611" s="22"/>
      <c r="H2611" s="24"/>
      <c r="I2611" s="22"/>
      <c r="J2611" s="21"/>
      <c r="K2611" s="23"/>
      <c r="L2611" s="21"/>
      <c r="M2611" s="21"/>
    </row>
    <row r="2612">
      <c r="A2612" s="21"/>
      <c r="B2612" s="21"/>
      <c r="C2612" s="21"/>
      <c r="D2612" s="21"/>
      <c r="E2612" s="21"/>
      <c r="F2612" s="24"/>
      <c r="G2612" s="22"/>
      <c r="H2612" s="24"/>
      <c r="I2612" s="22"/>
      <c r="J2612" s="21"/>
      <c r="K2612" s="23"/>
      <c r="L2612" s="21"/>
      <c r="M2612" s="21"/>
    </row>
    <row r="2613">
      <c r="A2613" s="21"/>
      <c r="B2613" s="21"/>
      <c r="C2613" s="21"/>
      <c r="D2613" s="21"/>
      <c r="E2613" s="21"/>
      <c r="F2613" s="24"/>
      <c r="G2613" s="22"/>
      <c r="H2613" s="24"/>
      <c r="I2613" s="22"/>
      <c r="J2613" s="21"/>
      <c r="K2613" s="23"/>
      <c r="L2613" s="21"/>
      <c r="M2613" s="21"/>
    </row>
    <row r="2614">
      <c r="A2614" s="21"/>
      <c r="B2614" s="21"/>
      <c r="C2614" s="21"/>
      <c r="D2614" s="21"/>
      <c r="E2614" s="21"/>
      <c r="F2614" s="24"/>
      <c r="G2614" s="22"/>
      <c r="H2614" s="24"/>
      <c r="I2614" s="22"/>
      <c r="J2614" s="21"/>
      <c r="K2614" s="23"/>
      <c r="L2614" s="21"/>
      <c r="M2614" s="21"/>
    </row>
    <row r="2615">
      <c r="A2615" s="21"/>
      <c r="B2615" s="21"/>
      <c r="C2615" s="21"/>
      <c r="D2615" s="21"/>
      <c r="E2615" s="21"/>
      <c r="F2615" s="24"/>
      <c r="G2615" s="22"/>
      <c r="H2615" s="24"/>
      <c r="I2615" s="22"/>
      <c r="J2615" s="21"/>
      <c r="K2615" s="23"/>
      <c r="L2615" s="21"/>
      <c r="M2615" s="21"/>
    </row>
    <row r="2616">
      <c r="A2616" s="21"/>
      <c r="B2616" s="21"/>
      <c r="C2616" s="21"/>
      <c r="D2616" s="21"/>
      <c r="E2616" s="21"/>
      <c r="F2616" s="24"/>
      <c r="G2616" s="22"/>
      <c r="H2616" s="24"/>
      <c r="I2616" s="22"/>
      <c r="J2616" s="21"/>
      <c r="K2616" s="23"/>
      <c r="L2616" s="21"/>
      <c r="M2616" s="21"/>
    </row>
    <row r="2617">
      <c r="A2617" s="21"/>
      <c r="B2617" s="21"/>
      <c r="C2617" s="21"/>
      <c r="D2617" s="21"/>
      <c r="E2617" s="21"/>
      <c r="F2617" s="24"/>
      <c r="G2617" s="22"/>
      <c r="H2617" s="24"/>
      <c r="I2617" s="22"/>
      <c r="J2617" s="21"/>
      <c r="K2617" s="23"/>
      <c r="L2617" s="21"/>
      <c r="M2617" s="21"/>
    </row>
    <row r="2618">
      <c r="A2618" s="21"/>
      <c r="B2618" s="21"/>
      <c r="C2618" s="21"/>
      <c r="D2618" s="21"/>
      <c r="E2618" s="21"/>
      <c r="F2618" s="24"/>
      <c r="G2618" s="22"/>
      <c r="H2618" s="24"/>
      <c r="I2618" s="22"/>
      <c r="J2618" s="21"/>
      <c r="K2618" s="23"/>
      <c r="L2618" s="21"/>
      <c r="M2618" s="21"/>
    </row>
    <row r="2619">
      <c r="A2619" s="21"/>
      <c r="B2619" s="21"/>
      <c r="C2619" s="21"/>
      <c r="D2619" s="21"/>
      <c r="E2619" s="21"/>
      <c r="F2619" s="24"/>
      <c r="G2619" s="22"/>
      <c r="H2619" s="24"/>
      <c r="I2619" s="22"/>
      <c r="J2619" s="21"/>
      <c r="K2619" s="23"/>
      <c r="L2619" s="21"/>
      <c r="M2619" s="21"/>
    </row>
    <row r="2620">
      <c r="A2620" s="21"/>
      <c r="B2620" s="21"/>
      <c r="C2620" s="21"/>
      <c r="D2620" s="21"/>
      <c r="E2620" s="21"/>
      <c r="F2620" s="24"/>
      <c r="G2620" s="22"/>
      <c r="H2620" s="24"/>
      <c r="I2620" s="22"/>
      <c r="J2620" s="21"/>
      <c r="K2620" s="23"/>
      <c r="L2620" s="21"/>
      <c r="M2620" s="21"/>
    </row>
    <row r="2621">
      <c r="A2621" s="21"/>
      <c r="B2621" s="21"/>
      <c r="C2621" s="21"/>
      <c r="D2621" s="21"/>
      <c r="E2621" s="21"/>
      <c r="F2621" s="24"/>
      <c r="G2621" s="22"/>
      <c r="H2621" s="24"/>
      <c r="I2621" s="22"/>
      <c r="J2621" s="21"/>
      <c r="K2621" s="23"/>
      <c r="L2621" s="21"/>
      <c r="M2621" s="21"/>
    </row>
    <row r="2622">
      <c r="A2622" s="21"/>
      <c r="B2622" s="21"/>
      <c r="C2622" s="21"/>
      <c r="D2622" s="21"/>
      <c r="E2622" s="21"/>
      <c r="F2622" s="24"/>
      <c r="G2622" s="22"/>
      <c r="H2622" s="24"/>
      <c r="I2622" s="22"/>
      <c r="J2622" s="21"/>
      <c r="K2622" s="23"/>
      <c r="L2622" s="21"/>
      <c r="M2622" s="21"/>
    </row>
    <row r="2623">
      <c r="A2623" s="21"/>
      <c r="B2623" s="21"/>
      <c r="C2623" s="21"/>
      <c r="D2623" s="21"/>
      <c r="E2623" s="21"/>
      <c r="F2623" s="24"/>
      <c r="G2623" s="22"/>
      <c r="H2623" s="24"/>
      <c r="I2623" s="22"/>
      <c r="J2623" s="21"/>
      <c r="K2623" s="23"/>
      <c r="L2623" s="21"/>
      <c r="M2623" s="21"/>
    </row>
    <row r="2624">
      <c r="A2624" s="21"/>
      <c r="B2624" s="21"/>
      <c r="C2624" s="21"/>
      <c r="D2624" s="21"/>
      <c r="E2624" s="21"/>
      <c r="F2624" s="24"/>
      <c r="G2624" s="22"/>
      <c r="H2624" s="24"/>
      <c r="I2624" s="22"/>
      <c r="J2624" s="21"/>
      <c r="K2624" s="23"/>
      <c r="L2624" s="21"/>
      <c r="M2624" s="21"/>
    </row>
    <row r="2625">
      <c r="A2625" s="21"/>
      <c r="B2625" s="21"/>
      <c r="C2625" s="21"/>
      <c r="D2625" s="21"/>
      <c r="E2625" s="21"/>
      <c r="F2625" s="24"/>
      <c r="G2625" s="22"/>
      <c r="H2625" s="24"/>
      <c r="I2625" s="22"/>
      <c r="J2625" s="21"/>
      <c r="K2625" s="23"/>
      <c r="L2625" s="21"/>
      <c r="M2625" s="21"/>
    </row>
    <row r="2626">
      <c r="A2626" s="21"/>
      <c r="B2626" s="21"/>
      <c r="C2626" s="21"/>
      <c r="D2626" s="21"/>
      <c r="E2626" s="21"/>
      <c r="F2626" s="24"/>
      <c r="G2626" s="22"/>
      <c r="H2626" s="24"/>
      <c r="I2626" s="22"/>
      <c r="J2626" s="21"/>
      <c r="K2626" s="23"/>
      <c r="L2626" s="21"/>
      <c r="M2626" s="21"/>
    </row>
    <row r="2627">
      <c r="A2627" s="21"/>
      <c r="B2627" s="21"/>
      <c r="C2627" s="21"/>
      <c r="D2627" s="21"/>
      <c r="E2627" s="21"/>
      <c r="F2627" s="24"/>
      <c r="G2627" s="22"/>
      <c r="H2627" s="24"/>
      <c r="I2627" s="22"/>
      <c r="J2627" s="21"/>
      <c r="K2627" s="23"/>
      <c r="L2627" s="21"/>
      <c r="M2627" s="21"/>
    </row>
    <row r="2628">
      <c r="A2628" s="21"/>
      <c r="B2628" s="21"/>
      <c r="C2628" s="21"/>
      <c r="D2628" s="21"/>
      <c r="E2628" s="21"/>
      <c r="F2628" s="24"/>
      <c r="G2628" s="22"/>
      <c r="H2628" s="24"/>
      <c r="I2628" s="22"/>
      <c r="J2628" s="21"/>
      <c r="K2628" s="23"/>
      <c r="L2628" s="21"/>
      <c r="M2628" s="21"/>
    </row>
    <row r="2629">
      <c r="A2629" s="21"/>
      <c r="B2629" s="21"/>
      <c r="C2629" s="21"/>
      <c r="D2629" s="21"/>
      <c r="E2629" s="21"/>
      <c r="F2629" s="24"/>
      <c r="G2629" s="22"/>
      <c r="H2629" s="24"/>
      <c r="I2629" s="22"/>
      <c r="J2629" s="21"/>
      <c r="K2629" s="23"/>
      <c r="L2629" s="21"/>
      <c r="M2629" s="21"/>
    </row>
    <row r="2630">
      <c r="A2630" s="21"/>
      <c r="B2630" s="21"/>
      <c r="C2630" s="21"/>
      <c r="D2630" s="21"/>
      <c r="E2630" s="21"/>
      <c r="F2630" s="24"/>
      <c r="G2630" s="22"/>
      <c r="H2630" s="24"/>
      <c r="I2630" s="22"/>
      <c r="J2630" s="21"/>
      <c r="K2630" s="23"/>
      <c r="L2630" s="21"/>
      <c r="M2630" s="21"/>
    </row>
    <row r="2631">
      <c r="A2631" s="21"/>
      <c r="B2631" s="21"/>
      <c r="C2631" s="21"/>
      <c r="D2631" s="21"/>
      <c r="E2631" s="21"/>
      <c r="F2631" s="24"/>
      <c r="G2631" s="22"/>
      <c r="H2631" s="24"/>
      <c r="I2631" s="22"/>
      <c r="J2631" s="21"/>
      <c r="K2631" s="23"/>
      <c r="L2631" s="21"/>
      <c r="M2631" s="21"/>
    </row>
    <row r="2632">
      <c r="A2632" s="21"/>
      <c r="B2632" s="21"/>
      <c r="C2632" s="21"/>
      <c r="D2632" s="21"/>
      <c r="E2632" s="21"/>
      <c r="F2632" s="24"/>
      <c r="G2632" s="22"/>
      <c r="H2632" s="24"/>
      <c r="I2632" s="22"/>
      <c r="J2632" s="21"/>
      <c r="K2632" s="23"/>
      <c r="L2632" s="21"/>
      <c r="M2632" s="21"/>
    </row>
    <row r="2633">
      <c r="A2633" s="21"/>
      <c r="B2633" s="21"/>
      <c r="C2633" s="21"/>
      <c r="D2633" s="21"/>
      <c r="E2633" s="21"/>
      <c r="F2633" s="24"/>
      <c r="G2633" s="22"/>
      <c r="H2633" s="24"/>
      <c r="I2633" s="22"/>
      <c r="J2633" s="21"/>
      <c r="K2633" s="23"/>
      <c r="L2633" s="21"/>
      <c r="M2633" s="21"/>
    </row>
    <row r="2634">
      <c r="A2634" s="21"/>
      <c r="B2634" s="21"/>
      <c r="C2634" s="21"/>
      <c r="D2634" s="21"/>
      <c r="E2634" s="21"/>
      <c r="F2634" s="24"/>
      <c r="G2634" s="22"/>
      <c r="H2634" s="24"/>
      <c r="I2634" s="22"/>
      <c r="J2634" s="21"/>
      <c r="K2634" s="23"/>
      <c r="L2634" s="21"/>
      <c r="M2634" s="21"/>
    </row>
    <row r="2635">
      <c r="A2635" s="21"/>
      <c r="B2635" s="21"/>
      <c r="C2635" s="21"/>
      <c r="D2635" s="21"/>
      <c r="E2635" s="21"/>
      <c r="F2635" s="24"/>
      <c r="G2635" s="22"/>
      <c r="H2635" s="24"/>
      <c r="I2635" s="22"/>
      <c r="J2635" s="21"/>
      <c r="K2635" s="23"/>
      <c r="L2635" s="21"/>
      <c r="M2635" s="21"/>
    </row>
    <row r="2636">
      <c r="A2636" s="21"/>
      <c r="B2636" s="21"/>
      <c r="C2636" s="21"/>
      <c r="D2636" s="21"/>
      <c r="E2636" s="21"/>
      <c r="F2636" s="24"/>
      <c r="G2636" s="22"/>
      <c r="H2636" s="24"/>
      <c r="I2636" s="22"/>
      <c r="J2636" s="21"/>
      <c r="K2636" s="23"/>
      <c r="L2636" s="21"/>
      <c r="M2636" s="21"/>
    </row>
    <row r="2637">
      <c r="A2637" s="21"/>
      <c r="B2637" s="21"/>
      <c r="C2637" s="21"/>
      <c r="D2637" s="21"/>
      <c r="E2637" s="21"/>
      <c r="F2637" s="24"/>
      <c r="G2637" s="22"/>
      <c r="H2637" s="24"/>
      <c r="I2637" s="22"/>
      <c r="J2637" s="21"/>
      <c r="K2637" s="23"/>
      <c r="L2637" s="21"/>
      <c r="M2637" s="21"/>
    </row>
    <row r="2638">
      <c r="A2638" s="21"/>
      <c r="B2638" s="21"/>
      <c r="C2638" s="21"/>
      <c r="D2638" s="21"/>
      <c r="E2638" s="21"/>
      <c r="F2638" s="24"/>
      <c r="G2638" s="22"/>
      <c r="H2638" s="24"/>
      <c r="I2638" s="22"/>
      <c r="J2638" s="21"/>
      <c r="K2638" s="23"/>
      <c r="L2638" s="21"/>
      <c r="M2638" s="21"/>
    </row>
    <row r="2639">
      <c r="A2639" s="21"/>
      <c r="B2639" s="21"/>
      <c r="C2639" s="21"/>
      <c r="D2639" s="21"/>
      <c r="E2639" s="21"/>
      <c r="F2639" s="24"/>
      <c r="G2639" s="22"/>
      <c r="H2639" s="24"/>
      <c r="I2639" s="22"/>
      <c r="J2639" s="21"/>
      <c r="K2639" s="23"/>
      <c r="L2639" s="21"/>
      <c r="M2639" s="21"/>
    </row>
    <row r="2640">
      <c r="A2640" s="21"/>
      <c r="B2640" s="21"/>
      <c r="C2640" s="21"/>
      <c r="D2640" s="21"/>
      <c r="E2640" s="21"/>
      <c r="F2640" s="24"/>
      <c r="G2640" s="22"/>
      <c r="H2640" s="24"/>
      <c r="I2640" s="22"/>
      <c r="J2640" s="21"/>
      <c r="K2640" s="23"/>
      <c r="L2640" s="21"/>
      <c r="M2640" s="21"/>
    </row>
    <row r="2641">
      <c r="A2641" s="21"/>
      <c r="B2641" s="21"/>
      <c r="C2641" s="21"/>
      <c r="D2641" s="21"/>
      <c r="E2641" s="21"/>
      <c r="F2641" s="24"/>
      <c r="G2641" s="22"/>
      <c r="H2641" s="24"/>
      <c r="I2641" s="22"/>
      <c r="J2641" s="21"/>
      <c r="K2641" s="23"/>
      <c r="L2641" s="21"/>
      <c r="M2641" s="21"/>
    </row>
    <row r="2642">
      <c r="A2642" s="21"/>
      <c r="B2642" s="21"/>
      <c r="C2642" s="21"/>
      <c r="D2642" s="21"/>
      <c r="E2642" s="21"/>
      <c r="F2642" s="24"/>
      <c r="G2642" s="22"/>
      <c r="H2642" s="24"/>
      <c r="I2642" s="22"/>
      <c r="J2642" s="21"/>
      <c r="K2642" s="23"/>
      <c r="L2642" s="21"/>
      <c r="M2642" s="21"/>
    </row>
    <row r="2643">
      <c r="A2643" s="21"/>
      <c r="B2643" s="21"/>
      <c r="C2643" s="21"/>
      <c r="D2643" s="21"/>
      <c r="E2643" s="21"/>
      <c r="F2643" s="24"/>
      <c r="G2643" s="22"/>
      <c r="H2643" s="24"/>
      <c r="I2643" s="22"/>
      <c r="J2643" s="21"/>
      <c r="K2643" s="23"/>
      <c r="L2643" s="21"/>
      <c r="M2643" s="21"/>
    </row>
    <row r="2644">
      <c r="A2644" s="21"/>
      <c r="B2644" s="21"/>
      <c r="C2644" s="21"/>
      <c r="D2644" s="21"/>
      <c r="E2644" s="21"/>
      <c r="F2644" s="24"/>
      <c r="G2644" s="22"/>
      <c r="H2644" s="24"/>
      <c r="I2644" s="22"/>
      <c r="J2644" s="21"/>
      <c r="K2644" s="23"/>
      <c r="L2644" s="21"/>
      <c r="M2644" s="21"/>
    </row>
    <row r="2645">
      <c r="A2645" s="21"/>
      <c r="B2645" s="21"/>
      <c r="C2645" s="21"/>
      <c r="D2645" s="21"/>
      <c r="E2645" s="21"/>
      <c r="F2645" s="24"/>
      <c r="G2645" s="22"/>
      <c r="H2645" s="24"/>
      <c r="I2645" s="22"/>
      <c r="J2645" s="21"/>
      <c r="K2645" s="23"/>
      <c r="L2645" s="21"/>
      <c r="M2645" s="21"/>
    </row>
    <row r="2646">
      <c r="A2646" s="21"/>
      <c r="B2646" s="21"/>
      <c r="C2646" s="21"/>
      <c r="D2646" s="21"/>
      <c r="E2646" s="21"/>
      <c r="F2646" s="24"/>
      <c r="G2646" s="22"/>
      <c r="H2646" s="24"/>
      <c r="I2646" s="22"/>
      <c r="J2646" s="21"/>
      <c r="K2646" s="23"/>
      <c r="L2646" s="21"/>
      <c r="M2646" s="21"/>
    </row>
    <row r="2647">
      <c r="A2647" s="21"/>
      <c r="B2647" s="21"/>
      <c r="C2647" s="21"/>
      <c r="D2647" s="21"/>
      <c r="E2647" s="21"/>
      <c r="F2647" s="24"/>
      <c r="G2647" s="22"/>
      <c r="H2647" s="24"/>
      <c r="I2647" s="22"/>
      <c r="J2647" s="21"/>
      <c r="K2647" s="23"/>
      <c r="L2647" s="21"/>
      <c r="M2647" s="21"/>
    </row>
    <row r="2648">
      <c r="A2648" s="21"/>
      <c r="B2648" s="21"/>
      <c r="C2648" s="21"/>
      <c r="D2648" s="21"/>
      <c r="E2648" s="21"/>
      <c r="F2648" s="24"/>
      <c r="G2648" s="22"/>
      <c r="H2648" s="24"/>
      <c r="I2648" s="22"/>
      <c r="J2648" s="21"/>
      <c r="K2648" s="23"/>
      <c r="L2648" s="21"/>
      <c r="M2648" s="21"/>
    </row>
    <row r="2649">
      <c r="A2649" s="21"/>
      <c r="B2649" s="21"/>
      <c r="C2649" s="21"/>
      <c r="D2649" s="21"/>
      <c r="E2649" s="21"/>
      <c r="F2649" s="24"/>
      <c r="G2649" s="22"/>
      <c r="H2649" s="24"/>
      <c r="I2649" s="22"/>
      <c r="J2649" s="21"/>
      <c r="K2649" s="23"/>
      <c r="L2649" s="21"/>
      <c r="M2649" s="21"/>
    </row>
    <row r="2650">
      <c r="A2650" s="21"/>
      <c r="B2650" s="21"/>
      <c r="C2650" s="21"/>
      <c r="D2650" s="21"/>
      <c r="E2650" s="21"/>
      <c r="F2650" s="24"/>
      <c r="G2650" s="22"/>
      <c r="H2650" s="24"/>
      <c r="I2650" s="22"/>
      <c r="J2650" s="21"/>
      <c r="K2650" s="23"/>
      <c r="L2650" s="21"/>
      <c r="M2650" s="21"/>
    </row>
    <row r="2651">
      <c r="A2651" s="21"/>
      <c r="B2651" s="21"/>
      <c r="C2651" s="21"/>
      <c r="D2651" s="21"/>
      <c r="E2651" s="21"/>
      <c r="F2651" s="24"/>
      <c r="G2651" s="22"/>
      <c r="H2651" s="24"/>
      <c r="I2651" s="22"/>
      <c r="J2651" s="21"/>
      <c r="K2651" s="23"/>
      <c r="L2651" s="21"/>
      <c r="M2651" s="21"/>
    </row>
    <row r="2652">
      <c r="A2652" s="21"/>
      <c r="B2652" s="21"/>
      <c r="C2652" s="21"/>
      <c r="D2652" s="21"/>
      <c r="E2652" s="21"/>
      <c r="F2652" s="24"/>
      <c r="G2652" s="22"/>
      <c r="H2652" s="24"/>
      <c r="I2652" s="22"/>
      <c r="J2652" s="21"/>
      <c r="K2652" s="23"/>
      <c r="L2652" s="21"/>
      <c r="M2652" s="21"/>
    </row>
    <row r="2653">
      <c r="A2653" s="21"/>
      <c r="B2653" s="21"/>
      <c r="C2653" s="21"/>
      <c r="D2653" s="21"/>
      <c r="E2653" s="21"/>
      <c r="F2653" s="24"/>
      <c r="G2653" s="22"/>
      <c r="H2653" s="24"/>
      <c r="I2653" s="22"/>
      <c r="J2653" s="21"/>
      <c r="K2653" s="23"/>
      <c r="L2653" s="21"/>
      <c r="M2653" s="21"/>
    </row>
    <row r="2654">
      <c r="A2654" s="21"/>
      <c r="B2654" s="21"/>
      <c r="C2654" s="21"/>
      <c r="D2654" s="21"/>
      <c r="E2654" s="21"/>
      <c r="F2654" s="24"/>
      <c r="G2654" s="22"/>
      <c r="H2654" s="24"/>
      <c r="I2654" s="22"/>
      <c r="J2654" s="21"/>
      <c r="K2654" s="23"/>
      <c r="L2654" s="21"/>
      <c r="M2654" s="21"/>
    </row>
    <row r="2655">
      <c r="A2655" s="21"/>
      <c r="B2655" s="21"/>
      <c r="C2655" s="21"/>
      <c r="D2655" s="21"/>
      <c r="E2655" s="21"/>
      <c r="F2655" s="24"/>
      <c r="G2655" s="22"/>
      <c r="H2655" s="24"/>
      <c r="I2655" s="22"/>
      <c r="J2655" s="21"/>
      <c r="K2655" s="23"/>
      <c r="L2655" s="21"/>
      <c r="M2655" s="21"/>
    </row>
    <row r="2656">
      <c r="A2656" s="21"/>
      <c r="B2656" s="21"/>
      <c r="C2656" s="21"/>
      <c r="D2656" s="21"/>
      <c r="E2656" s="21"/>
      <c r="F2656" s="24"/>
      <c r="G2656" s="22"/>
      <c r="H2656" s="24"/>
      <c r="I2656" s="22"/>
      <c r="J2656" s="21"/>
      <c r="K2656" s="23"/>
      <c r="L2656" s="21"/>
      <c r="M2656" s="21"/>
    </row>
    <row r="2657">
      <c r="A2657" s="21"/>
      <c r="B2657" s="21"/>
      <c r="C2657" s="21"/>
      <c r="D2657" s="21"/>
      <c r="E2657" s="21"/>
      <c r="F2657" s="24"/>
      <c r="G2657" s="22"/>
      <c r="H2657" s="24"/>
      <c r="I2657" s="22"/>
      <c r="J2657" s="21"/>
      <c r="K2657" s="23"/>
      <c r="L2657" s="21"/>
      <c r="M2657" s="21"/>
    </row>
    <row r="2658">
      <c r="A2658" s="21"/>
      <c r="B2658" s="21"/>
      <c r="C2658" s="21"/>
      <c r="D2658" s="21"/>
      <c r="E2658" s="21"/>
      <c r="F2658" s="24"/>
      <c r="G2658" s="22"/>
      <c r="H2658" s="24"/>
      <c r="I2658" s="22"/>
      <c r="J2658" s="21"/>
      <c r="K2658" s="23"/>
      <c r="L2658" s="21"/>
      <c r="M2658" s="21"/>
    </row>
    <row r="2659">
      <c r="A2659" s="21"/>
      <c r="B2659" s="21"/>
      <c r="C2659" s="21"/>
      <c r="D2659" s="21"/>
      <c r="E2659" s="21"/>
      <c r="F2659" s="24"/>
      <c r="G2659" s="22"/>
      <c r="H2659" s="24"/>
      <c r="I2659" s="22"/>
      <c r="J2659" s="21"/>
      <c r="K2659" s="23"/>
      <c r="L2659" s="21"/>
      <c r="M2659" s="21"/>
    </row>
    <row r="2660">
      <c r="A2660" s="21"/>
      <c r="B2660" s="21"/>
      <c r="C2660" s="21"/>
      <c r="D2660" s="21"/>
      <c r="E2660" s="21"/>
      <c r="F2660" s="24"/>
      <c r="G2660" s="22"/>
      <c r="H2660" s="24"/>
      <c r="I2660" s="22"/>
      <c r="J2660" s="21"/>
      <c r="K2660" s="23"/>
      <c r="L2660" s="21"/>
      <c r="M2660" s="21"/>
    </row>
    <row r="2661">
      <c r="A2661" s="21"/>
      <c r="B2661" s="21"/>
      <c r="C2661" s="21"/>
      <c r="D2661" s="21"/>
      <c r="E2661" s="21"/>
      <c r="F2661" s="24"/>
      <c r="G2661" s="22"/>
      <c r="H2661" s="24"/>
      <c r="I2661" s="22"/>
      <c r="J2661" s="21"/>
      <c r="K2661" s="23"/>
      <c r="L2661" s="21"/>
      <c r="M2661" s="21"/>
    </row>
    <row r="2662">
      <c r="A2662" s="21"/>
      <c r="B2662" s="21"/>
      <c r="C2662" s="21"/>
      <c r="D2662" s="21"/>
      <c r="E2662" s="21"/>
      <c r="F2662" s="24"/>
      <c r="G2662" s="22"/>
      <c r="H2662" s="24"/>
      <c r="I2662" s="22"/>
      <c r="J2662" s="21"/>
      <c r="K2662" s="23"/>
      <c r="L2662" s="21"/>
      <c r="M2662" s="21"/>
    </row>
    <row r="2663">
      <c r="A2663" s="21"/>
      <c r="B2663" s="21"/>
      <c r="C2663" s="21"/>
      <c r="D2663" s="21"/>
      <c r="E2663" s="21"/>
      <c r="F2663" s="24"/>
      <c r="G2663" s="22"/>
      <c r="H2663" s="24"/>
      <c r="I2663" s="22"/>
      <c r="J2663" s="21"/>
      <c r="K2663" s="23"/>
      <c r="L2663" s="21"/>
      <c r="M2663" s="21"/>
    </row>
    <row r="2664">
      <c r="A2664" s="21"/>
      <c r="B2664" s="21"/>
      <c r="C2664" s="21"/>
      <c r="D2664" s="21"/>
      <c r="E2664" s="21"/>
      <c r="F2664" s="24"/>
      <c r="G2664" s="22"/>
      <c r="H2664" s="24"/>
      <c r="I2664" s="22"/>
      <c r="J2664" s="21"/>
      <c r="K2664" s="23"/>
      <c r="L2664" s="21"/>
      <c r="M2664" s="21"/>
    </row>
    <row r="2665">
      <c r="A2665" s="21"/>
      <c r="B2665" s="21"/>
      <c r="C2665" s="21"/>
      <c r="D2665" s="21"/>
      <c r="E2665" s="21"/>
      <c r="F2665" s="24"/>
      <c r="G2665" s="22"/>
      <c r="H2665" s="24"/>
      <c r="I2665" s="22"/>
      <c r="J2665" s="21"/>
      <c r="K2665" s="23"/>
      <c r="L2665" s="21"/>
      <c r="M2665" s="21"/>
    </row>
    <row r="2666">
      <c r="A2666" s="21"/>
      <c r="B2666" s="21"/>
      <c r="C2666" s="21"/>
      <c r="D2666" s="21"/>
      <c r="E2666" s="21"/>
      <c r="F2666" s="24"/>
      <c r="G2666" s="22"/>
      <c r="H2666" s="24"/>
      <c r="I2666" s="22"/>
      <c r="J2666" s="21"/>
      <c r="K2666" s="23"/>
      <c r="L2666" s="21"/>
      <c r="M2666" s="21"/>
    </row>
    <row r="2667">
      <c r="A2667" s="21"/>
      <c r="B2667" s="21"/>
      <c r="C2667" s="21"/>
      <c r="D2667" s="21"/>
      <c r="E2667" s="21"/>
      <c r="F2667" s="24"/>
      <c r="G2667" s="22"/>
      <c r="H2667" s="24"/>
      <c r="I2667" s="22"/>
      <c r="J2667" s="21"/>
      <c r="K2667" s="23"/>
      <c r="L2667" s="21"/>
      <c r="M2667" s="21"/>
    </row>
    <row r="2668">
      <c r="A2668" s="21"/>
      <c r="B2668" s="21"/>
      <c r="C2668" s="21"/>
      <c r="D2668" s="21"/>
      <c r="E2668" s="21"/>
      <c r="F2668" s="24"/>
      <c r="G2668" s="22"/>
      <c r="H2668" s="24"/>
      <c r="I2668" s="22"/>
      <c r="J2668" s="21"/>
      <c r="K2668" s="23"/>
      <c r="L2668" s="21"/>
      <c r="M2668" s="21"/>
    </row>
    <row r="2669">
      <c r="A2669" s="21"/>
      <c r="B2669" s="21"/>
      <c r="C2669" s="21"/>
      <c r="D2669" s="21"/>
      <c r="E2669" s="21"/>
      <c r="F2669" s="24"/>
      <c r="G2669" s="22"/>
      <c r="H2669" s="24"/>
      <c r="I2669" s="22"/>
      <c r="J2669" s="21"/>
      <c r="K2669" s="23"/>
      <c r="L2669" s="21"/>
      <c r="M2669" s="21"/>
    </row>
    <row r="2670">
      <c r="A2670" s="21"/>
      <c r="B2670" s="21"/>
      <c r="C2670" s="21"/>
      <c r="D2670" s="21"/>
      <c r="E2670" s="21"/>
      <c r="F2670" s="24"/>
      <c r="G2670" s="22"/>
      <c r="H2670" s="24"/>
      <c r="I2670" s="22"/>
      <c r="J2670" s="21"/>
      <c r="K2670" s="23"/>
      <c r="L2670" s="21"/>
      <c r="M2670" s="21"/>
    </row>
    <row r="2671">
      <c r="A2671" s="21"/>
      <c r="B2671" s="21"/>
      <c r="C2671" s="21"/>
      <c r="D2671" s="21"/>
      <c r="E2671" s="21"/>
      <c r="F2671" s="24"/>
      <c r="G2671" s="22"/>
      <c r="H2671" s="24"/>
      <c r="I2671" s="22"/>
      <c r="J2671" s="21"/>
      <c r="K2671" s="23"/>
      <c r="L2671" s="21"/>
      <c r="M2671" s="21"/>
    </row>
    <row r="2672">
      <c r="A2672" s="21"/>
      <c r="B2672" s="21"/>
      <c r="C2672" s="21"/>
      <c r="D2672" s="21"/>
      <c r="E2672" s="21"/>
      <c r="F2672" s="24"/>
      <c r="G2672" s="22"/>
      <c r="H2672" s="24"/>
      <c r="I2672" s="22"/>
      <c r="J2672" s="21"/>
      <c r="K2672" s="23"/>
      <c r="L2672" s="21"/>
      <c r="M2672" s="21"/>
    </row>
    <row r="2673">
      <c r="A2673" s="21"/>
      <c r="B2673" s="21"/>
      <c r="C2673" s="21"/>
      <c r="D2673" s="21"/>
      <c r="E2673" s="21"/>
      <c r="F2673" s="24"/>
      <c r="G2673" s="22"/>
      <c r="H2673" s="24"/>
      <c r="I2673" s="22"/>
      <c r="J2673" s="21"/>
      <c r="K2673" s="23"/>
      <c r="L2673" s="21"/>
      <c r="M2673" s="21"/>
    </row>
    <row r="2674">
      <c r="A2674" s="21"/>
      <c r="B2674" s="21"/>
      <c r="C2674" s="21"/>
      <c r="D2674" s="21"/>
      <c r="E2674" s="21"/>
      <c r="F2674" s="24"/>
      <c r="G2674" s="22"/>
      <c r="H2674" s="24"/>
      <c r="I2674" s="22"/>
      <c r="J2674" s="21"/>
      <c r="K2674" s="23"/>
      <c r="L2674" s="21"/>
      <c r="M2674" s="21"/>
    </row>
    <row r="2675">
      <c r="A2675" s="21"/>
      <c r="B2675" s="21"/>
      <c r="C2675" s="21"/>
      <c r="D2675" s="21"/>
      <c r="E2675" s="21"/>
      <c r="F2675" s="24"/>
      <c r="G2675" s="22"/>
      <c r="H2675" s="24"/>
      <c r="I2675" s="22"/>
      <c r="J2675" s="21"/>
      <c r="K2675" s="23"/>
      <c r="L2675" s="21"/>
      <c r="M2675" s="21"/>
    </row>
    <row r="2676">
      <c r="A2676" s="21"/>
      <c r="B2676" s="21"/>
      <c r="C2676" s="21"/>
      <c r="D2676" s="21"/>
      <c r="E2676" s="21"/>
      <c r="F2676" s="24"/>
      <c r="G2676" s="22"/>
      <c r="H2676" s="24"/>
      <c r="I2676" s="22"/>
      <c r="J2676" s="21"/>
      <c r="K2676" s="23"/>
      <c r="L2676" s="21"/>
      <c r="M2676" s="21"/>
    </row>
    <row r="2677">
      <c r="A2677" s="21"/>
      <c r="B2677" s="21"/>
      <c r="C2677" s="21"/>
      <c r="D2677" s="21"/>
      <c r="E2677" s="21"/>
      <c r="F2677" s="24"/>
      <c r="G2677" s="22"/>
      <c r="H2677" s="24"/>
      <c r="I2677" s="22"/>
      <c r="J2677" s="21"/>
      <c r="K2677" s="23"/>
      <c r="L2677" s="21"/>
      <c r="M2677" s="21"/>
    </row>
    <row r="2678">
      <c r="A2678" s="21"/>
      <c r="B2678" s="21"/>
      <c r="C2678" s="21"/>
      <c r="D2678" s="21"/>
      <c r="E2678" s="21"/>
      <c r="F2678" s="24"/>
      <c r="G2678" s="22"/>
      <c r="H2678" s="24"/>
      <c r="I2678" s="22"/>
      <c r="J2678" s="21"/>
      <c r="K2678" s="23"/>
      <c r="L2678" s="21"/>
      <c r="M2678" s="21"/>
    </row>
    <row r="2679">
      <c r="A2679" s="21"/>
      <c r="B2679" s="21"/>
      <c r="C2679" s="21"/>
      <c r="D2679" s="21"/>
      <c r="E2679" s="21"/>
      <c r="F2679" s="24"/>
      <c r="G2679" s="22"/>
      <c r="H2679" s="24"/>
      <c r="I2679" s="22"/>
      <c r="J2679" s="21"/>
      <c r="K2679" s="23"/>
      <c r="L2679" s="21"/>
      <c r="M2679" s="21"/>
    </row>
    <row r="2680">
      <c r="A2680" s="21"/>
      <c r="B2680" s="21"/>
      <c r="C2680" s="21"/>
      <c r="D2680" s="21"/>
      <c r="E2680" s="21"/>
      <c r="F2680" s="24"/>
      <c r="G2680" s="22"/>
      <c r="H2680" s="24"/>
      <c r="I2680" s="22"/>
      <c r="J2680" s="21"/>
      <c r="K2680" s="23"/>
      <c r="L2680" s="21"/>
      <c r="M2680" s="21"/>
    </row>
    <row r="2681">
      <c r="A2681" s="21"/>
      <c r="B2681" s="21"/>
      <c r="C2681" s="21"/>
      <c r="D2681" s="21"/>
      <c r="E2681" s="21"/>
      <c r="F2681" s="24"/>
      <c r="G2681" s="22"/>
      <c r="H2681" s="24"/>
      <c r="I2681" s="22"/>
      <c r="J2681" s="21"/>
      <c r="K2681" s="23"/>
      <c r="L2681" s="21"/>
      <c r="M2681" s="21"/>
    </row>
    <row r="2682">
      <c r="A2682" s="21"/>
      <c r="B2682" s="21"/>
      <c r="C2682" s="21"/>
      <c r="D2682" s="21"/>
      <c r="E2682" s="21"/>
      <c r="F2682" s="24"/>
      <c r="G2682" s="22"/>
      <c r="H2682" s="24"/>
      <c r="I2682" s="22"/>
      <c r="J2682" s="21"/>
      <c r="K2682" s="23"/>
      <c r="L2682" s="21"/>
      <c r="M2682" s="21"/>
    </row>
    <row r="2683">
      <c r="A2683" s="21"/>
      <c r="B2683" s="21"/>
      <c r="C2683" s="21"/>
      <c r="D2683" s="21"/>
      <c r="E2683" s="21"/>
      <c r="F2683" s="24"/>
      <c r="G2683" s="22"/>
      <c r="H2683" s="24"/>
      <c r="I2683" s="22"/>
      <c r="J2683" s="21"/>
      <c r="K2683" s="23"/>
      <c r="L2683" s="21"/>
      <c r="M2683" s="21"/>
    </row>
    <row r="2684">
      <c r="A2684" s="21"/>
      <c r="B2684" s="21"/>
      <c r="C2684" s="21"/>
      <c r="D2684" s="21"/>
      <c r="E2684" s="21"/>
      <c r="F2684" s="24"/>
      <c r="G2684" s="22"/>
      <c r="H2684" s="24"/>
      <c r="I2684" s="22"/>
      <c r="J2684" s="21"/>
      <c r="K2684" s="23"/>
      <c r="L2684" s="21"/>
      <c r="M2684" s="21"/>
    </row>
    <row r="2685">
      <c r="A2685" s="21"/>
      <c r="B2685" s="21"/>
      <c r="C2685" s="21"/>
      <c r="D2685" s="21"/>
      <c r="E2685" s="21"/>
      <c r="F2685" s="24"/>
      <c r="G2685" s="22"/>
      <c r="H2685" s="24"/>
      <c r="I2685" s="22"/>
      <c r="J2685" s="21"/>
      <c r="K2685" s="23"/>
      <c r="L2685" s="21"/>
      <c r="M2685" s="21"/>
    </row>
    <row r="2686">
      <c r="A2686" s="21"/>
      <c r="B2686" s="21"/>
      <c r="C2686" s="21"/>
      <c r="D2686" s="21"/>
      <c r="E2686" s="21"/>
      <c r="F2686" s="24"/>
      <c r="G2686" s="22"/>
      <c r="H2686" s="24"/>
      <c r="I2686" s="22"/>
      <c r="J2686" s="21"/>
      <c r="K2686" s="23"/>
      <c r="L2686" s="21"/>
      <c r="M2686" s="21"/>
    </row>
    <row r="2687">
      <c r="A2687" s="21"/>
      <c r="B2687" s="21"/>
      <c r="C2687" s="21"/>
      <c r="D2687" s="21"/>
      <c r="E2687" s="21"/>
      <c r="F2687" s="24"/>
      <c r="G2687" s="22"/>
      <c r="H2687" s="24"/>
      <c r="I2687" s="22"/>
      <c r="J2687" s="21"/>
      <c r="K2687" s="23"/>
      <c r="L2687" s="21"/>
      <c r="M2687" s="21"/>
    </row>
    <row r="2688">
      <c r="A2688" s="21"/>
      <c r="B2688" s="21"/>
      <c r="C2688" s="21"/>
      <c r="D2688" s="21"/>
      <c r="E2688" s="21"/>
      <c r="F2688" s="24"/>
      <c r="G2688" s="22"/>
      <c r="H2688" s="24"/>
      <c r="I2688" s="22"/>
      <c r="J2688" s="21"/>
      <c r="K2688" s="23"/>
      <c r="L2688" s="21"/>
      <c r="M2688" s="21"/>
    </row>
    <row r="2689">
      <c r="A2689" s="21"/>
      <c r="B2689" s="21"/>
      <c r="C2689" s="21"/>
      <c r="D2689" s="21"/>
      <c r="E2689" s="21"/>
      <c r="F2689" s="24"/>
      <c r="G2689" s="22"/>
      <c r="H2689" s="24"/>
      <c r="I2689" s="22"/>
      <c r="J2689" s="21"/>
      <c r="K2689" s="23"/>
      <c r="L2689" s="21"/>
      <c r="M2689" s="21"/>
    </row>
    <row r="2690">
      <c r="A2690" s="21"/>
      <c r="B2690" s="21"/>
      <c r="C2690" s="21"/>
      <c r="D2690" s="21"/>
      <c r="E2690" s="21"/>
      <c r="F2690" s="24"/>
      <c r="G2690" s="22"/>
      <c r="H2690" s="24"/>
      <c r="I2690" s="22"/>
      <c r="J2690" s="21"/>
      <c r="K2690" s="23"/>
      <c r="L2690" s="21"/>
      <c r="M2690" s="21"/>
    </row>
    <row r="2691">
      <c r="A2691" s="21"/>
      <c r="B2691" s="21"/>
      <c r="C2691" s="21"/>
      <c r="D2691" s="21"/>
      <c r="E2691" s="21"/>
      <c r="F2691" s="24"/>
      <c r="G2691" s="22"/>
      <c r="H2691" s="24"/>
      <c r="I2691" s="22"/>
      <c r="J2691" s="21"/>
      <c r="K2691" s="23"/>
      <c r="L2691" s="21"/>
      <c r="M2691" s="21"/>
    </row>
    <row r="2692">
      <c r="A2692" s="21"/>
      <c r="B2692" s="21"/>
      <c r="C2692" s="21"/>
      <c r="D2692" s="21"/>
      <c r="E2692" s="21"/>
      <c r="F2692" s="24"/>
      <c r="G2692" s="22"/>
      <c r="H2692" s="24"/>
      <c r="I2692" s="22"/>
      <c r="J2692" s="21"/>
      <c r="K2692" s="23"/>
      <c r="L2692" s="21"/>
      <c r="M2692" s="21"/>
    </row>
    <row r="2693">
      <c r="A2693" s="21"/>
      <c r="B2693" s="21"/>
      <c r="C2693" s="21"/>
      <c r="D2693" s="21"/>
      <c r="E2693" s="21"/>
      <c r="F2693" s="24"/>
      <c r="G2693" s="22"/>
      <c r="H2693" s="24"/>
      <c r="I2693" s="22"/>
      <c r="J2693" s="21"/>
      <c r="K2693" s="23"/>
      <c r="L2693" s="21"/>
      <c r="M2693" s="21"/>
    </row>
    <row r="2694">
      <c r="A2694" s="21"/>
      <c r="B2694" s="21"/>
      <c r="C2694" s="21"/>
      <c r="D2694" s="21"/>
      <c r="E2694" s="21"/>
      <c r="F2694" s="24"/>
      <c r="G2694" s="22"/>
      <c r="H2694" s="24"/>
      <c r="I2694" s="22"/>
      <c r="J2694" s="21"/>
      <c r="K2694" s="23"/>
      <c r="L2694" s="21"/>
      <c r="M2694" s="21"/>
    </row>
    <row r="2695">
      <c r="A2695" s="21"/>
      <c r="B2695" s="21"/>
      <c r="C2695" s="21"/>
      <c r="D2695" s="21"/>
      <c r="E2695" s="21"/>
      <c r="F2695" s="24"/>
      <c r="G2695" s="22"/>
      <c r="H2695" s="24"/>
      <c r="I2695" s="22"/>
      <c r="J2695" s="21"/>
      <c r="K2695" s="23"/>
      <c r="L2695" s="21"/>
      <c r="M2695" s="21"/>
    </row>
    <row r="2696">
      <c r="A2696" s="21"/>
      <c r="B2696" s="21"/>
      <c r="C2696" s="21"/>
      <c r="D2696" s="21"/>
      <c r="E2696" s="21"/>
      <c r="F2696" s="24"/>
      <c r="G2696" s="22"/>
      <c r="H2696" s="24"/>
      <c r="I2696" s="22"/>
      <c r="J2696" s="21"/>
      <c r="K2696" s="23"/>
      <c r="L2696" s="21"/>
      <c r="M2696" s="21"/>
    </row>
    <row r="2697">
      <c r="A2697" s="21"/>
      <c r="B2697" s="21"/>
      <c r="C2697" s="21"/>
      <c r="D2697" s="21"/>
      <c r="E2697" s="21"/>
      <c r="F2697" s="24"/>
      <c r="G2697" s="22"/>
      <c r="H2697" s="24"/>
      <c r="I2697" s="22"/>
      <c r="J2697" s="21"/>
      <c r="K2697" s="23"/>
      <c r="L2697" s="21"/>
      <c r="M2697" s="21"/>
    </row>
    <row r="2698">
      <c r="A2698" s="21"/>
      <c r="B2698" s="21"/>
      <c r="C2698" s="21"/>
      <c r="D2698" s="21"/>
      <c r="E2698" s="21"/>
      <c r="F2698" s="24"/>
      <c r="G2698" s="22"/>
      <c r="H2698" s="24"/>
      <c r="I2698" s="22"/>
      <c r="J2698" s="21"/>
      <c r="K2698" s="23"/>
      <c r="L2698" s="21"/>
      <c r="M2698" s="21"/>
    </row>
    <row r="2699">
      <c r="A2699" s="21"/>
      <c r="B2699" s="21"/>
      <c r="C2699" s="21"/>
      <c r="D2699" s="21"/>
      <c r="E2699" s="21"/>
      <c r="F2699" s="24"/>
      <c r="G2699" s="22"/>
      <c r="H2699" s="24"/>
      <c r="I2699" s="22"/>
      <c r="J2699" s="21"/>
      <c r="K2699" s="23"/>
      <c r="L2699" s="21"/>
      <c r="M2699" s="21"/>
    </row>
    <row r="2700">
      <c r="A2700" s="21"/>
      <c r="B2700" s="21"/>
      <c r="C2700" s="21"/>
      <c r="D2700" s="21"/>
      <c r="E2700" s="21"/>
      <c r="F2700" s="24"/>
      <c r="G2700" s="22"/>
      <c r="H2700" s="24"/>
      <c r="I2700" s="22"/>
      <c r="J2700" s="21"/>
      <c r="K2700" s="23"/>
      <c r="L2700" s="21"/>
      <c r="M2700" s="21"/>
    </row>
    <row r="2701">
      <c r="A2701" s="21"/>
      <c r="B2701" s="21"/>
      <c r="C2701" s="21"/>
      <c r="D2701" s="21"/>
      <c r="E2701" s="21"/>
      <c r="F2701" s="24"/>
      <c r="G2701" s="22"/>
      <c r="H2701" s="24"/>
      <c r="I2701" s="22"/>
      <c r="J2701" s="21"/>
      <c r="K2701" s="23"/>
      <c r="L2701" s="21"/>
      <c r="M2701" s="21"/>
    </row>
    <row r="2702">
      <c r="A2702" s="21"/>
      <c r="B2702" s="21"/>
      <c r="C2702" s="21"/>
      <c r="D2702" s="21"/>
      <c r="E2702" s="21"/>
      <c r="F2702" s="24"/>
      <c r="G2702" s="22"/>
      <c r="H2702" s="24"/>
      <c r="I2702" s="22"/>
      <c r="J2702" s="21"/>
      <c r="K2702" s="23"/>
      <c r="L2702" s="21"/>
      <c r="M2702" s="21"/>
    </row>
    <row r="2703">
      <c r="A2703" s="21"/>
      <c r="B2703" s="21"/>
      <c r="C2703" s="21"/>
      <c r="D2703" s="21"/>
      <c r="E2703" s="21"/>
      <c r="F2703" s="24"/>
      <c r="G2703" s="22"/>
      <c r="H2703" s="24"/>
      <c r="I2703" s="22"/>
      <c r="J2703" s="21"/>
      <c r="K2703" s="23"/>
      <c r="L2703" s="21"/>
      <c r="M2703" s="21"/>
    </row>
    <row r="2704">
      <c r="A2704" s="21"/>
      <c r="B2704" s="21"/>
      <c r="C2704" s="21"/>
      <c r="D2704" s="21"/>
      <c r="E2704" s="21"/>
      <c r="F2704" s="24"/>
      <c r="G2704" s="22"/>
      <c r="H2704" s="24"/>
      <c r="I2704" s="22"/>
      <c r="J2704" s="21"/>
      <c r="K2704" s="23"/>
      <c r="L2704" s="21"/>
      <c r="M2704" s="21"/>
    </row>
    <row r="2705">
      <c r="A2705" s="21"/>
      <c r="B2705" s="21"/>
      <c r="C2705" s="21"/>
      <c r="D2705" s="21"/>
      <c r="E2705" s="21"/>
      <c r="F2705" s="24"/>
      <c r="G2705" s="22"/>
      <c r="H2705" s="24"/>
      <c r="I2705" s="22"/>
      <c r="J2705" s="21"/>
      <c r="K2705" s="23"/>
      <c r="L2705" s="21"/>
      <c r="M2705" s="21"/>
    </row>
    <row r="2706">
      <c r="A2706" s="21"/>
      <c r="B2706" s="21"/>
      <c r="C2706" s="21"/>
      <c r="D2706" s="21"/>
      <c r="E2706" s="21"/>
      <c r="F2706" s="24"/>
      <c r="G2706" s="22"/>
      <c r="H2706" s="24"/>
      <c r="I2706" s="22"/>
      <c r="J2706" s="21"/>
      <c r="K2706" s="23"/>
      <c r="L2706" s="21"/>
      <c r="M2706" s="21"/>
    </row>
    <row r="2707">
      <c r="A2707" s="21"/>
      <c r="B2707" s="21"/>
      <c r="C2707" s="21"/>
      <c r="D2707" s="21"/>
      <c r="E2707" s="21"/>
      <c r="F2707" s="24"/>
      <c r="G2707" s="22"/>
      <c r="H2707" s="24"/>
      <c r="I2707" s="22"/>
      <c r="J2707" s="21"/>
      <c r="K2707" s="23"/>
      <c r="L2707" s="21"/>
      <c r="M2707" s="21"/>
    </row>
    <row r="2708">
      <c r="A2708" s="21"/>
      <c r="B2708" s="21"/>
      <c r="C2708" s="21"/>
      <c r="D2708" s="21"/>
      <c r="E2708" s="21"/>
      <c r="F2708" s="24"/>
      <c r="G2708" s="22"/>
      <c r="H2708" s="24"/>
      <c r="I2708" s="22"/>
      <c r="J2708" s="21"/>
      <c r="K2708" s="23"/>
      <c r="L2708" s="21"/>
      <c r="M2708" s="21"/>
    </row>
    <row r="2709">
      <c r="A2709" s="21"/>
      <c r="B2709" s="21"/>
      <c r="C2709" s="21"/>
      <c r="D2709" s="21"/>
      <c r="E2709" s="21"/>
      <c r="F2709" s="24"/>
      <c r="G2709" s="22"/>
      <c r="H2709" s="24"/>
      <c r="I2709" s="22"/>
      <c r="J2709" s="21"/>
      <c r="K2709" s="23"/>
      <c r="L2709" s="21"/>
      <c r="M2709" s="21"/>
    </row>
    <row r="2710">
      <c r="A2710" s="21"/>
      <c r="B2710" s="21"/>
      <c r="C2710" s="21"/>
      <c r="D2710" s="21"/>
      <c r="E2710" s="21"/>
      <c r="F2710" s="24"/>
      <c r="G2710" s="22"/>
      <c r="H2710" s="24"/>
      <c r="I2710" s="22"/>
      <c r="J2710" s="21"/>
      <c r="K2710" s="23"/>
      <c r="L2710" s="21"/>
      <c r="M2710" s="21"/>
    </row>
    <row r="2711">
      <c r="A2711" s="21"/>
      <c r="B2711" s="21"/>
      <c r="C2711" s="21"/>
      <c r="D2711" s="21"/>
      <c r="E2711" s="21"/>
      <c r="F2711" s="24"/>
      <c r="G2711" s="22"/>
      <c r="H2711" s="24"/>
      <c r="I2711" s="22"/>
      <c r="J2711" s="21"/>
      <c r="K2711" s="23"/>
      <c r="L2711" s="21"/>
      <c r="M2711" s="21"/>
    </row>
    <row r="2712">
      <c r="A2712" s="21"/>
      <c r="B2712" s="21"/>
      <c r="C2712" s="21"/>
      <c r="D2712" s="21"/>
      <c r="E2712" s="21"/>
      <c r="F2712" s="24"/>
      <c r="G2712" s="22"/>
      <c r="H2712" s="24"/>
      <c r="I2712" s="22"/>
      <c r="J2712" s="21"/>
      <c r="K2712" s="23"/>
      <c r="L2712" s="21"/>
      <c r="M2712" s="21"/>
    </row>
    <row r="2713">
      <c r="A2713" s="21"/>
      <c r="B2713" s="21"/>
      <c r="C2713" s="21"/>
      <c r="D2713" s="21"/>
      <c r="E2713" s="21"/>
      <c r="F2713" s="24"/>
      <c r="G2713" s="22"/>
      <c r="H2713" s="24"/>
      <c r="I2713" s="22"/>
      <c r="J2713" s="21"/>
      <c r="K2713" s="23"/>
      <c r="L2713" s="21"/>
      <c r="M2713" s="21"/>
    </row>
    <row r="2714">
      <c r="A2714" s="21"/>
      <c r="B2714" s="21"/>
      <c r="C2714" s="21"/>
      <c r="D2714" s="21"/>
      <c r="E2714" s="21"/>
      <c r="F2714" s="24"/>
      <c r="G2714" s="22"/>
      <c r="H2714" s="24"/>
      <c r="I2714" s="22"/>
      <c r="J2714" s="21"/>
      <c r="K2714" s="23"/>
      <c r="L2714" s="21"/>
      <c r="M2714" s="21"/>
    </row>
    <row r="2715">
      <c r="A2715" s="21"/>
      <c r="B2715" s="21"/>
      <c r="C2715" s="21"/>
      <c r="D2715" s="21"/>
      <c r="E2715" s="21"/>
      <c r="F2715" s="24"/>
      <c r="G2715" s="22"/>
      <c r="H2715" s="24"/>
      <c r="I2715" s="22"/>
      <c r="J2715" s="21"/>
      <c r="K2715" s="23"/>
      <c r="L2715" s="21"/>
      <c r="M2715" s="21"/>
    </row>
    <row r="2716">
      <c r="A2716" s="21"/>
      <c r="B2716" s="21"/>
      <c r="C2716" s="21"/>
      <c r="D2716" s="21"/>
      <c r="E2716" s="21"/>
      <c r="F2716" s="24"/>
      <c r="G2716" s="22"/>
      <c r="H2716" s="24"/>
      <c r="I2716" s="22"/>
      <c r="J2716" s="21"/>
      <c r="K2716" s="23"/>
      <c r="L2716" s="21"/>
      <c r="M2716" s="21"/>
    </row>
    <row r="2717">
      <c r="A2717" s="21"/>
      <c r="B2717" s="21"/>
      <c r="C2717" s="21"/>
      <c r="D2717" s="21"/>
      <c r="E2717" s="21"/>
      <c r="F2717" s="24"/>
      <c r="G2717" s="22"/>
      <c r="H2717" s="24"/>
      <c r="I2717" s="22"/>
      <c r="J2717" s="21"/>
      <c r="K2717" s="23"/>
      <c r="L2717" s="21"/>
      <c r="M2717" s="21"/>
    </row>
    <row r="2718">
      <c r="A2718" s="21"/>
      <c r="B2718" s="21"/>
      <c r="C2718" s="21"/>
      <c r="D2718" s="21"/>
      <c r="E2718" s="21"/>
      <c r="F2718" s="24"/>
      <c r="G2718" s="22"/>
      <c r="H2718" s="24"/>
      <c r="I2718" s="22"/>
      <c r="J2718" s="21"/>
      <c r="K2718" s="23"/>
      <c r="L2718" s="21"/>
      <c r="M2718" s="21"/>
    </row>
    <row r="2719">
      <c r="A2719" s="21"/>
      <c r="B2719" s="21"/>
      <c r="C2719" s="21"/>
      <c r="D2719" s="21"/>
      <c r="E2719" s="21"/>
      <c r="F2719" s="24"/>
      <c r="G2719" s="22"/>
      <c r="H2719" s="24"/>
      <c r="I2719" s="22"/>
      <c r="J2719" s="21"/>
      <c r="K2719" s="23"/>
      <c r="L2719" s="21"/>
      <c r="M2719" s="21"/>
    </row>
    <row r="2720">
      <c r="A2720" s="21"/>
      <c r="B2720" s="21"/>
      <c r="C2720" s="21"/>
      <c r="D2720" s="21"/>
      <c r="E2720" s="21"/>
      <c r="F2720" s="24"/>
      <c r="G2720" s="22"/>
      <c r="H2720" s="24"/>
      <c r="I2720" s="22"/>
      <c r="J2720" s="21"/>
      <c r="K2720" s="23"/>
      <c r="L2720" s="21"/>
      <c r="M2720" s="21"/>
    </row>
    <row r="2721">
      <c r="A2721" s="21"/>
      <c r="B2721" s="21"/>
      <c r="C2721" s="21"/>
      <c r="D2721" s="21"/>
      <c r="E2721" s="21"/>
      <c r="F2721" s="24"/>
      <c r="G2721" s="22"/>
      <c r="H2721" s="24"/>
      <c r="I2721" s="22"/>
      <c r="J2721" s="21"/>
      <c r="K2721" s="23"/>
      <c r="L2721" s="21"/>
      <c r="M2721" s="21"/>
    </row>
    <row r="2722">
      <c r="A2722" s="21"/>
      <c r="B2722" s="21"/>
      <c r="C2722" s="21"/>
      <c r="D2722" s="21"/>
      <c r="E2722" s="21"/>
      <c r="F2722" s="24"/>
      <c r="G2722" s="22"/>
      <c r="H2722" s="24"/>
      <c r="I2722" s="22"/>
      <c r="J2722" s="21"/>
      <c r="K2722" s="23"/>
      <c r="L2722" s="21"/>
      <c r="M2722" s="21"/>
    </row>
    <row r="2723">
      <c r="A2723" s="21"/>
      <c r="B2723" s="21"/>
      <c r="C2723" s="21"/>
      <c r="D2723" s="21"/>
      <c r="E2723" s="21"/>
      <c r="F2723" s="24"/>
      <c r="G2723" s="22"/>
      <c r="H2723" s="24"/>
      <c r="I2723" s="22"/>
      <c r="J2723" s="21"/>
      <c r="K2723" s="23"/>
      <c r="L2723" s="21"/>
      <c r="M2723" s="21"/>
    </row>
    <row r="2724">
      <c r="A2724" s="21"/>
      <c r="B2724" s="21"/>
      <c r="C2724" s="21"/>
      <c r="D2724" s="21"/>
      <c r="E2724" s="21"/>
      <c r="F2724" s="24"/>
      <c r="G2724" s="22"/>
      <c r="H2724" s="24"/>
      <c r="I2724" s="22"/>
      <c r="J2724" s="21"/>
      <c r="K2724" s="23"/>
      <c r="L2724" s="21"/>
      <c r="M2724" s="21"/>
    </row>
    <row r="2725">
      <c r="A2725" s="21"/>
      <c r="B2725" s="21"/>
      <c r="C2725" s="21"/>
      <c r="D2725" s="21"/>
      <c r="E2725" s="21"/>
      <c r="F2725" s="24"/>
      <c r="G2725" s="22"/>
      <c r="H2725" s="24"/>
      <c r="I2725" s="22"/>
      <c r="J2725" s="21"/>
      <c r="K2725" s="23"/>
      <c r="L2725" s="21"/>
      <c r="M2725" s="21"/>
    </row>
    <row r="2726">
      <c r="A2726" s="21"/>
      <c r="B2726" s="21"/>
      <c r="C2726" s="21"/>
      <c r="D2726" s="21"/>
      <c r="E2726" s="21"/>
      <c r="F2726" s="24"/>
      <c r="G2726" s="22"/>
      <c r="H2726" s="24"/>
      <c r="I2726" s="22"/>
      <c r="J2726" s="21"/>
      <c r="K2726" s="23"/>
      <c r="L2726" s="21"/>
      <c r="M2726" s="21"/>
    </row>
    <row r="2727">
      <c r="A2727" s="21"/>
      <c r="B2727" s="21"/>
      <c r="C2727" s="21"/>
      <c r="D2727" s="21"/>
      <c r="E2727" s="21"/>
      <c r="F2727" s="24"/>
      <c r="G2727" s="22"/>
      <c r="H2727" s="24"/>
      <c r="I2727" s="22"/>
      <c r="J2727" s="21"/>
      <c r="K2727" s="23"/>
      <c r="L2727" s="21"/>
      <c r="M2727" s="21"/>
    </row>
    <row r="2728">
      <c r="A2728" s="21"/>
      <c r="B2728" s="21"/>
      <c r="C2728" s="21"/>
      <c r="D2728" s="21"/>
      <c r="E2728" s="21"/>
      <c r="F2728" s="24"/>
      <c r="G2728" s="22"/>
      <c r="H2728" s="24"/>
      <c r="I2728" s="22"/>
      <c r="J2728" s="21"/>
      <c r="K2728" s="23"/>
      <c r="L2728" s="21"/>
      <c r="M2728" s="21"/>
    </row>
    <row r="2729">
      <c r="A2729" s="21"/>
      <c r="B2729" s="21"/>
      <c r="C2729" s="21"/>
      <c r="D2729" s="21"/>
      <c r="E2729" s="21"/>
      <c r="F2729" s="24"/>
      <c r="G2729" s="22"/>
      <c r="H2729" s="24"/>
      <c r="I2729" s="22"/>
      <c r="J2729" s="21"/>
      <c r="K2729" s="23"/>
      <c r="L2729" s="21"/>
      <c r="M2729" s="21"/>
    </row>
    <row r="2730">
      <c r="A2730" s="21"/>
      <c r="B2730" s="21"/>
      <c r="C2730" s="21"/>
      <c r="D2730" s="21"/>
      <c r="E2730" s="21"/>
      <c r="F2730" s="24"/>
      <c r="G2730" s="22"/>
      <c r="H2730" s="24"/>
      <c r="I2730" s="22"/>
      <c r="J2730" s="21"/>
      <c r="K2730" s="23"/>
      <c r="L2730" s="21"/>
      <c r="M2730" s="21"/>
    </row>
    <row r="2731">
      <c r="A2731" s="21"/>
      <c r="B2731" s="21"/>
      <c r="C2731" s="21"/>
      <c r="D2731" s="21"/>
      <c r="E2731" s="21"/>
      <c r="F2731" s="24"/>
      <c r="G2731" s="22"/>
      <c r="H2731" s="24"/>
      <c r="I2731" s="22"/>
      <c r="J2731" s="21"/>
      <c r="K2731" s="23"/>
      <c r="L2731" s="21"/>
      <c r="M2731" s="21"/>
    </row>
    <row r="2732">
      <c r="A2732" s="21"/>
      <c r="B2732" s="21"/>
      <c r="C2732" s="21"/>
      <c r="D2732" s="21"/>
      <c r="E2732" s="21"/>
      <c r="F2732" s="24"/>
      <c r="G2732" s="22"/>
      <c r="H2732" s="24"/>
      <c r="I2732" s="22"/>
      <c r="J2732" s="21"/>
      <c r="K2732" s="23"/>
      <c r="L2732" s="21"/>
      <c r="M2732" s="21"/>
    </row>
    <row r="2733">
      <c r="A2733" s="21"/>
      <c r="B2733" s="21"/>
      <c r="C2733" s="21"/>
      <c r="D2733" s="21"/>
      <c r="E2733" s="21"/>
      <c r="F2733" s="24"/>
      <c r="G2733" s="22"/>
      <c r="H2733" s="24"/>
      <c r="I2733" s="22"/>
      <c r="J2733" s="21"/>
      <c r="K2733" s="23"/>
      <c r="L2733" s="21"/>
      <c r="M2733" s="21"/>
    </row>
    <row r="2734">
      <c r="A2734" s="21"/>
      <c r="B2734" s="21"/>
      <c r="C2734" s="21"/>
      <c r="D2734" s="21"/>
      <c r="E2734" s="21"/>
      <c r="F2734" s="24"/>
      <c r="G2734" s="22"/>
      <c r="H2734" s="24"/>
      <c r="I2734" s="22"/>
      <c r="J2734" s="21"/>
      <c r="K2734" s="23"/>
      <c r="L2734" s="21"/>
      <c r="M2734" s="21"/>
    </row>
    <row r="2735">
      <c r="A2735" s="21"/>
      <c r="B2735" s="21"/>
      <c r="C2735" s="21"/>
      <c r="D2735" s="21"/>
      <c r="E2735" s="21"/>
      <c r="F2735" s="24"/>
      <c r="G2735" s="22"/>
      <c r="H2735" s="24"/>
      <c r="I2735" s="22"/>
      <c r="J2735" s="21"/>
      <c r="K2735" s="23"/>
      <c r="L2735" s="21"/>
      <c r="M2735" s="21"/>
    </row>
    <row r="2736">
      <c r="A2736" s="21"/>
      <c r="B2736" s="21"/>
      <c r="C2736" s="21"/>
      <c r="D2736" s="21"/>
      <c r="E2736" s="21"/>
      <c r="F2736" s="24"/>
      <c r="G2736" s="22"/>
      <c r="H2736" s="24"/>
      <c r="I2736" s="22"/>
      <c r="J2736" s="21"/>
      <c r="K2736" s="23"/>
      <c r="L2736" s="21"/>
      <c r="M2736" s="21"/>
    </row>
    <row r="2737">
      <c r="A2737" s="21"/>
      <c r="B2737" s="21"/>
      <c r="C2737" s="21"/>
      <c r="D2737" s="21"/>
      <c r="E2737" s="21"/>
      <c r="F2737" s="24"/>
      <c r="G2737" s="22"/>
      <c r="H2737" s="24"/>
      <c r="I2737" s="22"/>
      <c r="J2737" s="21"/>
      <c r="K2737" s="23"/>
      <c r="L2737" s="21"/>
      <c r="M2737" s="21"/>
    </row>
    <row r="2738">
      <c r="A2738" s="21"/>
      <c r="B2738" s="21"/>
      <c r="C2738" s="21"/>
      <c r="D2738" s="21"/>
      <c r="E2738" s="21"/>
      <c r="F2738" s="24"/>
      <c r="G2738" s="22"/>
      <c r="H2738" s="24"/>
      <c r="I2738" s="22"/>
      <c r="J2738" s="21"/>
      <c r="K2738" s="23"/>
      <c r="L2738" s="21"/>
      <c r="M2738" s="21"/>
    </row>
    <row r="2739">
      <c r="A2739" s="21"/>
      <c r="B2739" s="21"/>
      <c r="C2739" s="21"/>
      <c r="D2739" s="21"/>
      <c r="E2739" s="21"/>
      <c r="F2739" s="24"/>
      <c r="G2739" s="22"/>
      <c r="H2739" s="24"/>
      <c r="I2739" s="22"/>
      <c r="J2739" s="21"/>
      <c r="K2739" s="23"/>
      <c r="L2739" s="21"/>
      <c r="M2739" s="21"/>
    </row>
    <row r="2740">
      <c r="A2740" s="21"/>
      <c r="B2740" s="21"/>
      <c r="C2740" s="21"/>
      <c r="D2740" s="21"/>
      <c r="E2740" s="21"/>
      <c r="F2740" s="24"/>
      <c r="G2740" s="22"/>
      <c r="H2740" s="24"/>
      <c r="I2740" s="22"/>
      <c r="J2740" s="21"/>
      <c r="K2740" s="23"/>
      <c r="L2740" s="21"/>
      <c r="M2740" s="21"/>
    </row>
    <row r="2741">
      <c r="A2741" s="21"/>
      <c r="B2741" s="21"/>
      <c r="C2741" s="21"/>
      <c r="D2741" s="21"/>
      <c r="E2741" s="21"/>
      <c r="F2741" s="24"/>
      <c r="G2741" s="22"/>
      <c r="H2741" s="24"/>
      <c r="I2741" s="22"/>
      <c r="J2741" s="21"/>
      <c r="K2741" s="23"/>
      <c r="L2741" s="21"/>
      <c r="M2741" s="21"/>
    </row>
    <row r="2742">
      <c r="A2742" s="21"/>
      <c r="B2742" s="21"/>
      <c r="C2742" s="21"/>
      <c r="D2742" s="21"/>
      <c r="E2742" s="21"/>
      <c r="F2742" s="24"/>
      <c r="G2742" s="22"/>
      <c r="H2742" s="24"/>
      <c r="I2742" s="22"/>
      <c r="J2742" s="21"/>
      <c r="K2742" s="23"/>
      <c r="L2742" s="21"/>
      <c r="M2742" s="21"/>
    </row>
    <row r="2743">
      <c r="A2743" s="21"/>
      <c r="B2743" s="21"/>
      <c r="C2743" s="21"/>
      <c r="D2743" s="21"/>
      <c r="E2743" s="21"/>
      <c r="F2743" s="24"/>
      <c r="G2743" s="22"/>
      <c r="H2743" s="24"/>
      <c r="I2743" s="22"/>
      <c r="J2743" s="21"/>
      <c r="K2743" s="23"/>
      <c r="L2743" s="21"/>
      <c r="M2743" s="21"/>
    </row>
    <row r="2744">
      <c r="A2744" s="21"/>
      <c r="B2744" s="21"/>
      <c r="C2744" s="21"/>
      <c r="D2744" s="21"/>
      <c r="E2744" s="21"/>
      <c r="F2744" s="24"/>
      <c r="G2744" s="22"/>
      <c r="H2744" s="24"/>
      <c r="I2744" s="22"/>
      <c r="J2744" s="21"/>
      <c r="K2744" s="23"/>
      <c r="L2744" s="21"/>
      <c r="M2744" s="21"/>
    </row>
    <row r="2745">
      <c r="A2745" s="21"/>
      <c r="B2745" s="21"/>
      <c r="C2745" s="21"/>
      <c r="D2745" s="21"/>
      <c r="E2745" s="21"/>
      <c r="F2745" s="24"/>
      <c r="G2745" s="22"/>
      <c r="H2745" s="24"/>
      <c r="I2745" s="22"/>
      <c r="J2745" s="21"/>
      <c r="K2745" s="23"/>
      <c r="L2745" s="21"/>
      <c r="M2745" s="21"/>
    </row>
    <row r="2746">
      <c r="A2746" s="21"/>
      <c r="B2746" s="21"/>
      <c r="C2746" s="21"/>
      <c r="D2746" s="21"/>
      <c r="E2746" s="21"/>
      <c r="F2746" s="24"/>
      <c r="G2746" s="22"/>
      <c r="H2746" s="24"/>
      <c r="I2746" s="22"/>
      <c r="J2746" s="21"/>
      <c r="K2746" s="23"/>
      <c r="L2746" s="21"/>
      <c r="M2746" s="21"/>
    </row>
    <row r="2747">
      <c r="A2747" s="21"/>
      <c r="B2747" s="21"/>
      <c r="C2747" s="21"/>
      <c r="D2747" s="21"/>
      <c r="E2747" s="21"/>
      <c r="F2747" s="24"/>
      <c r="G2747" s="22"/>
      <c r="H2747" s="24"/>
      <c r="I2747" s="22"/>
      <c r="J2747" s="21"/>
      <c r="K2747" s="23"/>
      <c r="L2747" s="21"/>
      <c r="M2747" s="21"/>
    </row>
    <row r="2748">
      <c r="A2748" s="21"/>
      <c r="B2748" s="21"/>
      <c r="C2748" s="21"/>
      <c r="D2748" s="21"/>
      <c r="E2748" s="21"/>
      <c r="F2748" s="24"/>
      <c r="G2748" s="22"/>
      <c r="H2748" s="24"/>
      <c r="I2748" s="22"/>
      <c r="J2748" s="21"/>
      <c r="K2748" s="23"/>
      <c r="L2748" s="21"/>
      <c r="M2748" s="21"/>
    </row>
    <row r="2749">
      <c r="A2749" s="21"/>
      <c r="B2749" s="21"/>
      <c r="C2749" s="21"/>
      <c r="D2749" s="21"/>
      <c r="E2749" s="21"/>
      <c r="F2749" s="24"/>
      <c r="G2749" s="22"/>
      <c r="H2749" s="24"/>
      <c r="I2749" s="22"/>
      <c r="J2749" s="21"/>
      <c r="K2749" s="23"/>
      <c r="L2749" s="21"/>
      <c r="M2749" s="21"/>
    </row>
    <row r="2750">
      <c r="A2750" s="21"/>
      <c r="B2750" s="21"/>
      <c r="C2750" s="21"/>
      <c r="D2750" s="21"/>
      <c r="E2750" s="21"/>
      <c r="F2750" s="24"/>
      <c r="G2750" s="22"/>
      <c r="H2750" s="24"/>
      <c r="I2750" s="22"/>
      <c r="J2750" s="21"/>
      <c r="K2750" s="23"/>
      <c r="L2750" s="21"/>
      <c r="M2750" s="21"/>
    </row>
    <row r="2751">
      <c r="A2751" s="21"/>
      <c r="B2751" s="21"/>
      <c r="C2751" s="21"/>
      <c r="D2751" s="21"/>
      <c r="E2751" s="21"/>
      <c r="F2751" s="24"/>
      <c r="G2751" s="22"/>
      <c r="H2751" s="24"/>
      <c r="I2751" s="22"/>
      <c r="J2751" s="21"/>
      <c r="K2751" s="23"/>
      <c r="L2751" s="21"/>
      <c r="M2751" s="21"/>
    </row>
    <row r="2752">
      <c r="A2752" s="21"/>
      <c r="B2752" s="21"/>
      <c r="C2752" s="21"/>
      <c r="D2752" s="21"/>
      <c r="E2752" s="21"/>
      <c r="F2752" s="24"/>
      <c r="G2752" s="22"/>
      <c r="H2752" s="24"/>
      <c r="I2752" s="22"/>
      <c r="J2752" s="21"/>
      <c r="K2752" s="23"/>
      <c r="L2752" s="21"/>
      <c r="M2752" s="21"/>
    </row>
    <row r="2753">
      <c r="A2753" s="21"/>
      <c r="B2753" s="21"/>
      <c r="C2753" s="21"/>
      <c r="D2753" s="21"/>
      <c r="E2753" s="21"/>
      <c r="F2753" s="24"/>
      <c r="G2753" s="22"/>
      <c r="H2753" s="24"/>
      <c r="I2753" s="22"/>
      <c r="J2753" s="21"/>
      <c r="K2753" s="23"/>
      <c r="L2753" s="21"/>
      <c r="M2753" s="21"/>
    </row>
    <row r="2754">
      <c r="A2754" s="21"/>
      <c r="B2754" s="21"/>
      <c r="C2754" s="21"/>
      <c r="D2754" s="21"/>
      <c r="E2754" s="21"/>
      <c r="F2754" s="24"/>
      <c r="G2754" s="22"/>
      <c r="H2754" s="24"/>
      <c r="I2754" s="22"/>
      <c r="J2754" s="21"/>
      <c r="K2754" s="23"/>
      <c r="L2754" s="21"/>
      <c r="M2754" s="21"/>
    </row>
    <row r="2755">
      <c r="A2755" s="21"/>
      <c r="B2755" s="21"/>
      <c r="C2755" s="21"/>
      <c r="D2755" s="21"/>
      <c r="E2755" s="21"/>
      <c r="F2755" s="24"/>
      <c r="G2755" s="22"/>
      <c r="H2755" s="24"/>
      <c r="I2755" s="22"/>
      <c r="J2755" s="21"/>
      <c r="K2755" s="23"/>
      <c r="L2755" s="21"/>
      <c r="M2755" s="21"/>
    </row>
    <row r="2756">
      <c r="A2756" s="21"/>
      <c r="B2756" s="21"/>
      <c r="C2756" s="21"/>
      <c r="D2756" s="21"/>
      <c r="E2756" s="21"/>
      <c r="F2756" s="24"/>
      <c r="G2756" s="22"/>
      <c r="H2756" s="24"/>
      <c r="I2756" s="22"/>
      <c r="J2756" s="21"/>
      <c r="K2756" s="23"/>
      <c r="L2756" s="21"/>
      <c r="M2756" s="21"/>
    </row>
    <row r="2757">
      <c r="A2757" s="21"/>
      <c r="B2757" s="21"/>
      <c r="C2757" s="21"/>
      <c r="D2757" s="21"/>
      <c r="E2757" s="21"/>
      <c r="F2757" s="24"/>
      <c r="G2757" s="22"/>
      <c r="H2757" s="24"/>
      <c r="I2757" s="22"/>
      <c r="J2757" s="21"/>
      <c r="K2757" s="23"/>
      <c r="L2757" s="21"/>
      <c r="M2757" s="21"/>
    </row>
    <row r="2758">
      <c r="A2758" s="21"/>
      <c r="B2758" s="21"/>
      <c r="C2758" s="21"/>
      <c r="D2758" s="21"/>
      <c r="E2758" s="21"/>
      <c r="F2758" s="24"/>
      <c r="G2758" s="22"/>
      <c r="H2758" s="24"/>
      <c r="I2758" s="22"/>
      <c r="J2758" s="21"/>
      <c r="K2758" s="23"/>
      <c r="L2758" s="21"/>
      <c r="M2758" s="21"/>
    </row>
    <row r="2759">
      <c r="A2759" s="21"/>
      <c r="B2759" s="21"/>
      <c r="C2759" s="21"/>
      <c r="D2759" s="21"/>
      <c r="E2759" s="21"/>
      <c r="F2759" s="24"/>
      <c r="G2759" s="22"/>
      <c r="H2759" s="24"/>
      <c r="I2759" s="22"/>
      <c r="J2759" s="21"/>
      <c r="K2759" s="23"/>
      <c r="L2759" s="21"/>
      <c r="M2759" s="21"/>
    </row>
    <row r="2760">
      <c r="A2760" s="21"/>
      <c r="B2760" s="21"/>
      <c r="C2760" s="21"/>
      <c r="D2760" s="21"/>
      <c r="E2760" s="21"/>
      <c r="F2760" s="24"/>
      <c r="G2760" s="22"/>
      <c r="H2760" s="24"/>
      <c r="I2760" s="22"/>
      <c r="J2760" s="21"/>
      <c r="K2760" s="23"/>
      <c r="L2760" s="21"/>
      <c r="M2760" s="21"/>
    </row>
    <row r="2761">
      <c r="A2761" s="21"/>
      <c r="B2761" s="21"/>
      <c r="C2761" s="21"/>
      <c r="D2761" s="21"/>
      <c r="E2761" s="21"/>
      <c r="F2761" s="24"/>
      <c r="G2761" s="22"/>
      <c r="H2761" s="24"/>
      <c r="I2761" s="22"/>
      <c r="J2761" s="21"/>
      <c r="K2761" s="23"/>
      <c r="L2761" s="21"/>
      <c r="M2761" s="21"/>
    </row>
    <row r="2762">
      <c r="A2762" s="21"/>
      <c r="B2762" s="21"/>
      <c r="C2762" s="21"/>
      <c r="D2762" s="21"/>
      <c r="E2762" s="21"/>
      <c r="F2762" s="24"/>
      <c r="G2762" s="22"/>
      <c r="H2762" s="24"/>
      <c r="I2762" s="22"/>
      <c r="J2762" s="21"/>
      <c r="K2762" s="23"/>
      <c r="L2762" s="21"/>
      <c r="M2762" s="21"/>
    </row>
    <row r="2763">
      <c r="A2763" s="21"/>
      <c r="B2763" s="21"/>
      <c r="C2763" s="21"/>
      <c r="D2763" s="21"/>
      <c r="E2763" s="21"/>
      <c r="F2763" s="24"/>
      <c r="G2763" s="22"/>
      <c r="H2763" s="24"/>
      <c r="I2763" s="22"/>
      <c r="J2763" s="21"/>
      <c r="K2763" s="23"/>
      <c r="L2763" s="21"/>
      <c r="M2763" s="21"/>
    </row>
    <row r="2764">
      <c r="A2764" s="21"/>
      <c r="B2764" s="21"/>
      <c r="C2764" s="21"/>
      <c r="D2764" s="21"/>
      <c r="E2764" s="21"/>
      <c r="F2764" s="24"/>
      <c r="G2764" s="22"/>
      <c r="H2764" s="24"/>
      <c r="I2764" s="22"/>
      <c r="J2764" s="21"/>
      <c r="K2764" s="23"/>
      <c r="L2764" s="21"/>
      <c r="M2764" s="21"/>
    </row>
    <row r="2765">
      <c r="A2765" s="21"/>
      <c r="B2765" s="21"/>
      <c r="C2765" s="21"/>
      <c r="D2765" s="21"/>
      <c r="E2765" s="21"/>
      <c r="F2765" s="24"/>
      <c r="G2765" s="22"/>
      <c r="H2765" s="24"/>
      <c r="I2765" s="22"/>
      <c r="J2765" s="21"/>
      <c r="K2765" s="23"/>
      <c r="L2765" s="21"/>
      <c r="M2765" s="21"/>
    </row>
    <row r="2766">
      <c r="A2766" s="21"/>
      <c r="B2766" s="21"/>
      <c r="C2766" s="21"/>
      <c r="D2766" s="21"/>
      <c r="E2766" s="21"/>
      <c r="F2766" s="24"/>
      <c r="G2766" s="22"/>
      <c r="H2766" s="24"/>
      <c r="I2766" s="22"/>
      <c r="J2766" s="21"/>
      <c r="K2766" s="23"/>
      <c r="L2766" s="21"/>
      <c r="M2766" s="21"/>
    </row>
    <row r="2767">
      <c r="A2767" s="21"/>
      <c r="B2767" s="21"/>
      <c r="C2767" s="21"/>
      <c r="D2767" s="21"/>
      <c r="E2767" s="21"/>
      <c r="F2767" s="24"/>
      <c r="G2767" s="22"/>
      <c r="H2767" s="24"/>
      <c r="I2767" s="22"/>
      <c r="J2767" s="21"/>
      <c r="K2767" s="23"/>
      <c r="L2767" s="21"/>
      <c r="M2767" s="21"/>
    </row>
    <row r="2768">
      <c r="A2768" s="21"/>
      <c r="B2768" s="21"/>
      <c r="C2768" s="21"/>
      <c r="D2768" s="21"/>
      <c r="E2768" s="21"/>
      <c r="F2768" s="24"/>
      <c r="G2768" s="22"/>
      <c r="H2768" s="24"/>
      <c r="I2768" s="22"/>
      <c r="J2768" s="21"/>
      <c r="K2768" s="23"/>
      <c r="L2768" s="21"/>
      <c r="M2768" s="21"/>
    </row>
    <row r="2769">
      <c r="A2769" s="21"/>
      <c r="B2769" s="21"/>
      <c r="C2769" s="21"/>
      <c r="D2769" s="21"/>
      <c r="E2769" s="21"/>
      <c r="F2769" s="24"/>
      <c r="G2769" s="22"/>
      <c r="H2769" s="24"/>
      <c r="I2769" s="22"/>
      <c r="J2769" s="21"/>
      <c r="K2769" s="23"/>
      <c r="L2769" s="21"/>
      <c r="M2769" s="21"/>
    </row>
    <row r="2770">
      <c r="A2770" s="21"/>
      <c r="B2770" s="21"/>
      <c r="C2770" s="21"/>
      <c r="D2770" s="21"/>
      <c r="E2770" s="21"/>
      <c r="F2770" s="24"/>
      <c r="G2770" s="22"/>
      <c r="H2770" s="24"/>
      <c r="I2770" s="22"/>
      <c r="J2770" s="21"/>
      <c r="K2770" s="23"/>
      <c r="L2770" s="21"/>
      <c r="M2770" s="21"/>
    </row>
    <row r="2771">
      <c r="A2771" s="21"/>
      <c r="B2771" s="21"/>
      <c r="C2771" s="21"/>
      <c r="D2771" s="21"/>
      <c r="E2771" s="21"/>
      <c r="F2771" s="24"/>
      <c r="G2771" s="22"/>
      <c r="H2771" s="24"/>
      <c r="I2771" s="22"/>
      <c r="J2771" s="21"/>
      <c r="K2771" s="23"/>
      <c r="L2771" s="21"/>
      <c r="M2771" s="21"/>
    </row>
    <row r="2772">
      <c r="A2772" s="21"/>
      <c r="B2772" s="21"/>
      <c r="C2772" s="21"/>
      <c r="D2772" s="21"/>
      <c r="E2772" s="21"/>
      <c r="F2772" s="24"/>
      <c r="G2772" s="22"/>
      <c r="H2772" s="24"/>
      <c r="I2772" s="22"/>
      <c r="J2772" s="21"/>
      <c r="K2772" s="23"/>
      <c r="L2772" s="21"/>
      <c r="M2772" s="21"/>
    </row>
    <row r="2773">
      <c r="A2773" s="21"/>
      <c r="B2773" s="21"/>
      <c r="C2773" s="21"/>
      <c r="D2773" s="21"/>
      <c r="E2773" s="21"/>
      <c r="F2773" s="24"/>
      <c r="G2773" s="22"/>
      <c r="H2773" s="24"/>
      <c r="I2773" s="22"/>
      <c r="J2773" s="21"/>
      <c r="K2773" s="23"/>
      <c r="L2773" s="21"/>
      <c r="M2773" s="2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7" max="7" width="13.0"/>
    <col customWidth="1" min="8" max="8" width="14.0"/>
    <col customWidth="1" min="9" max="9" width="22.25"/>
    <col customWidth="1" min="10" max="10" width="13.88"/>
  </cols>
  <sheetData>
    <row r="1">
      <c r="A1" s="28" t="s">
        <v>942</v>
      </c>
      <c r="B1" s="28" t="s">
        <v>943</v>
      </c>
      <c r="C1" s="28" t="s">
        <v>944</v>
      </c>
      <c r="D1" s="28" t="s">
        <v>945</v>
      </c>
      <c r="E1" s="28" t="s">
        <v>946</v>
      </c>
      <c r="F1" s="28" t="s">
        <v>854</v>
      </c>
      <c r="G1" s="29" t="s">
        <v>947</v>
      </c>
      <c r="H1" s="29" t="s">
        <v>948</v>
      </c>
      <c r="I1" s="29" t="s">
        <v>949</v>
      </c>
      <c r="J1" s="29" t="s">
        <v>950</v>
      </c>
      <c r="K1" s="29" t="s">
        <v>852</v>
      </c>
      <c r="L1" s="30"/>
      <c r="M1" s="30"/>
      <c r="N1" s="30"/>
      <c r="O1" s="30"/>
      <c r="P1" s="30"/>
      <c r="Q1" s="30"/>
      <c r="R1" s="30"/>
      <c r="S1" s="30"/>
      <c r="T1" s="30"/>
      <c r="U1" s="30"/>
      <c r="V1" s="30"/>
      <c r="W1" s="30"/>
      <c r="X1" s="30"/>
      <c r="Y1" s="30"/>
      <c r="Z1" s="30"/>
    </row>
    <row r="2">
      <c r="A2" s="31" t="s">
        <v>856</v>
      </c>
      <c r="B2" s="32" t="s">
        <v>881</v>
      </c>
      <c r="C2" s="32" t="s">
        <v>951</v>
      </c>
      <c r="D2" s="32" t="s">
        <v>950</v>
      </c>
      <c r="E2" s="33">
        <v>40.0</v>
      </c>
      <c r="F2" s="32" t="s">
        <v>861</v>
      </c>
      <c r="G2" s="32" t="s">
        <v>952</v>
      </c>
      <c r="H2" s="32">
        <v>1.0</v>
      </c>
      <c r="I2" s="32" t="s">
        <v>953</v>
      </c>
      <c r="J2" s="34" t="s">
        <v>954</v>
      </c>
      <c r="K2" s="32">
        <v>3.0</v>
      </c>
    </row>
    <row r="3">
      <c r="A3" s="35" t="s">
        <v>856</v>
      </c>
      <c r="B3" s="36" t="s">
        <v>955</v>
      </c>
      <c r="C3" s="36" t="s">
        <v>951</v>
      </c>
      <c r="D3" s="36" t="s">
        <v>950</v>
      </c>
      <c r="E3" s="37">
        <v>40.0</v>
      </c>
      <c r="F3" s="36" t="s">
        <v>861</v>
      </c>
      <c r="G3" s="36" t="s">
        <v>952</v>
      </c>
      <c r="H3" s="36">
        <v>1.0</v>
      </c>
      <c r="I3" s="36" t="s">
        <v>953</v>
      </c>
      <c r="J3" s="38" t="s">
        <v>954</v>
      </c>
      <c r="K3" s="36">
        <v>3.0</v>
      </c>
    </row>
    <row r="4">
      <c r="A4" s="35" t="s">
        <v>856</v>
      </c>
      <c r="B4" s="36" t="s">
        <v>956</v>
      </c>
      <c r="C4" s="36" t="s">
        <v>951</v>
      </c>
      <c r="D4" s="36" t="s">
        <v>950</v>
      </c>
      <c r="E4" s="37">
        <v>40.0</v>
      </c>
      <c r="F4" s="36" t="s">
        <v>861</v>
      </c>
      <c r="G4" s="36" t="s">
        <v>952</v>
      </c>
      <c r="H4" s="36">
        <v>1.0</v>
      </c>
      <c r="I4" s="36" t="s">
        <v>953</v>
      </c>
      <c r="J4" s="38" t="s">
        <v>954</v>
      </c>
      <c r="K4" s="36">
        <v>3.0</v>
      </c>
    </row>
    <row r="5">
      <c r="A5" s="35" t="s">
        <v>856</v>
      </c>
      <c r="B5" s="36" t="s">
        <v>957</v>
      </c>
      <c r="C5" s="36" t="s">
        <v>951</v>
      </c>
      <c r="D5" s="36" t="s">
        <v>950</v>
      </c>
      <c r="E5" s="37">
        <v>40.0</v>
      </c>
      <c r="F5" s="36" t="s">
        <v>861</v>
      </c>
      <c r="G5" s="36" t="s">
        <v>952</v>
      </c>
      <c r="H5" s="36">
        <v>1.0</v>
      </c>
      <c r="I5" s="36" t="s">
        <v>953</v>
      </c>
      <c r="J5" s="38" t="s">
        <v>954</v>
      </c>
      <c r="K5" s="36">
        <v>3.0</v>
      </c>
    </row>
    <row r="6">
      <c r="A6" s="35" t="s">
        <v>856</v>
      </c>
      <c r="B6" s="36" t="s">
        <v>881</v>
      </c>
      <c r="C6" s="36" t="s">
        <v>951</v>
      </c>
      <c r="D6" s="36" t="s">
        <v>950</v>
      </c>
      <c r="E6" s="37">
        <v>45.0</v>
      </c>
      <c r="F6" s="36" t="s">
        <v>861</v>
      </c>
      <c r="G6" s="36" t="s">
        <v>952</v>
      </c>
      <c r="H6" s="36">
        <v>1.0</v>
      </c>
      <c r="I6" s="36" t="s">
        <v>953</v>
      </c>
      <c r="J6" s="38" t="s">
        <v>958</v>
      </c>
      <c r="K6" s="36">
        <v>7.0</v>
      </c>
    </row>
    <row r="7">
      <c r="A7" s="35" t="s">
        <v>856</v>
      </c>
      <c r="B7" s="36" t="s">
        <v>955</v>
      </c>
      <c r="C7" s="36" t="s">
        <v>951</v>
      </c>
      <c r="D7" s="36" t="s">
        <v>950</v>
      </c>
      <c r="E7" s="37">
        <v>45.0</v>
      </c>
      <c r="F7" s="36" t="s">
        <v>861</v>
      </c>
      <c r="G7" s="36" t="s">
        <v>952</v>
      </c>
      <c r="H7" s="36">
        <v>1.0</v>
      </c>
      <c r="I7" s="36" t="s">
        <v>953</v>
      </c>
      <c r="J7" s="38" t="s">
        <v>958</v>
      </c>
      <c r="K7" s="36">
        <v>7.0</v>
      </c>
    </row>
    <row r="8">
      <c r="A8" s="35" t="s">
        <v>856</v>
      </c>
      <c r="B8" s="36" t="s">
        <v>956</v>
      </c>
      <c r="C8" s="36" t="s">
        <v>951</v>
      </c>
      <c r="D8" s="36" t="s">
        <v>950</v>
      </c>
      <c r="E8" s="37">
        <v>45.0</v>
      </c>
      <c r="F8" s="36" t="s">
        <v>861</v>
      </c>
      <c r="G8" s="36" t="s">
        <v>952</v>
      </c>
      <c r="H8" s="36">
        <v>1.0</v>
      </c>
      <c r="I8" s="36" t="s">
        <v>953</v>
      </c>
      <c r="J8" s="38" t="s">
        <v>958</v>
      </c>
      <c r="K8" s="36">
        <v>7.0</v>
      </c>
    </row>
    <row r="9">
      <c r="A9" s="35" t="s">
        <v>856</v>
      </c>
      <c r="B9" s="36" t="s">
        <v>957</v>
      </c>
      <c r="C9" s="36" t="s">
        <v>951</v>
      </c>
      <c r="D9" s="36" t="s">
        <v>950</v>
      </c>
      <c r="E9" s="37">
        <v>45.0</v>
      </c>
      <c r="F9" s="36" t="s">
        <v>861</v>
      </c>
      <c r="G9" s="36" t="s">
        <v>952</v>
      </c>
      <c r="H9" s="36">
        <v>1.0</v>
      </c>
      <c r="I9" s="36" t="s">
        <v>953</v>
      </c>
      <c r="J9" s="38" t="s">
        <v>958</v>
      </c>
      <c r="K9" s="36">
        <v>7.0</v>
      </c>
    </row>
    <row r="10">
      <c r="A10" s="35" t="s">
        <v>856</v>
      </c>
      <c r="B10" s="36" t="s">
        <v>857</v>
      </c>
      <c r="C10" s="36" t="s">
        <v>951</v>
      </c>
      <c r="D10" s="36" t="s">
        <v>950</v>
      </c>
      <c r="E10" s="37">
        <v>40.0</v>
      </c>
      <c r="F10" s="36" t="s">
        <v>861</v>
      </c>
      <c r="G10" s="36" t="s">
        <v>959</v>
      </c>
      <c r="H10" s="36">
        <v>1.0</v>
      </c>
      <c r="I10" s="36" t="s">
        <v>953</v>
      </c>
      <c r="J10" s="38" t="s">
        <v>954</v>
      </c>
      <c r="K10" s="36">
        <v>3.0</v>
      </c>
    </row>
    <row r="11">
      <c r="A11" s="35" t="s">
        <v>856</v>
      </c>
      <c r="B11" s="36" t="s">
        <v>857</v>
      </c>
      <c r="C11" s="36" t="s">
        <v>951</v>
      </c>
      <c r="D11" s="36" t="s">
        <v>950</v>
      </c>
      <c r="E11" s="37">
        <v>45.0</v>
      </c>
      <c r="F11" s="36" t="s">
        <v>861</v>
      </c>
      <c r="G11" s="36" t="s">
        <v>959</v>
      </c>
      <c r="H11" s="36">
        <v>1.0</v>
      </c>
      <c r="I11" s="36" t="s">
        <v>953</v>
      </c>
      <c r="J11" s="38" t="s">
        <v>958</v>
      </c>
      <c r="K11" s="36">
        <v>7.0</v>
      </c>
    </row>
    <row r="12">
      <c r="A12" s="39"/>
      <c r="B12" s="39"/>
      <c r="C12" s="39"/>
      <c r="D12" s="39"/>
      <c r="E12" s="40"/>
      <c r="F12" s="39"/>
      <c r="G12" s="39"/>
      <c r="H12" s="39"/>
      <c r="I12" s="39"/>
      <c r="J12" s="39"/>
      <c r="K12" s="39"/>
    </row>
    <row r="13">
      <c r="A13" s="39"/>
      <c r="B13" s="39"/>
      <c r="C13" s="39"/>
      <c r="D13" s="39"/>
      <c r="E13" s="40"/>
      <c r="F13" s="39"/>
      <c r="G13" s="39"/>
      <c r="H13" s="39"/>
      <c r="I13" s="39"/>
      <c r="J13" s="39"/>
      <c r="K13" s="39"/>
    </row>
    <row r="14">
      <c r="A14" s="39"/>
      <c r="B14" s="39"/>
      <c r="C14" s="39"/>
      <c r="D14" s="39"/>
      <c r="E14" s="40"/>
      <c r="F14" s="39"/>
      <c r="G14" s="39"/>
      <c r="H14" s="39"/>
      <c r="I14" s="39"/>
      <c r="J14" s="39"/>
      <c r="K14" s="39"/>
    </row>
    <row r="15">
      <c r="A15" s="39"/>
      <c r="B15" s="39"/>
      <c r="C15" s="39"/>
      <c r="D15" s="39"/>
      <c r="E15" s="40"/>
      <c r="F15" s="39"/>
      <c r="G15" s="39"/>
      <c r="H15" s="39"/>
      <c r="I15" s="39"/>
      <c r="J15" s="39"/>
      <c r="K15" s="39"/>
    </row>
    <row r="16">
      <c r="A16" s="39"/>
      <c r="B16" s="39"/>
      <c r="C16" s="39"/>
      <c r="D16" s="39"/>
      <c r="E16" s="40"/>
      <c r="F16" s="39"/>
      <c r="G16" s="39"/>
      <c r="H16" s="39"/>
      <c r="I16" s="39"/>
      <c r="J16" s="39"/>
      <c r="K16" s="39"/>
    </row>
    <row r="17">
      <c r="A17" s="39"/>
      <c r="B17" s="39"/>
      <c r="C17" s="39"/>
      <c r="D17" s="39"/>
      <c r="E17" s="40"/>
      <c r="F17" s="39"/>
      <c r="G17" s="39"/>
      <c r="H17" s="39"/>
      <c r="I17" s="39"/>
      <c r="J17" s="39"/>
      <c r="K17" s="39"/>
    </row>
    <row r="18">
      <c r="A18" s="39"/>
      <c r="B18" s="39"/>
      <c r="C18" s="39"/>
      <c r="D18" s="39"/>
      <c r="E18" s="40"/>
      <c r="F18" s="39"/>
      <c r="G18" s="39"/>
      <c r="H18" s="39"/>
      <c r="I18" s="39"/>
      <c r="J18" s="39"/>
      <c r="K18" s="39"/>
    </row>
    <row r="19">
      <c r="A19" s="39"/>
      <c r="B19" s="39"/>
      <c r="C19" s="39"/>
      <c r="D19" s="39"/>
      <c r="E19" s="40"/>
      <c r="F19" s="39"/>
      <c r="G19" s="39"/>
      <c r="H19" s="39"/>
      <c r="I19" s="39"/>
      <c r="J19" s="39"/>
      <c r="K19" s="39"/>
    </row>
    <row r="20">
      <c r="A20" s="39"/>
      <c r="B20" s="39"/>
      <c r="C20" s="39"/>
      <c r="D20" s="39"/>
      <c r="E20" s="40"/>
      <c r="F20" s="39"/>
      <c r="G20" s="39"/>
      <c r="H20" s="39"/>
      <c r="I20" s="39"/>
      <c r="J20" s="39"/>
      <c r="K20" s="39"/>
    </row>
    <row r="21">
      <c r="A21" s="39"/>
      <c r="B21" s="39"/>
      <c r="C21" s="39"/>
      <c r="D21" s="39"/>
      <c r="E21" s="40"/>
      <c r="F21" s="39"/>
      <c r="G21" s="39"/>
      <c r="H21" s="39"/>
      <c r="I21" s="39"/>
      <c r="J21" s="39"/>
      <c r="K21" s="39"/>
    </row>
    <row r="22">
      <c r="A22" s="39"/>
      <c r="B22" s="39"/>
      <c r="C22" s="39"/>
      <c r="D22" s="39"/>
      <c r="E22" s="40"/>
      <c r="F22" s="39"/>
      <c r="G22" s="39"/>
      <c r="H22" s="39"/>
      <c r="I22" s="39"/>
      <c r="J22" s="39"/>
      <c r="K22" s="39"/>
    </row>
    <row r="23">
      <c r="A23" s="39"/>
      <c r="B23" s="39"/>
      <c r="C23" s="39"/>
      <c r="D23" s="39"/>
      <c r="E23" s="40"/>
      <c r="F23" s="39"/>
      <c r="G23" s="39"/>
      <c r="H23" s="39"/>
      <c r="I23" s="39"/>
      <c r="J23" s="39"/>
      <c r="K23" s="39"/>
    </row>
    <row r="24">
      <c r="A24" s="39"/>
      <c r="B24" s="39"/>
      <c r="C24" s="39"/>
      <c r="D24" s="39"/>
      <c r="E24" s="40"/>
      <c r="F24" s="39"/>
      <c r="G24" s="39"/>
      <c r="H24" s="39"/>
      <c r="I24" s="39"/>
      <c r="J24" s="39"/>
      <c r="K24" s="39"/>
    </row>
    <row r="25">
      <c r="A25" s="39"/>
      <c r="B25" s="39"/>
      <c r="C25" s="39"/>
      <c r="D25" s="39"/>
      <c r="E25" s="40"/>
      <c r="F25" s="39"/>
      <c r="G25" s="39"/>
      <c r="H25" s="39"/>
      <c r="I25" s="39"/>
      <c r="J25" s="39"/>
      <c r="K25" s="39"/>
    </row>
    <row r="26">
      <c r="A26" s="39"/>
      <c r="B26" s="39"/>
      <c r="C26" s="39"/>
      <c r="D26" s="39"/>
      <c r="E26" s="40"/>
      <c r="F26" s="39"/>
      <c r="G26" s="39"/>
      <c r="H26" s="39"/>
      <c r="I26" s="39"/>
      <c r="J26" s="39"/>
      <c r="K26" s="39"/>
    </row>
    <row r="27">
      <c r="A27" s="39"/>
      <c r="B27" s="39"/>
      <c r="C27" s="39"/>
      <c r="D27" s="39"/>
      <c r="E27" s="40"/>
      <c r="F27" s="39"/>
      <c r="G27" s="39"/>
      <c r="H27" s="39"/>
      <c r="I27" s="39"/>
      <c r="J27" s="39"/>
      <c r="K27" s="39"/>
    </row>
    <row r="28">
      <c r="A28" s="39"/>
      <c r="B28" s="39"/>
      <c r="C28" s="39"/>
      <c r="D28" s="39"/>
      <c r="E28" s="40"/>
      <c r="F28" s="39"/>
      <c r="G28" s="39"/>
      <c r="H28" s="39"/>
      <c r="I28" s="39"/>
      <c r="J28" s="39"/>
      <c r="K28" s="39"/>
    </row>
    <row r="29">
      <c r="A29" s="39"/>
      <c r="B29" s="39"/>
      <c r="C29" s="39"/>
      <c r="D29" s="39"/>
      <c r="E29" s="40"/>
      <c r="F29" s="39"/>
      <c r="G29" s="39"/>
      <c r="H29" s="39"/>
      <c r="I29" s="39"/>
      <c r="J29" s="39"/>
      <c r="K29" s="39"/>
    </row>
    <row r="30">
      <c r="A30" s="39"/>
      <c r="B30" s="39"/>
      <c r="C30" s="39"/>
      <c r="D30" s="39"/>
      <c r="E30" s="40"/>
      <c r="F30" s="39"/>
      <c r="G30" s="39"/>
      <c r="H30" s="39"/>
      <c r="I30" s="39"/>
      <c r="J30" s="39"/>
      <c r="K30" s="39"/>
    </row>
    <row r="31">
      <c r="A31" s="39"/>
      <c r="B31" s="39"/>
      <c r="C31" s="39"/>
      <c r="D31" s="39"/>
      <c r="E31" s="40"/>
      <c r="F31" s="39"/>
      <c r="G31" s="39"/>
      <c r="H31" s="39"/>
      <c r="I31" s="39"/>
      <c r="J31" s="39"/>
      <c r="K31" s="39"/>
    </row>
    <row r="32">
      <c r="A32" s="39"/>
      <c r="B32" s="39"/>
      <c r="C32" s="39"/>
      <c r="D32" s="39"/>
      <c r="E32" s="40"/>
      <c r="F32" s="39"/>
      <c r="G32" s="39"/>
      <c r="H32" s="39"/>
      <c r="I32" s="39"/>
      <c r="J32" s="39"/>
      <c r="K32" s="39"/>
    </row>
    <row r="33">
      <c r="A33" s="39"/>
      <c r="B33" s="39"/>
      <c r="C33" s="39"/>
      <c r="D33" s="39"/>
      <c r="E33" s="40"/>
      <c r="F33" s="39"/>
      <c r="G33" s="39"/>
      <c r="H33" s="39"/>
      <c r="I33" s="39"/>
      <c r="J33" s="39"/>
      <c r="K33" s="39"/>
    </row>
    <row r="34">
      <c r="A34" s="39"/>
      <c r="B34" s="39"/>
      <c r="C34" s="39"/>
      <c r="D34" s="39"/>
      <c r="E34" s="40"/>
      <c r="F34" s="39"/>
      <c r="G34" s="39"/>
      <c r="H34" s="39"/>
      <c r="I34" s="39"/>
      <c r="J34" s="39"/>
      <c r="K34" s="39"/>
    </row>
    <row r="35">
      <c r="A35" s="39"/>
      <c r="B35" s="39"/>
      <c r="C35" s="39"/>
      <c r="D35" s="39"/>
      <c r="E35" s="40"/>
      <c r="F35" s="39"/>
      <c r="G35" s="39"/>
      <c r="H35" s="39"/>
      <c r="I35" s="39"/>
      <c r="J35" s="39"/>
      <c r="K35" s="39"/>
    </row>
    <row r="36">
      <c r="A36" s="39"/>
      <c r="B36" s="39"/>
      <c r="C36" s="39"/>
      <c r="D36" s="39"/>
      <c r="E36" s="40"/>
      <c r="F36" s="39"/>
      <c r="G36" s="39"/>
      <c r="H36" s="39"/>
      <c r="I36" s="39"/>
      <c r="J36" s="39"/>
      <c r="K36" s="39"/>
    </row>
    <row r="37">
      <c r="A37" s="39"/>
      <c r="B37" s="39"/>
      <c r="C37" s="39"/>
      <c r="D37" s="39"/>
      <c r="E37" s="40"/>
      <c r="F37" s="39"/>
      <c r="G37" s="39"/>
      <c r="H37" s="39"/>
      <c r="I37" s="39"/>
      <c r="J37" s="39"/>
      <c r="K37" s="39"/>
    </row>
    <row r="38">
      <c r="A38" s="39"/>
      <c r="B38" s="39"/>
      <c r="C38" s="39"/>
      <c r="D38" s="39"/>
      <c r="E38" s="40"/>
      <c r="F38" s="39"/>
      <c r="G38" s="39"/>
      <c r="H38" s="39"/>
      <c r="I38" s="39"/>
      <c r="J38" s="39"/>
      <c r="K38" s="39"/>
    </row>
    <row r="39">
      <c r="A39" s="39"/>
      <c r="B39" s="39"/>
      <c r="C39" s="39"/>
      <c r="D39" s="39"/>
      <c r="E39" s="40"/>
      <c r="F39" s="39"/>
      <c r="G39" s="39"/>
      <c r="H39" s="39"/>
      <c r="I39" s="39"/>
      <c r="J39" s="39"/>
      <c r="K39" s="39"/>
    </row>
    <row r="40">
      <c r="A40" s="39"/>
      <c r="B40" s="39"/>
      <c r="C40" s="39"/>
      <c r="D40" s="39"/>
      <c r="E40" s="40"/>
      <c r="F40" s="39"/>
      <c r="G40" s="39"/>
      <c r="H40" s="39"/>
      <c r="I40" s="39"/>
      <c r="J40" s="39"/>
      <c r="K40" s="39"/>
    </row>
    <row r="41">
      <c r="A41" s="39"/>
      <c r="B41" s="39"/>
      <c r="C41" s="39"/>
      <c r="D41" s="39"/>
      <c r="E41" s="40"/>
      <c r="F41" s="39"/>
      <c r="G41" s="39"/>
      <c r="H41" s="39"/>
      <c r="I41" s="39"/>
      <c r="J41" s="39"/>
      <c r="K41" s="39"/>
    </row>
    <row r="42">
      <c r="A42" s="39"/>
      <c r="B42" s="39"/>
      <c r="C42" s="39"/>
      <c r="D42" s="39"/>
      <c r="E42" s="40"/>
      <c r="F42" s="39"/>
      <c r="G42" s="39"/>
      <c r="H42" s="39"/>
      <c r="I42" s="39"/>
      <c r="J42" s="39"/>
      <c r="K42" s="39"/>
    </row>
    <row r="43">
      <c r="A43" s="39"/>
      <c r="B43" s="39"/>
      <c r="C43" s="39"/>
      <c r="D43" s="39"/>
      <c r="E43" s="40"/>
      <c r="F43" s="39"/>
      <c r="G43" s="39"/>
      <c r="H43" s="39"/>
      <c r="I43" s="39"/>
      <c r="J43" s="39"/>
      <c r="K43" s="39"/>
    </row>
    <row r="44">
      <c r="A44" s="39"/>
      <c r="B44" s="39"/>
      <c r="C44" s="39"/>
      <c r="D44" s="39"/>
      <c r="E44" s="40"/>
      <c r="F44" s="39"/>
      <c r="G44" s="39"/>
      <c r="H44" s="39"/>
      <c r="I44" s="39"/>
      <c r="J44" s="39"/>
      <c r="K44" s="39"/>
    </row>
    <row r="45">
      <c r="A45" s="39"/>
      <c r="B45" s="39"/>
      <c r="C45" s="39"/>
      <c r="D45" s="39"/>
      <c r="E45" s="40"/>
      <c r="F45" s="39"/>
      <c r="G45" s="39"/>
      <c r="H45" s="39"/>
      <c r="I45" s="39"/>
      <c r="J45" s="39"/>
      <c r="K45" s="39"/>
    </row>
    <row r="46">
      <c r="A46" s="39"/>
      <c r="B46" s="39"/>
      <c r="C46" s="39"/>
      <c r="D46" s="39"/>
      <c r="E46" s="40"/>
      <c r="F46" s="39"/>
      <c r="G46" s="39"/>
      <c r="H46" s="39"/>
      <c r="I46" s="39"/>
      <c r="J46" s="39"/>
      <c r="K46" s="39"/>
    </row>
    <row r="47">
      <c r="A47" s="39"/>
      <c r="B47" s="39"/>
      <c r="C47" s="39"/>
      <c r="D47" s="39"/>
      <c r="E47" s="40"/>
      <c r="F47" s="39"/>
      <c r="G47" s="39"/>
      <c r="H47" s="39"/>
      <c r="I47" s="39"/>
      <c r="J47" s="39"/>
      <c r="K47" s="39"/>
    </row>
    <row r="48">
      <c r="A48" s="39"/>
      <c r="B48" s="39"/>
      <c r="C48" s="39"/>
      <c r="D48" s="39"/>
      <c r="E48" s="40"/>
      <c r="F48" s="39"/>
      <c r="G48" s="39"/>
      <c r="H48" s="39"/>
      <c r="I48" s="39"/>
      <c r="J48" s="39"/>
      <c r="K48" s="39"/>
    </row>
    <row r="49">
      <c r="A49" s="39"/>
      <c r="B49" s="39"/>
      <c r="C49" s="39"/>
      <c r="D49" s="39"/>
      <c r="E49" s="40"/>
      <c r="F49" s="39"/>
      <c r="G49" s="39"/>
      <c r="H49" s="39"/>
      <c r="I49" s="39"/>
      <c r="J49" s="39"/>
      <c r="K49" s="39"/>
    </row>
    <row r="50">
      <c r="A50" s="39"/>
      <c r="B50" s="39"/>
      <c r="C50" s="39"/>
      <c r="D50" s="39"/>
      <c r="E50" s="40"/>
      <c r="F50" s="39"/>
      <c r="G50" s="39"/>
      <c r="H50" s="39"/>
      <c r="I50" s="39"/>
      <c r="J50" s="39"/>
      <c r="K50" s="39"/>
    </row>
    <row r="51">
      <c r="A51" s="39"/>
      <c r="B51" s="39"/>
      <c r="C51" s="39"/>
      <c r="D51" s="39"/>
      <c r="E51" s="40"/>
      <c r="F51" s="39"/>
      <c r="G51" s="39"/>
      <c r="H51" s="39"/>
      <c r="I51" s="39"/>
      <c r="J51" s="39"/>
      <c r="K51" s="39"/>
    </row>
    <row r="52">
      <c r="A52" s="39"/>
      <c r="B52" s="39"/>
      <c r="C52" s="39"/>
      <c r="D52" s="39"/>
      <c r="E52" s="40"/>
      <c r="F52" s="39"/>
      <c r="G52" s="39"/>
      <c r="H52" s="39"/>
      <c r="I52" s="39"/>
      <c r="J52" s="39"/>
      <c r="K52" s="39"/>
    </row>
    <row r="53">
      <c r="A53" s="39"/>
      <c r="B53" s="39"/>
      <c r="C53" s="39"/>
      <c r="D53" s="39"/>
      <c r="E53" s="40"/>
      <c r="F53" s="39"/>
      <c r="G53" s="39"/>
      <c r="H53" s="39"/>
      <c r="I53" s="39"/>
      <c r="J53" s="39"/>
      <c r="K53" s="39"/>
    </row>
    <row r="54">
      <c r="A54" s="39"/>
      <c r="B54" s="39"/>
      <c r="C54" s="39"/>
      <c r="D54" s="39"/>
      <c r="E54" s="40"/>
      <c r="F54" s="39"/>
      <c r="G54" s="39"/>
      <c r="H54" s="39"/>
      <c r="I54" s="39"/>
      <c r="J54" s="39"/>
      <c r="K54" s="39"/>
    </row>
    <row r="55">
      <c r="A55" s="39"/>
      <c r="B55" s="39"/>
      <c r="C55" s="39"/>
      <c r="D55" s="39"/>
      <c r="E55" s="40"/>
      <c r="F55" s="39"/>
      <c r="G55" s="39"/>
      <c r="H55" s="39"/>
      <c r="I55" s="39"/>
      <c r="J55" s="39"/>
      <c r="K55" s="39"/>
    </row>
    <row r="56">
      <c r="A56" s="39"/>
      <c r="B56" s="39"/>
      <c r="C56" s="39"/>
      <c r="D56" s="39"/>
      <c r="E56" s="40"/>
      <c r="F56" s="39"/>
      <c r="G56" s="39"/>
      <c r="H56" s="39"/>
      <c r="I56" s="39"/>
      <c r="J56" s="39"/>
      <c r="K56" s="39"/>
    </row>
    <row r="57">
      <c r="A57" s="39"/>
      <c r="B57" s="39"/>
      <c r="C57" s="39"/>
      <c r="D57" s="39"/>
      <c r="E57" s="40"/>
      <c r="F57" s="39"/>
      <c r="G57" s="39"/>
      <c r="H57" s="39"/>
      <c r="I57" s="39"/>
      <c r="J57" s="39"/>
      <c r="K57" s="39"/>
    </row>
    <row r="58">
      <c r="A58" s="39"/>
      <c r="B58" s="39"/>
      <c r="C58" s="39"/>
      <c r="D58" s="39"/>
      <c r="E58" s="40"/>
      <c r="F58" s="39"/>
      <c r="G58" s="39"/>
      <c r="H58" s="39"/>
      <c r="I58" s="39"/>
      <c r="J58" s="39"/>
      <c r="K58" s="39"/>
    </row>
    <row r="59">
      <c r="A59" s="39"/>
      <c r="B59" s="39"/>
      <c r="C59" s="39"/>
      <c r="D59" s="39"/>
      <c r="E59" s="40"/>
      <c r="F59" s="39"/>
      <c r="G59" s="39"/>
      <c r="H59" s="39"/>
      <c r="I59" s="39"/>
      <c r="J59" s="39"/>
      <c r="K59" s="39"/>
    </row>
    <row r="60">
      <c r="A60" s="39"/>
      <c r="B60" s="39"/>
      <c r="C60" s="39"/>
      <c r="D60" s="39"/>
      <c r="E60" s="40"/>
      <c r="F60" s="39"/>
      <c r="G60" s="39"/>
      <c r="H60" s="39"/>
      <c r="I60" s="39"/>
      <c r="J60" s="39"/>
      <c r="K60" s="39"/>
    </row>
    <row r="61">
      <c r="A61" s="39"/>
      <c r="B61" s="39"/>
      <c r="C61" s="39"/>
      <c r="D61" s="39"/>
      <c r="E61" s="40"/>
      <c r="F61" s="39"/>
      <c r="G61" s="39"/>
      <c r="H61" s="39"/>
      <c r="I61" s="39"/>
      <c r="J61" s="39"/>
      <c r="K61" s="39"/>
    </row>
    <row r="62">
      <c r="A62" s="39"/>
      <c r="B62" s="39"/>
      <c r="C62" s="39"/>
      <c r="D62" s="39"/>
      <c r="E62" s="40"/>
      <c r="F62" s="39"/>
      <c r="G62" s="39"/>
      <c r="H62" s="39"/>
      <c r="I62" s="39"/>
      <c r="J62" s="39"/>
      <c r="K62" s="39"/>
    </row>
    <row r="63">
      <c r="A63" s="39"/>
      <c r="B63" s="39"/>
      <c r="C63" s="39"/>
      <c r="D63" s="39"/>
      <c r="E63" s="40"/>
      <c r="F63" s="39"/>
      <c r="G63" s="39"/>
      <c r="H63" s="39"/>
      <c r="I63" s="39"/>
      <c r="J63" s="39"/>
      <c r="K63" s="39"/>
    </row>
    <row r="64">
      <c r="A64" s="39"/>
      <c r="B64" s="39"/>
      <c r="C64" s="39"/>
      <c r="D64" s="39"/>
      <c r="E64" s="40"/>
      <c r="F64" s="39"/>
      <c r="G64" s="39"/>
      <c r="H64" s="39"/>
      <c r="I64" s="39"/>
      <c r="J64" s="39"/>
      <c r="K64" s="39"/>
    </row>
    <row r="65">
      <c r="A65" s="39"/>
      <c r="B65" s="39"/>
      <c r="C65" s="39"/>
      <c r="D65" s="39"/>
      <c r="E65" s="40"/>
      <c r="F65" s="39"/>
      <c r="G65" s="39"/>
      <c r="H65" s="39"/>
      <c r="I65" s="39"/>
      <c r="J65" s="39"/>
      <c r="K65" s="39"/>
    </row>
    <row r="66">
      <c r="A66" s="39"/>
      <c r="B66" s="39"/>
      <c r="C66" s="39"/>
      <c r="D66" s="39"/>
      <c r="E66" s="40"/>
      <c r="F66" s="39"/>
      <c r="G66" s="39"/>
      <c r="H66" s="39"/>
      <c r="I66" s="39"/>
      <c r="J66" s="39"/>
      <c r="K66" s="39"/>
    </row>
    <row r="67">
      <c r="A67" s="39"/>
      <c r="B67" s="39"/>
      <c r="C67" s="39"/>
      <c r="D67" s="39"/>
      <c r="E67" s="40"/>
      <c r="F67" s="39"/>
      <c r="G67" s="39"/>
      <c r="H67" s="39"/>
      <c r="I67" s="39"/>
      <c r="J67" s="39"/>
      <c r="K67" s="39"/>
    </row>
    <row r="68">
      <c r="A68" s="39"/>
      <c r="B68" s="39"/>
      <c r="C68" s="39"/>
      <c r="D68" s="39"/>
      <c r="E68" s="40"/>
      <c r="F68" s="39"/>
      <c r="G68" s="39"/>
      <c r="H68" s="39"/>
      <c r="I68" s="39"/>
      <c r="J68" s="39"/>
      <c r="K68" s="39"/>
    </row>
    <row r="69">
      <c r="A69" s="39"/>
      <c r="B69" s="39"/>
      <c r="C69" s="39"/>
      <c r="D69" s="39"/>
      <c r="E69" s="40"/>
      <c r="F69" s="39"/>
      <c r="G69" s="39"/>
      <c r="H69" s="39"/>
      <c r="I69" s="39"/>
      <c r="J69" s="39"/>
      <c r="K69" s="39"/>
    </row>
    <row r="70">
      <c r="A70" s="39"/>
      <c r="B70" s="39"/>
      <c r="C70" s="39"/>
      <c r="D70" s="39"/>
      <c r="E70" s="40"/>
      <c r="F70" s="39"/>
      <c r="G70" s="39"/>
      <c r="H70" s="39"/>
      <c r="I70" s="39"/>
      <c r="J70" s="39"/>
      <c r="K70" s="39"/>
    </row>
    <row r="71">
      <c r="A71" s="39"/>
      <c r="B71" s="39"/>
      <c r="C71" s="39"/>
      <c r="D71" s="39"/>
      <c r="E71" s="40"/>
      <c r="F71" s="39"/>
      <c r="G71" s="39"/>
      <c r="H71" s="39"/>
      <c r="I71" s="39"/>
      <c r="J71" s="39"/>
      <c r="K71" s="39"/>
    </row>
    <row r="72">
      <c r="A72" s="39"/>
      <c r="B72" s="39"/>
      <c r="C72" s="39"/>
      <c r="D72" s="39"/>
      <c r="E72" s="39"/>
      <c r="F72" s="39"/>
      <c r="G72" s="39"/>
      <c r="H72" s="39"/>
      <c r="I72" s="39"/>
      <c r="J72" s="39"/>
      <c r="K72" s="39"/>
    </row>
    <row r="73">
      <c r="A73" s="39"/>
      <c r="B73" s="39"/>
      <c r="C73" s="39"/>
      <c r="D73" s="39"/>
      <c r="E73" s="39"/>
      <c r="F73" s="39"/>
      <c r="G73" s="39"/>
      <c r="H73" s="39"/>
      <c r="I73" s="39"/>
      <c r="J73" s="39"/>
      <c r="K73" s="39"/>
    </row>
    <row r="74">
      <c r="A74" s="39"/>
      <c r="B74" s="39"/>
      <c r="C74" s="39"/>
      <c r="D74" s="39"/>
      <c r="E74" s="39"/>
      <c r="F74" s="39"/>
      <c r="G74" s="39"/>
      <c r="H74" s="39"/>
      <c r="I74" s="39"/>
      <c r="J74" s="39"/>
      <c r="K74" s="39"/>
    </row>
    <row r="75">
      <c r="A75" s="39"/>
      <c r="B75" s="39"/>
      <c r="C75" s="39"/>
      <c r="D75" s="39"/>
      <c r="E75" s="39"/>
      <c r="F75" s="39"/>
      <c r="G75" s="39"/>
      <c r="H75" s="39"/>
      <c r="I75" s="39"/>
      <c r="J75" s="39"/>
      <c r="K75" s="39"/>
    </row>
    <row r="76">
      <c r="A76" s="39"/>
      <c r="B76" s="39"/>
      <c r="C76" s="39"/>
      <c r="D76" s="39"/>
      <c r="E76" s="39"/>
      <c r="F76" s="39"/>
      <c r="G76" s="39"/>
      <c r="H76" s="39"/>
      <c r="I76" s="39"/>
      <c r="J76" s="39"/>
      <c r="K76" s="39"/>
    </row>
    <row r="77">
      <c r="A77" s="39"/>
      <c r="B77" s="39"/>
      <c r="C77" s="39"/>
      <c r="D77" s="39"/>
      <c r="E77" s="39"/>
      <c r="F77" s="39"/>
      <c r="G77" s="39"/>
      <c r="H77" s="39"/>
      <c r="I77" s="39"/>
      <c r="J77" s="39"/>
      <c r="K77" s="39"/>
    </row>
    <row r="78">
      <c r="A78" s="39"/>
      <c r="B78" s="39"/>
      <c r="C78" s="39"/>
      <c r="D78" s="39"/>
      <c r="E78" s="39"/>
      <c r="F78" s="39"/>
      <c r="G78" s="39"/>
      <c r="H78" s="39"/>
      <c r="I78" s="39"/>
      <c r="J78" s="39"/>
      <c r="K78" s="39"/>
    </row>
    <row r="79">
      <c r="A79" s="39"/>
      <c r="B79" s="39"/>
      <c r="C79" s="39"/>
      <c r="D79" s="39"/>
      <c r="E79" s="39"/>
      <c r="F79" s="39"/>
      <c r="G79" s="39"/>
      <c r="H79" s="39"/>
      <c r="I79" s="39"/>
      <c r="J79" s="39"/>
      <c r="K79" s="39"/>
    </row>
    <row r="80">
      <c r="A80" s="39"/>
      <c r="B80" s="39"/>
      <c r="C80" s="39"/>
      <c r="D80" s="39"/>
      <c r="E80" s="39"/>
      <c r="F80" s="39"/>
      <c r="G80" s="39"/>
      <c r="H80" s="39"/>
      <c r="I80" s="39"/>
      <c r="J80" s="39"/>
      <c r="K80" s="39"/>
    </row>
    <row r="81">
      <c r="A81" s="39"/>
      <c r="B81" s="39"/>
      <c r="C81" s="39"/>
      <c r="D81" s="39"/>
      <c r="E81" s="39"/>
      <c r="F81" s="39"/>
      <c r="G81" s="39"/>
      <c r="H81" s="39"/>
      <c r="I81" s="39"/>
      <c r="J81" s="39"/>
      <c r="K81" s="39"/>
    </row>
    <row r="82">
      <c r="A82" s="39"/>
      <c r="B82" s="39"/>
      <c r="C82" s="39"/>
      <c r="D82" s="39"/>
      <c r="E82" s="39"/>
      <c r="F82" s="39"/>
      <c r="G82" s="39"/>
      <c r="H82" s="39"/>
      <c r="I82" s="39"/>
      <c r="J82" s="39"/>
      <c r="K82" s="39"/>
    </row>
    <row r="83">
      <c r="A83" s="39"/>
      <c r="B83" s="39"/>
      <c r="C83" s="39"/>
      <c r="D83" s="39"/>
      <c r="E83" s="39"/>
      <c r="F83" s="39"/>
      <c r="G83" s="39"/>
      <c r="H83" s="39"/>
      <c r="I83" s="39"/>
      <c r="J83" s="39"/>
      <c r="K83" s="39"/>
    </row>
    <row r="84">
      <c r="A84" s="39"/>
      <c r="B84" s="39"/>
      <c r="C84" s="39"/>
      <c r="D84" s="39"/>
      <c r="E84" s="39"/>
      <c r="F84" s="39"/>
      <c r="G84" s="39"/>
      <c r="H84" s="39"/>
      <c r="I84" s="39"/>
      <c r="J84" s="39"/>
      <c r="K84" s="39"/>
    </row>
    <row r="85">
      <c r="A85" s="39"/>
      <c r="B85" s="39"/>
      <c r="C85" s="39"/>
      <c r="D85" s="39"/>
      <c r="E85" s="39"/>
      <c r="F85" s="39"/>
      <c r="G85" s="39"/>
      <c r="H85" s="39"/>
      <c r="I85" s="39"/>
      <c r="J85" s="39"/>
      <c r="K85" s="39"/>
    </row>
    <row r="86">
      <c r="A86" s="39"/>
      <c r="B86" s="39"/>
      <c r="C86" s="39"/>
      <c r="D86" s="39"/>
      <c r="E86" s="39"/>
      <c r="F86" s="39"/>
      <c r="G86" s="39"/>
      <c r="H86" s="39"/>
      <c r="I86" s="39"/>
      <c r="J86" s="39"/>
      <c r="K86" s="39"/>
    </row>
    <row r="87">
      <c r="A87" s="39"/>
      <c r="B87" s="39"/>
      <c r="C87" s="39"/>
      <c r="D87" s="39"/>
      <c r="E87" s="39"/>
      <c r="F87" s="39"/>
      <c r="G87" s="39"/>
      <c r="H87" s="39"/>
      <c r="I87" s="39"/>
      <c r="J87" s="39"/>
      <c r="K87" s="39"/>
    </row>
    <row r="88">
      <c r="A88" s="39"/>
      <c r="B88" s="39"/>
      <c r="C88" s="39"/>
      <c r="D88" s="39"/>
      <c r="E88" s="39"/>
      <c r="F88" s="39"/>
      <c r="G88" s="39"/>
      <c r="H88" s="39"/>
      <c r="I88" s="39"/>
      <c r="J88" s="39"/>
      <c r="K88" s="39"/>
    </row>
    <row r="89">
      <c r="A89" s="39"/>
      <c r="B89" s="39"/>
      <c r="C89" s="39"/>
      <c r="D89" s="39"/>
      <c r="E89" s="39"/>
      <c r="F89" s="39"/>
      <c r="G89" s="39"/>
      <c r="H89" s="39"/>
      <c r="I89" s="39"/>
      <c r="J89" s="39"/>
      <c r="K89" s="39"/>
    </row>
    <row r="90">
      <c r="A90" s="39"/>
      <c r="B90" s="39"/>
      <c r="C90" s="39"/>
      <c r="D90" s="39"/>
      <c r="E90" s="39"/>
      <c r="F90" s="39"/>
      <c r="G90" s="39"/>
      <c r="H90" s="39"/>
      <c r="I90" s="39"/>
      <c r="J90" s="39"/>
      <c r="K90" s="39"/>
    </row>
    <row r="91">
      <c r="A91" s="39"/>
      <c r="B91" s="39"/>
      <c r="C91" s="39"/>
      <c r="D91" s="39"/>
      <c r="E91" s="39"/>
      <c r="F91" s="39"/>
      <c r="G91" s="39"/>
      <c r="H91" s="39"/>
      <c r="I91" s="39"/>
      <c r="J91" s="39"/>
      <c r="K91" s="39"/>
    </row>
    <row r="92">
      <c r="A92" s="39"/>
      <c r="B92" s="39"/>
      <c r="C92" s="39"/>
      <c r="D92" s="39"/>
      <c r="E92" s="39"/>
      <c r="F92" s="39"/>
      <c r="G92" s="39"/>
      <c r="H92" s="39"/>
      <c r="I92" s="39"/>
      <c r="J92" s="39"/>
      <c r="K92" s="39"/>
    </row>
    <row r="93">
      <c r="A93" s="39"/>
      <c r="B93" s="39"/>
      <c r="C93" s="39"/>
      <c r="D93" s="39"/>
      <c r="E93" s="39"/>
      <c r="F93" s="39"/>
      <c r="G93" s="39"/>
      <c r="H93" s="39"/>
      <c r="I93" s="39"/>
      <c r="J93" s="39"/>
      <c r="K93" s="39"/>
    </row>
    <row r="94">
      <c r="A94" s="39"/>
      <c r="B94" s="39"/>
      <c r="C94" s="39"/>
      <c r="D94" s="39"/>
      <c r="E94" s="39"/>
      <c r="F94" s="39"/>
      <c r="G94" s="39"/>
      <c r="H94" s="39"/>
      <c r="I94" s="39"/>
      <c r="J94" s="39"/>
      <c r="K94" s="39"/>
    </row>
    <row r="95">
      <c r="A95" s="39"/>
      <c r="B95" s="39"/>
      <c r="C95" s="39"/>
      <c r="D95" s="39"/>
      <c r="E95" s="39"/>
      <c r="F95" s="39"/>
      <c r="G95" s="39"/>
      <c r="H95" s="39"/>
      <c r="I95" s="39"/>
      <c r="J95" s="39"/>
      <c r="K95" s="39"/>
    </row>
    <row r="96">
      <c r="A96" s="39"/>
      <c r="B96" s="39"/>
      <c r="C96" s="39"/>
      <c r="D96" s="39"/>
      <c r="E96" s="39"/>
      <c r="F96" s="39"/>
      <c r="G96" s="39"/>
      <c r="H96" s="39"/>
      <c r="I96" s="39"/>
      <c r="J96" s="39"/>
      <c r="K96" s="39"/>
    </row>
    <row r="97">
      <c r="A97" s="39"/>
      <c r="B97" s="39"/>
      <c r="C97" s="39"/>
      <c r="D97" s="39"/>
      <c r="E97" s="39"/>
      <c r="F97" s="39"/>
      <c r="G97" s="39"/>
      <c r="H97" s="39"/>
      <c r="I97" s="39"/>
      <c r="J97" s="39"/>
      <c r="K97" s="39"/>
    </row>
    <row r="98">
      <c r="A98" s="39"/>
      <c r="B98" s="39"/>
      <c r="C98" s="39"/>
      <c r="D98" s="39"/>
      <c r="E98" s="39"/>
      <c r="F98" s="39"/>
      <c r="G98" s="39"/>
      <c r="H98" s="39"/>
      <c r="I98" s="39"/>
      <c r="J98" s="39"/>
      <c r="K98" s="39"/>
    </row>
    <row r="99">
      <c r="A99" s="39"/>
      <c r="B99" s="39"/>
      <c r="C99" s="39"/>
      <c r="D99" s="39"/>
      <c r="E99" s="39"/>
      <c r="F99" s="39"/>
      <c r="G99" s="39"/>
      <c r="H99" s="39"/>
      <c r="I99" s="39"/>
      <c r="J99" s="39"/>
      <c r="K99" s="39"/>
    </row>
    <row r="100">
      <c r="A100" s="39"/>
      <c r="B100" s="39"/>
      <c r="C100" s="39"/>
      <c r="D100" s="39"/>
      <c r="E100" s="39"/>
      <c r="F100" s="39"/>
      <c r="G100" s="39"/>
      <c r="H100" s="39"/>
      <c r="I100" s="39"/>
      <c r="J100" s="39"/>
      <c r="K100" s="39"/>
    </row>
    <row r="101">
      <c r="A101" s="39"/>
      <c r="B101" s="39"/>
      <c r="C101" s="39"/>
      <c r="D101" s="39"/>
      <c r="E101" s="39"/>
      <c r="F101" s="39"/>
      <c r="G101" s="39"/>
      <c r="H101" s="39"/>
      <c r="I101" s="39"/>
      <c r="J101" s="39"/>
      <c r="K101" s="39"/>
    </row>
    <row r="102">
      <c r="A102" s="39"/>
      <c r="B102" s="39"/>
      <c r="C102" s="39"/>
      <c r="D102" s="39"/>
      <c r="E102" s="39"/>
      <c r="F102" s="39"/>
      <c r="G102" s="39"/>
      <c r="H102" s="39"/>
      <c r="I102" s="39"/>
      <c r="J102" s="39"/>
      <c r="K102" s="39"/>
    </row>
    <row r="103">
      <c r="A103" s="39"/>
      <c r="B103" s="39"/>
      <c r="C103" s="39"/>
      <c r="D103" s="39"/>
      <c r="E103" s="39"/>
      <c r="F103" s="39"/>
      <c r="G103" s="39"/>
      <c r="H103" s="39"/>
      <c r="I103" s="39"/>
      <c r="J103" s="39"/>
      <c r="K103" s="39"/>
    </row>
    <row r="104">
      <c r="A104" s="39"/>
      <c r="B104" s="39"/>
      <c r="C104" s="39"/>
      <c r="D104" s="39"/>
      <c r="E104" s="39"/>
      <c r="F104" s="39"/>
      <c r="G104" s="39"/>
      <c r="H104" s="39"/>
      <c r="I104" s="39"/>
      <c r="J104" s="39"/>
      <c r="K104" s="39"/>
    </row>
    <row r="105">
      <c r="A105" s="39"/>
      <c r="B105" s="39"/>
      <c r="C105" s="39"/>
      <c r="D105" s="39"/>
      <c r="E105" s="39"/>
      <c r="F105" s="39"/>
      <c r="G105" s="39"/>
      <c r="H105" s="39"/>
      <c r="I105" s="39"/>
      <c r="J105" s="39"/>
      <c r="K105" s="39"/>
    </row>
    <row r="106">
      <c r="A106" s="39"/>
      <c r="B106" s="39"/>
      <c r="C106" s="39"/>
      <c r="D106" s="39"/>
      <c r="E106" s="39"/>
      <c r="F106" s="39"/>
      <c r="G106" s="39"/>
      <c r="H106" s="39"/>
      <c r="I106" s="39"/>
      <c r="J106" s="39"/>
      <c r="K106" s="39"/>
    </row>
    <row r="107">
      <c r="A107" s="39"/>
      <c r="B107" s="39"/>
      <c r="C107" s="39"/>
      <c r="D107" s="39"/>
      <c r="E107" s="39"/>
      <c r="F107" s="39"/>
      <c r="G107" s="39"/>
      <c r="H107" s="39"/>
      <c r="I107" s="39"/>
      <c r="J107" s="39"/>
      <c r="K107" s="39"/>
    </row>
    <row r="108">
      <c r="A108" s="39"/>
      <c r="B108" s="39"/>
      <c r="C108" s="39"/>
      <c r="D108" s="39"/>
      <c r="E108" s="39"/>
      <c r="F108" s="39"/>
      <c r="G108" s="39"/>
      <c r="H108" s="39"/>
      <c r="I108" s="39"/>
      <c r="J108" s="39"/>
      <c r="K108" s="39"/>
    </row>
    <row r="109">
      <c r="A109" s="39"/>
      <c r="B109" s="39"/>
      <c r="C109" s="39"/>
      <c r="D109" s="39"/>
      <c r="E109" s="39"/>
      <c r="F109" s="39"/>
      <c r="G109" s="39"/>
      <c r="H109" s="39"/>
      <c r="I109" s="39"/>
      <c r="J109" s="39"/>
      <c r="K109" s="39"/>
    </row>
    <row r="110">
      <c r="A110" s="39"/>
      <c r="B110" s="39"/>
      <c r="C110" s="39"/>
      <c r="D110" s="39"/>
      <c r="E110" s="39"/>
      <c r="F110" s="39"/>
      <c r="G110" s="39"/>
      <c r="H110" s="39"/>
      <c r="I110" s="39"/>
      <c r="J110" s="39"/>
      <c r="K110" s="39"/>
    </row>
    <row r="111">
      <c r="A111" s="39"/>
      <c r="B111" s="39"/>
      <c r="C111" s="39"/>
      <c r="D111" s="39"/>
      <c r="E111" s="39"/>
      <c r="F111" s="39"/>
      <c r="G111" s="39"/>
      <c r="H111" s="39"/>
      <c r="I111" s="39"/>
      <c r="J111" s="39"/>
      <c r="K111" s="39"/>
    </row>
    <row r="112">
      <c r="A112" s="39"/>
      <c r="B112" s="39"/>
      <c r="C112" s="39"/>
      <c r="D112" s="39"/>
      <c r="E112" s="39"/>
      <c r="F112" s="39"/>
      <c r="G112" s="39"/>
      <c r="H112" s="39"/>
      <c r="I112" s="39"/>
      <c r="J112" s="39"/>
      <c r="K112" s="39"/>
    </row>
    <row r="113">
      <c r="A113" s="39"/>
      <c r="B113" s="39"/>
      <c r="C113" s="39"/>
      <c r="D113" s="39"/>
      <c r="E113" s="39"/>
      <c r="F113" s="39"/>
      <c r="G113" s="39"/>
      <c r="H113" s="39"/>
      <c r="I113" s="39"/>
      <c r="J113" s="39"/>
      <c r="K113" s="39"/>
    </row>
    <row r="114">
      <c r="A114" s="39"/>
      <c r="B114" s="39"/>
      <c r="C114" s="39"/>
      <c r="D114" s="39"/>
      <c r="E114" s="39"/>
      <c r="F114" s="39"/>
      <c r="G114" s="39"/>
      <c r="H114" s="39"/>
      <c r="I114" s="39"/>
      <c r="J114" s="39"/>
      <c r="K114" s="39"/>
    </row>
    <row r="115">
      <c r="A115" s="39"/>
      <c r="B115" s="39"/>
      <c r="C115" s="39"/>
      <c r="D115" s="39"/>
      <c r="E115" s="39"/>
      <c r="F115" s="39"/>
      <c r="G115" s="39"/>
      <c r="H115" s="39"/>
      <c r="I115" s="39"/>
      <c r="J115" s="39"/>
      <c r="K115" s="39"/>
    </row>
    <row r="116">
      <c r="A116" s="39"/>
      <c r="B116" s="39"/>
      <c r="C116" s="39"/>
      <c r="D116" s="39"/>
      <c r="E116" s="39"/>
      <c r="F116" s="39"/>
      <c r="G116" s="39"/>
      <c r="H116" s="39"/>
      <c r="I116" s="39"/>
      <c r="J116" s="39"/>
      <c r="K116" s="39"/>
    </row>
    <row r="117">
      <c r="A117" s="39"/>
      <c r="B117" s="39"/>
      <c r="C117" s="39"/>
      <c r="D117" s="39"/>
      <c r="E117" s="39"/>
      <c r="F117" s="39"/>
      <c r="G117" s="39"/>
      <c r="H117" s="39"/>
      <c r="I117" s="39"/>
      <c r="J117" s="39"/>
      <c r="K117" s="39"/>
    </row>
    <row r="118">
      <c r="A118" s="39"/>
      <c r="B118" s="39"/>
      <c r="C118" s="39"/>
      <c r="D118" s="39"/>
      <c r="E118" s="39"/>
      <c r="F118" s="39"/>
      <c r="G118" s="39"/>
      <c r="H118" s="39"/>
      <c r="I118" s="39"/>
      <c r="J118" s="39"/>
      <c r="K118" s="39"/>
    </row>
    <row r="119">
      <c r="A119" s="39"/>
      <c r="B119" s="39"/>
      <c r="C119" s="39"/>
      <c r="D119" s="39"/>
      <c r="E119" s="39"/>
      <c r="F119" s="39"/>
      <c r="G119" s="39"/>
      <c r="H119" s="39"/>
      <c r="I119" s="39"/>
      <c r="J119" s="39"/>
      <c r="K119" s="39"/>
    </row>
    <row r="120">
      <c r="A120" s="39"/>
      <c r="B120" s="39"/>
      <c r="C120" s="39"/>
      <c r="D120" s="39"/>
      <c r="E120" s="39"/>
      <c r="F120" s="39"/>
      <c r="G120" s="39"/>
      <c r="H120" s="39"/>
      <c r="I120" s="39"/>
      <c r="J120" s="39"/>
      <c r="K120" s="39"/>
    </row>
    <row r="121">
      <c r="A121" s="39"/>
      <c r="B121" s="39"/>
      <c r="C121" s="39"/>
      <c r="D121" s="39"/>
      <c r="E121" s="39"/>
      <c r="F121" s="39"/>
      <c r="G121" s="39"/>
      <c r="H121" s="39"/>
      <c r="I121" s="39"/>
      <c r="J121" s="39"/>
      <c r="K121" s="39"/>
    </row>
    <row r="122">
      <c r="A122" s="39"/>
      <c r="B122" s="39"/>
      <c r="C122" s="39"/>
      <c r="D122" s="39"/>
      <c r="E122" s="39"/>
      <c r="F122" s="39"/>
      <c r="G122" s="39"/>
      <c r="H122" s="39"/>
      <c r="I122" s="39"/>
      <c r="J122" s="39"/>
      <c r="K122" s="39"/>
    </row>
    <row r="123">
      <c r="A123" s="39"/>
      <c r="B123" s="39"/>
      <c r="C123" s="39"/>
      <c r="D123" s="39"/>
      <c r="E123" s="39"/>
      <c r="F123" s="39"/>
      <c r="G123" s="39"/>
      <c r="H123" s="39"/>
      <c r="I123" s="39"/>
      <c r="J123" s="39"/>
      <c r="K123" s="39"/>
    </row>
    <row r="124">
      <c r="A124" s="39"/>
      <c r="B124" s="39"/>
      <c r="C124" s="39"/>
      <c r="D124" s="39"/>
      <c r="E124" s="39"/>
      <c r="F124" s="39"/>
      <c r="G124" s="39"/>
      <c r="H124" s="39"/>
      <c r="I124" s="39"/>
      <c r="J124" s="39"/>
      <c r="K124" s="39"/>
    </row>
    <row r="125">
      <c r="A125" s="39"/>
      <c r="B125" s="39"/>
      <c r="C125" s="39"/>
      <c r="D125" s="39"/>
      <c r="E125" s="39"/>
      <c r="F125" s="39"/>
      <c r="G125" s="39"/>
      <c r="H125" s="39"/>
      <c r="I125" s="39"/>
      <c r="J125" s="39"/>
      <c r="K125" s="39"/>
    </row>
    <row r="126">
      <c r="A126" s="39"/>
      <c r="B126" s="39"/>
      <c r="C126" s="39"/>
      <c r="D126" s="39"/>
      <c r="E126" s="39"/>
      <c r="F126" s="39"/>
      <c r="G126" s="39"/>
      <c r="H126" s="39"/>
      <c r="I126" s="39"/>
      <c r="J126" s="39"/>
      <c r="K126" s="39"/>
    </row>
    <row r="127">
      <c r="A127" s="39"/>
      <c r="B127" s="39"/>
      <c r="C127" s="39"/>
      <c r="D127" s="39"/>
      <c r="E127" s="39"/>
      <c r="F127" s="39"/>
      <c r="G127" s="39"/>
      <c r="H127" s="39"/>
      <c r="I127" s="39"/>
      <c r="J127" s="39"/>
      <c r="K127" s="39"/>
    </row>
    <row r="128">
      <c r="A128" s="39"/>
      <c r="B128" s="39"/>
      <c r="C128" s="39"/>
      <c r="D128" s="39"/>
      <c r="E128" s="39"/>
      <c r="F128" s="39"/>
      <c r="G128" s="39"/>
      <c r="H128" s="39"/>
      <c r="I128" s="39"/>
      <c r="J128" s="39"/>
      <c r="K128" s="39"/>
    </row>
    <row r="129">
      <c r="A129" s="39"/>
      <c r="B129" s="39"/>
      <c r="C129" s="39"/>
      <c r="D129" s="39"/>
      <c r="E129" s="39"/>
      <c r="F129" s="39"/>
      <c r="G129" s="39"/>
      <c r="H129" s="39"/>
      <c r="I129" s="39"/>
      <c r="J129" s="39"/>
      <c r="K129" s="39"/>
    </row>
    <row r="130">
      <c r="A130" s="39"/>
      <c r="B130" s="39"/>
      <c r="C130" s="39"/>
      <c r="D130" s="39"/>
      <c r="E130" s="39"/>
      <c r="F130" s="39"/>
      <c r="G130" s="39"/>
      <c r="H130" s="39"/>
      <c r="I130" s="39"/>
      <c r="J130" s="39"/>
      <c r="K130" s="39"/>
    </row>
    <row r="131">
      <c r="A131" s="39"/>
      <c r="B131" s="39"/>
      <c r="C131" s="39"/>
      <c r="D131" s="39"/>
      <c r="E131" s="39"/>
      <c r="F131" s="39"/>
      <c r="G131" s="39"/>
      <c r="H131" s="39"/>
      <c r="I131" s="39"/>
      <c r="J131" s="39"/>
      <c r="K131" s="39"/>
    </row>
    <row r="132">
      <c r="A132" s="39"/>
      <c r="B132" s="39"/>
      <c r="C132" s="39"/>
      <c r="D132" s="39"/>
      <c r="E132" s="39"/>
      <c r="F132" s="39"/>
      <c r="G132" s="39"/>
      <c r="H132" s="39"/>
      <c r="I132" s="39"/>
      <c r="J132" s="39"/>
      <c r="K132" s="39"/>
    </row>
    <row r="133">
      <c r="A133" s="39"/>
      <c r="B133" s="39"/>
      <c r="C133" s="39"/>
      <c r="D133" s="39"/>
      <c r="E133" s="39"/>
      <c r="F133" s="39"/>
      <c r="G133" s="39"/>
      <c r="H133" s="39"/>
      <c r="I133" s="39"/>
      <c r="J133" s="39"/>
      <c r="K133" s="39"/>
    </row>
    <row r="134">
      <c r="A134" s="39"/>
      <c r="B134" s="39"/>
      <c r="C134" s="39"/>
      <c r="D134" s="39"/>
      <c r="E134" s="39"/>
      <c r="F134" s="39"/>
      <c r="G134" s="39"/>
      <c r="H134" s="39"/>
      <c r="I134" s="39"/>
      <c r="J134" s="39"/>
      <c r="K134" s="39"/>
    </row>
    <row r="135">
      <c r="A135" s="39"/>
      <c r="B135" s="39"/>
      <c r="C135" s="39"/>
      <c r="D135" s="39"/>
      <c r="E135" s="39"/>
      <c r="F135" s="39"/>
      <c r="G135" s="39"/>
      <c r="H135" s="39"/>
      <c r="I135" s="39"/>
      <c r="J135" s="39"/>
      <c r="K135" s="39"/>
    </row>
    <row r="136">
      <c r="A136" s="39"/>
      <c r="B136" s="39"/>
      <c r="C136" s="39"/>
      <c r="D136" s="39"/>
      <c r="E136" s="39"/>
      <c r="F136" s="39"/>
      <c r="G136" s="39"/>
      <c r="H136" s="39"/>
      <c r="I136" s="39"/>
      <c r="J136" s="39"/>
      <c r="K136" s="39"/>
    </row>
    <row r="137">
      <c r="A137" s="39"/>
      <c r="B137" s="39"/>
      <c r="C137" s="39"/>
      <c r="D137" s="39"/>
      <c r="E137" s="39"/>
      <c r="F137" s="39"/>
      <c r="G137" s="39"/>
      <c r="H137" s="39"/>
      <c r="I137" s="39"/>
      <c r="J137" s="39"/>
      <c r="K137" s="39"/>
    </row>
    <row r="138">
      <c r="A138" s="39"/>
      <c r="B138" s="39"/>
      <c r="C138" s="39"/>
      <c r="D138" s="39"/>
      <c r="E138" s="39"/>
      <c r="F138" s="39"/>
      <c r="G138" s="39"/>
      <c r="H138" s="39"/>
      <c r="I138" s="39"/>
      <c r="J138" s="39"/>
      <c r="K138" s="39"/>
    </row>
    <row r="139">
      <c r="A139" s="39"/>
      <c r="B139" s="39"/>
      <c r="C139" s="39"/>
      <c r="D139" s="39"/>
      <c r="E139" s="39"/>
      <c r="F139" s="39"/>
      <c r="G139" s="39"/>
      <c r="H139" s="39"/>
      <c r="I139" s="39"/>
      <c r="J139" s="39"/>
      <c r="K139" s="39"/>
    </row>
    <row r="140">
      <c r="A140" s="39"/>
      <c r="B140" s="39"/>
      <c r="C140" s="39"/>
      <c r="D140" s="39"/>
      <c r="E140" s="39"/>
      <c r="F140" s="39"/>
      <c r="G140" s="39"/>
      <c r="H140" s="39"/>
      <c r="I140" s="39"/>
      <c r="J140" s="39"/>
      <c r="K140" s="39"/>
    </row>
    <row r="141">
      <c r="A141" s="39"/>
      <c r="B141" s="39"/>
      <c r="C141" s="39"/>
      <c r="D141" s="39"/>
      <c r="E141" s="39"/>
      <c r="F141" s="39"/>
      <c r="G141" s="39"/>
      <c r="H141" s="39"/>
      <c r="I141" s="39"/>
      <c r="J141" s="39"/>
      <c r="K141" s="39"/>
    </row>
    <row r="142">
      <c r="A142" s="39"/>
      <c r="B142" s="39"/>
      <c r="C142" s="39"/>
      <c r="D142" s="39"/>
      <c r="E142" s="39"/>
      <c r="F142" s="39"/>
      <c r="G142" s="39"/>
      <c r="H142" s="39"/>
      <c r="I142" s="39"/>
      <c r="J142" s="39"/>
      <c r="K142" s="39"/>
    </row>
    <row r="143">
      <c r="A143" s="39"/>
      <c r="B143" s="39"/>
      <c r="C143" s="39"/>
      <c r="D143" s="39"/>
      <c r="E143" s="39"/>
      <c r="F143" s="39"/>
      <c r="G143" s="39"/>
      <c r="H143" s="39"/>
      <c r="I143" s="39"/>
      <c r="J143" s="39"/>
      <c r="K143" s="39"/>
    </row>
    <row r="144">
      <c r="A144" s="39"/>
      <c r="B144" s="39"/>
      <c r="C144" s="39"/>
      <c r="D144" s="39"/>
      <c r="E144" s="39"/>
      <c r="F144" s="39"/>
      <c r="G144" s="39"/>
      <c r="H144" s="39"/>
      <c r="I144" s="39"/>
      <c r="J144" s="39"/>
      <c r="K144" s="39"/>
    </row>
    <row r="145">
      <c r="A145" s="39"/>
      <c r="B145" s="39"/>
      <c r="C145" s="39"/>
      <c r="D145" s="39"/>
      <c r="E145" s="39"/>
      <c r="F145" s="39"/>
      <c r="G145" s="39"/>
      <c r="H145" s="39"/>
      <c r="I145" s="39"/>
      <c r="J145" s="39"/>
      <c r="K145" s="39"/>
    </row>
    <row r="146">
      <c r="A146" s="39"/>
      <c r="B146" s="39"/>
      <c r="C146" s="39"/>
      <c r="D146" s="39"/>
      <c r="E146" s="39"/>
      <c r="F146" s="39"/>
      <c r="G146" s="39"/>
      <c r="H146" s="39"/>
      <c r="I146" s="39"/>
      <c r="J146" s="39"/>
      <c r="K146" s="39"/>
    </row>
    <row r="147">
      <c r="A147" s="39"/>
      <c r="B147" s="39"/>
      <c r="C147" s="39"/>
      <c r="D147" s="39"/>
      <c r="E147" s="39"/>
      <c r="F147" s="39"/>
      <c r="G147" s="39"/>
      <c r="H147" s="39"/>
      <c r="I147" s="39"/>
      <c r="J147" s="39"/>
      <c r="K147" s="39"/>
    </row>
    <row r="148">
      <c r="A148" s="39"/>
      <c r="B148" s="39"/>
      <c r="C148" s="39"/>
      <c r="D148" s="39"/>
      <c r="E148" s="39"/>
      <c r="F148" s="39"/>
      <c r="G148" s="39"/>
      <c r="H148" s="39"/>
      <c r="I148" s="39"/>
      <c r="J148" s="39"/>
      <c r="K148" s="39"/>
    </row>
    <row r="149">
      <c r="A149" s="39"/>
      <c r="B149" s="39"/>
      <c r="C149" s="39"/>
      <c r="D149" s="39"/>
      <c r="E149" s="39"/>
      <c r="F149" s="39"/>
      <c r="G149" s="39"/>
      <c r="H149" s="39"/>
      <c r="I149" s="39"/>
      <c r="J149" s="39"/>
      <c r="K149" s="39"/>
    </row>
    <row r="150">
      <c r="A150" s="39"/>
      <c r="B150" s="39"/>
      <c r="C150" s="39"/>
      <c r="D150" s="39"/>
      <c r="E150" s="39"/>
      <c r="F150" s="39"/>
      <c r="G150" s="39"/>
      <c r="H150" s="39"/>
      <c r="I150" s="39"/>
      <c r="J150" s="39"/>
      <c r="K150" s="39"/>
    </row>
    <row r="151">
      <c r="A151" s="39"/>
      <c r="B151" s="39"/>
      <c r="C151" s="39"/>
      <c r="D151" s="39"/>
      <c r="E151" s="39"/>
      <c r="F151" s="39"/>
      <c r="G151" s="39"/>
      <c r="H151" s="39"/>
      <c r="I151" s="39"/>
      <c r="J151" s="39"/>
      <c r="K151" s="39"/>
    </row>
    <row r="152">
      <c r="A152" s="39"/>
      <c r="B152" s="39"/>
      <c r="C152" s="39"/>
      <c r="D152" s="39"/>
      <c r="E152" s="39"/>
      <c r="F152" s="39"/>
      <c r="G152" s="39"/>
      <c r="H152" s="39"/>
      <c r="I152" s="39"/>
      <c r="J152" s="39"/>
      <c r="K152" s="39"/>
    </row>
    <row r="153">
      <c r="A153" s="39"/>
      <c r="B153" s="39"/>
      <c r="C153" s="39"/>
      <c r="D153" s="39"/>
      <c r="E153" s="39"/>
      <c r="F153" s="39"/>
      <c r="G153" s="39"/>
      <c r="H153" s="39"/>
      <c r="I153" s="39"/>
      <c r="J153" s="39"/>
      <c r="K153" s="39"/>
    </row>
    <row r="154">
      <c r="A154" s="39"/>
      <c r="B154" s="39"/>
      <c r="C154" s="39"/>
      <c r="D154" s="39"/>
      <c r="E154" s="39"/>
      <c r="F154" s="39"/>
      <c r="G154" s="39"/>
      <c r="H154" s="39"/>
      <c r="I154" s="39"/>
      <c r="J154" s="39"/>
      <c r="K154" s="39"/>
    </row>
    <row r="155">
      <c r="A155" s="39"/>
      <c r="B155" s="39"/>
      <c r="C155" s="39"/>
      <c r="D155" s="39"/>
      <c r="E155" s="39"/>
      <c r="F155" s="39"/>
      <c r="G155" s="39"/>
      <c r="H155" s="39"/>
      <c r="I155" s="39"/>
      <c r="J155" s="39"/>
      <c r="K155" s="39"/>
    </row>
    <row r="156">
      <c r="A156" s="39"/>
      <c r="B156" s="39"/>
      <c r="C156" s="39"/>
      <c r="D156" s="39"/>
      <c r="E156" s="39"/>
      <c r="F156" s="39"/>
      <c r="G156" s="39"/>
      <c r="H156" s="39"/>
      <c r="I156" s="39"/>
      <c r="J156" s="39"/>
      <c r="K156" s="39"/>
    </row>
    <row r="157">
      <c r="A157" s="39"/>
      <c r="B157" s="39"/>
      <c r="C157" s="39"/>
      <c r="D157" s="39"/>
      <c r="E157" s="39"/>
      <c r="F157" s="39"/>
      <c r="G157" s="39"/>
      <c r="H157" s="39"/>
      <c r="I157" s="39"/>
      <c r="J157" s="39"/>
      <c r="K157" s="39"/>
    </row>
    <row r="158">
      <c r="A158" s="39"/>
      <c r="B158" s="39"/>
      <c r="C158" s="39"/>
      <c r="D158" s="39"/>
      <c r="E158" s="39"/>
      <c r="F158" s="39"/>
      <c r="G158" s="39"/>
      <c r="H158" s="39"/>
      <c r="I158" s="39"/>
      <c r="J158" s="39"/>
      <c r="K158" s="39"/>
    </row>
    <row r="159">
      <c r="A159" s="39"/>
      <c r="B159" s="39"/>
      <c r="C159" s="39"/>
      <c r="D159" s="39"/>
      <c r="E159" s="39"/>
      <c r="F159" s="39"/>
      <c r="G159" s="39"/>
      <c r="H159" s="39"/>
      <c r="I159" s="39"/>
      <c r="J159" s="39"/>
      <c r="K159" s="39"/>
    </row>
    <row r="160">
      <c r="A160" s="39"/>
      <c r="B160" s="39"/>
      <c r="C160" s="39"/>
      <c r="D160" s="39"/>
      <c r="E160" s="39"/>
      <c r="F160" s="39"/>
      <c r="G160" s="39"/>
      <c r="H160" s="39"/>
      <c r="I160" s="39"/>
      <c r="J160" s="39"/>
      <c r="K160" s="39"/>
    </row>
    <row r="161">
      <c r="A161" s="39"/>
      <c r="B161" s="39"/>
      <c r="C161" s="39"/>
      <c r="D161" s="39"/>
      <c r="E161" s="39"/>
      <c r="F161" s="39"/>
      <c r="G161" s="39"/>
      <c r="H161" s="39"/>
      <c r="I161" s="39"/>
      <c r="J161" s="39"/>
      <c r="K161" s="39"/>
    </row>
    <row r="162">
      <c r="A162" s="39"/>
      <c r="B162" s="39"/>
      <c r="C162" s="39"/>
      <c r="D162" s="39"/>
      <c r="E162" s="39"/>
      <c r="F162" s="39"/>
      <c r="G162" s="39"/>
      <c r="H162" s="39"/>
      <c r="I162" s="39"/>
      <c r="J162" s="39"/>
      <c r="K162" s="39"/>
    </row>
    <row r="163">
      <c r="A163" s="39"/>
      <c r="B163" s="39"/>
      <c r="C163" s="39"/>
      <c r="D163" s="39"/>
      <c r="E163" s="39"/>
      <c r="F163" s="39"/>
      <c r="G163" s="39"/>
      <c r="H163" s="39"/>
      <c r="I163" s="39"/>
      <c r="J163" s="39"/>
      <c r="K163" s="39"/>
    </row>
    <row r="164">
      <c r="A164" s="39"/>
      <c r="B164" s="39"/>
      <c r="C164" s="39"/>
      <c r="D164" s="39"/>
      <c r="E164" s="39"/>
      <c r="F164" s="39"/>
      <c r="G164" s="39"/>
      <c r="H164" s="39"/>
      <c r="I164" s="39"/>
      <c r="J164" s="39"/>
      <c r="K164" s="39"/>
    </row>
    <row r="165">
      <c r="A165" s="39"/>
      <c r="B165" s="39"/>
      <c r="C165" s="39"/>
      <c r="D165" s="39"/>
      <c r="E165" s="39"/>
      <c r="F165" s="39"/>
      <c r="G165" s="39"/>
      <c r="H165" s="39"/>
      <c r="I165" s="39"/>
      <c r="J165" s="39"/>
      <c r="K165" s="39"/>
    </row>
    <row r="166">
      <c r="A166" s="39"/>
      <c r="B166" s="39"/>
      <c r="C166" s="39"/>
      <c r="D166" s="39"/>
      <c r="E166" s="39"/>
      <c r="F166" s="39"/>
      <c r="G166" s="39"/>
      <c r="H166" s="39"/>
      <c r="I166" s="39"/>
      <c r="J166" s="39"/>
      <c r="K166" s="39"/>
    </row>
    <row r="167">
      <c r="A167" s="39"/>
      <c r="B167" s="39"/>
      <c r="C167" s="39"/>
      <c r="D167" s="39"/>
      <c r="E167" s="39"/>
      <c r="F167" s="39"/>
      <c r="G167" s="39"/>
      <c r="H167" s="39"/>
      <c r="I167" s="39"/>
      <c r="J167" s="39"/>
      <c r="K167" s="39"/>
    </row>
    <row r="168">
      <c r="A168" s="39"/>
      <c r="B168" s="39"/>
      <c r="C168" s="39"/>
      <c r="D168" s="39"/>
      <c r="E168" s="39"/>
      <c r="F168" s="39"/>
      <c r="G168" s="39"/>
      <c r="H168" s="39"/>
      <c r="I168" s="39"/>
      <c r="J168" s="39"/>
      <c r="K168" s="39"/>
    </row>
    <row r="169">
      <c r="A169" s="39"/>
      <c r="B169" s="39"/>
      <c r="C169" s="39"/>
      <c r="D169" s="39"/>
      <c r="E169" s="39"/>
      <c r="F169" s="39"/>
      <c r="G169" s="39"/>
      <c r="H169" s="39"/>
      <c r="I169" s="39"/>
      <c r="J169" s="39"/>
      <c r="K169" s="39"/>
    </row>
    <row r="170">
      <c r="A170" s="39"/>
      <c r="B170" s="39"/>
      <c r="C170" s="39"/>
      <c r="D170" s="39"/>
      <c r="E170" s="39"/>
      <c r="F170" s="39"/>
      <c r="G170" s="39"/>
      <c r="H170" s="39"/>
      <c r="I170" s="39"/>
      <c r="J170" s="39"/>
      <c r="K170" s="39"/>
    </row>
    <row r="171">
      <c r="A171" s="39"/>
      <c r="B171" s="39"/>
      <c r="C171" s="39"/>
      <c r="D171" s="39"/>
      <c r="E171" s="39"/>
      <c r="F171" s="39"/>
      <c r="G171" s="39"/>
      <c r="H171" s="39"/>
      <c r="I171" s="39"/>
      <c r="J171" s="39"/>
      <c r="K171" s="39"/>
    </row>
    <row r="172">
      <c r="A172" s="39"/>
      <c r="B172" s="39"/>
      <c r="C172" s="39"/>
      <c r="D172" s="39"/>
      <c r="E172" s="39"/>
      <c r="F172" s="39"/>
      <c r="G172" s="39"/>
      <c r="H172" s="39"/>
      <c r="I172" s="39"/>
      <c r="J172" s="39"/>
      <c r="K172" s="39"/>
    </row>
    <row r="173">
      <c r="A173" s="39"/>
      <c r="B173" s="39"/>
      <c r="C173" s="39"/>
      <c r="D173" s="39"/>
      <c r="E173" s="39"/>
      <c r="F173" s="39"/>
      <c r="G173" s="39"/>
      <c r="H173" s="39"/>
      <c r="I173" s="39"/>
      <c r="J173" s="39"/>
      <c r="K173" s="39"/>
    </row>
    <row r="174">
      <c r="A174" s="39"/>
      <c r="B174" s="39"/>
      <c r="C174" s="39"/>
      <c r="D174" s="39"/>
      <c r="E174" s="39"/>
      <c r="F174" s="39"/>
      <c r="G174" s="39"/>
      <c r="H174" s="39"/>
      <c r="I174" s="39"/>
      <c r="J174" s="39"/>
      <c r="K174" s="39"/>
    </row>
    <row r="175">
      <c r="A175" s="39"/>
      <c r="B175" s="39"/>
      <c r="C175" s="39"/>
      <c r="D175" s="39"/>
      <c r="E175" s="39"/>
      <c r="F175" s="39"/>
      <c r="G175" s="39"/>
      <c r="H175" s="39"/>
      <c r="I175" s="39"/>
      <c r="J175" s="39"/>
      <c r="K175" s="39"/>
    </row>
    <row r="176">
      <c r="A176" s="39"/>
      <c r="B176" s="39"/>
      <c r="C176" s="39"/>
      <c r="D176" s="39"/>
      <c r="E176" s="39"/>
      <c r="F176" s="39"/>
      <c r="G176" s="39"/>
      <c r="H176" s="39"/>
      <c r="I176" s="39"/>
      <c r="J176" s="39"/>
      <c r="K176" s="39"/>
    </row>
    <row r="177">
      <c r="A177" s="39"/>
      <c r="B177" s="39"/>
      <c r="C177" s="39"/>
      <c r="D177" s="39"/>
      <c r="E177" s="39"/>
      <c r="F177" s="39"/>
      <c r="G177" s="39"/>
      <c r="H177" s="39"/>
      <c r="I177" s="39"/>
      <c r="J177" s="39"/>
      <c r="K177" s="39"/>
    </row>
    <row r="178">
      <c r="A178" s="39"/>
      <c r="B178" s="39"/>
      <c r="C178" s="39"/>
      <c r="D178" s="39"/>
      <c r="E178" s="39"/>
      <c r="F178" s="39"/>
      <c r="G178" s="39"/>
      <c r="H178" s="39"/>
      <c r="I178" s="39"/>
      <c r="J178" s="39"/>
      <c r="K178" s="39"/>
    </row>
    <row r="179">
      <c r="A179" s="39"/>
      <c r="B179" s="39"/>
      <c r="C179" s="39"/>
      <c r="D179" s="39"/>
      <c r="E179" s="39"/>
      <c r="F179" s="39"/>
      <c r="G179" s="39"/>
      <c r="H179" s="39"/>
      <c r="I179" s="39"/>
      <c r="J179" s="39"/>
      <c r="K179" s="39"/>
    </row>
    <row r="180">
      <c r="A180" s="39"/>
      <c r="B180" s="39"/>
      <c r="C180" s="39"/>
      <c r="D180" s="39"/>
      <c r="E180" s="39"/>
      <c r="F180" s="39"/>
      <c r="G180" s="39"/>
      <c r="H180" s="39"/>
      <c r="I180" s="39"/>
      <c r="J180" s="39"/>
      <c r="K180" s="39"/>
    </row>
    <row r="181">
      <c r="A181" s="39"/>
      <c r="B181" s="39"/>
      <c r="C181" s="39"/>
      <c r="D181" s="39"/>
      <c r="E181" s="39"/>
      <c r="F181" s="39"/>
      <c r="G181" s="39"/>
      <c r="H181" s="39"/>
      <c r="I181" s="39"/>
      <c r="J181" s="39"/>
      <c r="K181" s="39"/>
    </row>
    <row r="182">
      <c r="A182" s="39"/>
      <c r="B182" s="39"/>
      <c r="C182" s="39"/>
      <c r="D182" s="39"/>
      <c r="E182" s="39"/>
      <c r="F182" s="39"/>
      <c r="G182" s="39"/>
      <c r="H182" s="39"/>
      <c r="I182" s="39"/>
      <c r="J182" s="39"/>
      <c r="K182" s="39"/>
    </row>
    <row r="183">
      <c r="A183" s="39"/>
      <c r="B183" s="39"/>
      <c r="C183" s="39"/>
      <c r="D183" s="39"/>
      <c r="E183" s="39"/>
      <c r="F183" s="39"/>
      <c r="G183" s="39"/>
      <c r="H183" s="39"/>
      <c r="I183" s="39"/>
      <c r="J183" s="39"/>
      <c r="K183" s="39"/>
    </row>
    <row r="184">
      <c r="A184" s="39"/>
      <c r="B184" s="39"/>
      <c r="C184" s="39"/>
      <c r="D184" s="39"/>
      <c r="E184" s="39"/>
      <c r="F184" s="39"/>
      <c r="G184" s="39"/>
      <c r="H184" s="39"/>
      <c r="I184" s="39"/>
      <c r="J184" s="39"/>
      <c r="K184" s="39"/>
    </row>
    <row r="185">
      <c r="A185" s="39"/>
      <c r="B185" s="39"/>
      <c r="C185" s="39"/>
      <c r="D185" s="39"/>
      <c r="E185" s="39"/>
      <c r="F185" s="39"/>
      <c r="G185" s="39"/>
      <c r="H185" s="39"/>
      <c r="I185" s="39"/>
      <c r="J185" s="39"/>
      <c r="K185" s="39"/>
    </row>
    <row r="186">
      <c r="A186" s="39"/>
      <c r="B186" s="39"/>
      <c r="C186" s="39"/>
      <c r="D186" s="39"/>
      <c r="E186" s="39"/>
      <c r="F186" s="39"/>
      <c r="G186" s="39"/>
      <c r="H186" s="39"/>
      <c r="I186" s="39"/>
      <c r="J186" s="39"/>
      <c r="K186" s="39"/>
    </row>
    <row r="187">
      <c r="A187" s="39"/>
      <c r="B187" s="39"/>
      <c r="C187" s="39"/>
      <c r="D187" s="39"/>
      <c r="E187" s="39"/>
      <c r="F187" s="39"/>
      <c r="G187" s="39"/>
      <c r="H187" s="39"/>
      <c r="I187" s="39"/>
      <c r="J187" s="39"/>
      <c r="K187" s="39"/>
    </row>
    <row r="188">
      <c r="A188" s="39"/>
      <c r="B188" s="39"/>
      <c r="C188" s="39"/>
      <c r="D188" s="39"/>
      <c r="E188" s="39"/>
      <c r="F188" s="39"/>
      <c r="G188" s="39"/>
      <c r="H188" s="39"/>
      <c r="I188" s="39"/>
      <c r="J188" s="39"/>
      <c r="K188" s="39"/>
    </row>
    <row r="189">
      <c r="A189" s="39"/>
      <c r="B189" s="39"/>
      <c r="C189" s="39"/>
      <c r="D189" s="39"/>
      <c r="E189" s="39"/>
      <c r="F189" s="39"/>
      <c r="G189" s="39"/>
      <c r="H189" s="39"/>
      <c r="I189" s="39"/>
      <c r="J189" s="39"/>
      <c r="K189" s="39"/>
    </row>
    <row r="190">
      <c r="A190" s="39"/>
      <c r="B190" s="39"/>
      <c r="C190" s="39"/>
      <c r="D190" s="39"/>
      <c r="E190" s="39"/>
      <c r="F190" s="39"/>
      <c r="G190" s="39"/>
      <c r="H190" s="39"/>
      <c r="I190" s="39"/>
      <c r="J190" s="39"/>
      <c r="K190" s="39"/>
    </row>
    <row r="191">
      <c r="A191" s="39"/>
      <c r="B191" s="39"/>
      <c r="C191" s="39"/>
      <c r="D191" s="39"/>
      <c r="E191" s="39"/>
      <c r="F191" s="39"/>
      <c r="G191" s="39"/>
      <c r="H191" s="39"/>
      <c r="I191" s="39"/>
      <c r="J191" s="39"/>
      <c r="K191" s="39"/>
    </row>
    <row r="192">
      <c r="A192" s="39"/>
      <c r="B192" s="39"/>
      <c r="C192" s="39"/>
      <c r="D192" s="39"/>
      <c r="E192" s="39"/>
      <c r="F192" s="39"/>
      <c r="G192" s="39"/>
      <c r="H192" s="39"/>
      <c r="I192" s="39"/>
      <c r="J192" s="39"/>
      <c r="K192" s="39"/>
    </row>
    <row r="193">
      <c r="A193" s="39"/>
      <c r="B193" s="39"/>
      <c r="C193" s="39"/>
      <c r="D193" s="39"/>
      <c r="E193" s="39"/>
      <c r="F193" s="39"/>
      <c r="G193" s="39"/>
      <c r="H193" s="39"/>
      <c r="I193" s="39"/>
      <c r="J193" s="39"/>
      <c r="K193" s="39"/>
    </row>
    <row r="194">
      <c r="A194" s="39"/>
      <c r="B194" s="39"/>
      <c r="C194" s="39"/>
      <c r="D194" s="39"/>
      <c r="E194" s="39"/>
      <c r="F194" s="39"/>
      <c r="G194" s="39"/>
      <c r="H194" s="39"/>
      <c r="I194" s="39"/>
      <c r="J194" s="39"/>
      <c r="K194" s="39"/>
    </row>
    <row r="195">
      <c r="A195" s="39"/>
      <c r="B195" s="39"/>
      <c r="C195" s="39"/>
      <c r="D195" s="39"/>
      <c r="E195" s="39"/>
      <c r="F195" s="39"/>
      <c r="G195" s="39"/>
      <c r="H195" s="39"/>
      <c r="I195" s="39"/>
      <c r="J195" s="39"/>
      <c r="K195" s="39"/>
    </row>
    <row r="196">
      <c r="A196" s="39"/>
      <c r="B196" s="39"/>
      <c r="C196" s="39"/>
      <c r="D196" s="39"/>
      <c r="E196" s="39"/>
      <c r="F196" s="39"/>
      <c r="G196" s="39"/>
      <c r="H196" s="39"/>
      <c r="I196" s="39"/>
      <c r="J196" s="39"/>
      <c r="K196" s="39"/>
    </row>
    <row r="197">
      <c r="A197" s="39"/>
      <c r="B197" s="39"/>
      <c r="C197" s="39"/>
      <c r="D197" s="39"/>
      <c r="E197" s="39"/>
      <c r="F197" s="39"/>
      <c r="G197" s="39"/>
      <c r="H197" s="39"/>
      <c r="I197" s="39"/>
      <c r="J197" s="39"/>
      <c r="K197" s="39"/>
    </row>
    <row r="198">
      <c r="A198" s="39"/>
      <c r="B198" s="39"/>
      <c r="C198" s="39"/>
      <c r="D198" s="39"/>
      <c r="E198" s="39"/>
      <c r="F198" s="39"/>
      <c r="G198" s="39"/>
      <c r="H198" s="39"/>
      <c r="I198" s="39"/>
      <c r="J198" s="39"/>
      <c r="K198" s="39"/>
    </row>
    <row r="199">
      <c r="A199" s="39"/>
      <c r="B199" s="39"/>
      <c r="C199" s="39"/>
      <c r="D199" s="39"/>
      <c r="E199" s="39"/>
      <c r="F199" s="39"/>
      <c r="G199" s="39"/>
      <c r="H199" s="39"/>
      <c r="I199" s="39"/>
      <c r="J199" s="39"/>
      <c r="K199" s="39"/>
    </row>
    <row r="200">
      <c r="A200" s="39"/>
      <c r="B200" s="39"/>
      <c r="C200" s="39"/>
      <c r="D200" s="39"/>
      <c r="E200" s="39"/>
      <c r="F200" s="39"/>
      <c r="G200" s="39"/>
      <c r="H200" s="39"/>
      <c r="I200" s="39"/>
      <c r="J200" s="39"/>
      <c r="K200" s="39"/>
    </row>
    <row r="201">
      <c r="A201" s="39"/>
      <c r="B201" s="39"/>
      <c r="C201" s="39"/>
      <c r="D201" s="39"/>
      <c r="E201" s="39"/>
      <c r="F201" s="39"/>
      <c r="G201" s="39"/>
      <c r="H201" s="39"/>
      <c r="I201" s="39"/>
      <c r="J201" s="39"/>
      <c r="K201" s="39"/>
    </row>
    <row r="202">
      <c r="A202" s="39"/>
      <c r="B202" s="39"/>
      <c r="C202" s="39"/>
      <c r="D202" s="39"/>
      <c r="E202" s="39"/>
      <c r="F202" s="39"/>
      <c r="G202" s="39"/>
      <c r="H202" s="39"/>
      <c r="I202" s="39"/>
      <c r="J202" s="39"/>
      <c r="K202" s="39"/>
    </row>
    <row r="203">
      <c r="A203" s="39"/>
      <c r="B203" s="39"/>
      <c r="C203" s="39"/>
      <c r="D203" s="39"/>
      <c r="E203" s="39"/>
      <c r="F203" s="39"/>
      <c r="G203" s="39"/>
      <c r="H203" s="39"/>
      <c r="I203" s="39"/>
      <c r="J203" s="39"/>
      <c r="K203" s="39"/>
    </row>
    <row r="204">
      <c r="A204" s="39"/>
      <c r="B204" s="39"/>
      <c r="C204" s="39"/>
      <c r="D204" s="39"/>
      <c r="E204" s="39"/>
      <c r="F204" s="39"/>
      <c r="G204" s="39"/>
      <c r="H204" s="39"/>
      <c r="I204" s="39"/>
      <c r="J204" s="39"/>
      <c r="K204" s="39"/>
    </row>
    <row r="205">
      <c r="A205" s="39"/>
      <c r="B205" s="39"/>
      <c r="C205" s="39"/>
      <c r="D205" s="39"/>
      <c r="E205" s="39"/>
      <c r="F205" s="39"/>
      <c r="G205" s="39"/>
      <c r="H205" s="39"/>
      <c r="I205" s="39"/>
      <c r="J205" s="39"/>
      <c r="K205" s="39"/>
    </row>
    <row r="206">
      <c r="A206" s="39"/>
      <c r="B206" s="39"/>
      <c r="C206" s="39"/>
      <c r="D206" s="39"/>
      <c r="E206" s="39"/>
      <c r="F206" s="39"/>
      <c r="G206" s="39"/>
      <c r="H206" s="39"/>
      <c r="I206" s="39"/>
      <c r="J206" s="39"/>
      <c r="K206" s="39"/>
    </row>
    <row r="207">
      <c r="A207" s="39"/>
      <c r="B207" s="39"/>
      <c r="C207" s="39"/>
      <c r="D207" s="39"/>
      <c r="E207" s="39"/>
      <c r="F207" s="39"/>
      <c r="G207" s="39"/>
      <c r="H207" s="39"/>
      <c r="I207" s="39"/>
      <c r="J207" s="39"/>
      <c r="K207" s="39"/>
    </row>
    <row r="208">
      <c r="A208" s="39"/>
      <c r="B208" s="39"/>
      <c r="C208" s="39"/>
      <c r="D208" s="39"/>
      <c r="E208" s="39"/>
      <c r="F208" s="39"/>
      <c r="G208" s="39"/>
      <c r="H208" s="39"/>
      <c r="I208" s="39"/>
      <c r="J208" s="39"/>
      <c r="K208" s="39"/>
    </row>
    <row r="209">
      <c r="A209" s="39"/>
      <c r="B209" s="39"/>
      <c r="C209" s="39"/>
      <c r="D209" s="39"/>
      <c r="E209" s="39"/>
      <c r="F209" s="39"/>
      <c r="G209" s="39"/>
      <c r="H209" s="39"/>
      <c r="I209" s="39"/>
      <c r="J209" s="39"/>
      <c r="K209" s="39"/>
    </row>
    <row r="210">
      <c r="A210" s="39"/>
      <c r="B210" s="39"/>
      <c r="C210" s="39"/>
      <c r="D210" s="39"/>
      <c r="E210" s="39"/>
      <c r="F210" s="39"/>
      <c r="G210" s="39"/>
      <c r="H210" s="39"/>
      <c r="I210" s="39"/>
      <c r="J210" s="39"/>
      <c r="K210" s="39"/>
    </row>
    <row r="211">
      <c r="A211" s="39"/>
      <c r="B211" s="39"/>
      <c r="C211" s="39"/>
      <c r="D211" s="39"/>
      <c r="E211" s="39"/>
      <c r="F211" s="39"/>
      <c r="G211" s="39"/>
      <c r="H211" s="39"/>
      <c r="I211" s="39"/>
      <c r="J211" s="39"/>
      <c r="K211" s="39"/>
    </row>
    <row r="212">
      <c r="A212" s="39"/>
      <c r="B212" s="39"/>
      <c r="C212" s="39"/>
      <c r="D212" s="39"/>
      <c r="E212" s="39"/>
      <c r="F212" s="39"/>
      <c r="G212" s="39"/>
      <c r="H212" s="39"/>
      <c r="I212" s="39"/>
      <c r="J212" s="39"/>
      <c r="K212" s="39"/>
    </row>
    <row r="213">
      <c r="A213" s="39"/>
      <c r="B213" s="39"/>
      <c r="C213" s="39"/>
      <c r="D213" s="39"/>
      <c r="E213" s="39"/>
      <c r="F213" s="39"/>
      <c r="G213" s="39"/>
      <c r="H213" s="39"/>
      <c r="I213" s="39"/>
      <c r="J213" s="39"/>
      <c r="K213" s="39"/>
    </row>
    <row r="214">
      <c r="A214" s="39"/>
      <c r="B214" s="39"/>
      <c r="C214" s="39"/>
      <c r="D214" s="39"/>
      <c r="E214" s="39"/>
      <c r="F214" s="39"/>
      <c r="G214" s="39"/>
      <c r="H214" s="39"/>
      <c r="I214" s="39"/>
      <c r="J214" s="39"/>
      <c r="K214" s="39"/>
    </row>
    <row r="215">
      <c r="A215" s="39"/>
      <c r="B215" s="39"/>
      <c r="C215" s="39"/>
      <c r="D215" s="39"/>
      <c r="E215" s="39"/>
      <c r="F215" s="39"/>
      <c r="G215" s="39"/>
      <c r="H215" s="39"/>
      <c r="I215" s="39"/>
      <c r="J215" s="39"/>
      <c r="K215" s="39"/>
    </row>
    <row r="216">
      <c r="A216" s="39"/>
      <c r="B216" s="39"/>
      <c r="C216" s="39"/>
      <c r="D216" s="39"/>
      <c r="E216" s="39"/>
      <c r="F216" s="39"/>
      <c r="G216" s="39"/>
      <c r="H216" s="39"/>
      <c r="I216" s="39"/>
      <c r="J216" s="39"/>
      <c r="K216" s="39"/>
    </row>
    <row r="217">
      <c r="A217" s="39"/>
      <c r="B217" s="39"/>
      <c r="C217" s="39"/>
      <c r="D217" s="39"/>
      <c r="E217" s="39"/>
      <c r="F217" s="39"/>
      <c r="G217" s="39"/>
      <c r="H217" s="39"/>
      <c r="I217" s="39"/>
      <c r="J217" s="39"/>
      <c r="K217" s="39"/>
    </row>
    <row r="218">
      <c r="A218" s="39"/>
      <c r="B218" s="39"/>
      <c r="C218" s="39"/>
      <c r="D218" s="39"/>
      <c r="E218" s="39"/>
      <c r="F218" s="39"/>
      <c r="G218" s="39"/>
      <c r="H218" s="39"/>
      <c r="I218" s="39"/>
      <c r="J218" s="39"/>
      <c r="K218" s="39"/>
    </row>
    <row r="219">
      <c r="A219" s="39"/>
      <c r="B219" s="39"/>
      <c r="C219" s="39"/>
      <c r="D219" s="39"/>
      <c r="E219" s="39"/>
      <c r="F219" s="39"/>
      <c r="G219" s="39"/>
      <c r="H219" s="39"/>
      <c r="I219" s="39"/>
      <c r="J219" s="39"/>
      <c r="K219" s="39"/>
    </row>
    <row r="220">
      <c r="A220" s="39"/>
      <c r="B220" s="39"/>
      <c r="C220" s="39"/>
      <c r="D220" s="39"/>
      <c r="E220" s="39"/>
      <c r="F220" s="39"/>
      <c r="G220" s="39"/>
      <c r="H220" s="39"/>
      <c r="I220" s="39"/>
      <c r="J220" s="39"/>
      <c r="K220" s="39"/>
    </row>
    <row r="221">
      <c r="A221" s="39"/>
      <c r="B221" s="39"/>
      <c r="C221" s="39"/>
      <c r="D221" s="39"/>
      <c r="E221" s="39"/>
      <c r="F221" s="39"/>
      <c r="G221" s="39"/>
      <c r="H221" s="39"/>
      <c r="I221" s="39"/>
      <c r="J221" s="39"/>
      <c r="K221" s="39"/>
    </row>
    <row r="222">
      <c r="A222" s="39"/>
      <c r="B222" s="39"/>
      <c r="C222" s="39"/>
      <c r="D222" s="39"/>
      <c r="E222" s="39"/>
      <c r="F222" s="39"/>
      <c r="G222" s="39"/>
      <c r="H222" s="39"/>
      <c r="I222" s="39"/>
      <c r="J222" s="39"/>
      <c r="K222" s="39"/>
    </row>
    <row r="223">
      <c r="A223" s="39"/>
      <c r="B223" s="39"/>
      <c r="C223" s="39"/>
      <c r="D223" s="39"/>
      <c r="E223" s="39"/>
      <c r="F223" s="39"/>
      <c r="G223" s="39"/>
      <c r="H223" s="39"/>
      <c r="I223" s="39"/>
      <c r="J223" s="39"/>
      <c r="K223" s="39"/>
    </row>
    <row r="224">
      <c r="A224" s="39"/>
      <c r="B224" s="39"/>
      <c r="C224" s="39"/>
      <c r="D224" s="39"/>
      <c r="E224" s="39"/>
      <c r="F224" s="39"/>
      <c r="G224" s="39"/>
      <c r="H224" s="39"/>
      <c r="I224" s="39"/>
      <c r="J224" s="39"/>
      <c r="K224" s="39"/>
    </row>
    <row r="225">
      <c r="A225" s="39"/>
      <c r="B225" s="39"/>
      <c r="C225" s="39"/>
      <c r="D225" s="39"/>
      <c r="E225" s="39"/>
      <c r="F225" s="39"/>
      <c r="G225" s="39"/>
      <c r="H225" s="39"/>
      <c r="I225" s="39"/>
      <c r="J225" s="39"/>
      <c r="K225" s="39"/>
    </row>
    <row r="226">
      <c r="A226" s="39"/>
      <c r="B226" s="39"/>
      <c r="C226" s="39"/>
      <c r="D226" s="39"/>
      <c r="E226" s="39"/>
      <c r="F226" s="39"/>
      <c r="G226" s="39"/>
      <c r="H226" s="39"/>
      <c r="I226" s="39"/>
      <c r="J226" s="39"/>
      <c r="K226" s="39"/>
    </row>
    <row r="227">
      <c r="A227" s="39"/>
      <c r="B227" s="39"/>
      <c r="C227" s="39"/>
      <c r="D227" s="39"/>
      <c r="E227" s="39"/>
      <c r="F227" s="39"/>
      <c r="G227" s="39"/>
      <c r="H227" s="39"/>
      <c r="I227" s="39"/>
      <c r="J227" s="39"/>
      <c r="K227" s="39"/>
    </row>
    <row r="228">
      <c r="A228" s="39"/>
      <c r="B228" s="39"/>
      <c r="C228" s="39"/>
      <c r="D228" s="39"/>
      <c r="E228" s="39"/>
      <c r="F228" s="39"/>
      <c r="G228" s="39"/>
      <c r="H228" s="39"/>
      <c r="I228" s="39"/>
      <c r="J228" s="39"/>
      <c r="K228" s="39"/>
    </row>
    <row r="229">
      <c r="A229" s="39"/>
      <c r="B229" s="39"/>
      <c r="C229" s="39"/>
      <c r="D229" s="39"/>
      <c r="E229" s="39"/>
      <c r="F229" s="39"/>
      <c r="G229" s="39"/>
      <c r="H229" s="39"/>
      <c r="I229" s="39"/>
      <c r="J229" s="39"/>
      <c r="K229" s="39"/>
    </row>
    <row r="230">
      <c r="A230" s="39"/>
      <c r="B230" s="39"/>
      <c r="C230" s="39"/>
      <c r="D230" s="39"/>
      <c r="E230" s="39"/>
      <c r="F230" s="39"/>
      <c r="G230" s="39"/>
      <c r="H230" s="39"/>
      <c r="I230" s="39"/>
      <c r="J230" s="39"/>
      <c r="K230" s="39"/>
    </row>
    <row r="231">
      <c r="A231" s="39"/>
      <c r="B231" s="39"/>
      <c r="C231" s="39"/>
      <c r="D231" s="39"/>
      <c r="E231" s="39"/>
      <c r="F231" s="39"/>
      <c r="G231" s="39"/>
      <c r="H231" s="39"/>
      <c r="I231" s="39"/>
      <c r="J231" s="39"/>
      <c r="K231" s="39"/>
    </row>
    <row r="232">
      <c r="A232" s="39"/>
      <c r="B232" s="39"/>
      <c r="C232" s="39"/>
      <c r="D232" s="39"/>
      <c r="E232" s="39"/>
      <c r="F232" s="39"/>
      <c r="G232" s="39"/>
      <c r="H232" s="39"/>
      <c r="I232" s="39"/>
      <c r="J232" s="39"/>
      <c r="K232" s="39"/>
    </row>
    <row r="233">
      <c r="A233" s="39"/>
      <c r="B233" s="39"/>
      <c r="C233" s="39"/>
      <c r="D233" s="39"/>
      <c r="E233" s="39"/>
      <c r="F233" s="39"/>
      <c r="G233" s="39"/>
      <c r="H233" s="39"/>
      <c r="I233" s="39"/>
      <c r="J233" s="39"/>
      <c r="K233" s="39"/>
    </row>
    <row r="234">
      <c r="A234" s="39"/>
      <c r="B234" s="39"/>
      <c r="C234" s="39"/>
      <c r="D234" s="39"/>
      <c r="E234" s="39"/>
      <c r="F234" s="39"/>
      <c r="G234" s="39"/>
      <c r="H234" s="39"/>
      <c r="I234" s="39"/>
      <c r="J234" s="39"/>
      <c r="K234" s="39"/>
    </row>
    <row r="235">
      <c r="A235" s="39"/>
      <c r="B235" s="39"/>
      <c r="C235" s="39"/>
      <c r="D235" s="39"/>
      <c r="E235" s="39"/>
      <c r="F235" s="39"/>
      <c r="G235" s="39"/>
      <c r="H235" s="39"/>
      <c r="I235" s="39"/>
      <c r="J235" s="39"/>
      <c r="K235" s="39"/>
    </row>
    <row r="236">
      <c r="A236" s="39"/>
      <c r="B236" s="39"/>
      <c r="C236" s="39"/>
      <c r="D236" s="39"/>
      <c r="E236" s="39"/>
      <c r="F236" s="39"/>
      <c r="G236" s="39"/>
      <c r="H236" s="39"/>
      <c r="I236" s="39"/>
      <c r="J236" s="39"/>
      <c r="K236" s="39"/>
    </row>
    <row r="237">
      <c r="A237" s="39"/>
      <c r="B237" s="39"/>
      <c r="C237" s="39"/>
      <c r="D237" s="39"/>
      <c r="E237" s="39"/>
      <c r="F237" s="39"/>
      <c r="G237" s="39"/>
      <c r="H237" s="39"/>
      <c r="I237" s="39"/>
      <c r="J237" s="39"/>
      <c r="K237" s="39"/>
    </row>
    <row r="238">
      <c r="A238" s="39"/>
      <c r="B238" s="39"/>
      <c r="C238" s="39"/>
      <c r="D238" s="39"/>
      <c r="E238" s="39"/>
      <c r="F238" s="39"/>
      <c r="G238" s="39"/>
      <c r="H238" s="39"/>
      <c r="I238" s="39"/>
      <c r="J238" s="39"/>
      <c r="K238" s="39"/>
    </row>
    <row r="239">
      <c r="A239" s="39"/>
      <c r="B239" s="39"/>
      <c r="C239" s="39"/>
      <c r="D239" s="39"/>
      <c r="E239" s="39"/>
      <c r="F239" s="39"/>
      <c r="G239" s="39"/>
      <c r="H239" s="39"/>
      <c r="I239" s="39"/>
      <c r="J239" s="39"/>
      <c r="K239" s="39"/>
    </row>
    <row r="240">
      <c r="A240" s="39"/>
      <c r="B240" s="39"/>
      <c r="C240" s="39"/>
      <c r="D240" s="39"/>
      <c r="E240" s="39"/>
      <c r="F240" s="39"/>
      <c r="G240" s="39"/>
      <c r="H240" s="39"/>
      <c r="I240" s="39"/>
      <c r="J240" s="39"/>
      <c r="K240" s="39"/>
    </row>
    <row r="241">
      <c r="A241" s="39"/>
      <c r="B241" s="39"/>
      <c r="C241" s="39"/>
      <c r="D241" s="39"/>
      <c r="E241" s="39"/>
      <c r="F241" s="39"/>
      <c r="G241" s="39"/>
      <c r="H241" s="39"/>
      <c r="I241" s="39"/>
      <c r="J241" s="39"/>
      <c r="K241" s="39"/>
    </row>
    <row r="242">
      <c r="A242" s="39"/>
      <c r="B242" s="39"/>
      <c r="C242" s="39"/>
      <c r="D242" s="39"/>
      <c r="E242" s="39"/>
      <c r="F242" s="39"/>
      <c r="G242" s="39"/>
      <c r="H242" s="39"/>
      <c r="I242" s="39"/>
      <c r="J242" s="39"/>
      <c r="K242" s="39"/>
    </row>
    <row r="243">
      <c r="A243" s="39"/>
      <c r="B243" s="39"/>
      <c r="C243" s="39"/>
      <c r="D243" s="39"/>
      <c r="E243" s="39"/>
      <c r="F243" s="39"/>
      <c r="G243" s="39"/>
      <c r="H243" s="39"/>
      <c r="I243" s="39"/>
      <c r="J243" s="39"/>
      <c r="K243" s="39"/>
    </row>
    <row r="244">
      <c r="A244" s="39"/>
      <c r="B244" s="39"/>
      <c r="C244" s="39"/>
      <c r="D244" s="39"/>
      <c r="E244" s="39"/>
      <c r="F244" s="39"/>
      <c r="G244" s="39"/>
      <c r="H244" s="39"/>
      <c r="I244" s="39"/>
      <c r="J244" s="39"/>
      <c r="K244" s="39"/>
    </row>
    <row r="245">
      <c r="A245" s="39"/>
      <c r="B245" s="39"/>
      <c r="C245" s="39"/>
      <c r="D245" s="39"/>
      <c r="E245" s="39"/>
      <c r="F245" s="39"/>
      <c r="G245" s="39"/>
      <c r="H245" s="39"/>
      <c r="I245" s="39"/>
      <c r="J245" s="39"/>
      <c r="K245" s="39"/>
    </row>
    <row r="246">
      <c r="A246" s="39"/>
      <c r="B246" s="39"/>
      <c r="C246" s="39"/>
      <c r="D246" s="39"/>
      <c r="E246" s="39"/>
      <c r="F246" s="39"/>
      <c r="G246" s="39"/>
      <c r="H246" s="39"/>
      <c r="I246" s="39"/>
      <c r="J246" s="39"/>
      <c r="K246" s="39"/>
    </row>
    <row r="247">
      <c r="A247" s="39"/>
      <c r="B247" s="39"/>
      <c r="C247" s="39"/>
      <c r="D247" s="39"/>
      <c r="E247" s="39"/>
      <c r="F247" s="39"/>
      <c r="G247" s="39"/>
      <c r="H247" s="39"/>
      <c r="I247" s="39"/>
      <c r="J247" s="39"/>
      <c r="K247" s="39"/>
    </row>
    <row r="248">
      <c r="A248" s="39"/>
      <c r="B248" s="39"/>
      <c r="C248" s="39"/>
      <c r="D248" s="39"/>
      <c r="E248" s="39"/>
      <c r="F248" s="39"/>
      <c r="G248" s="39"/>
      <c r="H248" s="39"/>
      <c r="I248" s="39"/>
      <c r="J248" s="39"/>
      <c r="K248" s="39"/>
    </row>
    <row r="249">
      <c r="A249" s="39"/>
      <c r="B249" s="39"/>
      <c r="C249" s="39"/>
      <c r="D249" s="39"/>
      <c r="E249" s="39"/>
      <c r="F249" s="39"/>
      <c r="G249" s="39"/>
      <c r="H249" s="39"/>
      <c r="I249" s="39"/>
      <c r="J249" s="39"/>
      <c r="K249" s="39"/>
    </row>
    <row r="250">
      <c r="A250" s="39"/>
      <c r="B250" s="39"/>
      <c r="C250" s="39"/>
      <c r="D250" s="39"/>
      <c r="E250" s="39"/>
      <c r="F250" s="39"/>
      <c r="G250" s="39"/>
      <c r="H250" s="39"/>
      <c r="I250" s="39"/>
      <c r="J250" s="39"/>
      <c r="K250" s="39"/>
    </row>
    <row r="251">
      <c r="A251" s="39"/>
      <c r="B251" s="39"/>
      <c r="C251" s="39"/>
      <c r="D251" s="39"/>
      <c r="E251" s="39"/>
      <c r="F251" s="39"/>
      <c r="G251" s="39"/>
      <c r="H251" s="39"/>
      <c r="I251" s="39"/>
      <c r="J251" s="39"/>
      <c r="K251" s="39"/>
    </row>
    <row r="252">
      <c r="A252" s="39"/>
      <c r="B252" s="39"/>
      <c r="C252" s="39"/>
      <c r="D252" s="39"/>
      <c r="E252" s="39"/>
      <c r="F252" s="39"/>
      <c r="G252" s="39"/>
      <c r="H252" s="39"/>
      <c r="I252" s="39"/>
      <c r="J252" s="39"/>
      <c r="K252" s="39"/>
    </row>
    <row r="253">
      <c r="A253" s="39"/>
      <c r="B253" s="39"/>
      <c r="C253" s="39"/>
      <c r="D253" s="39"/>
      <c r="E253" s="39"/>
      <c r="F253" s="39"/>
      <c r="G253" s="39"/>
      <c r="H253" s="39"/>
      <c r="I253" s="39"/>
      <c r="J253" s="39"/>
      <c r="K253" s="39"/>
    </row>
    <row r="254">
      <c r="A254" s="39"/>
      <c r="B254" s="39"/>
      <c r="C254" s="39"/>
      <c r="D254" s="39"/>
      <c r="E254" s="39"/>
      <c r="F254" s="39"/>
      <c r="G254" s="39"/>
      <c r="H254" s="39"/>
      <c r="I254" s="39"/>
      <c r="J254" s="39"/>
      <c r="K254" s="39"/>
    </row>
    <row r="255">
      <c r="A255" s="39"/>
      <c r="B255" s="39"/>
      <c r="C255" s="39"/>
      <c r="D255" s="39"/>
      <c r="E255" s="39"/>
      <c r="F255" s="39"/>
      <c r="G255" s="39"/>
      <c r="H255" s="39"/>
      <c r="I255" s="39"/>
      <c r="J255" s="39"/>
      <c r="K255" s="39"/>
    </row>
    <row r="256">
      <c r="A256" s="39"/>
      <c r="B256" s="39"/>
      <c r="C256" s="39"/>
      <c r="D256" s="39"/>
      <c r="E256" s="39"/>
      <c r="F256" s="39"/>
      <c r="G256" s="39"/>
      <c r="H256" s="39"/>
      <c r="I256" s="39"/>
      <c r="J256" s="39"/>
      <c r="K256" s="39"/>
    </row>
    <row r="257">
      <c r="A257" s="39"/>
      <c r="B257" s="39"/>
      <c r="C257" s="39"/>
      <c r="D257" s="39"/>
      <c r="E257" s="39"/>
      <c r="F257" s="39"/>
      <c r="G257" s="39"/>
      <c r="H257" s="39"/>
      <c r="I257" s="39"/>
      <c r="J257" s="39"/>
      <c r="K257" s="39"/>
    </row>
    <row r="258">
      <c r="A258" s="39"/>
      <c r="B258" s="39"/>
      <c r="C258" s="39"/>
      <c r="D258" s="39"/>
      <c r="E258" s="39"/>
      <c r="F258" s="39"/>
      <c r="G258" s="39"/>
      <c r="H258" s="39"/>
      <c r="I258" s="39"/>
      <c r="J258" s="39"/>
      <c r="K258" s="39"/>
    </row>
    <row r="259">
      <c r="A259" s="39"/>
      <c r="B259" s="39"/>
      <c r="C259" s="39"/>
      <c r="D259" s="39"/>
      <c r="E259" s="39"/>
      <c r="F259" s="39"/>
      <c r="G259" s="39"/>
      <c r="H259" s="39"/>
      <c r="I259" s="39"/>
      <c r="J259" s="39"/>
      <c r="K259" s="39"/>
    </row>
    <row r="260">
      <c r="A260" s="39"/>
      <c r="B260" s="39"/>
      <c r="C260" s="39"/>
      <c r="D260" s="39"/>
      <c r="E260" s="39"/>
      <c r="F260" s="39"/>
      <c r="G260" s="39"/>
      <c r="H260" s="39"/>
      <c r="I260" s="39"/>
      <c r="J260" s="39"/>
      <c r="K260" s="39"/>
    </row>
    <row r="261">
      <c r="A261" s="39"/>
      <c r="B261" s="39"/>
      <c r="C261" s="39"/>
      <c r="D261" s="39"/>
      <c r="E261" s="39"/>
      <c r="F261" s="39"/>
      <c r="G261" s="39"/>
      <c r="H261" s="39"/>
      <c r="I261" s="39"/>
      <c r="J261" s="39"/>
      <c r="K261" s="39"/>
    </row>
    <row r="262">
      <c r="A262" s="39"/>
      <c r="B262" s="39"/>
      <c r="C262" s="39"/>
      <c r="D262" s="39"/>
      <c r="E262" s="39"/>
      <c r="F262" s="39"/>
      <c r="G262" s="39"/>
      <c r="H262" s="39"/>
      <c r="I262" s="39"/>
      <c r="J262" s="39"/>
      <c r="K262" s="39"/>
    </row>
    <row r="263">
      <c r="A263" s="39"/>
      <c r="B263" s="39"/>
      <c r="C263" s="39"/>
      <c r="D263" s="39"/>
      <c r="E263" s="39"/>
      <c r="F263" s="39"/>
      <c r="G263" s="39"/>
      <c r="H263" s="39"/>
      <c r="I263" s="39"/>
      <c r="J263" s="39"/>
      <c r="K263" s="39"/>
    </row>
    <row r="264">
      <c r="A264" s="39"/>
      <c r="B264" s="39"/>
      <c r="C264" s="39"/>
      <c r="D264" s="39"/>
      <c r="E264" s="39"/>
      <c r="F264" s="39"/>
      <c r="G264" s="39"/>
      <c r="H264" s="39"/>
      <c r="I264" s="39"/>
      <c r="J264" s="39"/>
      <c r="K264" s="39"/>
    </row>
    <row r="265">
      <c r="A265" s="39"/>
      <c r="B265" s="39"/>
      <c r="C265" s="39"/>
      <c r="D265" s="39"/>
      <c r="E265" s="39"/>
      <c r="F265" s="39"/>
      <c r="G265" s="39"/>
      <c r="H265" s="39"/>
      <c r="I265" s="39"/>
      <c r="J265" s="39"/>
      <c r="K265" s="39"/>
    </row>
    <row r="266">
      <c r="A266" s="39"/>
      <c r="B266" s="39"/>
      <c r="C266" s="39"/>
      <c r="D266" s="39"/>
      <c r="E266" s="39"/>
      <c r="F266" s="39"/>
      <c r="G266" s="39"/>
      <c r="H266" s="39"/>
      <c r="I266" s="39"/>
      <c r="J266" s="39"/>
      <c r="K266" s="39"/>
    </row>
    <row r="267">
      <c r="A267" s="39"/>
      <c r="B267" s="39"/>
      <c r="C267" s="39"/>
      <c r="D267" s="39"/>
      <c r="E267" s="39"/>
      <c r="F267" s="39"/>
      <c r="G267" s="39"/>
      <c r="H267" s="39"/>
      <c r="I267" s="39"/>
      <c r="J267" s="39"/>
      <c r="K267" s="39"/>
    </row>
    <row r="268">
      <c r="A268" s="39"/>
      <c r="B268" s="39"/>
      <c r="C268" s="39"/>
      <c r="D268" s="39"/>
      <c r="E268" s="39"/>
      <c r="F268" s="39"/>
      <c r="G268" s="39"/>
      <c r="H268" s="39"/>
      <c r="I268" s="39"/>
      <c r="J268" s="39"/>
      <c r="K268" s="39"/>
    </row>
    <row r="269">
      <c r="A269" s="39"/>
      <c r="B269" s="39"/>
      <c r="C269" s="39"/>
      <c r="D269" s="39"/>
      <c r="E269" s="39"/>
      <c r="F269" s="39"/>
      <c r="G269" s="39"/>
      <c r="H269" s="39"/>
      <c r="I269" s="39"/>
      <c r="J269" s="39"/>
      <c r="K269" s="39"/>
    </row>
    <row r="270">
      <c r="A270" s="39"/>
      <c r="B270" s="39"/>
      <c r="C270" s="39"/>
      <c r="D270" s="39"/>
      <c r="E270" s="39"/>
      <c r="F270" s="39"/>
      <c r="G270" s="39"/>
      <c r="H270" s="39"/>
      <c r="I270" s="39"/>
      <c r="J270" s="39"/>
      <c r="K270" s="39"/>
    </row>
    <row r="271">
      <c r="A271" s="39"/>
      <c r="B271" s="39"/>
      <c r="C271" s="39"/>
      <c r="D271" s="39"/>
      <c r="E271" s="39"/>
      <c r="F271" s="39"/>
      <c r="G271" s="39"/>
      <c r="H271" s="39"/>
      <c r="I271" s="39"/>
      <c r="J271" s="39"/>
      <c r="K271" s="39"/>
    </row>
    <row r="272">
      <c r="A272" s="39"/>
      <c r="B272" s="39"/>
      <c r="C272" s="39"/>
      <c r="D272" s="39"/>
      <c r="E272" s="39"/>
      <c r="F272" s="39"/>
      <c r="G272" s="39"/>
      <c r="H272" s="39"/>
      <c r="I272" s="39"/>
      <c r="J272" s="39"/>
      <c r="K272" s="39"/>
    </row>
    <row r="273">
      <c r="A273" s="39"/>
      <c r="B273" s="39"/>
      <c r="C273" s="39"/>
      <c r="D273" s="39"/>
      <c r="E273" s="39"/>
      <c r="F273" s="39"/>
      <c r="G273" s="39"/>
      <c r="H273" s="39"/>
      <c r="I273" s="39"/>
      <c r="J273" s="39"/>
      <c r="K273" s="39"/>
    </row>
    <row r="274">
      <c r="A274" s="39"/>
      <c r="B274" s="39"/>
      <c r="C274" s="39"/>
      <c r="D274" s="39"/>
      <c r="E274" s="39"/>
      <c r="F274" s="39"/>
      <c r="G274" s="39"/>
      <c r="H274" s="39"/>
      <c r="I274" s="39"/>
      <c r="J274" s="39"/>
      <c r="K274" s="39"/>
    </row>
    <row r="275">
      <c r="A275" s="39"/>
      <c r="B275" s="39"/>
      <c r="C275" s="39"/>
      <c r="D275" s="39"/>
      <c r="E275" s="39"/>
      <c r="F275" s="39"/>
      <c r="G275" s="39"/>
      <c r="H275" s="39"/>
      <c r="I275" s="39"/>
      <c r="J275" s="39"/>
      <c r="K275" s="39"/>
    </row>
    <row r="276">
      <c r="A276" s="39"/>
      <c r="B276" s="39"/>
      <c r="C276" s="39"/>
      <c r="D276" s="39"/>
      <c r="E276" s="39"/>
      <c r="F276" s="39"/>
      <c r="G276" s="39"/>
      <c r="H276" s="39"/>
      <c r="I276" s="39"/>
      <c r="J276" s="39"/>
      <c r="K276" s="39"/>
    </row>
    <row r="277">
      <c r="A277" s="39"/>
      <c r="B277" s="39"/>
      <c r="C277" s="39"/>
      <c r="D277" s="39"/>
      <c r="E277" s="39"/>
      <c r="F277" s="39"/>
      <c r="G277" s="39"/>
      <c r="H277" s="39"/>
      <c r="I277" s="39"/>
      <c r="J277" s="39"/>
      <c r="K277" s="39"/>
    </row>
    <row r="278">
      <c r="A278" s="39"/>
      <c r="B278" s="39"/>
      <c r="C278" s="39"/>
      <c r="D278" s="39"/>
      <c r="E278" s="39"/>
      <c r="F278" s="39"/>
      <c r="G278" s="39"/>
      <c r="H278" s="39"/>
      <c r="I278" s="39"/>
      <c r="J278" s="39"/>
      <c r="K278" s="39"/>
    </row>
    <row r="279">
      <c r="A279" s="39"/>
      <c r="B279" s="39"/>
      <c r="C279" s="39"/>
      <c r="D279" s="39"/>
      <c r="E279" s="39"/>
      <c r="F279" s="39"/>
      <c r="G279" s="39"/>
      <c r="H279" s="39"/>
      <c r="I279" s="39"/>
      <c r="J279" s="39"/>
      <c r="K279" s="39"/>
    </row>
    <row r="280">
      <c r="A280" s="39"/>
      <c r="B280" s="39"/>
      <c r="C280" s="39"/>
      <c r="D280" s="39"/>
      <c r="E280" s="39"/>
      <c r="F280" s="39"/>
      <c r="G280" s="39"/>
      <c r="H280" s="39"/>
      <c r="I280" s="39"/>
      <c r="J280" s="39"/>
      <c r="K280" s="39"/>
    </row>
    <row r="281">
      <c r="A281" s="39"/>
      <c r="B281" s="39"/>
      <c r="C281" s="39"/>
      <c r="D281" s="39"/>
      <c r="E281" s="39"/>
      <c r="F281" s="39"/>
      <c r="G281" s="39"/>
      <c r="H281" s="39"/>
      <c r="I281" s="39"/>
      <c r="J281" s="39"/>
      <c r="K281" s="39"/>
    </row>
    <row r="282">
      <c r="A282" s="39"/>
      <c r="B282" s="39"/>
      <c r="C282" s="39"/>
      <c r="D282" s="39"/>
      <c r="E282" s="39"/>
      <c r="F282" s="39"/>
      <c r="G282" s="39"/>
      <c r="H282" s="39"/>
      <c r="I282" s="39"/>
      <c r="J282" s="39"/>
      <c r="K282" s="39"/>
    </row>
    <row r="283">
      <c r="A283" s="39"/>
      <c r="B283" s="39"/>
      <c r="C283" s="39"/>
      <c r="D283" s="39"/>
      <c r="E283" s="39"/>
      <c r="F283" s="39"/>
      <c r="G283" s="39"/>
      <c r="H283" s="39"/>
      <c r="I283" s="39"/>
      <c r="J283" s="39"/>
      <c r="K283" s="39"/>
    </row>
    <row r="284">
      <c r="A284" s="39"/>
      <c r="B284" s="39"/>
      <c r="C284" s="39"/>
      <c r="D284" s="39"/>
      <c r="E284" s="39"/>
      <c r="F284" s="39"/>
      <c r="G284" s="39"/>
      <c r="H284" s="39"/>
      <c r="I284" s="39"/>
      <c r="J284" s="39"/>
      <c r="K284" s="39"/>
    </row>
    <row r="285">
      <c r="A285" s="39"/>
      <c r="B285" s="39"/>
      <c r="C285" s="39"/>
      <c r="D285" s="39"/>
      <c r="E285" s="39"/>
      <c r="F285" s="39"/>
      <c r="G285" s="39"/>
      <c r="H285" s="39"/>
      <c r="I285" s="39"/>
      <c r="J285" s="39"/>
      <c r="K285" s="39"/>
    </row>
    <row r="286">
      <c r="A286" s="39"/>
      <c r="B286" s="39"/>
      <c r="C286" s="39"/>
      <c r="D286" s="39"/>
      <c r="E286" s="39"/>
      <c r="F286" s="39"/>
      <c r="G286" s="39"/>
      <c r="H286" s="39"/>
      <c r="I286" s="39"/>
      <c r="J286" s="39"/>
      <c r="K286" s="39"/>
    </row>
    <row r="287">
      <c r="A287" s="39"/>
      <c r="B287" s="39"/>
      <c r="C287" s="39"/>
      <c r="D287" s="39"/>
      <c r="E287" s="39"/>
      <c r="F287" s="39"/>
      <c r="G287" s="39"/>
      <c r="H287" s="39"/>
      <c r="I287" s="39"/>
      <c r="J287" s="39"/>
      <c r="K287" s="39"/>
    </row>
    <row r="288">
      <c r="A288" s="39"/>
      <c r="B288" s="39"/>
      <c r="C288" s="39"/>
      <c r="D288" s="39"/>
      <c r="E288" s="39"/>
      <c r="F288" s="39"/>
      <c r="G288" s="39"/>
      <c r="H288" s="39"/>
      <c r="I288" s="39"/>
      <c r="J288" s="39"/>
      <c r="K288" s="39"/>
    </row>
    <row r="289">
      <c r="A289" s="39"/>
      <c r="B289" s="39"/>
      <c r="C289" s="39"/>
      <c r="D289" s="39"/>
      <c r="E289" s="39"/>
      <c r="F289" s="39"/>
      <c r="G289" s="39"/>
      <c r="H289" s="39"/>
      <c r="I289" s="39"/>
      <c r="J289" s="39"/>
      <c r="K289" s="39"/>
    </row>
    <row r="290">
      <c r="A290" s="39"/>
      <c r="B290" s="39"/>
      <c r="C290" s="39"/>
      <c r="D290" s="39"/>
      <c r="E290" s="39"/>
      <c r="F290" s="39"/>
      <c r="G290" s="39"/>
      <c r="H290" s="39"/>
      <c r="I290" s="39"/>
      <c r="J290" s="39"/>
      <c r="K290" s="39"/>
    </row>
    <row r="291">
      <c r="A291" s="39"/>
      <c r="B291" s="39"/>
      <c r="C291" s="39"/>
      <c r="D291" s="39"/>
      <c r="E291" s="39"/>
      <c r="F291" s="39"/>
      <c r="G291" s="39"/>
      <c r="H291" s="39"/>
      <c r="I291" s="39"/>
      <c r="J291" s="39"/>
      <c r="K291" s="39"/>
    </row>
    <row r="292">
      <c r="A292" s="39"/>
      <c r="B292" s="39"/>
      <c r="C292" s="39"/>
      <c r="D292" s="39"/>
      <c r="E292" s="39"/>
      <c r="F292" s="39"/>
      <c r="G292" s="39"/>
      <c r="H292" s="39"/>
      <c r="I292" s="39"/>
      <c r="J292" s="39"/>
      <c r="K292" s="39"/>
    </row>
    <row r="293">
      <c r="A293" s="39"/>
      <c r="B293" s="39"/>
      <c r="C293" s="39"/>
      <c r="D293" s="39"/>
      <c r="E293" s="39"/>
      <c r="F293" s="39"/>
      <c r="G293" s="39"/>
      <c r="H293" s="39"/>
      <c r="I293" s="39"/>
      <c r="J293" s="39"/>
      <c r="K293" s="39"/>
    </row>
    <row r="294">
      <c r="A294" s="39"/>
      <c r="B294" s="39"/>
      <c r="C294" s="39"/>
      <c r="D294" s="39"/>
      <c r="E294" s="39"/>
      <c r="F294" s="39"/>
      <c r="G294" s="39"/>
      <c r="H294" s="39"/>
      <c r="I294" s="39"/>
      <c r="J294" s="39"/>
      <c r="K294" s="39"/>
    </row>
    <row r="295">
      <c r="A295" s="39"/>
      <c r="B295" s="39"/>
      <c r="C295" s="39"/>
      <c r="D295" s="39"/>
      <c r="E295" s="39"/>
      <c r="F295" s="39"/>
      <c r="G295" s="39"/>
      <c r="H295" s="39"/>
      <c r="I295" s="39"/>
      <c r="J295" s="39"/>
      <c r="K295" s="39"/>
    </row>
    <row r="296">
      <c r="A296" s="39"/>
      <c r="B296" s="39"/>
      <c r="C296" s="39"/>
      <c r="D296" s="39"/>
      <c r="E296" s="39"/>
      <c r="F296" s="39"/>
      <c r="G296" s="39"/>
      <c r="H296" s="39"/>
      <c r="I296" s="39"/>
      <c r="J296" s="39"/>
      <c r="K296" s="39"/>
    </row>
    <row r="297">
      <c r="A297" s="39"/>
      <c r="B297" s="39"/>
      <c r="C297" s="39"/>
      <c r="D297" s="39"/>
      <c r="E297" s="39"/>
      <c r="F297" s="39"/>
      <c r="G297" s="39"/>
      <c r="H297" s="39"/>
      <c r="I297" s="39"/>
      <c r="J297" s="39"/>
      <c r="K297" s="39"/>
    </row>
    <row r="298">
      <c r="A298" s="39"/>
      <c r="B298" s="39"/>
      <c r="C298" s="39"/>
      <c r="D298" s="39"/>
      <c r="E298" s="39"/>
      <c r="F298" s="39"/>
      <c r="G298" s="39"/>
      <c r="H298" s="39"/>
      <c r="I298" s="39"/>
      <c r="J298" s="39"/>
      <c r="K298" s="39"/>
    </row>
    <row r="299">
      <c r="A299" s="39"/>
      <c r="B299" s="39"/>
      <c r="C299" s="39"/>
      <c r="D299" s="39"/>
      <c r="E299" s="39"/>
      <c r="F299" s="39"/>
      <c r="G299" s="39"/>
      <c r="H299" s="39"/>
      <c r="I299" s="39"/>
      <c r="J299" s="39"/>
      <c r="K299" s="39"/>
    </row>
    <row r="300">
      <c r="A300" s="39"/>
      <c r="B300" s="39"/>
      <c r="C300" s="39"/>
      <c r="D300" s="39"/>
      <c r="E300" s="39"/>
      <c r="F300" s="39"/>
      <c r="G300" s="39"/>
      <c r="H300" s="39"/>
      <c r="I300" s="39"/>
      <c r="J300" s="39"/>
      <c r="K300" s="39"/>
    </row>
    <row r="301">
      <c r="A301" s="39"/>
      <c r="B301" s="39"/>
      <c r="C301" s="39"/>
      <c r="D301" s="39"/>
      <c r="E301" s="39"/>
      <c r="F301" s="39"/>
      <c r="G301" s="39"/>
      <c r="H301" s="39"/>
      <c r="I301" s="39"/>
      <c r="J301" s="39"/>
      <c r="K301" s="39"/>
    </row>
    <row r="302">
      <c r="A302" s="39"/>
      <c r="B302" s="39"/>
      <c r="C302" s="39"/>
      <c r="D302" s="39"/>
      <c r="E302" s="39"/>
      <c r="F302" s="39"/>
      <c r="G302" s="39"/>
      <c r="H302" s="39"/>
      <c r="I302" s="39"/>
      <c r="J302" s="39"/>
      <c r="K302" s="39"/>
    </row>
    <row r="303">
      <c r="A303" s="39"/>
      <c r="B303" s="39"/>
      <c r="C303" s="39"/>
      <c r="D303" s="39"/>
      <c r="E303" s="39"/>
      <c r="F303" s="39"/>
      <c r="G303" s="39"/>
      <c r="H303" s="39"/>
      <c r="I303" s="39"/>
      <c r="J303" s="39"/>
      <c r="K303" s="39"/>
    </row>
    <row r="304">
      <c r="A304" s="39"/>
      <c r="B304" s="39"/>
      <c r="C304" s="39"/>
      <c r="D304" s="39"/>
      <c r="E304" s="39"/>
      <c r="F304" s="39"/>
      <c r="G304" s="39"/>
      <c r="H304" s="39"/>
      <c r="I304" s="39"/>
      <c r="J304" s="39"/>
      <c r="K304" s="39"/>
    </row>
    <row r="305">
      <c r="A305" s="39"/>
      <c r="B305" s="39"/>
      <c r="C305" s="39"/>
      <c r="D305" s="39"/>
      <c r="E305" s="39"/>
      <c r="F305" s="39"/>
      <c r="G305" s="39"/>
      <c r="H305" s="39"/>
      <c r="I305" s="39"/>
      <c r="J305" s="39"/>
      <c r="K305" s="39"/>
    </row>
    <row r="306">
      <c r="A306" s="39"/>
      <c r="B306" s="39"/>
      <c r="C306" s="39"/>
      <c r="D306" s="39"/>
      <c r="E306" s="39"/>
      <c r="F306" s="39"/>
      <c r="G306" s="39"/>
      <c r="H306" s="39"/>
      <c r="I306" s="39"/>
      <c r="J306" s="39"/>
      <c r="K306" s="39"/>
    </row>
    <row r="307">
      <c r="A307" s="39"/>
      <c r="B307" s="39"/>
      <c r="C307" s="39"/>
      <c r="D307" s="39"/>
      <c r="E307" s="39"/>
      <c r="F307" s="39"/>
      <c r="G307" s="39"/>
      <c r="H307" s="39"/>
      <c r="I307" s="39"/>
      <c r="J307" s="39"/>
      <c r="K307" s="39"/>
    </row>
    <row r="308">
      <c r="A308" s="39"/>
      <c r="B308" s="39"/>
      <c r="C308" s="39"/>
      <c r="D308" s="39"/>
      <c r="E308" s="39"/>
      <c r="F308" s="39"/>
      <c r="G308" s="39"/>
      <c r="H308" s="39"/>
      <c r="I308" s="39"/>
      <c r="J308" s="39"/>
      <c r="K308" s="39"/>
    </row>
    <row r="309">
      <c r="A309" s="39"/>
      <c r="B309" s="39"/>
      <c r="C309" s="39"/>
      <c r="D309" s="39"/>
      <c r="E309" s="39"/>
      <c r="F309" s="39"/>
      <c r="G309" s="39"/>
      <c r="H309" s="39"/>
      <c r="I309" s="39"/>
      <c r="J309" s="39"/>
      <c r="K309" s="39"/>
    </row>
    <row r="310">
      <c r="A310" s="39"/>
      <c r="B310" s="39"/>
      <c r="C310" s="39"/>
      <c r="D310" s="39"/>
      <c r="E310" s="39"/>
      <c r="F310" s="39"/>
      <c r="G310" s="39"/>
      <c r="H310" s="39"/>
      <c r="I310" s="39"/>
      <c r="J310" s="39"/>
      <c r="K310" s="39"/>
    </row>
    <row r="311">
      <c r="A311" s="39"/>
      <c r="B311" s="39"/>
      <c r="C311" s="39"/>
      <c r="D311" s="39"/>
      <c r="E311" s="39"/>
      <c r="F311" s="39"/>
      <c r="G311" s="39"/>
      <c r="H311" s="39"/>
      <c r="I311" s="39"/>
      <c r="J311" s="39"/>
      <c r="K311" s="39"/>
    </row>
    <row r="312">
      <c r="A312" s="39"/>
      <c r="B312" s="39"/>
      <c r="C312" s="39"/>
      <c r="D312" s="39"/>
      <c r="E312" s="39"/>
      <c r="F312" s="39"/>
      <c r="G312" s="39"/>
      <c r="H312" s="39"/>
      <c r="I312" s="39"/>
      <c r="J312" s="39"/>
      <c r="K312" s="39"/>
    </row>
    <row r="313">
      <c r="A313" s="39"/>
      <c r="B313" s="39"/>
      <c r="C313" s="39"/>
      <c r="D313" s="39"/>
      <c r="E313" s="39"/>
      <c r="F313" s="39"/>
      <c r="G313" s="39"/>
      <c r="H313" s="39"/>
      <c r="I313" s="39"/>
      <c r="J313" s="39"/>
      <c r="K313" s="39"/>
    </row>
    <row r="314">
      <c r="A314" s="39"/>
      <c r="B314" s="39"/>
      <c r="C314" s="39"/>
      <c r="D314" s="39"/>
      <c r="E314" s="39"/>
      <c r="F314" s="39"/>
      <c r="G314" s="39"/>
      <c r="H314" s="39"/>
      <c r="I314" s="39"/>
      <c r="J314" s="39"/>
      <c r="K314" s="39"/>
    </row>
    <row r="315">
      <c r="A315" s="39"/>
      <c r="B315" s="39"/>
      <c r="C315" s="39"/>
      <c r="D315" s="39"/>
      <c r="E315" s="39"/>
      <c r="F315" s="39"/>
      <c r="G315" s="39"/>
      <c r="H315" s="39"/>
      <c r="I315" s="39"/>
      <c r="J315" s="39"/>
      <c r="K315" s="39"/>
    </row>
    <row r="316">
      <c r="A316" s="39"/>
      <c r="B316" s="39"/>
      <c r="C316" s="39"/>
      <c r="D316" s="39"/>
      <c r="E316" s="39"/>
      <c r="F316" s="39"/>
      <c r="G316" s="39"/>
      <c r="H316" s="39"/>
      <c r="I316" s="39"/>
      <c r="J316" s="39"/>
      <c r="K316" s="39"/>
    </row>
    <row r="317">
      <c r="A317" s="39"/>
      <c r="B317" s="39"/>
      <c r="C317" s="39"/>
      <c r="D317" s="39"/>
      <c r="E317" s="39"/>
      <c r="F317" s="39"/>
      <c r="G317" s="39"/>
      <c r="H317" s="39"/>
      <c r="I317" s="39"/>
      <c r="J317" s="39"/>
      <c r="K317" s="39"/>
    </row>
    <row r="318">
      <c r="A318" s="39"/>
      <c r="B318" s="39"/>
      <c r="C318" s="39"/>
      <c r="D318" s="39"/>
      <c r="E318" s="39"/>
      <c r="F318" s="39"/>
      <c r="G318" s="39"/>
      <c r="H318" s="39"/>
      <c r="I318" s="39"/>
      <c r="J318" s="39"/>
      <c r="K318" s="39"/>
    </row>
    <row r="319">
      <c r="A319" s="39"/>
      <c r="B319" s="39"/>
      <c r="C319" s="39"/>
      <c r="D319" s="39"/>
      <c r="E319" s="39"/>
      <c r="F319" s="39"/>
      <c r="G319" s="39"/>
      <c r="H319" s="39"/>
      <c r="I319" s="39"/>
      <c r="J319" s="39"/>
      <c r="K319" s="39"/>
    </row>
    <row r="320">
      <c r="A320" s="39"/>
      <c r="B320" s="39"/>
      <c r="C320" s="39"/>
      <c r="D320" s="39"/>
      <c r="E320" s="39"/>
      <c r="F320" s="39"/>
      <c r="G320" s="39"/>
      <c r="H320" s="39"/>
      <c r="I320" s="39"/>
      <c r="J320" s="39"/>
      <c r="K320" s="39"/>
    </row>
    <row r="321">
      <c r="A321" s="39"/>
      <c r="B321" s="39"/>
      <c r="C321" s="39"/>
      <c r="D321" s="39"/>
      <c r="E321" s="39"/>
      <c r="F321" s="39"/>
      <c r="G321" s="39"/>
      <c r="H321" s="39"/>
      <c r="I321" s="39"/>
      <c r="J321" s="39"/>
      <c r="K321" s="39"/>
    </row>
    <row r="322">
      <c r="A322" s="39"/>
      <c r="B322" s="39"/>
      <c r="C322" s="39"/>
      <c r="D322" s="39"/>
      <c r="E322" s="39"/>
      <c r="F322" s="39"/>
      <c r="G322" s="39"/>
      <c r="H322" s="39"/>
      <c r="I322" s="39"/>
      <c r="J322" s="39"/>
      <c r="K322" s="39"/>
    </row>
    <row r="323">
      <c r="A323" s="39"/>
      <c r="B323" s="39"/>
      <c r="C323" s="39"/>
      <c r="D323" s="39"/>
      <c r="E323" s="39"/>
      <c r="F323" s="39"/>
      <c r="G323" s="39"/>
      <c r="H323" s="39"/>
      <c r="I323" s="39"/>
      <c r="J323" s="39"/>
      <c r="K323" s="39"/>
    </row>
    <row r="324">
      <c r="A324" s="39"/>
      <c r="B324" s="39"/>
      <c r="C324" s="39"/>
      <c r="D324" s="39"/>
      <c r="E324" s="39"/>
      <c r="F324" s="39"/>
      <c r="G324" s="39"/>
      <c r="H324" s="39"/>
      <c r="I324" s="39"/>
      <c r="J324" s="39"/>
      <c r="K324" s="39"/>
    </row>
    <row r="325">
      <c r="A325" s="39"/>
      <c r="B325" s="39"/>
      <c r="C325" s="39"/>
      <c r="D325" s="39"/>
      <c r="E325" s="39"/>
      <c r="F325" s="39"/>
      <c r="G325" s="39"/>
      <c r="H325" s="39"/>
      <c r="I325" s="39"/>
      <c r="J325" s="39"/>
      <c r="K325" s="39"/>
    </row>
    <row r="326">
      <c r="A326" s="39"/>
      <c r="B326" s="39"/>
      <c r="C326" s="39"/>
      <c r="D326" s="39"/>
      <c r="E326" s="39"/>
      <c r="F326" s="39"/>
      <c r="G326" s="39"/>
      <c r="H326" s="39"/>
      <c r="I326" s="39"/>
      <c r="J326" s="39"/>
      <c r="K326" s="39"/>
    </row>
    <row r="327">
      <c r="A327" s="39"/>
      <c r="B327" s="39"/>
      <c r="C327" s="39"/>
      <c r="D327" s="39"/>
      <c r="E327" s="39"/>
      <c r="F327" s="39"/>
      <c r="G327" s="39"/>
      <c r="H327" s="39"/>
      <c r="I327" s="39"/>
      <c r="J327" s="39"/>
      <c r="K327" s="39"/>
    </row>
    <row r="328">
      <c r="A328" s="39"/>
      <c r="B328" s="39"/>
      <c r="C328" s="39"/>
      <c r="D328" s="39"/>
      <c r="E328" s="39"/>
      <c r="F328" s="39"/>
      <c r="G328" s="39"/>
      <c r="H328" s="39"/>
      <c r="I328" s="39"/>
      <c r="J328" s="39"/>
      <c r="K328" s="39"/>
    </row>
    <row r="329">
      <c r="A329" s="39"/>
      <c r="B329" s="39"/>
      <c r="C329" s="39"/>
      <c r="D329" s="39"/>
      <c r="E329" s="39"/>
      <c r="F329" s="39"/>
      <c r="G329" s="39"/>
      <c r="H329" s="39"/>
      <c r="I329" s="39"/>
      <c r="J329" s="39"/>
      <c r="K329" s="39"/>
    </row>
    <row r="330">
      <c r="A330" s="39"/>
      <c r="B330" s="39"/>
      <c r="C330" s="39"/>
      <c r="D330" s="39"/>
      <c r="E330" s="39"/>
      <c r="F330" s="39"/>
      <c r="G330" s="39"/>
      <c r="H330" s="39"/>
      <c r="I330" s="39"/>
      <c r="J330" s="39"/>
      <c r="K330" s="39"/>
    </row>
    <row r="331">
      <c r="A331" s="39"/>
      <c r="B331" s="39"/>
      <c r="C331" s="39"/>
      <c r="D331" s="39"/>
      <c r="E331" s="39"/>
      <c r="F331" s="39"/>
      <c r="G331" s="39"/>
      <c r="H331" s="39"/>
      <c r="I331" s="39"/>
      <c r="J331" s="39"/>
      <c r="K331" s="39"/>
    </row>
    <row r="332">
      <c r="A332" s="39"/>
      <c r="B332" s="39"/>
      <c r="C332" s="39"/>
      <c r="D332" s="39"/>
      <c r="E332" s="39"/>
      <c r="F332" s="39"/>
      <c r="G332" s="39"/>
      <c r="H332" s="39"/>
      <c r="I332" s="39"/>
      <c r="J332" s="39"/>
      <c r="K332" s="39"/>
    </row>
    <row r="333">
      <c r="A333" s="39"/>
      <c r="B333" s="39"/>
      <c r="C333" s="39"/>
      <c r="D333" s="39"/>
      <c r="E333" s="39"/>
      <c r="F333" s="39"/>
      <c r="G333" s="39"/>
      <c r="H333" s="39"/>
      <c r="I333" s="39"/>
      <c r="J333" s="39"/>
      <c r="K333" s="39"/>
    </row>
    <row r="334">
      <c r="A334" s="39"/>
      <c r="B334" s="39"/>
      <c r="C334" s="39"/>
      <c r="D334" s="39"/>
      <c r="E334" s="39"/>
      <c r="F334" s="39"/>
      <c r="G334" s="39"/>
      <c r="H334" s="39"/>
      <c r="I334" s="39"/>
      <c r="J334" s="39"/>
      <c r="K334" s="39"/>
    </row>
    <row r="335">
      <c r="A335" s="39"/>
      <c r="B335" s="39"/>
      <c r="C335" s="39"/>
      <c r="D335" s="39"/>
      <c r="E335" s="39"/>
      <c r="F335" s="39"/>
      <c r="G335" s="39"/>
      <c r="H335" s="39"/>
      <c r="I335" s="39"/>
      <c r="J335" s="39"/>
      <c r="K335" s="39"/>
    </row>
    <row r="336">
      <c r="A336" s="39"/>
      <c r="B336" s="39"/>
      <c r="C336" s="39"/>
      <c r="D336" s="39"/>
      <c r="E336" s="39"/>
      <c r="F336" s="39"/>
      <c r="G336" s="39"/>
      <c r="H336" s="39"/>
      <c r="I336" s="39"/>
      <c r="J336" s="39"/>
      <c r="K336" s="39"/>
    </row>
    <row r="337">
      <c r="A337" s="39"/>
      <c r="B337" s="39"/>
      <c r="C337" s="39"/>
      <c r="D337" s="39"/>
      <c r="E337" s="39"/>
      <c r="F337" s="39"/>
      <c r="G337" s="39"/>
      <c r="H337" s="39"/>
      <c r="I337" s="39"/>
      <c r="J337" s="39"/>
      <c r="K337" s="39"/>
    </row>
    <row r="338">
      <c r="A338" s="39"/>
      <c r="B338" s="39"/>
      <c r="C338" s="39"/>
      <c r="D338" s="39"/>
      <c r="E338" s="39"/>
      <c r="F338" s="39"/>
      <c r="G338" s="39"/>
      <c r="H338" s="39"/>
      <c r="I338" s="39"/>
      <c r="J338" s="39"/>
      <c r="K338" s="39"/>
    </row>
    <row r="339">
      <c r="A339" s="39"/>
      <c r="B339" s="39"/>
      <c r="C339" s="39"/>
      <c r="D339" s="39"/>
      <c r="E339" s="39"/>
      <c r="F339" s="39"/>
      <c r="G339" s="39"/>
      <c r="H339" s="39"/>
      <c r="I339" s="39"/>
      <c r="J339" s="39"/>
      <c r="K339" s="39"/>
    </row>
    <row r="340">
      <c r="A340" s="39"/>
      <c r="B340" s="39"/>
      <c r="C340" s="39"/>
      <c r="D340" s="39"/>
      <c r="E340" s="39"/>
      <c r="F340" s="39"/>
      <c r="G340" s="39"/>
      <c r="H340" s="39"/>
      <c r="I340" s="39"/>
      <c r="J340" s="39"/>
      <c r="K340" s="39"/>
    </row>
    <row r="341">
      <c r="A341" s="39"/>
      <c r="B341" s="39"/>
      <c r="C341" s="39"/>
      <c r="D341" s="39"/>
      <c r="E341" s="39"/>
      <c r="F341" s="39"/>
      <c r="G341" s="39"/>
      <c r="H341" s="39"/>
      <c r="I341" s="39"/>
      <c r="J341" s="39"/>
      <c r="K341" s="39"/>
    </row>
    <row r="342">
      <c r="A342" s="39"/>
      <c r="B342" s="39"/>
      <c r="C342" s="39"/>
      <c r="D342" s="39"/>
      <c r="E342" s="39"/>
      <c r="F342" s="39"/>
      <c r="G342" s="39"/>
      <c r="H342" s="39"/>
      <c r="I342" s="39"/>
      <c r="J342" s="39"/>
      <c r="K342" s="39"/>
    </row>
    <row r="343">
      <c r="A343" s="39"/>
      <c r="B343" s="39"/>
      <c r="C343" s="39"/>
      <c r="D343" s="39"/>
      <c r="E343" s="39"/>
      <c r="F343" s="39"/>
      <c r="G343" s="39"/>
      <c r="H343" s="39"/>
      <c r="I343" s="39"/>
      <c r="J343" s="39"/>
      <c r="K343" s="39"/>
    </row>
    <row r="344">
      <c r="A344" s="39"/>
      <c r="B344" s="39"/>
      <c r="C344" s="39"/>
      <c r="D344" s="39"/>
      <c r="E344" s="39"/>
      <c r="F344" s="39"/>
      <c r="G344" s="39"/>
      <c r="H344" s="39"/>
      <c r="I344" s="39"/>
      <c r="J344" s="39"/>
      <c r="K344" s="39"/>
    </row>
    <row r="345">
      <c r="A345" s="39"/>
      <c r="B345" s="39"/>
      <c r="C345" s="39"/>
      <c r="D345" s="39"/>
      <c r="E345" s="39"/>
      <c r="F345" s="39"/>
      <c r="G345" s="39"/>
      <c r="H345" s="39"/>
      <c r="I345" s="39"/>
      <c r="J345" s="39"/>
      <c r="K345" s="39"/>
    </row>
    <row r="346">
      <c r="A346" s="39"/>
      <c r="B346" s="39"/>
      <c r="C346" s="39"/>
      <c r="D346" s="39"/>
      <c r="E346" s="39"/>
      <c r="F346" s="39"/>
      <c r="G346" s="39"/>
      <c r="H346" s="39"/>
      <c r="I346" s="39"/>
      <c r="J346" s="39"/>
      <c r="K346" s="39"/>
    </row>
    <row r="347">
      <c r="A347" s="39"/>
      <c r="B347" s="39"/>
      <c r="C347" s="39"/>
      <c r="D347" s="39"/>
      <c r="E347" s="39"/>
      <c r="F347" s="39"/>
      <c r="G347" s="39"/>
      <c r="H347" s="39"/>
      <c r="I347" s="39"/>
      <c r="J347" s="39"/>
      <c r="K347" s="39"/>
    </row>
    <row r="348">
      <c r="A348" s="39"/>
      <c r="B348" s="39"/>
      <c r="C348" s="39"/>
      <c r="D348" s="39"/>
      <c r="E348" s="39"/>
      <c r="F348" s="39"/>
      <c r="G348" s="39"/>
      <c r="H348" s="39"/>
      <c r="I348" s="39"/>
      <c r="J348" s="39"/>
      <c r="K348" s="39"/>
    </row>
    <row r="349">
      <c r="A349" s="39"/>
      <c r="B349" s="39"/>
      <c r="C349" s="39"/>
      <c r="D349" s="39"/>
      <c r="E349" s="39"/>
      <c r="F349" s="39"/>
      <c r="G349" s="39"/>
      <c r="H349" s="39"/>
      <c r="I349" s="39"/>
      <c r="J349" s="39"/>
      <c r="K349" s="39"/>
    </row>
    <row r="350">
      <c r="A350" s="39"/>
      <c r="B350" s="39"/>
      <c r="C350" s="39"/>
      <c r="D350" s="39"/>
      <c r="E350" s="39"/>
      <c r="F350" s="39"/>
      <c r="G350" s="39"/>
      <c r="H350" s="39"/>
      <c r="I350" s="39"/>
      <c r="J350" s="39"/>
      <c r="K350" s="39"/>
    </row>
    <row r="351">
      <c r="A351" s="39"/>
      <c r="B351" s="39"/>
      <c r="C351" s="39"/>
      <c r="D351" s="39"/>
      <c r="E351" s="39"/>
      <c r="F351" s="39"/>
      <c r="G351" s="39"/>
      <c r="H351" s="39"/>
      <c r="I351" s="39"/>
      <c r="J351" s="39"/>
      <c r="K351" s="39"/>
    </row>
    <row r="352">
      <c r="A352" s="39"/>
      <c r="B352" s="39"/>
      <c r="C352" s="39"/>
      <c r="D352" s="39"/>
      <c r="E352" s="39"/>
      <c r="F352" s="39"/>
      <c r="G352" s="39"/>
      <c r="H352" s="39"/>
      <c r="I352" s="39"/>
      <c r="J352" s="39"/>
      <c r="K352" s="39"/>
    </row>
    <row r="353">
      <c r="A353" s="39"/>
      <c r="B353" s="39"/>
      <c r="C353" s="39"/>
      <c r="D353" s="39"/>
      <c r="E353" s="39"/>
      <c r="F353" s="39"/>
      <c r="G353" s="39"/>
      <c r="H353" s="39"/>
      <c r="I353" s="39"/>
      <c r="J353" s="39"/>
      <c r="K353" s="39"/>
    </row>
    <row r="354">
      <c r="A354" s="39"/>
      <c r="B354" s="39"/>
      <c r="C354" s="39"/>
      <c r="D354" s="39"/>
      <c r="E354" s="39"/>
      <c r="F354" s="39"/>
      <c r="G354" s="39"/>
      <c r="H354" s="39"/>
      <c r="I354" s="39"/>
      <c r="J354" s="39"/>
      <c r="K354" s="39"/>
    </row>
    <row r="355">
      <c r="A355" s="39"/>
      <c r="B355" s="39"/>
      <c r="C355" s="39"/>
      <c r="D355" s="39"/>
      <c r="E355" s="39"/>
      <c r="F355" s="39"/>
      <c r="G355" s="39"/>
      <c r="H355" s="39"/>
      <c r="I355" s="39"/>
      <c r="J355" s="39"/>
      <c r="K355" s="39"/>
    </row>
    <row r="356">
      <c r="A356" s="39"/>
      <c r="B356" s="39"/>
      <c r="C356" s="39"/>
      <c r="D356" s="39"/>
      <c r="E356" s="39"/>
      <c r="F356" s="39"/>
      <c r="G356" s="39"/>
      <c r="H356" s="39"/>
      <c r="I356" s="39"/>
      <c r="J356" s="39"/>
      <c r="K356" s="39"/>
    </row>
    <row r="357">
      <c r="A357" s="39"/>
      <c r="B357" s="39"/>
      <c r="C357" s="39"/>
      <c r="D357" s="39"/>
      <c r="E357" s="39"/>
      <c r="F357" s="39"/>
      <c r="G357" s="39"/>
      <c r="H357" s="39"/>
      <c r="I357" s="39"/>
      <c r="J357" s="39"/>
      <c r="K357" s="39"/>
    </row>
    <row r="358">
      <c r="A358" s="39"/>
      <c r="B358" s="39"/>
      <c r="C358" s="39"/>
      <c r="D358" s="39"/>
      <c r="E358" s="39"/>
      <c r="F358" s="39"/>
      <c r="G358" s="39"/>
      <c r="H358" s="39"/>
      <c r="I358" s="39"/>
      <c r="J358" s="39"/>
      <c r="K358" s="39"/>
    </row>
    <row r="359">
      <c r="A359" s="39"/>
      <c r="B359" s="39"/>
      <c r="C359" s="39"/>
      <c r="D359" s="39"/>
      <c r="E359" s="39"/>
      <c r="F359" s="39"/>
      <c r="G359" s="39"/>
      <c r="H359" s="39"/>
      <c r="I359" s="39"/>
      <c r="J359" s="39"/>
      <c r="K359" s="39"/>
    </row>
    <row r="360">
      <c r="A360" s="39"/>
      <c r="B360" s="39"/>
      <c r="C360" s="39"/>
      <c r="D360" s="39"/>
      <c r="E360" s="39"/>
      <c r="F360" s="39"/>
      <c r="G360" s="39"/>
      <c r="H360" s="39"/>
      <c r="I360" s="39"/>
      <c r="J360" s="39"/>
      <c r="K360" s="39"/>
    </row>
    <row r="361">
      <c r="A361" s="39"/>
      <c r="B361" s="39"/>
      <c r="C361" s="39"/>
      <c r="D361" s="39"/>
      <c r="E361" s="39"/>
      <c r="F361" s="39"/>
      <c r="G361" s="39"/>
      <c r="H361" s="39"/>
      <c r="I361" s="39"/>
      <c r="J361" s="39"/>
      <c r="K361" s="39"/>
    </row>
    <row r="362">
      <c r="A362" s="39"/>
      <c r="B362" s="39"/>
      <c r="C362" s="39"/>
      <c r="D362" s="39"/>
      <c r="E362" s="39"/>
      <c r="F362" s="39"/>
      <c r="G362" s="39"/>
      <c r="H362" s="39"/>
      <c r="I362" s="39"/>
      <c r="J362" s="39"/>
      <c r="K362" s="39"/>
    </row>
    <row r="363">
      <c r="A363" s="39"/>
      <c r="B363" s="39"/>
      <c r="C363" s="39"/>
      <c r="D363" s="39"/>
      <c r="E363" s="39"/>
      <c r="F363" s="39"/>
      <c r="G363" s="39"/>
      <c r="H363" s="39"/>
      <c r="I363" s="39"/>
      <c r="J363" s="39"/>
      <c r="K363" s="39"/>
    </row>
    <row r="364">
      <c r="A364" s="39"/>
      <c r="B364" s="39"/>
      <c r="C364" s="39"/>
      <c r="D364" s="39"/>
      <c r="E364" s="39"/>
      <c r="F364" s="39"/>
      <c r="G364" s="39"/>
      <c r="H364" s="39"/>
      <c r="I364" s="39"/>
      <c r="J364" s="39"/>
      <c r="K364" s="39"/>
    </row>
    <row r="365">
      <c r="A365" s="39"/>
      <c r="B365" s="39"/>
      <c r="C365" s="39"/>
      <c r="D365" s="39"/>
      <c r="E365" s="39"/>
      <c r="F365" s="39"/>
      <c r="G365" s="39"/>
      <c r="H365" s="39"/>
      <c r="I365" s="39"/>
      <c r="J365" s="39"/>
      <c r="K365" s="39"/>
    </row>
    <row r="366">
      <c r="A366" s="39"/>
      <c r="B366" s="39"/>
      <c r="C366" s="39"/>
      <c r="D366" s="39"/>
      <c r="E366" s="39"/>
      <c r="F366" s="39"/>
      <c r="G366" s="39"/>
      <c r="H366" s="39"/>
      <c r="I366" s="39"/>
      <c r="J366" s="39"/>
      <c r="K366" s="39"/>
    </row>
    <row r="367">
      <c r="A367" s="39"/>
      <c r="B367" s="39"/>
      <c r="C367" s="39"/>
      <c r="D367" s="39"/>
      <c r="E367" s="39"/>
      <c r="F367" s="39"/>
      <c r="G367" s="39"/>
      <c r="H367" s="39"/>
      <c r="I367" s="39"/>
      <c r="J367" s="39"/>
      <c r="K367" s="39"/>
    </row>
    <row r="368">
      <c r="A368" s="39"/>
      <c r="B368" s="39"/>
      <c r="C368" s="39"/>
      <c r="D368" s="39"/>
      <c r="E368" s="39"/>
      <c r="F368" s="39"/>
      <c r="G368" s="39"/>
      <c r="H368" s="39"/>
      <c r="I368" s="39"/>
      <c r="J368" s="39"/>
      <c r="K368" s="39"/>
    </row>
    <row r="369">
      <c r="A369" s="39"/>
      <c r="B369" s="39"/>
      <c r="C369" s="39"/>
      <c r="D369" s="39"/>
      <c r="E369" s="39"/>
      <c r="F369" s="39"/>
      <c r="G369" s="39"/>
      <c r="H369" s="39"/>
      <c r="I369" s="39"/>
      <c r="J369" s="39"/>
      <c r="K369" s="39"/>
    </row>
    <row r="370">
      <c r="A370" s="39"/>
      <c r="B370" s="39"/>
      <c r="C370" s="39"/>
      <c r="D370" s="39"/>
      <c r="E370" s="39"/>
      <c r="F370" s="39"/>
      <c r="G370" s="39"/>
      <c r="H370" s="39"/>
      <c r="I370" s="39"/>
      <c r="J370" s="39"/>
      <c r="K370" s="39"/>
    </row>
    <row r="371">
      <c r="A371" s="39"/>
      <c r="B371" s="39"/>
      <c r="C371" s="39"/>
      <c r="D371" s="39"/>
      <c r="E371" s="39"/>
      <c r="F371" s="39"/>
      <c r="G371" s="39"/>
      <c r="H371" s="39"/>
      <c r="I371" s="39"/>
      <c r="J371" s="39"/>
      <c r="K371" s="39"/>
    </row>
    <row r="372">
      <c r="A372" s="39"/>
      <c r="B372" s="39"/>
      <c r="C372" s="39"/>
      <c r="D372" s="39"/>
      <c r="E372" s="39"/>
      <c r="F372" s="39"/>
      <c r="G372" s="39"/>
      <c r="H372" s="39"/>
      <c r="I372" s="39"/>
      <c r="J372" s="39"/>
      <c r="K372" s="39"/>
    </row>
    <row r="373">
      <c r="A373" s="39"/>
      <c r="B373" s="39"/>
      <c r="C373" s="39"/>
      <c r="D373" s="39"/>
      <c r="E373" s="39"/>
      <c r="F373" s="39"/>
      <c r="G373" s="39"/>
      <c r="H373" s="39"/>
      <c r="I373" s="39"/>
      <c r="J373" s="39"/>
      <c r="K373" s="39"/>
    </row>
    <row r="374">
      <c r="A374" s="39"/>
      <c r="B374" s="39"/>
      <c r="C374" s="39"/>
      <c r="D374" s="39"/>
      <c r="E374" s="39"/>
      <c r="F374" s="39"/>
      <c r="G374" s="39"/>
      <c r="H374" s="39"/>
      <c r="I374" s="39"/>
      <c r="J374" s="39"/>
      <c r="K374" s="39"/>
    </row>
    <row r="375">
      <c r="A375" s="39"/>
      <c r="B375" s="39"/>
      <c r="C375" s="39"/>
      <c r="D375" s="39"/>
      <c r="E375" s="39"/>
      <c r="F375" s="39"/>
      <c r="G375" s="39"/>
      <c r="H375" s="39"/>
      <c r="I375" s="39"/>
      <c r="J375" s="39"/>
      <c r="K375" s="39"/>
    </row>
    <row r="376">
      <c r="A376" s="39"/>
      <c r="B376" s="39"/>
      <c r="C376" s="39"/>
      <c r="D376" s="39"/>
      <c r="E376" s="39"/>
      <c r="F376" s="39"/>
      <c r="G376" s="39"/>
      <c r="H376" s="39"/>
      <c r="I376" s="39"/>
      <c r="J376" s="39"/>
      <c r="K376" s="39"/>
    </row>
    <row r="377">
      <c r="A377" s="39"/>
      <c r="B377" s="39"/>
      <c r="C377" s="39"/>
      <c r="D377" s="39"/>
      <c r="E377" s="39"/>
      <c r="F377" s="39"/>
      <c r="G377" s="39"/>
      <c r="H377" s="39"/>
      <c r="I377" s="39"/>
      <c r="J377" s="39"/>
      <c r="K377" s="39"/>
    </row>
    <row r="378">
      <c r="A378" s="39"/>
      <c r="B378" s="39"/>
      <c r="C378" s="39"/>
      <c r="D378" s="39"/>
      <c r="E378" s="39"/>
      <c r="F378" s="39"/>
      <c r="G378" s="39"/>
      <c r="H378" s="39"/>
      <c r="I378" s="39"/>
      <c r="J378" s="39"/>
      <c r="K378" s="39"/>
    </row>
    <row r="379">
      <c r="A379" s="39"/>
      <c r="B379" s="39"/>
      <c r="C379" s="39"/>
      <c r="D379" s="39"/>
      <c r="E379" s="39"/>
      <c r="F379" s="39"/>
      <c r="G379" s="39"/>
      <c r="H379" s="39"/>
      <c r="I379" s="39"/>
      <c r="J379" s="39"/>
      <c r="K379" s="39"/>
    </row>
    <row r="380">
      <c r="A380" s="39"/>
      <c r="B380" s="39"/>
      <c r="C380" s="39"/>
      <c r="D380" s="39"/>
      <c r="E380" s="39"/>
      <c r="F380" s="39"/>
      <c r="G380" s="39"/>
      <c r="H380" s="39"/>
      <c r="I380" s="39"/>
      <c r="J380" s="39"/>
      <c r="K380" s="39"/>
    </row>
    <row r="381">
      <c r="A381" s="39"/>
      <c r="B381" s="39"/>
      <c r="C381" s="39"/>
      <c r="D381" s="39"/>
      <c r="E381" s="39"/>
      <c r="F381" s="39"/>
      <c r="G381" s="39"/>
      <c r="H381" s="39"/>
      <c r="I381" s="39"/>
      <c r="J381" s="39"/>
      <c r="K381" s="39"/>
    </row>
    <row r="382">
      <c r="A382" s="39"/>
      <c r="B382" s="39"/>
      <c r="C382" s="39"/>
      <c r="D382" s="39"/>
      <c r="E382" s="39"/>
      <c r="F382" s="39"/>
      <c r="G382" s="39"/>
      <c r="H382" s="39"/>
      <c r="I382" s="39"/>
      <c r="J382" s="39"/>
      <c r="K382" s="39"/>
    </row>
    <row r="383">
      <c r="A383" s="39"/>
      <c r="B383" s="39"/>
      <c r="C383" s="39"/>
      <c r="D383" s="39"/>
      <c r="E383" s="39"/>
      <c r="F383" s="39"/>
      <c r="G383" s="39"/>
      <c r="H383" s="39"/>
      <c r="I383" s="39"/>
      <c r="J383" s="39"/>
      <c r="K383" s="39"/>
    </row>
    <row r="384">
      <c r="A384" s="39"/>
      <c r="B384" s="39"/>
      <c r="C384" s="39"/>
      <c r="D384" s="39"/>
      <c r="E384" s="39"/>
      <c r="F384" s="39"/>
      <c r="G384" s="39"/>
      <c r="H384" s="39"/>
      <c r="I384" s="39"/>
      <c r="J384" s="39"/>
      <c r="K384" s="39"/>
    </row>
    <row r="385">
      <c r="A385" s="39"/>
      <c r="B385" s="39"/>
      <c r="C385" s="39"/>
      <c r="D385" s="39"/>
      <c r="E385" s="39"/>
      <c r="F385" s="39"/>
      <c r="G385" s="39"/>
      <c r="H385" s="39"/>
      <c r="I385" s="39"/>
      <c r="J385" s="39"/>
      <c r="K385" s="39"/>
    </row>
    <row r="386">
      <c r="A386" s="39"/>
      <c r="B386" s="39"/>
      <c r="C386" s="39"/>
      <c r="D386" s="39"/>
      <c r="E386" s="39"/>
      <c r="F386" s="39"/>
      <c r="G386" s="39"/>
      <c r="H386" s="39"/>
      <c r="I386" s="39"/>
      <c r="J386" s="39"/>
      <c r="K386" s="39"/>
    </row>
    <row r="387">
      <c r="A387" s="39"/>
      <c r="B387" s="39"/>
      <c r="C387" s="39"/>
      <c r="D387" s="39"/>
      <c r="E387" s="39"/>
      <c r="F387" s="39"/>
      <c r="G387" s="39"/>
      <c r="H387" s="39"/>
      <c r="I387" s="39"/>
      <c r="J387" s="39"/>
      <c r="K387" s="39"/>
    </row>
    <row r="388">
      <c r="A388" s="39"/>
      <c r="B388" s="39"/>
      <c r="C388" s="39"/>
      <c r="D388" s="39"/>
      <c r="E388" s="39"/>
      <c r="F388" s="39"/>
      <c r="G388" s="39"/>
      <c r="H388" s="39"/>
      <c r="I388" s="39"/>
      <c r="J388" s="39"/>
      <c r="K388" s="39"/>
    </row>
    <row r="389">
      <c r="A389" s="39"/>
      <c r="B389" s="39"/>
      <c r="C389" s="39"/>
      <c r="D389" s="39"/>
      <c r="E389" s="39"/>
      <c r="F389" s="39"/>
      <c r="G389" s="39"/>
      <c r="H389" s="39"/>
      <c r="I389" s="39"/>
      <c r="J389" s="39"/>
      <c r="K389" s="39"/>
    </row>
    <row r="390">
      <c r="A390" s="39"/>
      <c r="B390" s="39"/>
      <c r="C390" s="39"/>
      <c r="D390" s="39"/>
      <c r="E390" s="39"/>
      <c r="F390" s="39"/>
      <c r="G390" s="39"/>
      <c r="H390" s="39"/>
      <c r="I390" s="39"/>
      <c r="J390" s="39"/>
      <c r="K390" s="39"/>
    </row>
    <row r="391">
      <c r="A391" s="39"/>
      <c r="B391" s="39"/>
      <c r="C391" s="39"/>
      <c r="D391" s="39"/>
      <c r="E391" s="39"/>
      <c r="F391" s="39"/>
      <c r="G391" s="39"/>
      <c r="H391" s="39"/>
      <c r="I391" s="39"/>
      <c r="J391" s="39"/>
      <c r="K391" s="39"/>
    </row>
    <row r="392">
      <c r="A392" s="39"/>
      <c r="B392" s="39"/>
      <c r="C392" s="39"/>
      <c r="D392" s="39"/>
      <c r="E392" s="39"/>
      <c r="F392" s="39"/>
      <c r="G392" s="39"/>
      <c r="H392" s="39"/>
      <c r="I392" s="39"/>
      <c r="J392" s="39"/>
      <c r="K392" s="39"/>
    </row>
    <row r="393">
      <c r="A393" s="39"/>
      <c r="B393" s="39"/>
      <c r="C393" s="39"/>
      <c r="D393" s="39"/>
      <c r="E393" s="39"/>
      <c r="F393" s="39"/>
      <c r="G393" s="39"/>
      <c r="H393" s="39"/>
      <c r="I393" s="39"/>
      <c r="J393" s="39"/>
      <c r="K393" s="39"/>
    </row>
    <row r="394">
      <c r="A394" s="39"/>
      <c r="B394" s="39"/>
      <c r="C394" s="39"/>
      <c r="D394" s="39"/>
      <c r="E394" s="39"/>
      <c r="F394" s="39"/>
      <c r="G394" s="39"/>
      <c r="H394" s="39"/>
      <c r="I394" s="39"/>
      <c r="J394" s="39"/>
      <c r="K394" s="39"/>
    </row>
    <row r="395">
      <c r="A395" s="39"/>
      <c r="B395" s="39"/>
      <c r="C395" s="39"/>
      <c r="D395" s="39"/>
      <c r="E395" s="39"/>
      <c r="F395" s="39"/>
      <c r="G395" s="39"/>
      <c r="H395" s="39"/>
      <c r="I395" s="39"/>
      <c r="J395" s="39"/>
      <c r="K395" s="39"/>
    </row>
    <row r="396">
      <c r="A396" s="39"/>
      <c r="B396" s="39"/>
      <c r="C396" s="39"/>
      <c r="D396" s="39"/>
      <c r="E396" s="39"/>
      <c r="F396" s="39"/>
      <c r="G396" s="39"/>
      <c r="H396" s="39"/>
      <c r="I396" s="39"/>
      <c r="J396" s="39"/>
      <c r="K396" s="39"/>
    </row>
    <row r="397">
      <c r="A397" s="39"/>
      <c r="B397" s="39"/>
      <c r="C397" s="39"/>
      <c r="D397" s="39"/>
      <c r="E397" s="39"/>
      <c r="F397" s="39"/>
      <c r="G397" s="39"/>
      <c r="H397" s="39"/>
      <c r="I397" s="39"/>
      <c r="J397" s="39"/>
      <c r="K397" s="39"/>
    </row>
    <row r="398">
      <c r="A398" s="39"/>
      <c r="B398" s="39"/>
      <c r="C398" s="39"/>
      <c r="D398" s="39"/>
      <c r="E398" s="39"/>
      <c r="F398" s="39"/>
      <c r="G398" s="39"/>
      <c r="H398" s="39"/>
      <c r="I398" s="39"/>
      <c r="J398" s="39"/>
      <c r="K398" s="39"/>
    </row>
    <row r="399">
      <c r="A399" s="39"/>
      <c r="B399" s="39"/>
      <c r="C399" s="39"/>
      <c r="D399" s="39"/>
      <c r="E399" s="39"/>
      <c r="F399" s="39"/>
      <c r="G399" s="39"/>
      <c r="H399" s="39"/>
      <c r="I399" s="39"/>
      <c r="J399" s="39"/>
      <c r="K399" s="39"/>
    </row>
    <row r="400">
      <c r="A400" s="39"/>
      <c r="B400" s="39"/>
      <c r="C400" s="39"/>
      <c r="D400" s="39"/>
      <c r="E400" s="39"/>
      <c r="F400" s="39"/>
      <c r="G400" s="39"/>
      <c r="H400" s="39"/>
      <c r="I400" s="39"/>
      <c r="J400" s="39"/>
      <c r="K400" s="39"/>
    </row>
    <row r="401">
      <c r="A401" s="39"/>
      <c r="B401" s="39"/>
      <c r="C401" s="39"/>
      <c r="D401" s="39"/>
      <c r="E401" s="39"/>
      <c r="F401" s="39"/>
      <c r="G401" s="39"/>
      <c r="H401" s="39"/>
      <c r="I401" s="39"/>
      <c r="J401" s="39"/>
      <c r="K401" s="39"/>
    </row>
    <row r="402">
      <c r="A402" s="39"/>
      <c r="B402" s="39"/>
      <c r="C402" s="39"/>
      <c r="D402" s="39"/>
      <c r="E402" s="39"/>
      <c r="F402" s="39"/>
      <c r="G402" s="39"/>
      <c r="H402" s="39"/>
      <c r="I402" s="39"/>
      <c r="J402" s="39"/>
      <c r="K402" s="39"/>
    </row>
    <row r="403">
      <c r="A403" s="39"/>
      <c r="B403" s="39"/>
      <c r="C403" s="39"/>
      <c r="D403" s="39"/>
      <c r="E403" s="39"/>
      <c r="F403" s="39"/>
      <c r="G403" s="39"/>
      <c r="H403" s="39"/>
      <c r="I403" s="39"/>
      <c r="J403" s="39"/>
      <c r="K403" s="39"/>
    </row>
    <row r="404">
      <c r="A404" s="39"/>
      <c r="B404" s="39"/>
      <c r="C404" s="39"/>
      <c r="D404" s="39"/>
      <c r="E404" s="39"/>
      <c r="F404" s="39"/>
      <c r="G404" s="39"/>
      <c r="H404" s="39"/>
      <c r="I404" s="39"/>
      <c r="J404" s="39"/>
      <c r="K404" s="39"/>
    </row>
    <row r="405">
      <c r="A405" s="39"/>
      <c r="B405" s="39"/>
      <c r="C405" s="39"/>
      <c r="D405" s="39"/>
      <c r="E405" s="39"/>
      <c r="F405" s="39"/>
      <c r="G405" s="39"/>
      <c r="H405" s="39"/>
      <c r="I405" s="39"/>
      <c r="J405" s="39"/>
      <c r="K405" s="39"/>
    </row>
    <row r="406">
      <c r="A406" s="39"/>
      <c r="B406" s="39"/>
      <c r="C406" s="39"/>
      <c r="D406" s="39"/>
      <c r="E406" s="39"/>
      <c r="F406" s="39"/>
      <c r="G406" s="39"/>
      <c r="H406" s="39"/>
      <c r="I406" s="39"/>
      <c r="J406" s="39"/>
      <c r="K406" s="39"/>
    </row>
    <row r="407">
      <c r="A407" s="39"/>
      <c r="B407" s="39"/>
      <c r="C407" s="39"/>
      <c r="D407" s="39"/>
      <c r="E407" s="39"/>
      <c r="F407" s="39"/>
      <c r="G407" s="39"/>
      <c r="H407" s="39"/>
      <c r="I407" s="39"/>
      <c r="J407" s="39"/>
      <c r="K407" s="39"/>
    </row>
    <row r="408">
      <c r="A408" s="39"/>
      <c r="B408" s="39"/>
      <c r="C408" s="39"/>
      <c r="D408" s="39"/>
      <c r="E408" s="39"/>
      <c r="F408" s="39"/>
      <c r="G408" s="39"/>
      <c r="H408" s="39"/>
      <c r="I408" s="39"/>
      <c r="J408" s="39"/>
      <c r="K408" s="39"/>
    </row>
    <row r="409">
      <c r="A409" s="39"/>
      <c r="B409" s="39"/>
      <c r="C409" s="39"/>
      <c r="D409" s="39"/>
      <c r="E409" s="39"/>
      <c r="F409" s="39"/>
      <c r="G409" s="39"/>
      <c r="H409" s="39"/>
      <c r="I409" s="39"/>
      <c r="J409" s="39"/>
      <c r="K409" s="39"/>
    </row>
    <row r="410">
      <c r="A410" s="39"/>
      <c r="B410" s="39"/>
      <c r="C410" s="39"/>
      <c r="D410" s="39"/>
      <c r="E410" s="39"/>
      <c r="F410" s="39"/>
      <c r="G410" s="39"/>
      <c r="H410" s="39"/>
      <c r="I410" s="39"/>
      <c r="J410" s="39"/>
      <c r="K410" s="39"/>
    </row>
    <row r="411">
      <c r="A411" s="39"/>
      <c r="B411" s="39"/>
      <c r="C411" s="39"/>
      <c r="D411" s="39"/>
      <c r="E411" s="39"/>
      <c r="F411" s="39"/>
      <c r="G411" s="39"/>
      <c r="H411" s="39"/>
      <c r="I411" s="39"/>
      <c r="J411" s="39"/>
      <c r="K411" s="39"/>
    </row>
    <row r="412">
      <c r="A412" s="39"/>
      <c r="B412" s="39"/>
      <c r="C412" s="39"/>
      <c r="D412" s="39"/>
      <c r="E412" s="39"/>
      <c r="F412" s="39"/>
      <c r="G412" s="39"/>
      <c r="H412" s="39"/>
      <c r="I412" s="39"/>
      <c r="J412" s="39"/>
      <c r="K412" s="39"/>
    </row>
    <row r="413">
      <c r="A413" s="39"/>
      <c r="B413" s="39"/>
      <c r="C413" s="39"/>
      <c r="D413" s="39"/>
      <c r="E413" s="39"/>
      <c r="F413" s="39"/>
      <c r="G413" s="39"/>
      <c r="H413" s="39"/>
      <c r="I413" s="39"/>
      <c r="J413" s="39"/>
      <c r="K413" s="39"/>
    </row>
    <row r="414">
      <c r="A414" s="39"/>
      <c r="B414" s="39"/>
      <c r="C414" s="39"/>
      <c r="D414" s="39"/>
      <c r="E414" s="39"/>
      <c r="F414" s="39"/>
      <c r="G414" s="39"/>
      <c r="H414" s="39"/>
      <c r="I414" s="39"/>
      <c r="J414" s="39"/>
      <c r="K414" s="39"/>
    </row>
    <row r="415">
      <c r="A415" s="39"/>
      <c r="B415" s="39"/>
      <c r="C415" s="39"/>
      <c r="D415" s="39"/>
      <c r="E415" s="39"/>
      <c r="F415" s="39"/>
      <c r="G415" s="39"/>
      <c r="H415" s="39"/>
      <c r="I415" s="39"/>
      <c r="J415" s="39"/>
      <c r="K415" s="39"/>
    </row>
    <row r="416">
      <c r="A416" s="39"/>
      <c r="B416" s="39"/>
      <c r="C416" s="39"/>
      <c r="D416" s="39"/>
      <c r="E416" s="39"/>
      <c r="F416" s="39"/>
      <c r="G416" s="39"/>
      <c r="H416" s="39"/>
      <c r="I416" s="39"/>
      <c r="J416" s="39"/>
      <c r="K416" s="39"/>
    </row>
    <row r="417">
      <c r="A417" s="39"/>
      <c r="B417" s="39"/>
      <c r="C417" s="39"/>
      <c r="D417" s="39"/>
      <c r="E417" s="39"/>
      <c r="F417" s="39"/>
      <c r="G417" s="39"/>
      <c r="H417" s="39"/>
      <c r="I417" s="39"/>
      <c r="J417" s="39"/>
      <c r="K417" s="39"/>
    </row>
    <row r="418">
      <c r="A418" s="39"/>
      <c r="B418" s="39"/>
      <c r="C418" s="39"/>
      <c r="D418" s="39"/>
      <c r="E418" s="39"/>
      <c r="F418" s="39"/>
      <c r="G418" s="39"/>
      <c r="H418" s="39"/>
      <c r="I418" s="39"/>
      <c r="J418" s="39"/>
      <c r="K418" s="39"/>
    </row>
    <row r="419">
      <c r="A419" s="39"/>
      <c r="B419" s="39"/>
      <c r="C419" s="39"/>
      <c r="D419" s="39"/>
      <c r="E419" s="39"/>
      <c r="F419" s="39"/>
      <c r="G419" s="39"/>
      <c r="H419" s="39"/>
      <c r="I419" s="39"/>
      <c r="J419" s="39"/>
      <c r="K419" s="39"/>
    </row>
    <row r="420">
      <c r="A420" s="39"/>
      <c r="B420" s="39"/>
      <c r="C420" s="39"/>
      <c r="D420" s="39"/>
      <c r="E420" s="39"/>
      <c r="F420" s="39"/>
      <c r="G420" s="39"/>
      <c r="H420" s="39"/>
      <c r="I420" s="39"/>
      <c r="J420" s="39"/>
      <c r="K420" s="39"/>
    </row>
    <row r="421">
      <c r="A421" s="39"/>
      <c r="B421" s="39"/>
      <c r="C421" s="39"/>
      <c r="D421" s="39"/>
      <c r="E421" s="39"/>
      <c r="F421" s="39"/>
      <c r="G421" s="39"/>
      <c r="H421" s="39"/>
      <c r="I421" s="39"/>
      <c r="J421" s="39"/>
      <c r="K421" s="39"/>
    </row>
    <row r="422">
      <c r="A422" s="39"/>
      <c r="B422" s="39"/>
      <c r="C422" s="39"/>
      <c r="D422" s="39"/>
      <c r="E422" s="39"/>
      <c r="F422" s="39"/>
      <c r="G422" s="39"/>
      <c r="H422" s="39"/>
      <c r="I422" s="39"/>
      <c r="J422" s="39"/>
      <c r="K422" s="39"/>
    </row>
    <row r="423">
      <c r="A423" s="39"/>
      <c r="B423" s="39"/>
      <c r="C423" s="39"/>
      <c r="D423" s="39"/>
      <c r="E423" s="39"/>
      <c r="F423" s="39"/>
      <c r="G423" s="39"/>
      <c r="H423" s="39"/>
      <c r="I423" s="39"/>
      <c r="J423" s="39"/>
      <c r="K423" s="39"/>
    </row>
    <row r="424">
      <c r="A424" s="39"/>
      <c r="B424" s="39"/>
      <c r="C424" s="39"/>
      <c r="D424" s="39"/>
      <c r="E424" s="39"/>
      <c r="F424" s="39"/>
      <c r="G424" s="39"/>
      <c r="H424" s="39"/>
      <c r="I424" s="39"/>
      <c r="J424" s="39"/>
      <c r="K424" s="39"/>
    </row>
    <row r="425">
      <c r="A425" s="39"/>
      <c r="B425" s="39"/>
      <c r="C425" s="39"/>
      <c r="D425" s="39"/>
      <c r="E425" s="39"/>
      <c r="F425" s="39"/>
      <c r="G425" s="39"/>
      <c r="H425" s="39"/>
      <c r="I425" s="39"/>
      <c r="J425" s="39"/>
      <c r="K425" s="39"/>
    </row>
    <row r="426">
      <c r="A426" s="39"/>
      <c r="B426" s="39"/>
      <c r="C426" s="39"/>
      <c r="D426" s="39"/>
      <c r="E426" s="39"/>
      <c r="F426" s="39"/>
      <c r="G426" s="39"/>
      <c r="H426" s="39"/>
      <c r="I426" s="39"/>
      <c r="J426" s="39"/>
      <c r="K426" s="39"/>
    </row>
    <row r="427">
      <c r="A427" s="39"/>
      <c r="B427" s="39"/>
      <c r="C427" s="39"/>
      <c r="D427" s="39"/>
      <c r="E427" s="39"/>
      <c r="F427" s="39"/>
      <c r="G427" s="39"/>
      <c r="H427" s="39"/>
      <c r="I427" s="39"/>
      <c r="J427" s="39"/>
      <c r="K427" s="39"/>
    </row>
    <row r="428">
      <c r="A428" s="39"/>
      <c r="B428" s="39"/>
      <c r="C428" s="39"/>
      <c r="D428" s="39"/>
      <c r="E428" s="39"/>
      <c r="F428" s="39"/>
      <c r="G428" s="39"/>
      <c r="H428" s="39"/>
      <c r="I428" s="39"/>
      <c r="J428" s="39"/>
      <c r="K428" s="39"/>
    </row>
    <row r="429">
      <c r="A429" s="39"/>
      <c r="B429" s="39"/>
      <c r="C429" s="39"/>
      <c r="D429" s="39"/>
      <c r="E429" s="39"/>
      <c r="F429" s="39"/>
      <c r="G429" s="39"/>
      <c r="H429" s="39"/>
      <c r="I429" s="39"/>
      <c r="J429" s="39"/>
      <c r="K429" s="39"/>
    </row>
    <row r="430">
      <c r="A430" s="39"/>
      <c r="B430" s="39"/>
      <c r="C430" s="39"/>
      <c r="D430" s="39"/>
      <c r="E430" s="39"/>
      <c r="F430" s="39"/>
      <c r="G430" s="39"/>
      <c r="H430" s="39"/>
      <c r="I430" s="39"/>
      <c r="J430" s="39"/>
      <c r="K430" s="39"/>
    </row>
    <row r="431">
      <c r="A431" s="39"/>
      <c r="B431" s="39"/>
      <c r="C431" s="39"/>
      <c r="D431" s="39"/>
      <c r="E431" s="39"/>
      <c r="F431" s="39"/>
      <c r="G431" s="39"/>
      <c r="H431" s="39"/>
      <c r="I431" s="39"/>
      <c r="J431" s="39"/>
      <c r="K431" s="39"/>
    </row>
    <row r="432">
      <c r="A432" s="39"/>
      <c r="B432" s="39"/>
      <c r="C432" s="39"/>
      <c r="D432" s="39"/>
      <c r="E432" s="39"/>
      <c r="F432" s="39"/>
      <c r="G432" s="39"/>
      <c r="H432" s="39"/>
      <c r="I432" s="39"/>
      <c r="J432" s="39"/>
      <c r="K432" s="39"/>
    </row>
    <row r="433">
      <c r="A433" s="39"/>
      <c r="B433" s="39"/>
      <c r="C433" s="39"/>
      <c r="D433" s="39"/>
      <c r="E433" s="39"/>
      <c r="F433" s="39"/>
      <c r="G433" s="39"/>
      <c r="H433" s="39"/>
      <c r="I433" s="39"/>
      <c r="J433" s="39"/>
      <c r="K433" s="39"/>
    </row>
    <row r="434">
      <c r="A434" s="39"/>
      <c r="B434" s="39"/>
      <c r="C434" s="39"/>
      <c r="D434" s="39"/>
      <c r="E434" s="39"/>
      <c r="F434" s="39"/>
      <c r="G434" s="39"/>
      <c r="H434" s="39"/>
      <c r="I434" s="39"/>
      <c r="J434" s="39"/>
      <c r="K434" s="39"/>
    </row>
    <row r="435">
      <c r="A435" s="39"/>
      <c r="B435" s="39"/>
      <c r="C435" s="39"/>
      <c r="D435" s="39"/>
      <c r="E435" s="39"/>
      <c r="F435" s="39"/>
      <c r="G435" s="39"/>
      <c r="H435" s="39"/>
      <c r="I435" s="39"/>
      <c r="J435" s="39"/>
      <c r="K435" s="39"/>
    </row>
    <row r="436">
      <c r="A436" s="39"/>
      <c r="B436" s="39"/>
      <c r="C436" s="39"/>
      <c r="D436" s="39"/>
      <c r="E436" s="39"/>
      <c r="F436" s="39"/>
      <c r="G436" s="39"/>
      <c r="H436" s="39"/>
      <c r="I436" s="39"/>
      <c r="J436" s="39"/>
      <c r="K436" s="39"/>
    </row>
    <row r="437">
      <c r="A437" s="39"/>
      <c r="B437" s="39"/>
      <c r="C437" s="39"/>
      <c r="D437" s="39"/>
      <c r="E437" s="39"/>
      <c r="F437" s="39"/>
      <c r="G437" s="39"/>
      <c r="H437" s="39"/>
      <c r="I437" s="39"/>
      <c r="J437" s="39"/>
      <c r="K437" s="39"/>
    </row>
    <row r="438">
      <c r="A438" s="39"/>
      <c r="B438" s="39"/>
      <c r="C438" s="39"/>
      <c r="D438" s="39"/>
      <c r="E438" s="39"/>
      <c r="F438" s="39"/>
      <c r="G438" s="39"/>
      <c r="H438" s="39"/>
      <c r="I438" s="39"/>
      <c r="J438" s="39"/>
      <c r="K438" s="39"/>
    </row>
    <row r="439">
      <c r="A439" s="39"/>
      <c r="B439" s="39"/>
      <c r="C439" s="39"/>
      <c r="D439" s="39"/>
      <c r="E439" s="39"/>
      <c r="F439" s="39"/>
      <c r="G439" s="39"/>
      <c r="H439" s="39"/>
      <c r="I439" s="39"/>
      <c r="J439" s="39"/>
      <c r="K439" s="39"/>
    </row>
    <row r="440">
      <c r="A440" s="39"/>
      <c r="B440" s="39"/>
      <c r="C440" s="39"/>
      <c r="D440" s="39"/>
      <c r="E440" s="39"/>
      <c r="F440" s="39"/>
      <c r="G440" s="39"/>
      <c r="H440" s="39"/>
      <c r="I440" s="39"/>
      <c r="J440" s="39"/>
      <c r="K440" s="39"/>
    </row>
    <row r="441">
      <c r="A441" s="39"/>
      <c r="B441" s="39"/>
      <c r="C441" s="39"/>
      <c r="D441" s="39"/>
      <c r="E441" s="39"/>
      <c r="F441" s="39"/>
      <c r="G441" s="39"/>
      <c r="H441" s="39"/>
      <c r="I441" s="39"/>
      <c r="J441" s="39"/>
      <c r="K441" s="39"/>
    </row>
    <row r="442">
      <c r="A442" s="39"/>
      <c r="B442" s="39"/>
      <c r="C442" s="39"/>
      <c r="D442" s="39"/>
      <c r="E442" s="39"/>
      <c r="F442" s="39"/>
      <c r="G442" s="39"/>
      <c r="H442" s="39"/>
      <c r="I442" s="39"/>
      <c r="J442" s="39"/>
      <c r="K442" s="39"/>
    </row>
    <row r="443">
      <c r="A443" s="39"/>
      <c r="B443" s="39"/>
      <c r="C443" s="39"/>
      <c r="D443" s="39"/>
      <c r="E443" s="39"/>
      <c r="F443" s="39"/>
      <c r="G443" s="39"/>
      <c r="H443" s="39"/>
      <c r="I443" s="39"/>
      <c r="J443" s="39"/>
      <c r="K443" s="39"/>
    </row>
    <row r="444">
      <c r="A444" s="39"/>
      <c r="B444" s="39"/>
      <c r="C444" s="39"/>
      <c r="D444" s="39"/>
      <c r="E444" s="39"/>
      <c r="F444" s="39"/>
      <c r="G444" s="39"/>
      <c r="H444" s="39"/>
      <c r="I444" s="39"/>
      <c r="J444" s="39"/>
      <c r="K444" s="39"/>
    </row>
    <row r="445">
      <c r="A445" s="39"/>
      <c r="B445" s="39"/>
      <c r="C445" s="39"/>
      <c r="D445" s="39"/>
      <c r="E445" s="39"/>
      <c r="F445" s="39"/>
      <c r="G445" s="39"/>
      <c r="H445" s="39"/>
      <c r="I445" s="39"/>
      <c r="J445" s="39"/>
      <c r="K445" s="39"/>
    </row>
    <row r="446">
      <c r="A446" s="39"/>
      <c r="B446" s="39"/>
      <c r="C446" s="39"/>
      <c r="D446" s="39"/>
      <c r="E446" s="39"/>
      <c r="F446" s="39"/>
      <c r="G446" s="39"/>
      <c r="H446" s="39"/>
      <c r="I446" s="39"/>
      <c r="J446" s="39"/>
      <c r="K446" s="39"/>
    </row>
    <row r="447">
      <c r="A447" s="39"/>
      <c r="B447" s="39"/>
      <c r="C447" s="39"/>
      <c r="D447" s="39"/>
      <c r="E447" s="39"/>
      <c r="F447" s="39"/>
      <c r="G447" s="39"/>
      <c r="H447" s="39"/>
      <c r="I447" s="39"/>
      <c r="J447" s="39"/>
      <c r="K447" s="39"/>
    </row>
    <row r="448">
      <c r="A448" s="39"/>
      <c r="B448" s="39"/>
      <c r="C448" s="39"/>
      <c r="D448" s="39"/>
      <c r="E448" s="39"/>
      <c r="F448" s="39"/>
      <c r="G448" s="39"/>
      <c r="H448" s="39"/>
      <c r="I448" s="39"/>
      <c r="J448" s="39"/>
      <c r="K448" s="39"/>
    </row>
    <row r="449">
      <c r="A449" s="39"/>
      <c r="B449" s="39"/>
      <c r="C449" s="39"/>
      <c r="D449" s="39"/>
      <c r="E449" s="39"/>
      <c r="F449" s="39"/>
      <c r="G449" s="39"/>
      <c r="H449" s="39"/>
      <c r="I449" s="39"/>
      <c r="J449" s="39"/>
      <c r="K449" s="39"/>
    </row>
    <row r="450">
      <c r="A450" s="39"/>
      <c r="B450" s="39"/>
      <c r="C450" s="39"/>
      <c r="D450" s="39"/>
      <c r="E450" s="39"/>
      <c r="F450" s="39"/>
      <c r="G450" s="39"/>
      <c r="H450" s="39"/>
      <c r="I450" s="39"/>
      <c r="J450" s="39"/>
      <c r="K450" s="39"/>
    </row>
    <row r="451">
      <c r="A451" s="39"/>
      <c r="B451" s="39"/>
      <c r="C451" s="39"/>
      <c r="D451" s="39"/>
      <c r="E451" s="39"/>
      <c r="F451" s="39"/>
      <c r="G451" s="39"/>
      <c r="H451" s="39"/>
      <c r="I451" s="39"/>
      <c r="J451" s="39"/>
      <c r="K451" s="39"/>
    </row>
    <row r="452">
      <c r="A452" s="39"/>
      <c r="B452" s="39"/>
      <c r="C452" s="39"/>
      <c r="D452" s="39"/>
      <c r="E452" s="39"/>
      <c r="F452" s="39"/>
      <c r="G452" s="39"/>
      <c r="H452" s="39"/>
      <c r="I452" s="39"/>
      <c r="J452" s="39"/>
      <c r="K452" s="39"/>
    </row>
    <row r="453">
      <c r="A453" s="39"/>
      <c r="B453" s="39"/>
      <c r="C453" s="39"/>
      <c r="D453" s="39"/>
      <c r="E453" s="39"/>
      <c r="F453" s="39"/>
      <c r="G453" s="39"/>
      <c r="H453" s="39"/>
      <c r="I453" s="39"/>
      <c r="J453" s="39"/>
      <c r="K453" s="39"/>
    </row>
    <row r="454">
      <c r="A454" s="39"/>
      <c r="B454" s="39"/>
      <c r="C454" s="39"/>
      <c r="D454" s="39"/>
      <c r="E454" s="39"/>
      <c r="F454" s="39"/>
      <c r="G454" s="39"/>
      <c r="H454" s="39"/>
      <c r="I454" s="39"/>
      <c r="J454" s="39"/>
      <c r="K454" s="39"/>
    </row>
    <row r="455">
      <c r="A455" s="39"/>
      <c r="B455" s="39"/>
      <c r="C455" s="39"/>
      <c r="D455" s="39"/>
      <c r="E455" s="39"/>
      <c r="F455" s="39"/>
      <c r="G455" s="39"/>
      <c r="H455" s="39"/>
      <c r="I455" s="39"/>
      <c r="J455" s="39"/>
      <c r="K455" s="39"/>
    </row>
    <row r="456">
      <c r="A456" s="39"/>
      <c r="B456" s="39"/>
      <c r="C456" s="39"/>
      <c r="D456" s="39"/>
      <c r="E456" s="39"/>
      <c r="F456" s="39"/>
      <c r="G456" s="39"/>
      <c r="H456" s="39"/>
      <c r="I456" s="39"/>
      <c r="J456" s="39"/>
      <c r="K456" s="39"/>
    </row>
    <row r="457">
      <c r="A457" s="39"/>
      <c r="B457" s="39"/>
      <c r="C457" s="39"/>
      <c r="D457" s="39"/>
      <c r="E457" s="39"/>
      <c r="F457" s="39"/>
      <c r="G457" s="39"/>
      <c r="H457" s="39"/>
      <c r="I457" s="39"/>
      <c r="J457" s="39"/>
      <c r="K457" s="39"/>
    </row>
    <row r="458">
      <c r="A458" s="39"/>
      <c r="B458" s="39"/>
      <c r="C458" s="39"/>
      <c r="D458" s="39"/>
      <c r="E458" s="39"/>
      <c r="F458" s="39"/>
      <c r="G458" s="39"/>
      <c r="H458" s="39"/>
      <c r="I458" s="39"/>
      <c r="J458" s="39"/>
      <c r="K458" s="39"/>
    </row>
    <row r="459">
      <c r="A459" s="39"/>
      <c r="B459" s="39"/>
      <c r="C459" s="39"/>
      <c r="D459" s="39"/>
      <c r="E459" s="39"/>
      <c r="F459" s="39"/>
      <c r="G459" s="39"/>
      <c r="H459" s="39"/>
      <c r="I459" s="39"/>
      <c r="J459" s="39"/>
      <c r="K459" s="39"/>
    </row>
    <row r="460">
      <c r="A460" s="39"/>
      <c r="B460" s="39"/>
      <c r="C460" s="39"/>
      <c r="D460" s="39"/>
      <c r="E460" s="39"/>
      <c r="F460" s="39"/>
      <c r="G460" s="39"/>
      <c r="H460" s="39"/>
      <c r="I460" s="39"/>
      <c r="J460" s="39"/>
      <c r="K460" s="39"/>
    </row>
    <row r="461">
      <c r="A461" s="39"/>
      <c r="B461" s="39"/>
      <c r="C461" s="39"/>
      <c r="D461" s="39"/>
      <c r="E461" s="39"/>
      <c r="F461" s="39"/>
      <c r="G461" s="39"/>
      <c r="H461" s="39"/>
      <c r="I461" s="39"/>
      <c r="J461" s="39"/>
      <c r="K461" s="39"/>
    </row>
    <row r="462">
      <c r="A462" s="39"/>
      <c r="B462" s="39"/>
      <c r="C462" s="39"/>
      <c r="D462" s="39"/>
      <c r="E462" s="39"/>
      <c r="F462" s="39"/>
      <c r="G462" s="39"/>
      <c r="H462" s="39"/>
      <c r="I462" s="39"/>
      <c r="J462" s="39"/>
      <c r="K462" s="39"/>
    </row>
    <row r="463">
      <c r="A463" s="39"/>
      <c r="B463" s="39"/>
      <c r="C463" s="39"/>
      <c r="D463" s="39"/>
      <c r="E463" s="39"/>
      <c r="F463" s="39"/>
      <c r="G463" s="39"/>
      <c r="H463" s="39"/>
      <c r="I463" s="39"/>
      <c r="J463" s="39"/>
      <c r="K463" s="39"/>
    </row>
    <row r="464">
      <c r="A464" s="39"/>
      <c r="B464" s="39"/>
      <c r="C464" s="39"/>
      <c r="D464" s="39"/>
      <c r="E464" s="39"/>
      <c r="F464" s="39"/>
      <c r="G464" s="39"/>
      <c r="H464" s="39"/>
      <c r="I464" s="39"/>
      <c r="J464" s="39"/>
      <c r="K464" s="39"/>
    </row>
    <row r="465">
      <c r="A465" s="39"/>
      <c r="B465" s="39"/>
      <c r="C465" s="39"/>
      <c r="D465" s="39"/>
      <c r="E465" s="39"/>
      <c r="F465" s="39"/>
      <c r="G465" s="39"/>
      <c r="H465" s="39"/>
      <c r="I465" s="39"/>
      <c r="J465" s="39"/>
      <c r="K465" s="39"/>
    </row>
    <row r="466">
      <c r="A466" s="39"/>
      <c r="B466" s="39"/>
      <c r="C466" s="39"/>
      <c r="D466" s="39"/>
      <c r="E466" s="39"/>
      <c r="F466" s="39"/>
      <c r="G466" s="39"/>
      <c r="H466" s="39"/>
      <c r="I466" s="39"/>
      <c r="J466" s="39"/>
      <c r="K466" s="39"/>
    </row>
    <row r="467">
      <c r="A467" s="39"/>
      <c r="B467" s="39"/>
      <c r="C467" s="39"/>
      <c r="D467" s="39"/>
      <c r="E467" s="39"/>
      <c r="F467" s="39"/>
      <c r="G467" s="39"/>
      <c r="H467" s="39"/>
      <c r="I467" s="39"/>
      <c r="J467" s="39"/>
      <c r="K467" s="39"/>
    </row>
    <row r="468">
      <c r="A468" s="39"/>
      <c r="B468" s="39"/>
      <c r="C468" s="39"/>
      <c r="D468" s="39"/>
      <c r="E468" s="39"/>
      <c r="F468" s="39"/>
      <c r="G468" s="39"/>
      <c r="H468" s="39"/>
      <c r="I468" s="39"/>
      <c r="J468" s="39"/>
      <c r="K468" s="39"/>
    </row>
    <row r="469">
      <c r="A469" s="39"/>
      <c r="B469" s="39"/>
      <c r="C469" s="39"/>
      <c r="D469" s="39"/>
      <c r="E469" s="39"/>
      <c r="F469" s="39"/>
      <c r="G469" s="39"/>
      <c r="H469" s="39"/>
      <c r="I469" s="39"/>
      <c r="J469" s="39"/>
      <c r="K469" s="39"/>
    </row>
    <row r="470">
      <c r="A470" s="39"/>
      <c r="B470" s="39"/>
      <c r="C470" s="39"/>
      <c r="D470" s="39"/>
      <c r="E470" s="39"/>
      <c r="F470" s="39"/>
      <c r="G470" s="39"/>
      <c r="H470" s="39"/>
      <c r="I470" s="39"/>
      <c r="J470" s="39"/>
      <c r="K470" s="39"/>
    </row>
    <row r="471">
      <c r="A471" s="39"/>
      <c r="B471" s="39"/>
      <c r="C471" s="39"/>
      <c r="D471" s="39"/>
      <c r="E471" s="39"/>
      <c r="F471" s="39"/>
      <c r="G471" s="39"/>
      <c r="H471" s="39"/>
      <c r="I471" s="39"/>
      <c r="J471" s="39"/>
      <c r="K471" s="39"/>
    </row>
    <row r="472">
      <c r="A472" s="39"/>
      <c r="B472" s="39"/>
      <c r="C472" s="39"/>
      <c r="D472" s="39"/>
      <c r="E472" s="39"/>
      <c r="F472" s="39"/>
      <c r="G472" s="39"/>
      <c r="H472" s="39"/>
      <c r="I472" s="39"/>
      <c r="J472" s="39"/>
      <c r="K472" s="39"/>
    </row>
    <row r="473">
      <c r="A473" s="39"/>
      <c r="B473" s="39"/>
      <c r="C473" s="39"/>
      <c r="D473" s="39"/>
      <c r="E473" s="39"/>
      <c r="F473" s="39"/>
      <c r="G473" s="39"/>
      <c r="H473" s="39"/>
      <c r="I473" s="39"/>
      <c r="J473" s="39"/>
      <c r="K473" s="39"/>
    </row>
    <row r="474">
      <c r="A474" s="39"/>
      <c r="B474" s="39"/>
      <c r="C474" s="39"/>
      <c r="D474" s="39"/>
      <c r="E474" s="39"/>
      <c r="F474" s="39"/>
      <c r="G474" s="39"/>
      <c r="H474" s="39"/>
      <c r="I474" s="39"/>
      <c r="J474" s="39"/>
      <c r="K474" s="39"/>
    </row>
    <row r="475">
      <c r="A475" s="39"/>
      <c r="B475" s="39"/>
      <c r="C475" s="39"/>
      <c r="D475" s="39"/>
      <c r="E475" s="39"/>
      <c r="F475" s="39"/>
      <c r="G475" s="39"/>
      <c r="H475" s="39"/>
      <c r="I475" s="39"/>
      <c r="J475" s="39"/>
      <c r="K475" s="39"/>
    </row>
    <row r="476">
      <c r="A476" s="39"/>
      <c r="B476" s="39"/>
      <c r="C476" s="39"/>
      <c r="D476" s="39"/>
      <c r="E476" s="39"/>
      <c r="F476" s="39"/>
      <c r="G476" s="39"/>
      <c r="H476" s="39"/>
      <c r="I476" s="39"/>
      <c r="J476" s="39"/>
      <c r="K476" s="39"/>
    </row>
    <row r="477">
      <c r="A477" s="39"/>
      <c r="B477" s="39"/>
      <c r="C477" s="39"/>
      <c r="D477" s="39"/>
      <c r="E477" s="39"/>
      <c r="F477" s="39"/>
      <c r="G477" s="39"/>
      <c r="H477" s="39"/>
      <c r="I477" s="39"/>
      <c r="J477" s="39"/>
      <c r="K477" s="39"/>
    </row>
    <row r="478">
      <c r="A478" s="39"/>
      <c r="B478" s="39"/>
      <c r="C478" s="39"/>
      <c r="D478" s="39"/>
      <c r="E478" s="39"/>
      <c r="F478" s="39"/>
      <c r="G478" s="39"/>
      <c r="H478" s="39"/>
      <c r="I478" s="39"/>
      <c r="J478" s="39"/>
      <c r="K478" s="39"/>
    </row>
    <row r="479">
      <c r="A479" s="39"/>
      <c r="B479" s="39"/>
      <c r="C479" s="39"/>
      <c r="D479" s="39"/>
      <c r="E479" s="39"/>
      <c r="F479" s="39"/>
      <c r="G479" s="39"/>
      <c r="H479" s="39"/>
      <c r="I479" s="39"/>
      <c r="J479" s="39"/>
      <c r="K479" s="39"/>
    </row>
    <row r="480">
      <c r="A480" s="39"/>
      <c r="B480" s="39"/>
      <c r="C480" s="39"/>
      <c r="D480" s="39"/>
      <c r="E480" s="39"/>
      <c r="F480" s="39"/>
      <c r="G480" s="39"/>
      <c r="H480" s="39"/>
      <c r="I480" s="39"/>
      <c r="J480" s="39"/>
      <c r="K480" s="39"/>
    </row>
    <row r="481">
      <c r="A481" s="39"/>
      <c r="B481" s="39"/>
      <c r="C481" s="39"/>
      <c r="D481" s="39"/>
      <c r="E481" s="39"/>
      <c r="F481" s="39"/>
      <c r="G481" s="39"/>
      <c r="H481" s="39"/>
      <c r="I481" s="39"/>
      <c r="J481" s="39"/>
      <c r="K481" s="39"/>
    </row>
    <row r="482">
      <c r="A482" s="39"/>
      <c r="B482" s="39"/>
      <c r="C482" s="39"/>
      <c r="D482" s="39"/>
      <c r="E482" s="39"/>
      <c r="F482" s="39"/>
      <c r="G482" s="39"/>
      <c r="H482" s="39"/>
      <c r="I482" s="39"/>
      <c r="J482" s="39"/>
      <c r="K482" s="39"/>
    </row>
    <row r="483">
      <c r="A483" s="39"/>
      <c r="B483" s="39"/>
      <c r="C483" s="39"/>
      <c r="D483" s="39"/>
      <c r="E483" s="39"/>
      <c r="F483" s="39"/>
      <c r="G483" s="39"/>
      <c r="H483" s="39"/>
      <c r="I483" s="39"/>
      <c r="J483" s="39"/>
      <c r="K483" s="39"/>
    </row>
    <row r="484">
      <c r="A484" s="39"/>
      <c r="B484" s="39"/>
      <c r="C484" s="39"/>
      <c r="D484" s="39"/>
      <c r="E484" s="39"/>
      <c r="F484" s="39"/>
      <c r="G484" s="39"/>
      <c r="H484" s="39"/>
      <c r="I484" s="39"/>
      <c r="J484" s="39"/>
      <c r="K484" s="39"/>
    </row>
    <row r="485">
      <c r="A485" s="39"/>
      <c r="B485" s="39"/>
      <c r="C485" s="39"/>
      <c r="D485" s="39"/>
      <c r="E485" s="39"/>
      <c r="F485" s="39"/>
      <c r="G485" s="39"/>
      <c r="H485" s="39"/>
      <c r="I485" s="39"/>
      <c r="J485" s="39"/>
      <c r="K485" s="39"/>
    </row>
    <row r="486">
      <c r="A486" s="39"/>
      <c r="B486" s="39"/>
      <c r="C486" s="39"/>
      <c r="D486" s="39"/>
      <c r="E486" s="39"/>
      <c r="F486" s="39"/>
      <c r="G486" s="39"/>
      <c r="H486" s="39"/>
      <c r="I486" s="39"/>
      <c r="J486" s="39"/>
      <c r="K486" s="39"/>
    </row>
    <row r="487">
      <c r="A487" s="39"/>
      <c r="B487" s="39"/>
      <c r="C487" s="39"/>
      <c r="D487" s="39"/>
      <c r="E487" s="39"/>
      <c r="F487" s="39"/>
      <c r="G487" s="39"/>
      <c r="H487" s="39"/>
      <c r="I487" s="39"/>
      <c r="J487" s="39"/>
      <c r="K487" s="39"/>
    </row>
    <row r="488">
      <c r="A488" s="39"/>
      <c r="B488" s="39"/>
      <c r="C488" s="39"/>
      <c r="D488" s="39"/>
      <c r="E488" s="39"/>
      <c r="F488" s="39"/>
      <c r="G488" s="39"/>
      <c r="H488" s="39"/>
      <c r="I488" s="39"/>
      <c r="J488" s="39"/>
      <c r="K488" s="39"/>
    </row>
    <row r="489">
      <c r="A489" s="39"/>
      <c r="B489" s="39"/>
      <c r="C489" s="39"/>
      <c r="D489" s="39"/>
      <c r="E489" s="39"/>
      <c r="F489" s="39"/>
      <c r="G489" s="39"/>
      <c r="H489" s="39"/>
      <c r="I489" s="39"/>
      <c r="J489" s="39"/>
      <c r="K489" s="39"/>
    </row>
    <row r="490">
      <c r="A490" s="39"/>
      <c r="B490" s="39"/>
      <c r="C490" s="39"/>
      <c r="D490" s="39"/>
      <c r="E490" s="39"/>
      <c r="F490" s="39"/>
      <c r="G490" s="39"/>
      <c r="H490" s="39"/>
      <c r="I490" s="39"/>
      <c r="J490" s="39"/>
      <c r="K490" s="39"/>
    </row>
    <row r="491">
      <c r="A491" s="39"/>
      <c r="B491" s="39"/>
      <c r="C491" s="39"/>
      <c r="D491" s="39"/>
      <c r="E491" s="39"/>
      <c r="F491" s="39"/>
      <c r="G491" s="39"/>
      <c r="H491" s="39"/>
      <c r="I491" s="39"/>
      <c r="J491" s="39"/>
      <c r="K491" s="39"/>
    </row>
    <row r="492">
      <c r="A492" s="39"/>
      <c r="B492" s="39"/>
      <c r="C492" s="39"/>
      <c r="D492" s="39"/>
      <c r="E492" s="39"/>
      <c r="F492" s="39"/>
      <c r="G492" s="39"/>
      <c r="H492" s="39"/>
      <c r="I492" s="39"/>
      <c r="J492" s="39"/>
      <c r="K492" s="39"/>
    </row>
    <row r="493">
      <c r="A493" s="39"/>
      <c r="B493" s="39"/>
      <c r="C493" s="39"/>
      <c r="D493" s="39"/>
      <c r="E493" s="39"/>
      <c r="F493" s="39"/>
      <c r="G493" s="39"/>
      <c r="H493" s="39"/>
      <c r="I493" s="39"/>
      <c r="J493" s="39"/>
      <c r="K493" s="39"/>
    </row>
    <row r="494">
      <c r="A494" s="39"/>
      <c r="B494" s="39"/>
      <c r="C494" s="39"/>
      <c r="D494" s="39"/>
      <c r="E494" s="39"/>
      <c r="F494" s="39"/>
      <c r="G494" s="39"/>
      <c r="H494" s="39"/>
      <c r="I494" s="39"/>
      <c r="J494" s="39"/>
      <c r="K494" s="39"/>
    </row>
    <row r="495">
      <c r="A495" s="39"/>
      <c r="B495" s="39"/>
      <c r="C495" s="39"/>
      <c r="D495" s="39"/>
      <c r="E495" s="39"/>
      <c r="F495" s="39"/>
      <c r="G495" s="39"/>
      <c r="H495" s="39"/>
      <c r="I495" s="39"/>
      <c r="J495" s="39"/>
      <c r="K495" s="39"/>
    </row>
    <row r="496">
      <c r="A496" s="39"/>
      <c r="B496" s="39"/>
      <c r="C496" s="39"/>
      <c r="D496" s="39"/>
      <c r="E496" s="39"/>
      <c r="F496" s="39"/>
      <c r="G496" s="39"/>
      <c r="H496" s="39"/>
      <c r="I496" s="39"/>
      <c r="J496" s="39"/>
      <c r="K496" s="39"/>
    </row>
    <row r="497">
      <c r="A497" s="39"/>
      <c r="B497" s="39"/>
      <c r="C497" s="39"/>
      <c r="D497" s="39"/>
      <c r="E497" s="39"/>
      <c r="F497" s="39"/>
      <c r="G497" s="39"/>
      <c r="H497" s="39"/>
      <c r="I497" s="39"/>
      <c r="J497" s="39"/>
      <c r="K497" s="39"/>
    </row>
    <row r="498">
      <c r="A498" s="39"/>
      <c r="B498" s="39"/>
      <c r="C498" s="39"/>
      <c r="D498" s="39"/>
      <c r="E498" s="39"/>
      <c r="F498" s="39"/>
      <c r="G498" s="39"/>
      <c r="H498" s="39"/>
      <c r="I498" s="39"/>
      <c r="J498" s="39"/>
      <c r="K498" s="39"/>
    </row>
    <row r="499">
      <c r="A499" s="39"/>
      <c r="B499" s="39"/>
      <c r="C499" s="39"/>
      <c r="D499" s="39"/>
      <c r="E499" s="39"/>
      <c r="F499" s="39"/>
      <c r="G499" s="39"/>
      <c r="H499" s="39"/>
      <c r="I499" s="39"/>
      <c r="J499" s="39"/>
      <c r="K499" s="39"/>
    </row>
    <row r="500">
      <c r="A500" s="39"/>
      <c r="B500" s="39"/>
      <c r="C500" s="39"/>
      <c r="D500" s="39"/>
      <c r="E500" s="39"/>
      <c r="F500" s="39"/>
      <c r="G500" s="39"/>
      <c r="H500" s="39"/>
      <c r="I500" s="39"/>
      <c r="J500" s="39"/>
      <c r="K500" s="39"/>
    </row>
    <row r="501">
      <c r="A501" s="39"/>
      <c r="B501" s="39"/>
      <c r="C501" s="39"/>
      <c r="D501" s="39"/>
      <c r="E501" s="39"/>
      <c r="F501" s="39"/>
      <c r="G501" s="39"/>
      <c r="H501" s="39"/>
      <c r="I501" s="39"/>
      <c r="J501" s="39"/>
      <c r="K501" s="39"/>
    </row>
    <row r="502">
      <c r="A502" s="39"/>
      <c r="B502" s="39"/>
      <c r="C502" s="39"/>
      <c r="D502" s="39"/>
      <c r="E502" s="39"/>
      <c r="F502" s="39"/>
      <c r="G502" s="39"/>
      <c r="H502" s="39"/>
      <c r="I502" s="39"/>
      <c r="J502" s="39"/>
      <c r="K502" s="39"/>
    </row>
    <row r="503">
      <c r="A503" s="39"/>
      <c r="B503" s="39"/>
      <c r="C503" s="39"/>
      <c r="D503" s="39"/>
      <c r="E503" s="39"/>
      <c r="F503" s="39"/>
      <c r="G503" s="39"/>
      <c r="H503" s="39"/>
      <c r="I503" s="39"/>
      <c r="J503" s="39"/>
      <c r="K503" s="39"/>
    </row>
    <row r="504">
      <c r="A504" s="39"/>
      <c r="B504" s="39"/>
      <c r="C504" s="39"/>
      <c r="D504" s="39"/>
      <c r="E504" s="39"/>
      <c r="F504" s="39"/>
      <c r="G504" s="39"/>
      <c r="H504" s="39"/>
      <c r="I504" s="39"/>
      <c r="J504" s="39"/>
      <c r="K504" s="39"/>
    </row>
    <row r="505">
      <c r="A505" s="39"/>
      <c r="B505" s="39"/>
      <c r="C505" s="39"/>
      <c r="D505" s="39"/>
      <c r="E505" s="39"/>
      <c r="F505" s="39"/>
      <c r="G505" s="39"/>
      <c r="H505" s="39"/>
      <c r="I505" s="39"/>
      <c r="J505" s="39"/>
      <c r="K505" s="39"/>
    </row>
    <row r="506">
      <c r="A506" s="39"/>
      <c r="B506" s="39"/>
      <c r="C506" s="39"/>
      <c r="D506" s="39"/>
      <c r="E506" s="39"/>
      <c r="F506" s="39"/>
      <c r="G506" s="39"/>
      <c r="H506" s="39"/>
      <c r="I506" s="39"/>
      <c r="J506" s="39"/>
      <c r="K506" s="39"/>
    </row>
    <row r="507">
      <c r="A507" s="39"/>
      <c r="B507" s="39"/>
      <c r="C507" s="39"/>
      <c r="D507" s="39"/>
      <c r="E507" s="39"/>
      <c r="F507" s="39"/>
      <c r="G507" s="39"/>
      <c r="H507" s="39"/>
      <c r="I507" s="39"/>
      <c r="J507" s="39"/>
      <c r="K507" s="39"/>
    </row>
    <row r="508">
      <c r="A508" s="39"/>
      <c r="B508" s="39"/>
      <c r="C508" s="39"/>
      <c r="D508" s="39"/>
      <c r="E508" s="39"/>
      <c r="F508" s="39"/>
      <c r="G508" s="39"/>
      <c r="H508" s="39"/>
      <c r="I508" s="39"/>
      <c r="J508" s="39"/>
      <c r="K508" s="39"/>
    </row>
    <row r="509">
      <c r="A509" s="39"/>
      <c r="B509" s="39"/>
      <c r="C509" s="39"/>
      <c r="D509" s="39"/>
      <c r="E509" s="39"/>
      <c r="F509" s="39"/>
      <c r="G509" s="39"/>
      <c r="H509" s="39"/>
      <c r="I509" s="39"/>
      <c r="J509" s="39"/>
      <c r="K509" s="39"/>
    </row>
    <row r="510">
      <c r="A510" s="39"/>
      <c r="B510" s="39"/>
      <c r="C510" s="39"/>
      <c r="D510" s="39"/>
      <c r="E510" s="39"/>
      <c r="F510" s="39"/>
      <c r="G510" s="39"/>
      <c r="H510" s="39"/>
      <c r="I510" s="39"/>
      <c r="J510" s="39"/>
      <c r="K510" s="39"/>
    </row>
    <row r="511">
      <c r="A511" s="39"/>
      <c r="B511" s="39"/>
      <c r="C511" s="39"/>
      <c r="D511" s="39"/>
      <c r="E511" s="39"/>
      <c r="F511" s="39"/>
      <c r="G511" s="39"/>
      <c r="H511" s="39"/>
      <c r="I511" s="39"/>
      <c r="J511" s="39"/>
      <c r="K511" s="39"/>
    </row>
    <row r="512">
      <c r="A512" s="39"/>
      <c r="B512" s="39"/>
      <c r="C512" s="39"/>
      <c r="D512" s="39"/>
      <c r="E512" s="39"/>
      <c r="F512" s="39"/>
      <c r="G512" s="39"/>
      <c r="H512" s="39"/>
      <c r="I512" s="39"/>
      <c r="J512" s="39"/>
      <c r="K512" s="39"/>
    </row>
    <row r="513">
      <c r="A513" s="39"/>
      <c r="B513" s="39"/>
      <c r="C513" s="39"/>
      <c r="D513" s="39"/>
      <c r="E513" s="39"/>
      <c r="F513" s="39"/>
      <c r="G513" s="39"/>
      <c r="H513" s="39"/>
      <c r="I513" s="39"/>
      <c r="J513" s="39"/>
      <c r="K513" s="39"/>
    </row>
    <row r="514">
      <c r="A514" s="39"/>
      <c r="B514" s="39"/>
      <c r="C514" s="39"/>
      <c r="D514" s="39"/>
      <c r="E514" s="39"/>
      <c r="F514" s="39"/>
      <c r="G514" s="39"/>
      <c r="H514" s="39"/>
      <c r="I514" s="39"/>
      <c r="J514" s="39"/>
      <c r="K514" s="39"/>
    </row>
    <row r="515">
      <c r="A515" s="39"/>
      <c r="B515" s="39"/>
      <c r="C515" s="39"/>
      <c r="D515" s="39"/>
      <c r="E515" s="39"/>
      <c r="F515" s="39"/>
      <c r="G515" s="39"/>
      <c r="H515" s="39"/>
      <c r="I515" s="39"/>
      <c r="J515" s="39"/>
      <c r="K515" s="39"/>
    </row>
    <row r="516">
      <c r="A516" s="39"/>
      <c r="B516" s="39"/>
      <c r="C516" s="39"/>
      <c r="D516" s="39"/>
      <c r="E516" s="39"/>
      <c r="F516" s="39"/>
      <c r="G516" s="39"/>
      <c r="H516" s="39"/>
      <c r="I516" s="39"/>
      <c r="J516" s="39"/>
      <c r="K516" s="39"/>
    </row>
    <row r="517">
      <c r="A517" s="39"/>
      <c r="B517" s="39"/>
      <c r="C517" s="39"/>
      <c r="D517" s="39"/>
      <c r="E517" s="39"/>
      <c r="F517" s="39"/>
      <c r="G517" s="39"/>
      <c r="H517" s="39"/>
      <c r="I517" s="39"/>
      <c r="J517" s="39"/>
      <c r="K517" s="39"/>
    </row>
    <row r="518">
      <c r="A518" s="39"/>
      <c r="B518" s="39"/>
      <c r="C518" s="39"/>
      <c r="D518" s="39"/>
      <c r="E518" s="39"/>
      <c r="F518" s="39"/>
      <c r="G518" s="39"/>
      <c r="H518" s="39"/>
      <c r="I518" s="39"/>
      <c r="J518" s="39"/>
      <c r="K518" s="39"/>
    </row>
    <row r="519">
      <c r="A519" s="39"/>
      <c r="B519" s="39"/>
      <c r="C519" s="39"/>
      <c r="D519" s="39"/>
      <c r="E519" s="39"/>
      <c r="F519" s="39"/>
      <c r="G519" s="39"/>
      <c r="H519" s="39"/>
      <c r="I519" s="39"/>
      <c r="J519" s="39"/>
      <c r="K519" s="39"/>
    </row>
    <row r="520">
      <c r="A520" s="39"/>
      <c r="B520" s="39"/>
      <c r="C520" s="39"/>
      <c r="D520" s="39"/>
      <c r="E520" s="39"/>
      <c r="F520" s="39"/>
      <c r="G520" s="39"/>
      <c r="H520" s="39"/>
      <c r="I520" s="39"/>
      <c r="J520" s="39"/>
      <c r="K520" s="39"/>
    </row>
    <row r="521">
      <c r="A521" s="39"/>
      <c r="B521" s="39"/>
      <c r="C521" s="39"/>
      <c r="D521" s="39"/>
      <c r="E521" s="39"/>
      <c r="F521" s="39"/>
      <c r="G521" s="39"/>
      <c r="H521" s="39"/>
      <c r="I521" s="39"/>
      <c r="J521" s="39"/>
      <c r="K521" s="39"/>
    </row>
    <row r="522">
      <c r="A522" s="39"/>
      <c r="B522" s="39"/>
      <c r="C522" s="39"/>
      <c r="D522" s="39"/>
      <c r="E522" s="39"/>
      <c r="F522" s="39"/>
      <c r="G522" s="39"/>
      <c r="H522" s="39"/>
      <c r="I522" s="39"/>
      <c r="J522" s="39"/>
      <c r="K522" s="39"/>
    </row>
    <row r="523">
      <c r="A523" s="39"/>
      <c r="B523" s="39"/>
      <c r="C523" s="39"/>
      <c r="D523" s="39"/>
      <c r="E523" s="39"/>
      <c r="F523" s="39"/>
      <c r="G523" s="39"/>
      <c r="H523" s="39"/>
      <c r="I523" s="39"/>
      <c r="J523" s="39"/>
      <c r="K523" s="39"/>
    </row>
    <row r="524">
      <c r="A524" s="39"/>
      <c r="B524" s="39"/>
      <c r="C524" s="39"/>
      <c r="D524" s="39"/>
      <c r="E524" s="39"/>
      <c r="F524" s="39"/>
      <c r="G524" s="39"/>
      <c r="H524" s="39"/>
      <c r="I524" s="39"/>
      <c r="J524" s="39"/>
      <c r="K524" s="39"/>
    </row>
    <row r="525">
      <c r="A525" s="39"/>
      <c r="B525" s="39"/>
      <c r="C525" s="39"/>
      <c r="D525" s="39"/>
      <c r="E525" s="39"/>
      <c r="F525" s="39"/>
      <c r="G525" s="39"/>
      <c r="H525" s="39"/>
      <c r="I525" s="39"/>
      <c r="J525" s="39"/>
      <c r="K525" s="39"/>
    </row>
    <row r="526">
      <c r="A526" s="39"/>
      <c r="B526" s="39"/>
      <c r="C526" s="39"/>
      <c r="D526" s="39"/>
      <c r="E526" s="39"/>
      <c r="F526" s="39"/>
      <c r="G526" s="39"/>
      <c r="H526" s="39"/>
      <c r="I526" s="39"/>
      <c r="J526" s="39"/>
      <c r="K526" s="39"/>
    </row>
    <row r="527">
      <c r="A527" s="39"/>
      <c r="B527" s="39"/>
      <c r="C527" s="39"/>
      <c r="D527" s="39"/>
      <c r="E527" s="39"/>
      <c r="F527" s="39"/>
      <c r="G527" s="39"/>
      <c r="H527" s="39"/>
      <c r="I527" s="39"/>
      <c r="J527" s="39"/>
      <c r="K527" s="39"/>
    </row>
    <row r="528">
      <c r="A528" s="39"/>
      <c r="B528" s="39"/>
      <c r="C528" s="39"/>
      <c r="D528" s="39"/>
      <c r="E528" s="39"/>
      <c r="F528" s="39"/>
      <c r="G528" s="39"/>
      <c r="H528" s="39"/>
      <c r="I528" s="39"/>
      <c r="J528" s="39"/>
      <c r="K528" s="39"/>
    </row>
    <row r="529">
      <c r="A529" s="39"/>
      <c r="B529" s="39"/>
      <c r="C529" s="39"/>
      <c r="D529" s="39"/>
      <c r="E529" s="39"/>
      <c r="F529" s="39"/>
      <c r="G529" s="39"/>
      <c r="H529" s="39"/>
      <c r="I529" s="39"/>
      <c r="J529" s="39"/>
      <c r="K529" s="39"/>
    </row>
    <row r="530">
      <c r="A530" s="39"/>
      <c r="B530" s="39"/>
      <c r="C530" s="39"/>
      <c r="D530" s="39"/>
      <c r="E530" s="39"/>
      <c r="F530" s="39"/>
      <c r="G530" s="39"/>
      <c r="H530" s="39"/>
      <c r="I530" s="39"/>
      <c r="J530" s="39"/>
      <c r="K530" s="39"/>
    </row>
    <row r="531">
      <c r="A531" s="39"/>
      <c r="B531" s="39"/>
      <c r="C531" s="39"/>
      <c r="D531" s="39"/>
      <c r="E531" s="39"/>
      <c r="F531" s="39"/>
      <c r="G531" s="39"/>
      <c r="H531" s="39"/>
      <c r="I531" s="39"/>
      <c r="J531" s="39"/>
      <c r="K531" s="39"/>
    </row>
    <row r="532">
      <c r="A532" s="39"/>
      <c r="B532" s="39"/>
      <c r="C532" s="39"/>
      <c r="D532" s="39"/>
      <c r="E532" s="39"/>
      <c r="F532" s="39"/>
      <c r="G532" s="39"/>
      <c r="H532" s="39"/>
      <c r="I532" s="39"/>
      <c r="J532" s="39"/>
      <c r="K532" s="39"/>
    </row>
    <row r="533">
      <c r="A533" s="39"/>
      <c r="B533" s="39"/>
      <c r="C533" s="39"/>
      <c r="D533" s="39"/>
      <c r="E533" s="39"/>
      <c r="F533" s="39"/>
      <c r="G533" s="39"/>
      <c r="H533" s="39"/>
      <c r="I533" s="39"/>
      <c r="J533" s="39"/>
      <c r="K533" s="39"/>
    </row>
    <row r="534">
      <c r="A534" s="39"/>
      <c r="B534" s="39"/>
      <c r="C534" s="39"/>
      <c r="D534" s="39"/>
      <c r="E534" s="39"/>
      <c r="F534" s="39"/>
      <c r="G534" s="39"/>
      <c r="H534" s="39"/>
      <c r="I534" s="39"/>
      <c r="J534" s="39"/>
      <c r="K534" s="39"/>
    </row>
    <row r="535">
      <c r="A535" s="39"/>
      <c r="B535" s="39"/>
      <c r="C535" s="39"/>
      <c r="D535" s="39"/>
      <c r="E535" s="39"/>
      <c r="F535" s="39"/>
      <c r="G535" s="39"/>
      <c r="H535" s="39"/>
      <c r="I535" s="39"/>
      <c r="J535" s="39"/>
      <c r="K535" s="39"/>
    </row>
    <row r="536">
      <c r="A536" s="39"/>
      <c r="B536" s="39"/>
      <c r="C536" s="39"/>
      <c r="D536" s="39"/>
      <c r="E536" s="39"/>
      <c r="F536" s="39"/>
      <c r="G536" s="39"/>
      <c r="H536" s="39"/>
      <c r="I536" s="39"/>
      <c r="J536" s="39"/>
      <c r="K536" s="39"/>
    </row>
    <row r="537">
      <c r="A537" s="39"/>
      <c r="B537" s="39"/>
      <c r="C537" s="39"/>
      <c r="D537" s="39"/>
      <c r="E537" s="39"/>
      <c r="F537" s="39"/>
      <c r="G537" s="39"/>
      <c r="H537" s="39"/>
      <c r="I537" s="39"/>
      <c r="J537" s="39"/>
      <c r="K537" s="39"/>
    </row>
    <row r="538">
      <c r="A538" s="39"/>
      <c r="B538" s="39"/>
      <c r="C538" s="39"/>
      <c r="D538" s="39"/>
      <c r="E538" s="39"/>
      <c r="F538" s="39"/>
      <c r="G538" s="39"/>
      <c r="H538" s="39"/>
      <c r="I538" s="39"/>
      <c r="J538" s="39"/>
      <c r="K538" s="39"/>
    </row>
    <row r="539">
      <c r="A539" s="39"/>
      <c r="B539" s="39"/>
      <c r="C539" s="39"/>
      <c r="D539" s="39"/>
      <c r="E539" s="39"/>
      <c r="F539" s="39"/>
      <c r="G539" s="39"/>
      <c r="H539" s="39"/>
      <c r="I539" s="39"/>
      <c r="J539" s="39"/>
      <c r="K539" s="39"/>
    </row>
    <row r="540">
      <c r="A540" s="39"/>
      <c r="B540" s="39"/>
      <c r="C540" s="39"/>
      <c r="D540" s="39"/>
      <c r="E540" s="39"/>
      <c r="F540" s="39"/>
      <c r="G540" s="39"/>
      <c r="H540" s="39"/>
      <c r="I540" s="39"/>
      <c r="J540" s="39"/>
      <c r="K540" s="39"/>
    </row>
    <row r="541">
      <c r="A541" s="39"/>
      <c r="B541" s="39"/>
      <c r="C541" s="39"/>
      <c r="D541" s="39"/>
      <c r="E541" s="39"/>
      <c r="F541" s="39"/>
      <c r="G541" s="39"/>
      <c r="H541" s="39"/>
      <c r="I541" s="39"/>
      <c r="J541" s="39"/>
      <c r="K541" s="39"/>
    </row>
    <row r="542">
      <c r="A542" s="39"/>
      <c r="B542" s="39"/>
      <c r="C542" s="39"/>
      <c r="D542" s="39"/>
      <c r="E542" s="39"/>
      <c r="F542" s="39"/>
      <c r="G542" s="39"/>
      <c r="H542" s="39"/>
      <c r="I542" s="39"/>
      <c r="J542" s="39"/>
      <c r="K542" s="39"/>
    </row>
    <row r="543">
      <c r="A543" s="39"/>
      <c r="B543" s="39"/>
      <c r="C543" s="39"/>
      <c r="D543" s="39"/>
      <c r="E543" s="39"/>
      <c r="F543" s="39"/>
      <c r="G543" s="39"/>
      <c r="H543" s="39"/>
      <c r="I543" s="39"/>
      <c r="J543" s="39"/>
      <c r="K543" s="39"/>
    </row>
    <row r="544">
      <c r="A544" s="39"/>
      <c r="B544" s="39"/>
      <c r="C544" s="39"/>
      <c r="D544" s="39"/>
      <c r="E544" s="39"/>
      <c r="F544" s="39"/>
      <c r="G544" s="39"/>
      <c r="H544" s="39"/>
      <c r="I544" s="39"/>
      <c r="J544" s="39"/>
      <c r="K544" s="39"/>
    </row>
    <row r="545">
      <c r="A545" s="39"/>
      <c r="B545" s="39"/>
      <c r="C545" s="39"/>
      <c r="D545" s="39"/>
      <c r="E545" s="39"/>
      <c r="F545" s="39"/>
      <c r="G545" s="39"/>
      <c r="H545" s="39"/>
      <c r="I545" s="39"/>
      <c r="J545" s="39"/>
      <c r="K545" s="39"/>
    </row>
    <row r="546">
      <c r="A546" s="39"/>
      <c r="B546" s="39"/>
      <c r="C546" s="39"/>
      <c r="D546" s="39"/>
      <c r="E546" s="39"/>
      <c r="F546" s="39"/>
      <c r="G546" s="39"/>
      <c r="H546" s="39"/>
      <c r="I546" s="39"/>
      <c r="J546" s="39"/>
      <c r="K546" s="39"/>
    </row>
    <row r="547">
      <c r="A547" s="39"/>
      <c r="B547" s="39"/>
      <c r="C547" s="39"/>
      <c r="D547" s="39"/>
      <c r="E547" s="39"/>
      <c r="F547" s="39"/>
      <c r="G547" s="39"/>
      <c r="H547" s="39"/>
      <c r="I547" s="39"/>
      <c r="J547" s="39"/>
      <c r="K547" s="39"/>
    </row>
    <row r="548">
      <c r="A548" s="39"/>
      <c r="B548" s="39"/>
      <c r="C548" s="39"/>
      <c r="D548" s="39"/>
      <c r="E548" s="39"/>
      <c r="F548" s="39"/>
      <c r="G548" s="39"/>
      <c r="H548" s="39"/>
      <c r="I548" s="39"/>
      <c r="J548" s="39"/>
      <c r="K548" s="39"/>
    </row>
    <row r="549">
      <c r="A549" s="39"/>
      <c r="B549" s="39"/>
      <c r="C549" s="39"/>
      <c r="D549" s="39"/>
      <c r="E549" s="39"/>
      <c r="F549" s="39"/>
      <c r="G549" s="39"/>
      <c r="H549" s="39"/>
      <c r="I549" s="39"/>
      <c r="J549" s="39"/>
      <c r="K549" s="39"/>
    </row>
    <row r="550">
      <c r="A550" s="39"/>
      <c r="B550" s="39"/>
      <c r="C550" s="39"/>
      <c r="D550" s="39"/>
      <c r="E550" s="39"/>
      <c r="F550" s="39"/>
      <c r="G550" s="39"/>
      <c r="H550" s="39"/>
      <c r="I550" s="39"/>
      <c r="J550" s="39"/>
      <c r="K550" s="39"/>
    </row>
    <row r="551">
      <c r="A551" s="39"/>
      <c r="B551" s="39"/>
      <c r="C551" s="39"/>
      <c r="D551" s="39"/>
      <c r="E551" s="39"/>
      <c r="F551" s="39"/>
      <c r="G551" s="39"/>
      <c r="H551" s="39"/>
      <c r="I551" s="39"/>
      <c r="J551" s="39"/>
      <c r="K551" s="39"/>
    </row>
    <row r="552">
      <c r="A552" s="39"/>
      <c r="B552" s="39"/>
      <c r="C552" s="39"/>
      <c r="D552" s="39"/>
      <c r="E552" s="39"/>
      <c r="F552" s="39"/>
      <c r="G552" s="39"/>
      <c r="H552" s="39"/>
      <c r="I552" s="39"/>
      <c r="J552" s="39"/>
      <c r="K552" s="39"/>
    </row>
    <row r="553">
      <c r="A553" s="39"/>
      <c r="B553" s="39"/>
      <c r="C553" s="39"/>
      <c r="D553" s="39"/>
      <c r="E553" s="39"/>
      <c r="F553" s="39"/>
      <c r="G553" s="39"/>
      <c r="H553" s="39"/>
      <c r="I553" s="39"/>
      <c r="J553" s="39"/>
      <c r="K553" s="39"/>
    </row>
    <row r="554">
      <c r="A554" s="39"/>
      <c r="B554" s="39"/>
      <c r="C554" s="39"/>
      <c r="D554" s="39"/>
      <c r="E554" s="39"/>
      <c r="F554" s="39"/>
      <c r="G554" s="39"/>
      <c r="H554" s="39"/>
      <c r="I554" s="39"/>
      <c r="J554" s="39"/>
      <c r="K554" s="39"/>
    </row>
    <row r="555">
      <c r="A555" s="39"/>
      <c r="B555" s="39"/>
      <c r="C555" s="39"/>
      <c r="D555" s="39"/>
      <c r="E555" s="39"/>
      <c r="F555" s="39"/>
      <c r="G555" s="39"/>
      <c r="H555" s="39"/>
      <c r="I555" s="39"/>
      <c r="J555" s="39"/>
      <c r="K555" s="39"/>
    </row>
    <row r="556">
      <c r="A556" s="39"/>
      <c r="B556" s="39"/>
      <c r="C556" s="39"/>
      <c r="D556" s="39"/>
      <c r="E556" s="39"/>
      <c r="F556" s="39"/>
      <c r="G556" s="39"/>
      <c r="H556" s="39"/>
      <c r="I556" s="39"/>
      <c r="J556" s="39"/>
      <c r="K556" s="39"/>
    </row>
    <row r="557">
      <c r="A557" s="39"/>
      <c r="B557" s="39"/>
      <c r="C557" s="39"/>
      <c r="D557" s="39"/>
      <c r="E557" s="39"/>
      <c r="F557" s="39"/>
      <c r="G557" s="39"/>
      <c r="H557" s="39"/>
      <c r="I557" s="39"/>
      <c r="J557" s="39"/>
      <c r="K557" s="39"/>
    </row>
    <row r="558">
      <c r="A558" s="39"/>
      <c r="B558" s="39"/>
      <c r="C558" s="39"/>
      <c r="D558" s="39"/>
      <c r="E558" s="39"/>
      <c r="F558" s="39"/>
      <c r="G558" s="39"/>
      <c r="H558" s="39"/>
      <c r="I558" s="39"/>
      <c r="J558" s="39"/>
      <c r="K558" s="39"/>
    </row>
    <row r="559">
      <c r="A559" s="39"/>
      <c r="B559" s="39"/>
      <c r="C559" s="39"/>
      <c r="D559" s="39"/>
      <c r="E559" s="39"/>
      <c r="F559" s="39"/>
      <c r="G559" s="39"/>
      <c r="H559" s="39"/>
      <c r="I559" s="39"/>
      <c r="J559" s="39"/>
      <c r="K559" s="39"/>
    </row>
    <row r="560">
      <c r="A560" s="39"/>
      <c r="B560" s="39"/>
      <c r="C560" s="39"/>
      <c r="D560" s="39"/>
      <c r="E560" s="39"/>
      <c r="F560" s="39"/>
      <c r="G560" s="39"/>
      <c r="H560" s="39"/>
      <c r="I560" s="39"/>
      <c r="J560" s="39"/>
      <c r="K560" s="39"/>
    </row>
    <row r="561">
      <c r="A561" s="39"/>
      <c r="B561" s="39"/>
      <c r="C561" s="39"/>
      <c r="D561" s="39"/>
      <c r="E561" s="39"/>
      <c r="F561" s="39"/>
      <c r="G561" s="39"/>
      <c r="H561" s="39"/>
      <c r="I561" s="39"/>
      <c r="J561" s="39"/>
      <c r="K561" s="39"/>
    </row>
    <row r="562">
      <c r="A562" s="39"/>
      <c r="B562" s="39"/>
      <c r="C562" s="39"/>
      <c r="D562" s="39"/>
      <c r="E562" s="39"/>
      <c r="F562" s="39"/>
      <c r="G562" s="39"/>
      <c r="H562" s="39"/>
      <c r="I562" s="39"/>
      <c r="J562" s="39"/>
      <c r="K562" s="39"/>
    </row>
    <row r="563">
      <c r="A563" s="39"/>
      <c r="B563" s="39"/>
      <c r="C563" s="39"/>
      <c r="D563" s="39"/>
      <c r="E563" s="39"/>
      <c r="F563" s="39"/>
      <c r="G563" s="39"/>
      <c r="H563" s="39"/>
      <c r="I563" s="39"/>
      <c r="J563" s="39"/>
      <c r="K563" s="39"/>
    </row>
    <row r="564">
      <c r="A564" s="39"/>
      <c r="B564" s="39"/>
      <c r="C564" s="39"/>
      <c r="D564" s="39"/>
      <c r="E564" s="39"/>
      <c r="F564" s="39"/>
      <c r="G564" s="39"/>
      <c r="H564" s="39"/>
      <c r="I564" s="39"/>
      <c r="J564" s="39"/>
      <c r="K564" s="39"/>
    </row>
    <row r="565">
      <c r="A565" s="39"/>
      <c r="B565" s="39"/>
      <c r="C565" s="39"/>
      <c r="D565" s="39"/>
      <c r="E565" s="39"/>
      <c r="F565" s="39"/>
      <c r="G565" s="39"/>
      <c r="H565" s="39"/>
      <c r="I565" s="39"/>
      <c r="J565" s="39"/>
      <c r="K565" s="39"/>
    </row>
    <row r="566">
      <c r="A566" s="39"/>
      <c r="B566" s="39"/>
      <c r="C566" s="39"/>
      <c r="D566" s="39"/>
      <c r="E566" s="39"/>
      <c r="F566" s="39"/>
      <c r="G566" s="39"/>
      <c r="H566" s="39"/>
      <c r="I566" s="39"/>
      <c r="J566" s="39"/>
      <c r="K566" s="39"/>
    </row>
    <row r="567">
      <c r="A567" s="39"/>
      <c r="B567" s="39"/>
      <c r="C567" s="39"/>
      <c r="D567" s="39"/>
      <c r="E567" s="39"/>
      <c r="F567" s="39"/>
      <c r="G567" s="39"/>
      <c r="H567" s="39"/>
      <c r="I567" s="39"/>
      <c r="J567" s="39"/>
      <c r="K567" s="39"/>
    </row>
    <row r="568">
      <c r="A568" s="39"/>
      <c r="B568" s="39"/>
      <c r="C568" s="39"/>
      <c r="D568" s="39"/>
      <c r="E568" s="39"/>
      <c r="F568" s="39"/>
      <c r="G568" s="39"/>
      <c r="H568" s="39"/>
      <c r="I568" s="39"/>
      <c r="J568" s="39"/>
      <c r="K568" s="39"/>
    </row>
    <row r="569">
      <c r="A569" s="39"/>
      <c r="B569" s="39"/>
      <c r="C569" s="39"/>
      <c r="D569" s="39"/>
      <c r="E569" s="39"/>
      <c r="F569" s="39"/>
      <c r="G569" s="39"/>
      <c r="H569" s="39"/>
      <c r="I569" s="39"/>
      <c r="J569" s="39"/>
      <c r="K569" s="39"/>
    </row>
    <row r="570">
      <c r="A570" s="39"/>
      <c r="B570" s="39"/>
      <c r="C570" s="39"/>
      <c r="D570" s="39"/>
      <c r="E570" s="39"/>
      <c r="F570" s="39"/>
      <c r="G570" s="39"/>
      <c r="H570" s="39"/>
      <c r="I570" s="39"/>
      <c r="J570" s="39"/>
      <c r="K570" s="39"/>
    </row>
    <row r="571">
      <c r="A571" s="39"/>
      <c r="B571" s="39"/>
      <c r="C571" s="39"/>
      <c r="D571" s="39"/>
      <c r="E571" s="39"/>
      <c r="F571" s="39"/>
      <c r="G571" s="39"/>
      <c r="H571" s="39"/>
      <c r="I571" s="39"/>
      <c r="J571" s="39"/>
      <c r="K571" s="39"/>
    </row>
    <row r="572">
      <c r="A572" s="39"/>
      <c r="B572" s="39"/>
      <c r="C572" s="39"/>
      <c r="D572" s="39"/>
      <c r="E572" s="39"/>
      <c r="F572" s="39"/>
      <c r="G572" s="39"/>
      <c r="H572" s="39"/>
      <c r="I572" s="39"/>
      <c r="J572" s="39"/>
      <c r="K572" s="39"/>
    </row>
    <row r="573">
      <c r="A573" s="39"/>
      <c r="B573" s="39"/>
      <c r="C573" s="39"/>
      <c r="D573" s="39"/>
      <c r="E573" s="39"/>
      <c r="F573" s="39"/>
      <c r="G573" s="39"/>
      <c r="H573" s="39"/>
      <c r="I573" s="39"/>
      <c r="J573" s="39"/>
      <c r="K573" s="39"/>
    </row>
    <row r="574">
      <c r="A574" s="39"/>
      <c r="B574" s="39"/>
      <c r="C574" s="39"/>
      <c r="D574" s="39"/>
      <c r="E574" s="39"/>
      <c r="F574" s="39"/>
      <c r="G574" s="39"/>
      <c r="H574" s="39"/>
      <c r="I574" s="39"/>
      <c r="J574" s="39"/>
      <c r="K574" s="39"/>
    </row>
    <row r="575">
      <c r="A575" s="39"/>
      <c r="B575" s="39"/>
      <c r="C575" s="39"/>
      <c r="D575" s="39"/>
      <c r="E575" s="39"/>
      <c r="F575" s="39"/>
      <c r="G575" s="39"/>
      <c r="H575" s="39"/>
      <c r="I575" s="39"/>
      <c r="J575" s="39"/>
      <c r="K575" s="39"/>
    </row>
    <row r="576">
      <c r="A576" s="39"/>
      <c r="B576" s="39"/>
      <c r="C576" s="39"/>
      <c r="D576" s="39"/>
      <c r="E576" s="39"/>
      <c r="F576" s="39"/>
      <c r="G576" s="39"/>
      <c r="H576" s="39"/>
      <c r="I576" s="39"/>
      <c r="J576" s="39"/>
      <c r="K576" s="39"/>
    </row>
    <row r="577">
      <c r="A577" s="39"/>
      <c r="B577" s="39"/>
      <c r="C577" s="39"/>
      <c r="D577" s="39"/>
      <c r="E577" s="39"/>
      <c r="F577" s="39"/>
      <c r="G577" s="39"/>
      <c r="H577" s="39"/>
      <c r="I577" s="39"/>
      <c r="J577" s="39"/>
      <c r="K577" s="39"/>
    </row>
    <row r="578">
      <c r="A578" s="39"/>
      <c r="B578" s="39"/>
      <c r="C578" s="39"/>
      <c r="D578" s="39"/>
      <c r="E578" s="39"/>
      <c r="F578" s="39"/>
      <c r="G578" s="39"/>
      <c r="H578" s="39"/>
      <c r="I578" s="39"/>
      <c r="J578" s="39"/>
      <c r="K578" s="39"/>
    </row>
    <row r="579">
      <c r="A579" s="39"/>
      <c r="B579" s="39"/>
      <c r="C579" s="39"/>
      <c r="D579" s="39"/>
      <c r="E579" s="39"/>
      <c r="F579" s="39"/>
      <c r="G579" s="39"/>
      <c r="H579" s="39"/>
      <c r="I579" s="39"/>
      <c r="J579" s="39"/>
      <c r="K579" s="39"/>
    </row>
    <row r="580">
      <c r="A580" s="39"/>
      <c r="B580" s="39"/>
      <c r="C580" s="39"/>
      <c r="D580" s="39"/>
      <c r="E580" s="39"/>
      <c r="F580" s="39"/>
      <c r="G580" s="39"/>
      <c r="H580" s="39"/>
      <c r="I580" s="39"/>
      <c r="J580" s="39"/>
      <c r="K580" s="39"/>
    </row>
    <row r="581">
      <c r="A581" s="39"/>
      <c r="B581" s="39"/>
      <c r="C581" s="39"/>
      <c r="D581" s="39"/>
      <c r="E581" s="39"/>
      <c r="F581" s="39"/>
      <c r="G581" s="39"/>
      <c r="H581" s="39"/>
      <c r="I581" s="39"/>
      <c r="J581" s="39"/>
      <c r="K581" s="39"/>
    </row>
    <row r="582">
      <c r="A582" s="39"/>
      <c r="B582" s="39"/>
      <c r="C582" s="39"/>
      <c r="D582" s="39"/>
      <c r="E582" s="39"/>
      <c r="F582" s="39"/>
      <c r="G582" s="39"/>
      <c r="H582" s="39"/>
      <c r="I582" s="39"/>
      <c r="J582" s="39"/>
      <c r="K582" s="39"/>
    </row>
    <row r="583">
      <c r="A583" s="39"/>
      <c r="B583" s="39"/>
      <c r="C583" s="39"/>
      <c r="D583" s="39"/>
      <c r="E583" s="39"/>
      <c r="F583" s="39"/>
      <c r="G583" s="39"/>
      <c r="H583" s="39"/>
      <c r="I583" s="39"/>
      <c r="J583" s="39"/>
      <c r="K583" s="39"/>
    </row>
    <row r="584">
      <c r="A584" s="39"/>
      <c r="B584" s="39"/>
      <c r="C584" s="39"/>
      <c r="D584" s="39"/>
      <c r="E584" s="39"/>
      <c r="F584" s="39"/>
      <c r="G584" s="39"/>
      <c r="H584" s="39"/>
      <c r="I584" s="39"/>
      <c r="J584" s="39"/>
      <c r="K584" s="39"/>
    </row>
    <row r="585">
      <c r="A585" s="39"/>
      <c r="B585" s="39"/>
      <c r="C585" s="39"/>
      <c r="D585" s="39"/>
      <c r="E585" s="39"/>
      <c r="F585" s="39"/>
      <c r="G585" s="39"/>
      <c r="H585" s="39"/>
      <c r="I585" s="39"/>
      <c r="J585" s="39"/>
      <c r="K585" s="39"/>
    </row>
    <row r="586">
      <c r="A586" s="39"/>
      <c r="B586" s="39"/>
      <c r="C586" s="39"/>
      <c r="D586" s="39"/>
      <c r="E586" s="39"/>
      <c r="F586" s="39"/>
      <c r="G586" s="39"/>
      <c r="H586" s="39"/>
      <c r="I586" s="39"/>
      <c r="J586" s="39"/>
      <c r="K586" s="39"/>
    </row>
    <row r="587">
      <c r="A587" s="39"/>
      <c r="B587" s="39"/>
      <c r="C587" s="39"/>
      <c r="D587" s="39"/>
      <c r="E587" s="39"/>
      <c r="F587" s="39"/>
      <c r="G587" s="39"/>
      <c r="H587" s="39"/>
      <c r="I587" s="39"/>
      <c r="J587" s="39"/>
      <c r="K587" s="39"/>
    </row>
    <row r="588">
      <c r="A588" s="39"/>
      <c r="B588" s="39"/>
      <c r="C588" s="39"/>
      <c r="D588" s="39"/>
      <c r="E588" s="39"/>
      <c r="F588" s="39"/>
      <c r="G588" s="39"/>
      <c r="H588" s="39"/>
      <c r="I588" s="39"/>
      <c r="J588" s="39"/>
      <c r="K588" s="39"/>
    </row>
    <row r="589">
      <c r="A589" s="39"/>
      <c r="B589" s="39"/>
      <c r="C589" s="39"/>
      <c r="D589" s="39"/>
      <c r="E589" s="39"/>
      <c r="F589" s="39"/>
      <c r="G589" s="39"/>
      <c r="H589" s="39"/>
      <c r="I589" s="39"/>
      <c r="J589" s="39"/>
      <c r="K589" s="39"/>
    </row>
    <row r="590">
      <c r="A590" s="39"/>
      <c r="B590" s="39"/>
      <c r="C590" s="39"/>
      <c r="D590" s="39"/>
      <c r="E590" s="39"/>
      <c r="F590" s="39"/>
      <c r="G590" s="39"/>
      <c r="H590" s="39"/>
      <c r="I590" s="39"/>
      <c r="J590" s="39"/>
      <c r="K590" s="39"/>
    </row>
    <row r="591">
      <c r="A591" s="39"/>
      <c r="B591" s="39"/>
      <c r="C591" s="39"/>
      <c r="D591" s="39"/>
      <c r="E591" s="39"/>
      <c r="F591" s="39"/>
      <c r="G591" s="39"/>
      <c r="H591" s="39"/>
      <c r="I591" s="39"/>
      <c r="J591" s="39"/>
      <c r="K591" s="39"/>
    </row>
    <row r="592">
      <c r="A592" s="39"/>
      <c r="B592" s="39"/>
      <c r="C592" s="39"/>
      <c r="D592" s="39"/>
      <c r="E592" s="39"/>
      <c r="F592" s="39"/>
      <c r="G592" s="39"/>
      <c r="H592" s="39"/>
      <c r="I592" s="39"/>
      <c r="J592" s="39"/>
      <c r="K592" s="39"/>
    </row>
    <row r="593">
      <c r="A593" s="39"/>
      <c r="B593" s="39"/>
      <c r="C593" s="39"/>
      <c r="D593" s="39"/>
      <c r="E593" s="39"/>
      <c r="F593" s="39"/>
      <c r="G593" s="39"/>
      <c r="H593" s="39"/>
      <c r="I593" s="39"/>
      <c r="J593" s="39"/>
      <c r="K593" s="39"/>
    </row>
    <row r="594">
      <c r="A594" s="39"/>
      <c r="B594" s="39"/>
      <c r="C594" s="39"/>
      <c r="D594" s="39"/>
      <c r="E594" s="39"/>
      <c r="F594" s="39"/>
      <c r="G594" s="39"/>
      <c r="H594" s="39"/>
      <c r="I594" s="39"/>
      <c r="J594" s="39"/>
      <c r="K594" s="39"/>
    </row>
    <row r="595">
      <c r="A595" s="39"/>
      <c r="B595" s="39"/>
      <c r="C595" s="39"/>
      <c r="D595" s="39"/>
      <c r="E595" s="39"/>
      <c r="F595" s="39"/>
      <c r="G595" s="39"/>
      <c r="H595" s="39"/>
      <c r="I595" s="39"/>
      <c r="J595" s="39"/>
      <c r="K595" s="39"/>
    </row>
    <row r="596">
      <c r="A596" s="39"/>
      <c r="B596" s="39"/>
      <c r="C596" s="39"/>
      <c r="D596" s="39"/>
      <c r="E596" s="39"/>
      <c r="F596" s="39"/>
      <c r="G596" s="39"/>
      <c r="H596" s="39"/>
      <c r="I596" s="39"/>
      <c r="J596" s="39"/>
      <c r="K596" s="39"/>
    </row>
    <row r="597">
      <c r="A597" s="39"/>
      <c r="B597" s="39"/>
      <c r="C597" s="39"/>
      <c r="D597" s="39"/>
      <c r="E597" s="39"/>
      <c r="F597" s="39"/>
      <c r="G597" s="39"/>
      <c r="H597" s="39"/>
      <c r="I597" s="39"/>
      <c r="J597" s="39"/>
      <c r="K597" s="39"/>
    </row>
    <row r="598">
      <c r="A598" s="39"/>
      <c r="B598" s="39"/>
      <c r="C598" s="39"/>
      <c r="D598" s="39"/>
      <c r="E598" s="39"/>
      <c r="F598" s="39"/>
      <c r="G598" s="39"/>
      <c r="H598" s="39"/>
      <c r="I598" s="39"/>
      <c r="J598" s="39"/>
      <c r="K598" s="39"/>
    </row>
    <row r="599">
      <c r="A599" s="39"/>
      <c r="B599" s="39"/>
      <c r="C599" s="39"/>
      <c r="D599" s="39"/>
      <c r="E599" s="39"/>
      <c r="F599" s="39"/>
      <c r="G599" s="39"/>
      <c r="H599" s="39"/>
      <c r="I599" s="39"/>
      <c r="J599" s="39"/>
      <c r="K599" s="39"/>
    </row>
    <row r="600">
      <c r="A600" s="39"/>
      <c r="B600" s="39"/>
      <c r="C600" s="39"/>
      <c r="D600" s="39"/>
      <c r="E600" s="39"/>
      <c r="F600" s="39"/>
      <c r="G600" s="39"/>
      <c r="H600" s="39"/>
      <c r="I600" s="39"/>
      <c r="J600" s="39"/>
      <c r="K600" s="39"/>
    </row>
    <row r="601">
      <c r="A601" s="39"/>
      <c r="B601" s="39"/>
      <c r="C601" s="39"/>
      <c r="D601" s="39"/>
      <c r="E601" s="39"/>
      <c r="F601" s="39"/>
      <c r="G601" s="39"/>
      <c r="H601" s="39"/>
      <c r="I601" s="39"/>
      <c r="J601" s="39"/>
      <c r="K601" s="39"/>
    </row>
    <row r="602">
      <c r="A602" s="39"/>
      <c r="B602" s="39"/>
      <c r="C602" s="39"/>
      <c r="D602" s="39"/>
      <c r="E602" s="39"/>
      <c r="F602" s="39"/>
      <c r="G602" s="39"/>
      <c r="H602" s="39"/>
      <c r="I602" s="39"/>
      <c r="J602" s="39"/>
      <c r="K602" s="39"/>
    </row>
    <row r="603">
      <c r="A603" s="39"/>
      <c r="B603" s="39"/>
      <c r="C603" s="39"/>
      <c r="D603" s="39"/>
      <c r="E603" s="39"/>
      <c r="F603" s="39"/>
      <c r="G603" s="39"/>
      <c r="H603" s="39"/>
      <c r="I603" s="39"/>
      <c r="J603" s="39"/>
      <c r="K603" s="39"/>
    </row>
    <row r="604">
      <c r="A604" s="39"/>
      <c r="B604" s="39"/>
      <c r="C604" s="39"/>
      <c r="D604" s="39"/>
      <c r="E604" s="39"/>
      <c r="F604" s="39"/>
      <c r="G604" s="39"/>
      <c r="H604" s="39"/>
      <c r="I604" s="39"/>
      <c r="J604" s="39"/>
      <c r="K604" s="39"/>
    </row>
    <row r="605">
      <c r="A605" s="39"/>
      <c r="B605" s="39"/>
      <c r="C605" s="39"/>
      <c r="D605" s="39"/>
      <c r="E605" s="39"/>
      <c r="F605" s="39"/>
      <c r="G605" s="39"/>
      <c r="H605" s="39"/>
      <c r="I605" s="39"/>
      <c r="J605" s="39"/>
      <c r="K605" s="39"/>
    </row>
    <row r="606">
      <c r="A606" s="39"/>
      <c r="B606" s="39"/>
      <c r="C606" s="39"/>
      <c r="D606" s="39"/>
      <c r="E606" s="39"/>
      <c r="F606" s="39"/>
      <c r="G606" s="39"/>
      <c r="H606" s="39"/>
      <c r="I606" s="39"/>
      <c r="J606" s="39"/>
      <c r="K606" s="39"/>
    </row>
    <row r="607">
      <c r="A607" s="39"/>
      <c r="B607" s="39"/>
      <c r="C607" s="39"/>
      <c r="D607" s="39"/>
      <c r="E607" s="39"/>
      <c r="F607" s="39"/>
      <c r="G607" s="39"/>
      <c r="H607" s="39"/>
      <c r="I607" s="39"/>
      <c r="J607" s="39"/>
      <c r="K607" s="39"/>
    </row>
    <row r="608">
      <c r="A608" s="39"/>
      <c r="B608" s="39"/>
      <c r="C608" s="39"/>
      <c r="D608" s="39"/>
      <c r="E608" s="39"/>
      <c r="F608" s="39"/>
      <c r="G608" s="39"/>
      <c r="H608" s="39"/>
      <c r="I608" s="39"/>
      <c r="J608" s="39"/>
      <c r="K608" s="39"/>
    </row>
    <row r="609">
      <c r="A609" s="39"/>
      <c r="B609" s="39"/>
      <c r="C609" s="39"/>
      <c r="D609" s="39"/>
      <c r="E609" s="39"/>
      <c r="F609" s="39"/>
      <c r="G609" s="39"/>
      <c r="H609" s="39"/>
      <c r="I609" s="39"/>
      <c r="J609" s="39"/>
      <c r="K609" s="39"/>
    </row>
    <row r="610">
      <c r="A610" s="39"/>
      <c r="B610" s="39"/>
      <c r="C610" s="39"/>
      <c r="D610" s="39"/>
      <c r="E610" s="39"/>
      <c r="F610" s="39"/>
      <c r="G610" s="39"/>
      <c r="H610" s="39"/>
      <c r="I610" s="39"/>
      <c r="J610" s="39"/>
      <c r="K610" s="39"/>
    </row>
    <row r="611">
      <c r="A611" s="39"/>
      <c r="B611" s="39"/>
      <c r="C611" s="39"/>
      <c r="D611" s="39"/>
      <c r="E611" s="39"/>
      <c r="F611" s="39"/>
      <c r="G611" s="39"/>
      <c r="H611" s="39"/>
      <c r="I611" s="39"/>
      <c r="J611" s="39"/>
      <c r="K611" s="39"/>
    </row>
    <row r="612">
      <c r="A612" s="39"/>
      <c r="B612" s="39"/>
      <c r="C612" s="39"/>
      <c r="D612" s="39"/>
      <c r="E612" s="39"/>
      <c r="F612" s="39"/>
      <c r="G612" s="39"/>
      <c r="H612" s="39"/>
      <c r="I612" s="39"/>
      <c r="J612" s="39"/>
      <c r="K612" s="39"/>
    </row>
    <row r="613">
      <c r="A613" s="39"/>
      <c r="B613" s="39"/>
      <c r="C613" s="39"/>
      <c r="D613" s="39"/>
      <c r="E613" s="39"/>
      <c r="F613" s="39"/>
      <c r="G613" s="39"/>
      <c r="H613" s="39"/>
      <c r="I613" s="39"/>
      <c r="J613" s="39"/>
      <c r="K613" s="39"/>
    </row>
    <row r="614">
      <c r="A614" s="39"/>
      <c r="B614" s="39"/>
      <c r="C614" s="39"/>
      <c r="D614" s="39"/>
      <c r="E614" s="39"/>
      <c r="F614" s="39"/>
      <c r="G614" s="39"/>
      <c r="H614" s="39"/>
      <c r="I614" s="39"/>
      <c r="J614" s="39"/>
      <c r="K614" s="39"/>
    </row>
    <row r="615">
      <c r="A615" s="39"/>
      <c r="B615" s="39"/>
      <c r="C615" s="39"/>
      <c r="D615" s="39"/>
      <c r="E615" s="39"/>
      <c r="F615" s="39"/>
      <c r="G615" s="39"/>
      <c r="H615" s="39"/>
      <c r="I615" s="39"/>
      <c r="J615" s="39"/>
      <c r="K615" s="39"/>
    </row>
    <row r="616">
      <c r="A616" s="39"/>
      <c r="B616" s="39"/>
      <c r="C616" s="39"/>
      <c r="D616" s="39"/>
      <c r="E616" s="39"/>
      <c r="F616" s="39"/>
      <c r="G616" s="39"/>
      <c r="H616" s="39"/>
      <c r="I616" s="39"/>
      <c r="J616" s="39"/>
      <c r="K616" s="39"/>
    </row>
    <row r="617">
      <c r="A617" s="39"/>
      <c r="B617" s="39"/>
      <c r="C617" s="39"/>
      <c r="D617" s="39"/>
      <c r="E617" s="39"/>
      <c r="F617" s="39"/>
      <c r="G617" s="39"/>
      <c r="H617" s="39"/>
      <c r="I617" s="39"/>
      <c r="J617" s="39"/>
      <c r="K617" s="39"/>
    </row>
    <row r="618">
      <c r="A618" s="39"/>
      <c r="B618" s="39"/>
      <c r="C618" s="39"/>
      <c r="D618" s="39"/>
      <c r="E618" s="39"/>
      <c r="F618" s="39"/>
      <c r="G618" s="39"/>
      <c r="H618" s="39"/>
      <c r="I618" s="39"/>
      <c r="J618" s="39"/>
      <c r="K618" s="39"/>
    </row>
    <row r="619">
      <c r="A619" s="39"/>
      <c r="B619" s="39"/>
      <c r="C619" s="39"/>
      <c r="D619" s="39"/>
      <c r="E619" s="39"/>
      <c r="F619" s="39"/>
      <c r="G619" s="39"/>
      <c r="H619" s="39"/>
      <c r="I619" s="39"/>
      <c r="J619" s="39"/>
      <c r="K619" s="39"/>
    </row>
    <row r="620">
      <c r="A620" s="39"/>
      <c r="B620" s="39"/>
      <c r="C620" s="39"/>
      <c r="D620" s="39"/>
      <c r="E620" s="39"/>
      <c r="F620" s="39"/>
      <c r="G620" s="39"/>
      <c r="H620" s="39"/>
      <c r="I620" s="39"/>
      <c r="J620" s="39"/>
      <c r="K620" s="39"/>
    </row>
    <row r="621">
      <c r="A621" s="39"/>
      <c r="B621" s="39"/>
      <c r="C621" s="39"/>
      <c r="D621" s="39"/>
      <c r="E621" s="39"/>
      <c r="F621" s="39"/>
      <c r="G621" s="39"/>
      <c r="H621" s="39"/>
      <c r="I621" s="39"/>
      <c r="J621" s="39"/>
      <c r="K621" s="39"/>
    </row>
    <row r="622">
      <c r="A622" s="39"/>
      <c r="B622" s="39"/>
      <c r="C622" s="39"/>
      <c r="D622" s="39"/>
      <c r="E622" s="39"/>
      <c r="F622" s="39"/>
      <c r="G622" s="39"/>
      <c r="H622" s="39"/>
      <c r="I622" s="39"/>
      <c r="J622" s="39"/>
      <c r="K622" s="39"/>
    </row>
    <row r="623">
      <c r="A623" s="39"/>
      <c r="B623" s="39"/>
      <c r="C623" s="39"/>
      <c r="D623" s="39"/>
      <c r="E623" s="39"/>
      <c r="F623" s="39"/>
      <c r="G623" s="39"/>
      <c r="H623" s="39"/>
      <c r="I623" s="39"/>
      <c r="J623" s="39"/>
      <c r="K623" s="39"/>
    </row>
    <row r="624">
      <c r="A624" s="39"/>
      <c r="B624" s="39"/>
      <c r="C624" s="39"/>
      <c r="D624" s="39"/>
      <c r="E624" s="39"/>
      <c r="F624" s="39"/>
      <c r="G624" s="39"/>
      <c r="H624" s="39"/>
      <c r="I624" s="39"/>
      <c r="J624" s="39"/>
      <c r="K624" s="39"/>
    </row>
    <row r="625">
      <c r="A625" s="39"/>
      <c r="B625" s="39"/>
      <c r="C625" s="39"/>
      <c r="D625" s="39"/>
      <c r="E625" s="39"/>
      <c r="F625" s="39"/>
      <c r="G625" s="39"/>
      <c r="H625" s="39"/>
      <c r="I625" s="39"/>
      <c r="J625" s="39"/>
      <c r="K625" s="39"/>
    </row>
    <row r="626">
      <c r="A626" s="39"/>
      <c r="B626" s="39"/>
      <c r="C626" s="39"/>
      <c r="D626" s="39"/>
      <c r="E626" s="39"/>
      <c r="F626" s="39"/>
      <c r="G626" s="39"/>
      <c r="H626" s="39"/>
      <c r="I626" s="39"/>
      <c r="J626" s="39"/>
      <c r="K626" s="39"/>
    </row>
    <row r="627">
      <c r="A627" s="39"/>
      <c r="B627" s="39"/>
      <c r="C627" s="39"/>
      <c r="D627" s="39"/>
      <c r="E627" s="39"/>
      <c r="F627" s="39"/>
      <c r="G627" s="39"/>
      <c r="H627" s="39"/>
      <c r="I627" s="39"/>
      <c r="J627" s="39"/>
      <c r="K627" s="39"/>
    </row>
    <row r="628">
      <c r="A628" s="39"/>
      <c r="B628" s="39"/>
      <c r="C628" s="39"/>
      <c r="D628" s="39"/>
      <c r="E628" s="39"/>
      <c r="F628" s="39"/>
      <c r="G628" s="39"/>
      <c r="H628" s="39"/>
      <c r="I628" s="39"/>
      <c r="J628" s="39"/>
      <c r="K628" s="39"/>
    </row>
    <row r="629">
      <c r="A629" s="39"/>
      <c r="B629" s="39"/>
      <c r="C629" s="39"/>
      <c r="D629" s="39"/>
      <c r="E629" s="39"/>
      <c r="F629" s="39"/>
      <c r="G629" s="39"/>
      <c r="H629" s="39"/>
      <c r="I629" s="39"/>
      <c r="J629" s="39"/>
      <c r="K629" s="39"/>
    </row>
    <row r="630">
      <c r="A630" s="39"/>
      <c r="B630" s="39"/>
      <c r="C630" s="39"/>
      <c r="D630" s="39"/>
      <c r="E630" s="39"/>
      <c r="F630" s="39"/>
      <c r="G630" s="39"/>
      <c r="H630" s="39"/>
      <c r="I630" s="39"/>
      <c r="J630" s="39"/>
      <c r="K630" s="39"/>
    </row>
    <row r="631">
      <c r="A631" s="39"/>
      <c r="B631" s="39"/>
      <c r="C631" s="39"/>
      <c r="D631" s="39"/>
      <c r="E631" s="39"/>
      <c r="F631" s="39"/>
      <c r="G631" s="39"/>
      <c r="H631" s="39"/>
      <c r="I631" s="39"/>
      <c r="J631" s="39"/>
      <c r="K631" s="39"/>
    </row>
    <row r="632">
      <c r="A632" s="39"/>
      <c r="B632" s="39"/>
      <c r="C632" s="39"/>
      <c r="D632" s="39"/>
      <c r="E632" s="39"/>
      <c r="F632" s="39"/>
      <c r="G632" s="39"/>
      <c r="H632" s="39"/>
      <c r="I632" s="39"/>
      <c r="J632" s="39"/>
      <c r="K632" s="39"/>
    </row>
    <row r="633">
      <c r="A633" s="39"/>
      <c r="B633" s="39"/>
      <c r="C633" s="39"/>
      <c r="D633" s="39"/>
      <c r="E633" s="39"/>
      <c r="F633" s="39"/>
      <c r="G633" s="39"/>
      <c r="H633" s="39"/>
      <c r="I633" s="39"/>
      <c r="J633" s="39"/>
      <c r="K633" s="39"/>
    </row>
    <row r="634">
      <c r="A634" s="39"/>
      <c r="B634" s="39"/>
      <c r="C634" s="39"/>
      <c r="D634" s="39"/>
      <c r="E634" s="39"/>
      <c r="F634" s="39"/>
      <c r="G634" s="39"/>
      <c r="H634" s="39"/>
      <c r="I634" s="39"/>
      <c r="J634" s="39"/>
      <c r="K634" s="39"/>
    </row>
    <row r="635">
      <c r="A635" s="39"/>
      <c r="B635" s="39"/>
      <c r="C635" s="39"/>
      <c r="D635" s="39"/>
      <c r="E635" s="39"/>
      <c r="F635" s="39"/>
      <c r="G635" s="39"/>
      <c r="H635" s="39"/>
      <c r="I635" s="39"/>
      <c r="J635" s="39"/>
      <c r="K635" s="39"/>
    </row>
    <row r="636">
      <c r="A636" s="39"/>
      <c r="B636" s="39"/>
      <c r="C636" s="39"/>
      <c r="D636" s="39"/>
      <c r="E636" s="39"/>
      <c r="F636" s="39"/>
      <c r="G636" s="39"/>
      <c r="H636" s="39"/>
      <c r="I636" s="39"/>
      <c r="J636" s="39"/>
      <c r="K636" s="39"/>
    </row>
    <row r="637">
      <c r="A637" s="39"/>
      <c r="B637" s="39"/>
      <c r="C637" s="39"/>
      <c r="D637" s="39"/>
      <c r="E637" s="39"/>
      <c r="F637" s="39"/>
      <c r="G637" s="39"/>
      <c r="H637" s="39"/>
      <c r="I637" s="39"/>
      <c r="J637" s="39"/>
      <c r="K637" s="39"/>
    </row>
    <row r="638">
      <c r="A638" s="39"/>
      <c r="B638" s="39"/>
      <c r="C638" s="39"/>
      <c r="D638" s="39"/>
      <c r="E638" s="39"/>
      <c r="F638" s="39"/>
      <c r="G638" s="39"/>
      <c r="H638" s="39"/>
      <c r="I638" s="39"/>
      <c r="J638" s="39"/>
      <c r="K638" s="39"/>
    </row>
    <row r="639">
      <c r="A639" s="39"/>
      <c r="B639" s="39"/>
      <c r="C639" s="39"/>
      <c r="D639" s="39"/>
      <c r="E639" s="39"/>
      <c r="F639" s="39"/>
      <c r="G639" s="39"/>
      <c r="H639" s="39"/>
      <c r="I639" s="39"/>
      <c r="J639" s="39"/>
      <c r="K639" s="39"/>
    </row>
    <row r="640">
      <c r="A640" s="39"/>
      <c r="B640" s="39"/>
      <c r="C640" s="39"/>
      <c r="D640" s="39"/>
      <c r="E640" s="39"/>
      <c r="F640" s="39"/>
      <c r="G640" s="39"/>
      <c r="H640" s="39"/>
      <c r="I640" s="39"/>
      <c r="J640" s="39"/>
      <c r="K640" s="39"/>
    </row>
    <row r="641">
      <c r="A641" s="39"/>
      <c r="B641" s="39"/>
      <c r="C641" s="39"/>
      <c r="D641" s="39"/>
      <c r="E641" s="39"/>
      <c r="F641" s="39"/>
      <c r="G641" s="39"/>
      <c r="H641" s="39"/>
      <c r="I641" s="39"/>
      <c r="J641" s="39"/>
      <c r="K641" s="39"/>
    </row>
    <row r="642">
      <c r="A642" s="39"/>
      <c r="B642" s="39"/>
      <c r="C642" s="39"/>
      <c r="D642" s="39"/>
      <c r="E642" s="39"/>
      <c r="F642" s="39"/>
      <c r="G642" s="39"/>
      <c r="H642" s="39"/>
      <c r="I642" s="39"/>
      <c r="J642" s="39"/>
      <c r="K642" s="39"/>
    </row>
    <row r="643">
      <c r="A643" s="39"/>
      <c r="B643" s="39"/>
      <c r="C643" s="39"/>
      <c r="D643" s="39"/>
      <c r="E643" s="39"/>
      <c r="F643" s="39"/>
      <c r="G643" s="39"/>
      <c r="H643" s="39"/>
      <c r="I643" s="39"/>
      <c r="J643" s="39"/>
      <c r="K643" s="39"/>
    </row>
    <row r="644">
      <c r="A644" s="39"/>
      <c r="B644" s="39"/>
      <c r="C644" s="39"/>
      <c r="D644" s="39"/>
      <c r="E644" s="39"/>
      <c r="F644" s="39"/>
      <c r="G644" s="39"/>
      <c r="H644" s="39"/>
      <c r="I644" s="39"/>
      <c r="J644" s="39"/>
      <c r="K644" s="39"/>
    </row>
    <row r="645">
      <c r="A645" s="39"/>
      <c r="B645" s="39"/>
      <c r="C645" s="39"/>
      <c r="D645" s="39"/>
      <c r="E645" s="39"/>
      <c r="F645" s="39"/>
      <c r="G645" s="39"/>
      <c r="H645" s="39"/>
      <c r="I645" s="39"/>
      <c r="J645" s="39"/>
      <c r="K645" s="39"/>
    </row>
    <row r="646">
      <c r="A646" s="39"/>
      <c r="B646" s="39"/>
      <c r="C646" s="39"/>
      <c r="D646" s="39"/>
      <c r="E646" s="39"/>
      <c r="F646" s="39"/>
      <c r="G646" s="39"/>
      <c r="H646" s="39"/>
      <c r="I646" s="39"/>
      <c r="J646" s="39"/>
      <c r="K646" s="39"/>
    </row>
    <row r="647">
      <c r="A647" s="39"/>
      <c r="B647" s="39"/>
      <c r="C647" s="39"/>
      <c r="D647" s="39"/>
      <c r="E647" s="39"/>
      <c r="F647" s="39"/>
      <c r="G647" s="39"/>
      <c r="H647" s="39"/>
      <c r="I647" s="39"/>
      <c r="J647" s="39"/>
      <c r="K647" s="39"/>
    </row>
    <row r="648">
      <c r="A648" s="39"/>
      <c r="B648" s="39"/>
      <c r="C648" s="39"/>
      <c r="D648" s="39"/>
      <c r="E648" s="39"/>
      <c r="F648" s="39"/>
      <c r="G648" s="39"/>
      <c r="H648" s="39"/>
      <c r="I648" s="39"/>
      <c r="J648" s="39"/>
      <c r="K648" s="39"/>
    </row>
    <row r="649">
      <c r="A649" s="39"/>
      <c r="B649" s="39"/>
      <c r="C649" s="39"/>
      <c r="D649" s="39"/>
      <c r="E649" s="39"/>
      <c r="F649" s="39"/>
      <c r="G649" s="39"/>
      <c r="H649" s="39"/>
      <c r="I649" s="39"/>
      <c r="J649" s="39"/>
      <c r="K649" s="39"/>
    </row>
    <row r="650">
      <c r="A650" s="39"/>
      <c r="B650" s="39"/>
      <c r="C650" s="39"/>
      <c r="D650" s="39"/>
      <c r="E650" s="39"/>
      <c r="F650" s="39"/>
      <c r="G650" s="39"/>
      <c r="H650" s="39"/>
      <c r="I650" s="39"/>
      <c r="J650" s="39"/>
      <c r="K650" s="39"/>
    </row>
    <row r="651">
      <c r="A651" s="39"/>
      <c r="B651" s="39"/>
      <c r="C651" s="39"/>
      <c r="D651" s="39"/>
      <c r="E651" s="39"/>
      <c r="F651" s="39"/>
      <c r="G651" s="39"/>
      <c r="H651" s="39"/>
      <c r="I651" s="39"/>
      <c r="J651" s="39"/>
      <c r="K651" s="39"/>
    </row>
    <row r="652">
      <c r="A652" s="39"/>
      <c r="B652" s="39"/>
      <c r="C652" s="39"/>
      <c r="D652" s="39"/>
      <c r="E652" s="39"/>
      <c r="F652" s="39"/>
      <c r="G652" s="39"/>
      <c r="H652" s="39"/>
      <c r="I652" s="39"/>
      <c r="J652" s="39"/>
      <c r="K652" s="39"/>
    </row>
    <row r="653">
      <c r="A653" s="39"/>
      <c r="B653" s="39"/>
      <c r="C653" s="39"/>
      <c r="D653" s="39"/>
      <c r="E653" s="39"/>
      <c r="F653" s="39"/>
      <c r="G653" s="39"/>
      <c r="H653" s="39"/>
      <c r="I653" s="39"/>
      <c r="J653" s="39"/>
      <c r="K653" s="39"/>
    </row>
    <row r="654">
      <c r="A654" s="39"/>
      <c r="B654" s="39"/>
      <c r="C654" s="39"/>
      <c r="D654" s="39"/>
      <c r="E654" s="39"/>
      <c r="F654" s="39"/>
      <c r="G654" s="39"/>
      <c r="H654" s="39"/>
      <c r="I654" s="39"/>
      <c r="J654" s="39"/>
      <c r="K654" s="39"/>
    </row>
    <row r="655">
      <c r="A655" s="39"/>
      <c r="B655" s="39"/>
      <c r="C655" s="39"/>
      <c r="D655" s="39"/>
      <c r="E655" s="39"/>
      <c r="F655" s="39"/>
      <c r="G655" s="39"/>
      <c r="H655" s="39"/>
      <c r="I655" s="39"/>
      <c r="J655" s="39"/>
      <c r="K655" s="39"/>
    </row>
    <row r="656">
      <c r="A656" s="39"/>
      <c r="B656" s="39"/>
      <c r="C656" s="39"/>
      <c r="D656" s="39"/>
      <c r="E656" s="39"/>
      <c r="F656" s="39"/>
      <c r="G656" s="39"/>
      <c r="H656" s="39"/>
      <c r="I656" s="39"/>
      <c r="J656" s="39"/>
      <c r="K656" s="39"/>
    </row>
    <row r="657">
      <c r="A657" s="39"/>
      <c r="B657" s="39"/>
      <c r="C657" s="39"/>
      <c r="D657" s="39"/>
      <c r="E657" s="39"/>
      <c r="F657" s="39"/>
      <c r="G657" s="39"/>
      <c r="H657" s="39"/>
      <c r="I657" s="39"/>
      <c r="J657" s="39"/>
      <c r="K657" s="39"/>
    </row>
    <row r="658">
      <c r="A658" s="39"/>
      <c r="B658" s="39"/>
      <c r="C658" s="39"/>
      <c r="D658" s="39"/>
      <c r="E658" s="39"/>
      <c r="F658" s="39"/>
      <c r="G658" s="39"/>
      <c r="H658" s="39"/>
      <c r="I658" s="39"/>
      <c r="J658" s="39"/>
      <c r="K658" s="39"/>
    </row>
    <row r="659">
      <c r="A659" s="39"/>
      <c r="B659" s="39"/>
      <c r="C659" s="39"/>
      <c r="D659" s="39"/>
      <c r="E659" s="39"/>
      <c r="F659" s="39"/>
      <c r="G659" s="39"/>
      <c r="H659" s="39"/>
      <c r="I659" s="39"/>
      <c r="J659" s="39"/>
      <c r="K659" s="39"/>
    </row>
    <row r="660">
      <c r="A660" s="39"/>
      <c r="B660" s="39"/>
      <c r="C660" s="39"/>
      <c r="D660" s="39"/>
      <c r="E660" s="39"/>
      <c r="F660" s="39"/>
      <c r="G660" s="39"/>
      <c r="H660" s="39"/>
      <c r="I660" s="39"/>
      <c r="J660" s="39"/>
      <c r="K660" s="39"/>
    </row>
    <row r="661">
      <c r="A661" s="39"/>
      <c r="B661" s="39"/>
      <c r="C661" s="39"/>
      <c r="D661" s="39"/>
      <c r="E661" s="39"/>
      <c r="F661" s="39"/>
      <c r="G661" s="39"/>
      <c r="H661" s="39"/>
      <c r="I661" s="39"/>
      <c r="J661" s="39"/>
      <c r="K661" s="39"/>
    </row>
    <row r="662">
      <c r="A662" s="39"/>
      <c r="B662" s="39"/>
      <c r="C662" s="39"/>
      <c r="D662" s="39"/>
      <c r="E662" s="39"/>
      <c r="F662" s="39"/>
      <c r="G662" s="39"/>
      <c r="H662" s="39"/>
      <c r="I662" s="39"/>
      <c r="J662" s="39"/>
      <c r="K662" s="39"/>
    </row>
    <row r="663">
      <c r="A663" s="39"/>
      <c r="B663" s="39"/>
      <c r="C663" s="39"/>
      <c r="D663" s="39"/>
      <c r="E663" s="39"/>
      <c r="F663" s="39"/>
      <c r="G663" s="39"/>
      <c r="H663" s="39"/>
      <c r="I663" s="39"/>
      <c r="J663" s="39"/>
      <c r="K663" s="39"/>
    </row>
    <row r="664">
      <c r="A664" s="39"/>
      <c r="B664" s="39"/>
      <c r="C664" s="39"/>
      <c r="D664" s="39"/>
      <c r="E664" s="39"/>
      <c r="F664" s="39"/>
      <c r="G664" s="39"/>
      <c r="H664" s="39"/>
      <c r="I664" s="39"/>
      <c r="J664" s="39"/>
      <c r="K664" s="39"/>
    </row>
    <row r="665">
      <c r="A665" s="39"/>
      <c r="B665" s="39"/>
      <c r="C665" s="39"/>
      <c r="D665" s="39"/>
      <c r="E665" s="39"/>
      <c r="F665" s="39"/>
      <c r="G665" s="39"/>
      <c r="H665" s="39"/>
      <c r="I665" s="39"/>
      <c r="J665" s="39"/>
      <c r="K665" s="39"/>
    </row>
    <row r="666">
      <c r="A666" s="39"/>
      <c r="B666" s="39"/>
      <c r="C666" s="39"/>
      <c r="D666" s="39"/>
      <c r="E666" s="39"/>
      <c r="F666" s="39"/>
      <c r="G666" s="39"/>
      <c r="H666" s="39"/>
      <c r="I666" s="39"/>
      <c r="J666" s="39"/>
      <c r="K666" s="39"/>
    </row>
    <row r="667">
      <c r="A667" s="39"/>
      <c r="B667" s="39"/>
      <c r="C667" s="39"/>
      <c r="D667" s="39"/>
      <c r="E667" s="39"/>
      <c r="F667" s="39"/>
      <c r="G667" s="39"/>
      <c r="H667" s="39"/>
      <c r="I667" s="39"/>
      <c r="J667" s="39"/>
      <c r="K667" s="39"/>
    </row>
    <row r="668">
      <c r="A668" s="39"/>
      <c r="B668" s="39"/>
      <c r="C668" s="39"/>
      <c r="D668" s="39"/>
      <c r="E668" s="39"/>
      <c r="F668" s="39"/>
      <c r="G668" s="39"/>
      <c r="H668" s="39"/>
      <c r="I668" s="39"/>
      <c r="J668" s="39"/>
      <c r="K668" s="39"/>
    </row>
    <row r="669">
      <c r="A669" s="39"/>
      <c r="B669" s="39"/>
      <c r="C669" s="39"/>
      <c r="D669" s="39"/>
      <c r="E669" s="39"/>
      <c r="F669" s="39"/>
      <c r="G669" s="39"/>
      <c r="H669" s="39"/>
      <c r="I669" s="39"/>
      <c r="J669" s="39"/>
      <c r="K669" s="39"/>
    </row>
    <row r="670">
      <c r="A670" s="39"/>
      <c r="B670" s="39"/>
      <c r="C670" s="39"/>
      <c r="D670" s="39"/>
      <c r="E670" s="39"/>
      <c r="F670" s="39"/>
      <c r="G670" s="39"/>
      <c r="H670" s="39"/>
      <c r="I670" s="39"/>
      <c r="J670" s="39"/>
      <c r="K670" s="39"/>
    </row>
    <row r="671">
      <c r="A671" s="39"/>
      <c r="B671" s="39"/>
      <c r="C671" s="39"/>
      <c r="D671" s="39"/>
      <c r="E671" s="39"/>
      <c r="F671" s="39"/>
      <c r="G671" s="39"/>
      <c r="H671" s="39"/>
      <c r="I671" s="39"/>
      <c r="J671" s="39"/>
      <c r="K671" s="39"/>
    </row>
    <row r="672">
      <c r="A672" s="39"/>
      <c r="B672" s="39"/>
      <c r="C672" s="39"/>
      <c r="D672" s="39"/>
      <c r="E672" s="39"/>
      <c r="F672" s="39"/>
      <c r="G672" s="39"/>
      <c r="H672" s="39"/>
      <c r="I672" s="39"/>
      <c r="J672" s="39"/>
      <c r="K672" s="39"/>
    </row>
    <row r="673">
      <c r="A673" s="39"/>
      <c r="B673" s="39"/>
      <c r="C673" s="39"/>
      <c r="D673" s="39"/>
      <c r="E673" s="39"/>
      <c r="F673" s="39"/>
      <c r="G673" s="39"/>
      <c r="H673" s="39"/>
      <c r="I673" s="39"/>
      <c r="J673" s="39"/>
      <c r="K673" s="39"/>
    </row>
    <row r="674">
      <c r="A674" s="39"/>
      <c r="B674" s="39"/>
      <c r="C674" s="39"/>
      <c r="D674" s="39"/>
      <c r="E674" s="39"/>
      <c r="F674" s="39"/>
      <c r="G674" s="39"/>
      <c r="H674" s="39"/>
      <c r="I674" s="39"/>
      <c r="J674" s="39"/>
      <c r="K674" s="39"/>
    </row>
    <row r="675">
      <c r="A675" s="39"/>
      <c r="B675" s="39"/>
      <c r="C675" s="39"/>
      <c r="D675" s="39"/>
      <c r="E675" s="39"/>
      <c r="F675" s="39"/>
      <c r="G675" s="39"/>
      <c r="H675" s="39"/>
      <c r="I675" s="39"/>
      <c r="J675" s="39"/>
      <c r="K675" s="39"/>
    </row>
    <row r="676">
      <c r="A676" s="39"/>
      <c r="B676" s="39"/>
      <c r="C676" s="39"/>
      <c r="D676" s="39"/>
      <c r="E676" s="39"/>
      <c r="F676" s="39"/>
      <c r="G676" s="39"/>
      <c r="H676" s="39"/>
      <c r="I676" s="39"/>
      <c r="J676" s="39"/>
      <c r="K676" s="39"/>
    </row>
    <row r="677">
      <c r="A677" s="39"/>
      <c r="B677" s="39"/>
      <c r="C677" s="39"/>
      <c r="D677" s="39"/>
      <c r="E677" s="39"/>
      <c r="F677" s="39"/>
      <c r="G677" s="39"/>
      <c r="H677" s="39"/>
      <c r="I677" s="39"/>
      <c r="J677" s="39"/>
      <c r="K677" s="39"/>
    </row>
    <row r="678">
      <c r="A678" s="39"/>
      <c r="B678" s="39"/>
      <c r="C678" s="39"/>
      <c r="D678" s="39"/>
      <c r="E678" s="39"/>
      <c r="F678" s="39"/>
      <c r="G678" s="39"/>
      <c r="H678" s="39"/>
      <c r="I678" s="39"/>
      <c r="J678" s="39"/>
      <c r="K678" s="39"/>
    </row>
    <row r="679">
      <c r="A679" s="39"/>
      <c r="B679" s="39"/>
      <c r="C679" s="39"/>
      <c r="D679" s="39"/>
      <c r="E679" s="39"/>
      <c r="F679" s="39"/>
      <c r="G679" s="39"/>
      <c r="H679" s="39"/>
      <c r="I679" s="39"/>
      <c r="J679" s="39"/>
      <c r="K679" s="39"/>
    </row>
    <row r="680">
      <c r="A680" s="39"/>
      <c r="B680" s="39"/>
      <c r="C680" s="39"/>
      <c r="D680" s="39"/>
      <c r="E680" s="39"/>
      <c r="F680" s="39"/>
      <c r="G680" s="39"/>
      <c r="H680" s="39"/>
      <c r="I680" s="39"/>
      <c r="J680" s="39"/>
      <c r="K680" s="39"/>
    </row>
    <row r="681">
      <c r="A681" s="39"/>
      <c r="B681" s="39"/>
      <c r="C681" s="39"/>
      <c r="D681" s="39"/>
      <c r="E681" s="39"/>
      <c r="F681" s="39"/>
      <c r="G681" s="39"/>
      <c r="H681" s="39"/>
      <c r="I681" s="39"/>
      <c r="J681" s="39"/>
      <c r="K681" s="39"/>
    </row>
    <row r="682">
      <c r="A682" s="39"/>
      <c r="B682" s="39"/>
      <c r="C682" s="39"/>
      <c r="D682" s="39"/>
      <c r="E682" s="39"/>
      <c r="F682" s="39"/>
      <c r="G682" s="39"/>
      <c r="H682" s="39"/>
      <c r="I682" s="39"/>
      <c r="J682" s="39"/>
      <c r="K682" s="39"/>
    </row>
    <row r="683">
      <c r="A683" s="39"/>
      <c r="B683" s="39"/>
      <c r="C683" s="39"/>
      <c r="D683" s="39"/>
      <c r="E683" s="39"/>
      <c r="F683" s="39"/>
      <c r="G683" s="39"/>
      <c r="H683" s="39"/>
      <c r="I683" s="39"/>
      <c r="J683" s="39"/>
      <c r="K683" s="39"/>
    </row>
    <row r="684">
      <c r="A684" s="39"/>
      <c r="B684" s="39"/>
      <c r="C684" s="39"/>
      <c r="D684" s="39"/>
      <c r="E684" s="39"/>
      <c r="F684" s="39"/>
      <c r="G684" s="39"/>
      <c r="H684" s="39"/>
      <c r="I684" s="39"/>
      <c r="J684" s="39"/>
      <c r="K684" s="39"/>
    </row>
    <row r="685">
      <c r="A685" s="39"/>
      <c r="B685" s="39"/>
      <c r="C685" s="39"/>
      <c r="D685" s="39"/>
      <c r="E685" s="39"/>
      <c r="F685" s="39"/>
      <c r="G685" s="39"/>
      <c r="H685" s="39"/>
      <c r="I685" s="39"/>
      <c r="J685" s="39"/>
      <c r="K685" s="39"/>
    </row>
    <row r="686">
      <c r="A686" s="39"/>
      <c r="B686" s="39"/>
      <c r="C686" s="39"/>
      <c r="D686" s="39"/>
      <c r="E686" s="39"/>
      <c r="F686" s="39"/>
      <c r="G686" s="39"/>
      <c r="H686" s="39"/>
      <c r="I686" s="39"/>
      <c r="J686" s="39"/>
      <c r="K686" s="39"/>
    </row>
    <row r="687">
      <c r="A687" s="39"/>
      <c r="B687" s="39"/>
      <c r="C687" s="39"/>
      <c r="D687" s="39"/>
      <c r="E687" s="39"/>
      <c r="F687" s="39"/>
      <c r="G687" s="39"/>
      <c r="H687" s="39"/>
      <c r="I687" s="39"/>
      <c r="J687" s="39"/>
      <c r="K687" s="39"/>
    </row>
    <row r="688">
      <c r="A688" s="39"/>
      <c r="B688" s="39"/>
      <c r="C688" s="39"/>
      <c r="D688" s="39"/>
      <c r="E688" s="39"/>
      <c r="F688" s="39"/>
      <c r="G688" s="39"/>
      <c r="H688" s="39"/>
      <c r="I688" s="39"/>
      <c r="J688" s="39"/>
      <c r="K688" s="39"/>
    </row>
    <row r="689">
      <c r="A689" s="39"/>
      <c r="B689" s="39"/>
      <c r="C689" s="39"/>
      <c r="D689" s="39"/>
      <c r="E689" s="39"/>
      <c r="F689" s="39"/>
      <c r="G689" s="39"/>
      <c r="H689" s="39"/>
      <c r="I689" s="39"/>
      <c r="J689" s="39"/>
      <c r="K689" s="39"/>
    </row>
    <row r="690">
      <c r="A690" s="39"/>
      <c r="B690" s="39"/>
      <c r="C690" s="39"/>
      <c r="D690" s="39"/>
      <c r="E690" s="39"/>
      <c r="F690" s="39"/>
      <c r="G690" s="39"/>
      <c r="H690" s="39"/>
      <c r="I690" s="39"/>
      <c r="J690" s="39"/>
      <c r="K690" s="39"/>
    </row>
    <row r="691">
      <c r="A691" s="39"/>
      <c r="B691" s="39"/>
      <c r="C691" s="39"/>
      <c r="D691" s="39"/>
      <c r="E691" s="39"/>
      <c r="F691" s="39"/>
      <c r="G691" s="39"/>
      <c r="H691" s="39"/>
      <c r="I691" s="39"/>
      <c r="J691" s="39"/>
      <c r="K691" s="39"/>
    </row>
    <row r="692">
      <c r="A692" s="39"/>
      <c r="B692" s="39"/>
      <c r="C692" s="39"/>
      <c r="D692" s="39"/>
      <c r="E692" s="39"/>
      <c r="F692" s="39"/>
      <c r="G692" s="39"/>
      <c r="H692" s="39"/>
      <c r="I692" s="39"/>
      <c r="J692" s="39"/>
      <c r="K692" s="39"/>
    </row>
    <row r="693">
      <c r="A693" s="39"/>
      <c r="B693" s="39"/>
      <c r="C693" s="39"/>
      <c r="D693" s="39"/>
      <c r="E693" s="39"/>
      <c r="F693" s="39"/>
      <c r="G693" s="39"/>
      <c r="H693" s="39"/>
      <c r="I693" s="39"/>
      <c r="J693" s="39"/>
      <c r="K693" s="39"/>
    </row>
    <row r="694">
      <c r="A694" s="39"/>
      <c r="B694" s="39"/>
      <c r="C694" s="39"/>
      <c r="D694" s="39"/>
      <c r="E694" s="39"/>
      <c r="F694" s="39"/>
      <c r="G694" s="39"/>
      <c r="H694" s="39"/>
      <c r="I694" s="39"/>
      <c r="J694" s="39"/>
      <c r="K694" s="39"/>
    </row>
    <row r="695">
      <c r="A695" s="39"/>
      <c r="B695" s="39"/>
      <c r="C695" s="39"/>
      <c r="D695" s="39"/>
      <c r="E695" s="39"/>
      <c r="F695" s="39"/>
      <c r="G695" s="39"/>
      <c r="H695" s="39"/>
      <c r="I695" s="39"/>
      <c r="J695" s="39"/>
      <c r="K695" s="39"/>
    </row>
    <row r="696">
      <c r="A696" s="39"/>
      <c r="B696" s="39"/>
      <c r="C696" s="39"/>
      <c r="D696" s="39"/>
      <c r="E696" s="39"/>
      <c r="F696" s="39"/>
      <c r="G696" s="39"/>
      <c r="H696" s="39"/>
      <c r="I696" s="39"/>
      <c r="J696" s="39"/>
      <c r="K696" s="39"/>
    </row>
    <row r="697">
      <c r="A697" s="39"/>
      <c r="B697" s="39"/>
      <c r="C697" s="39"/>
      <c r="D697" s="39"/>
      <c r="E697" s="39"/>
      <c r="F697" s="39"/>
      <c r="G697" s="39"/>
      <c r="H697" s="39"/>
      <c r="I697" s="39"/>
      <c r="J697" s="39"/>
      <c r="K697" s="39"/>
    </row>
    <row r="698">
      <c r="A698" s="39"/>
      <c r="B698" s="39"/>
      <c r="C698" s="39"/>
      <c r="D698" s="39"/>
      <c r="E698" s="39"/>
      <c r="F698" s="39"/>
      <c r="G698" s="39"/>
      <c r="H698" s="39"/>
      <c r="I698" s="39"/>
      <c r="J698" s="39"/>
      <c r="K698" s="39"/>
    </row>
    <row r="699">
      <c r="A699" s="39"/>
      <c r="B699" s="39"/>
      <c r="C699" s="39"/>
      <c r="D699" s="39"/>
      <c r="E699" s="39"/>
      <c r="F699" s="39"/>
      <c r="G699" s="39"/>
      <c r="H699" s="39"/>
      <c r="I699" s="39"/>
      <c r="J699" s="39"/>
      <c r="K699" s="39"/>
    </row>
    <row r="700">
      <c r="A700" s="39"/>
      <c r="B700" s="39"/>
      <c r="C700" s="39"/>
      <c r="D700" s="39"/>
      <c r="E700" s="39"/>
      <c r="F700" s="39"/>
      <c r="G700" s="39"/>
      <c r="H700" s="39"/>
      <c r="I700" s="39"/>
      <c r="J700" s="39"/>
      <c r="K700" s="39"/>
    </row>
    <row r="701">
      <c r="A701" s="39"/>
      <c r="B701" s="39"/>
      <c r="C701" s="39"/>
      <c r="D701" s="39"/>
      <c r="E701" s="39"/>
      <c r="F701" s="39"/>
      <c r="G701" s="39"/>
      <c r="H701" s="39"/>
      <c r="I701" s="39"/>
      <c r="J701" s="39"/>
      <c r="K701" s="39"/>
    </row>
    <row r="702">
      <c r="A702" s="39"/>
      <c r="B702" s="39"/>
      <c r="C702" s="39"/>
      <c r="D702" s="39"/>
      <c r="E702" s="39"/>
      <c r="F702" s="39"/>
      <c r="G702" s="39"/>
      <c r="H702" s="39"/>
      <c r="I702" s="39"/>
      <c r="J702" s="39"/>
      <c r="K702" s="39"/>
    </row>
    <row r="703">
      <c r="A703" s="39"/>
      <c r="B703" s="39"/>
      <c r="C703" s="39"/>
      <c r="D703" s="39"/>
      <c r="E703" s="39"/>
      <c r="F703" s="39"/>
      <c r="G703" s="39"/>
      <c r="H703" s="39"/>
      <c r="I703" s="39"/>
      <c r="J703" s="39"/>
      <c r="K703" s="39"/>
    </row>
    <row r="704">
      <c r="A704" s="39"/>
      <c r="B704" s="39"/>
      <c r="C704" s="39"/>
      <c r="D704" s="39"/>
      <c r="E704" s="39"/>
      <c r="F704" s="39"/>
      <c r="G704" s="39"/>
      <c r="H704" s="39"/>
      <c r="I704" s="39"/>
      <c r="J704" s="39"/>
      <c r="K704" s="39"/>
    </row>
    <row r="705">
      <c r="A705" s="39"/>
      <c r="B705" s="39"/>
      <c r="C705" s="39"/>
      <c r="D705" s="39"/>
      <c r="E705" s="39"/>
      <c r="F705" s="39"/>
      <c r="G705" s="39"/>
      <c r="H705" s="39"/>
      <c r="I705" s="39"/>
      <c r="J705" s="39"/>
      <c r="K705" s="39"/>
    </row>
    <row r="706">
      <c r="A706" s="39"/>
      <c r="B706" s="39"/>
      <c r="C706" s="39"/>
      <c r="D706" s="39"/>
      <c r="E706" s="39"/>
      <c r="F706" s="39"/>
      <c r="G706" s="39"/>
      <c r="H706" s="39"/>
      <c r="I706" s="39"/>
      <c r="J706" s="39"/>
      <c r="K706" s="39"/>
    </row>
    <row r="707">
      <c r="A707" s="39"/>
      <c r="B707" s="39"/>
      <c r="C707" s="39"/>
      <c r="D707" s="39"/>
      <c r="E707" s="39"/>
      <c r="F707" s="39"/>
      <c r="G707" s="39"/>
      <c r="H707" s="39"/>
      <c r="I707" s="39"/>
      <c r="J707" s="39"/>
      <c r="K707" s="39"/>
    </row>
    <row r="708">
      <c r="A708" s="39"/>
      <c r="B708" s="39"/>
      <c r="C708" s="39"/>
      <c r="D708" s="39"/>
      <c r="E708" s="39"/>
      <c r="F708" s="39"/>
      <c r="G708" s="39"/>
      <c r="H708" s="39"/>
      <c r="I708" s="39"/>
      <c r="J708" s="39"/>
      <c r="K708" s="39"/>
    </row>
    <row r="709">
      <c r="A709" s="39"/>
      <c r="B709" s="39"/>
      <c r="C709" s="39"/>
      <c r="D709" s="39"/>
      <c r="E709" s="39"/>
      <c r="F709" s="39"/>
      <c r="G709" s="39"/>
      <c r="H709" s="39"/>
      <c r="I709" s="39"/>
      <c r="J709" s="39"/>
      <c r="K709" s="39"/>
    </row>
    <row r="710">
      <c r="A710" s="39"/>
      <c r="B710" s="39"/>
      <c r="C710" s="39"/>
      <c r="D710" s="39"/>
      <c r="E710" s="39"/>
      <c r="F710" s="39"/>
      <c r="G710" s="39"/>
      <c r="H710" s="39"/>
      <c r="I710" s="39"/>
      <c r="J710" s="39"/>
      <c r="K710" s="39"/>
    </row>
    <row r="711">
      <c r="A711" s="39"/>
      <c r="B711" s="39"/>
      <c r="C711" s="39"/>
      <c r="D711" s="39"/>
      <c r="E711" s="39"/>
      <c r="F711" s="39"/>
      <c r="G711" s="39"/>
      <c r="H711" s="39"/>
      <c r="I711" s="39"/>
      <c r="J711" s="39"/>
      <c r="K711" s="39"/>
    </row>
    <row r="712">
      <c r="A712" s="39"/>
      <c r="B712" s="39"/>
      <c r="C712" s="39"/>
      <c r="D712" s="39"/>
      <c r="E712" s="39"/>
      <c r="F712" s="39"/>
      <c r="G712" s="39"/>
      <c r="H712" s="39"/>
      <c r="I712" s="39"/>
      <c r="J712" s="39"/>
      <c r="K712" s="39"/>
    </row>
    <row r="713">
      <c r="A713" s="39"/>
      <c r="B713" s="39"/>
      <c r="C713" s="39"/>
      <c r="D713" s="39"/>
      <c r="E713" s="39"/>
      <c r="F713" s="39"/>
      <c r="G713" s="39"/>
      <c r="H713" s="39"/>
      <c r="I713" s="39"/>
      <c r="J713" s="39"/>
      <c r="K713" s="39"/>
    </row>
    <row r="714">
      <c r="A714" s="39"/>
      <c r="B714" s="39"/>
      <c r="C714" s="39"/>
      <c r="D714" s="39"/>
      <c r="E714" s="39"/>
      <c r="F714" s="39"/>
      <c r="G714" s="39"/>
      <c r="H714" s="39"/>
      <c r="I714" s="39"/>
      <c r="J714" s="39"/>
      <c r="K714" s="39"/>
    </row>
    <row r="715">
      <c r="A715" s="39"/>
      <c r="B715" s="39"/>
      <c r="C715" s="39"/>
      <c r="D715" s="39"/>
      <c r="E715" s="39"/>
      <c r="F715" s="39"/>
      <c r="G715" s="39"/>
      <c r="H715" s="39"/>
      <c r="I715" s="39"/>
      <c r="J715" s="39"/>
      <c r="K715" s="39"/>
    </row>
    <row r="716">
      <c r="A716" s="39"/>
      <c r="B716" s="39"/>
      <c r="C716" s="39"/>
      <c r="D716" s="39"/>
      <c r="E716" s="39"/>
      <c r="F716" s="39"/>
      <c r="G716" s="39"/>
      <c r="H716" s="39"/>
      <c r="I716" s="39"/>
      <c r="J716" s="39"/>
      <c r="K716" s="39"/>
    </row>
    <row r="717">
      <c r="A717" s="39"/>
      <c r="B717" s="39"/>
      <c r="C717" s="39"/>
      <c r="D717" s="39"/>
      <c r="E717" s="39"/>
      <c r="F717" s="39"/>
      <c r="G717" s="39"/>
      <c r="H717" s="39"/>
      <c r="I717" s="39"/>
      <c r="J717" s="39"/>
      <c r="K717" s="39"/>
    </row>
    <row r="718">
      <c r="A718" s="39"/>
      <c r="B718" s="39"/>
      <c r="C718" s="39"/>
      <c r="D718" s="39"/>
      <c r="E718" s="39"/>
      <c r="F718" s="39"/>
      <c r="G718" s="39"/>
      <c r="H718" s="39"/>
      <c r="I718" s="39"/>
      <c r="J718" s="39"/>
      <c r="K718" s="39"/>
    </row>
    <row r="719">
      <c r="A719" s="39"/>
      <c r="B719" s="39"/>
      <c r="C719" s="39"/>
      <c r="D719" s="39"/>
      <c r="E719" s="39"/>
      <c r="F719" s="39"/>
      <c r="G719" s="39"/>
      <c r="H719" s="39"/>
      <c r="I719" s="39"/>
      <c r="J719" s="39"/>
      <c r="K719" s="39"/>
    </row>
    <row r="720">
      <c r="A720" s="39"/>
      <c r="B720" s="39"/>
      <c r="C720" s="39"/>
      <c r="D720" s="39"/>
      <c r="E720" s="39"/>
      <c r="F720" s="39"/>
      <c r="G720" s="39"/>
      <c r="H720" s="39"/>
      <c r="I720" s="39"/>
      <c r="J720" s="39"/>
      <c r="K720" s="39"/>
    </row>
    <row r="721">
      <c r="A721" s="39"/>
      <c r="B721" s="39"/>
      <c r="C721" s="39"/>
      <c r="D721" s="39"/>
      <c r="E721" s="39"/>
      <c r="F721" s="39"/>
      <c r="G721" s="39"/>
      <c r="H721" s="39"/>
      <c r="I721" s="39"/>
      <c r="J721" s="39"/>
      <c r="K721" s="39"/>
    </row>
    <row r="722">
      <c r="A722" s="39"/>
      <c r="B722" s="39"/>
      <c r="C722" s="39"/>
      <c r="D722" s="39"/>
      <c r="E722" s="39"/>
      <c r="F722" s="39"/>
      <c r="G722" s="39"/>
      <c r="H722" s="39"/>
      <c r="I722" s="39"/>
      <c r="J722" s="39"/>
      <c r="K722" s="39"/>
    </row>
    <row r="723">
      <c r="A723" s="39"/>
      <c r="B723" s="39"/>
      <c r="C723" s="39"/>
      <c r="D723" s="39"/>
      <c r="E723" s="39"/>
      <c r="F723" s="39"/>
      <c r="G723" s="39"/>
      <c r="H723" s="39"/>
      <c r="I723" s="39"/>
      <c r="J723" s="39"/>
      <c r="K723" s="39"/>
    </row>
    <row r="724">
      <c r="A724" s="39"/>
      <c r="B724" s="39"/>
      <c r="C724" s="39"/>
      <c r="D724" s="39"/>
      <c r="E724" s="39"/>
      <c r="F724" s="39"/>
      <c r="G724" s="39"/>
      <c r="H724" s="39"/>
      <c r="I724" s="39"/>
      <c r="J724" s="39"/>
      <c r="K724" s="39"/>
    </row>
    <row r="725">
      <c r="A725" s="39"/>
      <c r="B725" s="39"/>
      <c r="C725" s="39"/>
      <c r="D725" s="39"/>
      <c r="E725" s="39"/>
      <c r="F725" s="39"/>
      <c r="G725" s="39"/>
      <c r="H725" s="39"/>
      <c r="I725" s="39"/>
      <c r="J725" s="39"/>
      <c r="K725" s="39"/>
    </row>
    <row r="726">
      <c r="A726" s="39"/>
      <c r="B726" s="39"/>
      <c r="C726" s="39"/>
      <c r="D726" s="39"/>
      <c r="E726" s="39"/>
      <c r="F726" s="39"/>
      <c r="G726" s="39"/>
      <c r="H726" s="39"/>
      <c r="I726" s="39"/>
      <c r="J726" s="39"/>
      <c r="K726" s="39"/>
    </row>
    <row r="727">
      <c r="A727" s="39"/>
      <c r="B727" s="39"/>
      <c r="C727" s="39"/>
      <c r="D727" s="39"/>
      <c r="E727" s="39"/>
      <c r="F727" s="39"/>
      <c r="G727" s="39"/>
      <c r="H727" s="39"/>
      <c r="I727" s="39"/>
      <c r="J727" s="39"/>
      <c r="K727" s="39"/>
    </row>
    <row r="728">
      <c r="A728" s="39"/>
      <c r="B728" s="39"/>
      <c r="C728" s="39"/>
      <c r="D728" s="39"/>
      <c r="E728" s="39"/>
      <c r="F728" s="39"/>
      <c r="G728" s="39"/>
      <c r="H728" s="39"/>
      <c r="I728" s="39"/>
      <c r="J728" s="39"/>
      <c r="K728" s="39"/>
    </row>
    <row r="729">
      <c r="A729" s="39"/>
      <c r="B729" s="39"/>
      <c r="C729" s="39"/>
      <c r="D729" s="39"/>
      <c r="E729" s="39"/>
      <c r="F729" s="39"/>
      <c r="G729" s="39"/>
      <c r="H729" s="39"/>
      <c r="I729" s="39"/>
      <c r="J729" s="39"/>
      <c r="K729" s="39"/>
    </row>
    <row r="730">
      <c r="A730" s="39"/>
      <c r="B730" s="39"/>
      <c r="C730" s="39"/>
      <c r="D730" s="39"/>
      <c r="E730" s="39"/>
      <c r="F730" s="39"/>
      <c r="G730" s="39"/>
      <c r="H730" s="39"/>
      <c r="I730" s="39"/>
      <c r="J730" s="39"/>
      <c r="K730" s="39"/>
    </row>
    <row r="731">
      <c r="A731" s="39"/>
      <c r="B731" s="39"/>
      <c r="C731" s="39"/>
      <c r="D731" s="39"/>
      <c r="E731" s="39"/>
      <c r="F731" s="39"/>
      <c r="G731" s="39"/>
      <c r="H731" s="39"/>
      <c r="I731" s="39"/>
      <c r="J731" s="39"/>
      <c r="K731" s="39"/>
    </row>
    <row r="732">
      <c r="A732" s="39"/>
      <c r="B732" s="39"/>
      <c r="C732" s="39"/>
      <c r="D732" s="39"/>
      <c r="E732" s="39"/>
      <c r="F732" s="39"/>
      <c r="G732" s="39"/>
      <c r="H732" s="39"/>
      <c r="I732" s="39"/>
      <c r="J732" s="39"/>
      <c r="K732" s="39"/>
    </row>
    <row r="733">
      <c r="A733" s="39"/>
      <c r="B733" s="39"/>
      <c r="C733" s="39"/>
      <c r="D733" s="39"/>
      <c r="E733" s="39"/>
      <c r="F733" s="39"/>
      <c r="G733" s="39"/>
      <c r="H733" s="39"/>
      <c r="I733" s="39"/>
      <c r="J733" s="39"/>
      <c r="K733" s="39"/>
    </row>
    <row r="734">
      <c r="A734" s="39"/>
      <c r="B734" s="39"/>
      <c r="C734" s="39"/>
      <c r="D734" s="39"/>
      <c r="E734" s="39"/>
      <c r="F734" s="39"/>
      <c r="G734" s="39"/>
      <c r="H734" s="39"/>
      <c r="I734" s="39"/>
      <c r="J734" s="39"/>
      <c r="K734" s="39"/>
    </row>
    <row r="735">
      <c r="A735" s="39"/>
      <c r="B735" s="39"/>
      <c r="C735" s="39"/>
      <c r="D735" s="39"/>
      <c r="E735" s="39"/>
      <c r="F735" s="39"/>
      <c r="G735" s="39"/>
      <c r="H735" s="39"/>
      <c r="I735" s="39"/>
      <c r="J735" s="39"/>
      <c r="K735" s="39"/>
    </row>
    <row r="736">
      <c r="A736" s="39"/>
      <c r="B736" s="39"/>
      <c r="C736" s="39"/>
      <c r="D736" s="39"/>
      <c r="E736" s="39"/>
      <c r="F736" s="39"/>
      <c r="G736" s="39"/>
      <c r="H736" s="39"/>
      <c r="I736" s="39"/>
      <c r="J736" s="39"/>
      <c r="K736" s="39"/>
    </row>
    <row r="737">
      <c r="A737" s="39"/>
      <c r="B737" s="39"/>
      <c r="C737" s="39"/>
      <c r="D737" s="39"/>
      <c r="E737" s="39"/>
      <c r="F737" s="39"/>
      <c r="G737" s="39"/>
      <c r="H737" s="39"/>
      <c r="I737" s="39"/>
      <c r="J737" s="39"/>
      <c r="K737" s="39"/>
    </row>
    <row r="738">
      <c r="A738" s="39"/>
      <c r="B738" s="39"/>
      <c r="C738" s="39"/>
      <c r="D738" s="39"/>
      <c r="E738" s="39"/>
      <c r="F738" s="39"/>
      <c r="G738" s="39"/>
      <c r="H738" s="39"/>
      <c r="I738" s="39"/>
      <c r="J738" s="39"/>
      <c r="K738" s="39"/>
    </row>
    <row r="739">
      <c r="A739" s="39"/>
      <c r="B739" s="39"/>
      <c r="C739" s="39"/>
      <c r="D739" s="39"/>
      <c r="E739" s="39"/>
      <c r="F739" s="39"/>
      <c r="G739" s="39"/>
      <c r="H739" s="39"/>
      <c r="I739" s="39"/>
      <c r="J739" s="39"/>
      <c r="K739" s="39"/>
    </row>
    <row r="740">
      <c r="A740" s="39"/>
      <c r="B740" s="39"/>
      <c r="C740" s="39"/>
      <c r="D740" s="39"/>
      <c r="E740" s="39"/>
      <c r="F740" s="39"/>
      <c r="G740" s="39"/>
      <c r="H740" s="39"/>
      <c r="I740" s="39"/>
      <c r="J740" s="39"/>
      <c r="K740" s="39"/>
    </row>
    <row r="741">
      <c r="A741" s="39"/>
      <c r="B741" s="39"/>
      <c r="C741" s="39"/>
      <c r="D741" s="39"/>
      <c r="E741" s="39"/>
      <c r="F741" s="39"/>
      <c r="G741" s="39"/>
      <c r="H741" s="39"/>
      <c r="I741" s="39"/>
      <c r="J741" s="39"/>
      <c r="K741" s="39"/>
    </row>
    <row r="742">
      <c r="A742" s="39"/>
      <c r="B742" s="39"/>
      <c r="C742" s="39"/>
      <c r="D742" s="39"/>
      <c r="E742" s="39"/>
      <c r="F742" s="39"/>
      <c r="G742" s="39"/>
      <c r="H742" s="39"/>
      <c r="I742" s="39"/>
      <c r="J742" s="39"/>
      <c r="K742" s="39"/>
    </row>
    <row r="743">
      <c r="A743" s="39"/>
      <c r="B743" s="39"/>
      <c r="C743" s="39"/>
      <c r="D743" s="39"/>
      <c r="E743" s="39"/>
      <c r="F743" s="39"/>
      <c r="G743" s="39"/>
      <c r="H743" s="39"/>
      <c r="I743" s="39"/>
      <c r="J743" s="39"/>
      <c r="K743" s="39"/>
    </row>
    <row r="744">
      <c r="A744" s="39"/>
      <c r="B744" s="39"/>
      <c r="C744" s="39"/>
      <c r="D744" s="39"/>
      <c r="E744" s="39"/>
      <c r="F744" s="39"/>
      <c r="G744" s="39"/>
      <c r="H744" s="39"/>
      <c r="I744" s="39"/>
      <c r="J744" s="39"/>
      <c r="K744" s="39"/>
    </row>
    <row r="745">
      <c r="A745" s="39"/>
      <c r="B745" s="39"/>
      <c r="C745" s="39"/>
      <c r="D745" s="39"/>
      <c r="E745" s="39"/>
      <c r="F745" s="39"/>
      <c r="G745" s="39"/>
      <c r="H745" s="39"/>
      <c r="I745" s="39"/>
      <c r="J745" s="39"/>
      <c r="K745" s="39"/>
    </row>
    <row r="746">
      <c r="A746" s="39"/>
      <c r="B746" s="39"/>
      <c r="C746" s="39"/>
      <c r="D746" s="39"/>
      <c r="E746" s="39"/>
      <c r="F746" s="39"/>
      <c r="G746" s="39"/>
      <c r="H746" s="39"/>
      <c r="I746" s="39"/>
      <c r="J746" s="39"/>
      <c r="K746" s="39"/>
    </row>
    <row r="747">
      <c r="A747" s="39"/>
      <c r="B747" s="39"/>
      <c r="C747" s="39"/>
      <c r="D747" s="39"/>
      <c r="E747" s="39"/>
      <c r="F747" s="39"/>
      <c r="G747" s="39"/>
      <c r="H747" s="39"/>
      <c r="I747" s="39"/>
      <c r="J747" s="39"/>
      <c r="K747" s="39"/>
    </row>
    <row r="748">
      <c r="A748" s="39"/>
      <c r="B748" s="39"/>
      <c r="C748" s="39"/>
      <c r="D748" s="39"/>
      <c r="E748" s="39"/>
      <c r="F748" s="39"/>
      <c r="G748" s="39"/>
      <c r="H748" s="39"/>
      <c r="I748" s="39"/>
      <c r="J748" s="39"/>
      <c r="K748" s="39"/>
    </row>
    <row r="749">
      <c r="A749" s="39"/>
      <c r="B749" s="39"/>
      <c r="C749" s="39"/>
      <c r="D749" s="39"/>
      <c r="E749" s="39"/>
      <c r="F749" s="39"/>
      <c r="G749" s="39"/>
      <c r="H749" s="39"/>
      <c r="I749" s="39"/>
      <c r="J749" s="39"/>
      <c r="K749" s="39"/>
    </row>
    <row r="750">
      <c r="A750" s="39"/>
      <c r="B750" s="39"/>
      <c r="C750" s="39"/>
      <c r="D750" s="39"/>
      <c r="E750" s="39"/>
      <c r="F750" s="39"/>
      <c r="G750" s="39"/>
      <c r="H750" s="39"/>
      <c r="I750" s="39"/>
      <c r="J750" s="39"/>
      <c r="K750" s="39"/>
    </row>
    <row r="751">
      <c r="A751" s="39"/>
      <c r="B751" s="39"/>
      <c r="C751" s="39"/>
      <c r="D751" s="39"/>
      <c r="E751" s="39"/>
      <c r="F751" s="39"/>
      <c r="G751" s="39"/>
      <c r="H751" s="39"/>
      <c r="I751" s="39"/>
      <c r="J751" s="39"/>
      <c r="K751" s="39"/>
    </row>
    <row r="752">
      <c r="A752" s="39"/>
      <c r="B752" s="39"/>
      <c r="C752" s="39"/>
      <c r="D752" s="39"/>
      <c r="E752" s="39"/>
      <c r="F752" s="39"/>
      <c r="G752" s="39"/>
      <c r="H752" s="39"/>
      <c r="I752" s="39"/>
      <c r="J752" s="39"/>
      <c r="K752" s="39"/>
    </row>
    <row r="753">
      <c r="A753" s="39"/>
      <c r="B753" s="39"/>
      <c r="C753" s="39"/>
      <c r="D753" s="39"/>
      <c r="E753" s="39"/>
      <c r="F753" s="39"/>
      <c r="G753" s="39"/>
      <c r="H753" s="39"/>
      <c r="I753" s="39"/>
      <c r="J753" s="39"/>
      <c r="K753" s="39"/>
    </row>
    <row r="754">
      <c r="A754" s="39"/>
      <c r="B754" s="39"/>
      <c r="C754" s="39"/>
      <c r="D754" s="39"/>
      <c r="E754" s="39"/>
      <c r="F754" s="39"/>
      <c r="G754" s="39"/>
      <c r="H754" s="39"/>
      <c r="I754" s="39"/>
      <c r="J754" s="39"/>
      <c r="K754" s="39"/>
    </row>
    <row r="755">
      <c r="A755" s="39"/>
      <c r="B755" s="39"/>
      <c r="C755" s="39"/>
      <c r="D755" s="39"/>
      <c r="E755" s="39"/>
      <c r="F755" s="39"/>
      <c r="G755" s="39"/>
      <c r="H755" s="39"/>
      <c r="I755" s="39"/>
      <c r="J755" s="39"/>
      <c r="K755" s="39"/>
    </row>
    <row r="756">
      <c r="A756" s="39"/>
      <c r="B756" s="39"/>
      <c r="C756" s="39"/>
      <c r="D756" s="39"/>
      <c r="E756" s="39"/>
      <c r="F756" s="39"/>
      <c r="G756" s="39"/>
      <c r="H756" s="39"/>
      <c r="I756" s="39"/>
      <c r="J756" s="39"/>
      <c r="K756" s="39"/>
    </row>
    <row r="757">
      <c r="A757" s="39"/>
      <c r="B757" s="39"/>
      <c r="C757" s="39"/>
      <c r="D757" s="39"/>
      <c r="E757" s="39"/>
      <c r="F757" s="39"/>
      <c r="G757" s="39"/>
      <c r="H757" s="39"/>
      <c r="I757" s="39"/>
      <c r="J757" s="39"/>
      <c r="K757" s="39"/>
    </row>
    <row r="758">
      <c r="A758" s="39"/>
      <c r="B758" s="39"/>
      <c r="C758" s="39"/>
      <c r="D758" s="39"/>
      <c r="E758" s="39"/>
      <c r="F758" s="39"/>
      <c r="G758" s="39"/>
      <c r="H758" s="39"/>
      <c r="I758" s="39"/>
      <c r="J758" s="39"/>
      <c r="K758" s="39"/>
    </row>
    <row r="759">
      <c r="A759" s="39"/>
      <c r="B759" s="39"/>
      <c r="C759" s="39"/>
      <c r="D759" s="39"/>
      <c r="E759" s="39"/>
      <c r="F759" s="39"/>
      <c r="G759" s="39"/>
      <c r="H759" s="39"/>
      <c r="I759" s="39"/>
      <c r="J759" s="39"/>
      <c r="K759" s="39"/>
    </row>
    <row r="760">
      <c r="A760" s="39"/>
      <c r="B760" s="39"/>
      <c r="C760" s="39"/>
      <c r="D760" s="39"/>
      <c r="E760" s="39"/>
      <c r="F760" s="39"/>
      <c r="G760" s="39"/>
      <c r="H760" s="39"/>
      <c r="I760" s="39"/>
      <c r="J760" s="39"/>
      <c r="K760" s="39"/>
    </row>
    <row r="761">
      <c r="A761" s="39"/>
      <c r="B761" s="39"/>
      <c r="C761" s="39"/>
      <c r="D761" s="39"/>
      <c r="E761" s="39"/>
      <c r="F761" s="39"/>
      <c r="G761" s="39"/>
      <c r="H761" s="39"/>
      <c r="I761" s="39"/>
      <c r="J761" s="39"/>
      <c r="K761" s="39"/>
    </row>
    <row r="762">
      <c r="A762" s="39"/>
      <c r="B762" s="39"/>
      <c r="C762" s="39"/>
      <c r="D762" s="39"/>
      <c r="E762" s="39"/>
      <c r="F762" s="39"/>
      <c r="G762" s="39"/>
      <c r="H762" s="39"/>
      <c r="I762" s="39"/>
      <c r="J762" s="39"/>
      <c r="K762" s="39"/>
    </row>
    <row r="763">
      <c r="A763" s="39"/>
      <c r="B763" s="39"/>
      <c r="C763" s="39"/>
      <c r="D763" s="39"/>
      <c r="E763" s="39"/>
      <c r="F763" s="39"/>
      <c r="G763" s="39"/>
      <c r="H763" s="39"/>
      <c r="I763" s="39"/>
      <c r="J763" s="39"/>
      <c r="K763" s="39"/>
    </row>
    <row r="764">
      <c r="A764" s="39"/>
      <c r="B764" s="39"/>
      <c r="C764" s="39"/>
      <c r="D764" s="39"/>
      <c r="E764" s="39"/>
      <c r="F764" s="39"/>
      <c r="G764" s="39"/>
      <c r="H764" s="39"/>
      <c r="I764" s="39"/>
      <c r="J764" s="39"/>
      <c r="K764" s="39"/>
    </row>
    <row r="765">
      <c r="A765" s="39"/>
      <c r="B765" s="39"/>
      <c r="C765" s="39"/>
      <c r="D765" s="39"/>
      <c r="E765" s="39"/>
      <c r="F765" s="39"/>
      <c r="G765" s="39"/>
      <c r="H765" s="39"/>
      <c r="I765" s="39"/>
      <c r="J765" s="39"/>
      <c r="K765" s="39"/>
    </row>
    <row r="766">
      <c r="A766" s="39"/>
      <c r="B766" s="39"/>
      <c r="C766" s="39"/>
      <c r="D766" s="39"/>
      <c r="E766" s="39"/>
      <c r="F766" s="39"/>
      <c r="G766" s="39"/>
      <c r="H766" s="39"/>
      <c r="I766" s="39"/>
      <c r="J766" s="39"/>
      <c r="K766" s="39"/>
    </row>
    <row r="767">
      <c r="A767" s="39"/>
      <c r="B767" s="39"/>
      <c r="C767" s="39"/>
      <c r="D767" s="39"/>
      <c r="E767" s="39"/>
      <c r="F767" s="39"/>
      <c r="G767" s="39"/>
      <c r="H767" s="39"/>
      <c r="I767" s="39"/>
      <c r="J767" s="39"/>
      <c r="K767" s="39"/>
    </row>
    <row r="768">
      <c r="A768" s="39"/>
      <c r="B768" s="39"/>
      <c r="C768" s="39"/>
      <c r="D768" s="39"/>
      <c r="E768" s="39"/>
      <c r="F768" s="39"/>
      <c r="G768" s="39"/>
      <c r="H768" s="39"/>
      <c r="I768" s="39"/>
      <c r="J768" s="39"/>
      <c r="K768" s="39"/>
    </row>
    <row r="769">
      <c r="A769" s="39"/>
      <c r="B769" s="39"/>
      <c r="C769" s="39"/>
      <c r="D769" s="39"/>
      <c r="E769" s="39"/>
      <c r="F769" s="39"/>
      <c r="G769" s="39"/>
      <c r="H769" s="39"/>
      <c r="I769" s="39"/>
      <c r="J769" s="39"/>
      <c r="K769" s="39"/>
    </row>
    <row r="770">
      <c r="A770" s="39"/>
      <c r="B770" s="39"/>
      <c r="C770" s="39"/>
      <c r="D770" s="39"/>
      <c r="E770" s="39"/>
      <c r="F770" s="39"/>
      <c r="G770" s="39"/>
      <c r="H770" s="39"/>
      <c r="I770" s="39"/>
      <c r="J770" s="39"/>
      <c r="K770" s="39"/>
    </row>
    <row r="771">
      <c r="A771" s="39"/>
      <c r="B771" s="39"/>
      <c r="C771" s="39"/>
      <c r="D771" s="39"/>
      <c r="E771" s="39"/>
      <c r="F771" s="39"/>
      <c r="G771" s="39"/>
      <c r="H771" s="39"/>
      <c r="I771" s="39"/>
      <c r="J771" s="39"/>
      <c r="K771" s="39"/>
    </row>
    <row r="772">
      <c r="A772" s="39"/>
      <c r="B772" s="39"/>
      <c r="C772" s="39"/>
      <c r="D772" s="39"/>
      <c r="E772" s="39"/>
      <c r="F772" s="39"/>
      <c r="G772" s="39"/>
      <c r="H772" s="39"/>
      <c r="I772" s="39"/>
      <c r="J772" s="39"/>
      <c r="K772" s="39"/>
    </row>
    <row r="773">
      <c r="A773" s="39"/>
      <c r="B773" s="39"/>
      <c r="C773" s="39"/>
      <c r="D773" s="39"/>
      <c r="E773" s="39"/>
      <c r="F773" s="39"/>
      <c r="G773" s="39"/>
      <c r="H773" s="39"/>
      <c r="I773" s="39"/>
      <c r="J773" s="39"/>
      <c r="K773" s="39"/>
    </row>
    <row r="774">
      <c r="A774" s="39"/>
      <c r="B774" s="39"/>
      <c r="C774" s="39"/>
      <c r="D774" s="39"/>
      <c r="E774" s="39"/>
      <c r="F774" s="39"/>
      <c r="G774" s="39"/>
      <c r="H774" s="39"/>
      <c r="I774" s="39"/>
      <c r="J774" s="39"/>
      <c r="K774" s="39"/>
    </row>
    <row r="775">
      <c r="A775" s="39"/>
      <c r="B775" s="39"/>
      <c r="C775" s="39"/>
      <c r="D775" s="39"/>
      <c r="E775" s="39"/>
      <c r="F775" s="39"/>
      <c r="G775" s="39"/>
      <c r="H775" s="39"/>
      <c r="I775" s="39"/>
      <c r="J775" s="39"/>
      <c r="K775" s="39"/>
    </row>
    <row r="776">
      <c r="A776" s="39"/>
      <c r="B776" s="39"/>
      <c r="C776" s="39"/>
      <c r="D776" s="39"/>
      <c r="E776" s="39"/>
      <c r="F776" s="39"/>
      <c r="G776" s="39"/>
      <c r="H776" s="39"/>
      <c r="I776" s="39"/>
      <c r="J776" s="39"/>
      <c r="K776" s="39"/>
    </row>
    <row r="777">
      <c r="A777" s="39"/>
      <c r="B777" s="39"/>
      <c r="C777" s="39"/>
      <c r="D777" s="39"/>
      <c r="E777" s="39"/>
      <c r="F777" s="39"/>
      <c r="G777" s="39"/>
      <c r="H777" s="39"/>
      <c r="I777" s="39"/>
      <c r="J777" s="39"/>
      <c r="K777" s="39"/>
    </row>
    <row r="778">
      <c r="A778" s="39"/>
      <c r="B778" s="39"/>
      <c r="C778" s="39"/>
      <c r="D778" s="39"/>
      <c r="E778" s="39"/>
      <c r="F778" s="39"/>
      <c r="G778" s="39"/>
      <c r="H778" s="39"/>
      <c r="I778" s="39"/>
      <c r="J778" s="39"/>
      <c r="K778" s="39"/>
    </row>
    <row r="779">
      <c r="A779" s="39"/>
      <c r="B779" s="39"/>
      <c r="C779" s="39"/>
      <c r="D779" s="39"/>
      <c r="E779" s="39"/>
      <c r="F779" s="39"/>
      <c r="G779" s="39"/>
      <c r="H779" s="39"/>
      <c r="I779" s="39"/>
      <c r="J779" s="39"/>
      <c r="K779" s="39"/>
    </row>
    <row r="780">
      <c r="A780" s="39"/>
      <c r="B780" s="39"/>
      <c r="C780" s="39"/>
      <c r="D780" s="39"/>
      <c r="E780" s="39"/>
      <c r="F780" s="39"/>
      <c r="G780" s="39"/>
      <c r="H780" s="39"/>
      <c r="I780" s="39"/>
      <c r="J780" s="39"/>
      <c r="K780" s="39"/>
    </row>
    <row r="781">
      <c r="A781" s="39"/>
      <c r="B781" s="39"/>
      <c r="C781" s="39"/>
      <c r="D781" s="39"/>
      <c r="E781" s="39"/>
      <c r="F781" s="39"/>
      <c r="G781" s="39"/>
      <c r="H781" s="39"/>
      <c r="I781" s="39"/>
      <c r="J781" s="39"/>
      <c r="K781" s="39"/>
    </row>
    <row r="782">
      <c r="A782" s="39"/>
      <c r="B782" s="39"/>
      <c r="C782" s="39"/>
      <c r="D782" s="39"/>
      <c r="E782" s="39"/>
      <c r="F782" s="39"/>
      <c r="G782" s="39"/>
      <c r="H782" s="39"/>
      <c r="I782" s="39"/>
      <c r="J782" s="39"/>
      <c r="K782" s="39"/>
    </row>
    <row r="783">
      <c r="A783" s="39"/>
      <c r="B783" s="39"/>
      <c r="C783" s="39"/>
      <c r="D783" s="39"/>
      <c r="E783" s="39"/>
      <c r="F783" s="39"/>
      <c r="G783" s="39"/>
      <c r="H783" s="39"/>
      <c r="I783" s="39"/>
      <c r="J783" s="39"/>
      <c r="K783" s="39"/>
    </row>
    <row r="784">
      <c r="A784" s="39"/>
      <c r="B784" s="39"/>
      <c r="C784" s="39"/>
      <c r="D784" s="39"/>
      <c r="E784" s="39"/>
      <c r="F784" s="39"/>
      <c r="G784" s="39"/>
      <c r="H784" s="39"/>
      <c r="I784" s="39"/>
      <c r="J784" s="39"/>
      <c r="K784" s="39"/>
    </row>
    <row r="785">
      <c r="A785" s="39"/>
      <c r="B785" s="39"/>
      <c r="C785" s="39"/>
      <c r="D785" s="39"/>
      <c r="E785" s="39"/>
      <c r="F785" s="39"/>
      <c r="G785" s="39"/>
      <c r="H785" s="39"/>
      <c r="I785" s="39"/>
      <c r="J785" s="39"/>
      <c r="K785" s="39"/>
    </row>
    <row r="786">
      <c r="A786" s="39"/>
      <c r="B786" s="39"/>
      <c r="C786" s="39"/>
      <c r="D786" s="39"/>
      <c r="E786" s="39"/>
      <c r="F786" s="39"/>
      <c r="G786" s="39"/>
      <c r="H786" s="39"/>
      <c r="I786" s="39"/>
      <c r="J786" s="39"/>
      <c r="K786" s="39"/>
    </row>
    <row r="787">
      <c r="A787" s="39"/>
      <c r="B787" s="39"/>
      <c r="C787" s="39"/>
      <c r="D787" s="39"/>
      <c r="E787" s="39"/>
      <c r="F787" s="39"/>
      <c r="G787" s="39"/>
      <c r="H787" s="39"/>
      <c r="I787" s="39"/>
      <c r="J787" s="39"/>
      <c r="K787" s="39"/>
    </row>
    <row r="788">
      <c r="A788" s="39"/>
      <c r="B788" s="39"/>
      <c r="C788" s="39"/>
      <c r="D788" s="39"/>
      <c r="E788" s="39"/>
      <c r="F788" s="39"/>
      <c r="G788" s="39"/>
      <c r="H788" s="39"/>
      <c r="I788" s="39"/>
      <c r="J788" s="39"/>
      <c r="K788" s="39"/>
    </row>
    <row r="789">
      <c r="A789" s="39"/>
      <c r="B789" s="39"/>
      <c r="C789" s="39"/>
      <c r="D789" s="39"/>
      <c r="E789" s="39"/>
      <c r="F789" s="39"/>
      <c r="G789" s="39"/>
      <c r="H789" s="39"/>
      <c r="I789" s="39"/>
      <c r="J789" s="39"/>
      <c r="K789" s="39"/>
    </row>
    <row r="790">
      <c r="A790" s="39"/>
      <c r="B790" s="39"/>
      <c r="C790" s="39"/>
      <c r="D790" s="39"/>
      <c r="E790" s="39"/>
      <c r="F790" s="39"/>
      <c r="G790" s="39"/>
      <c r="H790" s="39"/>
      <c r="I790" s="39"/>
      <c r="J790" s="39"/>
      <c r="K790" s="39"/>
    </row>
    <row r="791">
      <c r="A791" s="39"/>
      <c r="B791" s="39"/>
      <c r="C791" s="39"/>
      <c r="D791" s="39"/>
      <c r="E791" s="39"/>
      <c r="F791" s="39"/>
      <c r="G791" s="39"/>
      <c r="H791" s="39"/>
      <c r="I791" s="39"/>
      <c r="J791" s="39"/>
      <c r="K791" s="39"/>
    </row>
    <row r="792">
      <c r="A792" s="39"/>
      <c r="B792" s="39"/>
      <c r="C792" s="39"/>
      <c r="D792" s="39"/>
      <c r="E792" s="39"/>
      <c r="F792" s="39"/>
      <c r="G792" s="39"/>
      <c r="H792" s="39"/>
      <c r="I792" s="39"/>
      <c r="J792" s="39"/>
      <c r="K792" s="39"/>
    </row>
    <row r="793">
      <c r="A793" s="39"/>
      <c r="B793" s="39"/>
      <c r="C793" s="39"/>
      <c r="D793" s="39"/>
      <c r="E793" s="39"/>
      <c r="F793" s="39"/>
      <c r="G793" s="39"/>
      <c r="H793" s="39"/>
      <c r="I793" s="39"/>
      <c r="J793" s="39"/>
      <c r="K793" s="39"/>
    </row>
    <row r="794">
      <c r="A794" s="39"/>
      <c r="B794" s="39"/>
      <c r="C794" s="39"/>
      <c r="D794" s="39"/>
      <c r="E794" s="39"/>
      <c r="F794" s="39"/>
      <c r="G794" s="39"/>
      <c r="H794" s="39"/>
      <c r="I794" s="39"/>
      <c r="J794" s="39"/>
      <c r="K794" s="39"/>
    </row>
    <row r="795">
      <c r="A795" s="39"/>
      <c r="B795" s="39"/>
      <c r="C795" s="39"/>
      <c r="D795" s="39"/>
      <c r="E795" s="39"/>
      <c r="F795" s="39"/>
      <c r="G795" s="39"/>
      <c r="H795" s="39"/>
      <c r="I795" s="39"/>
      <c r="J795" s="39"/>
      <c r="K795" s="39"/>
    </row>
    <row r="796">
      <c r="A796" s="39"/>
      <c r="B796" s="39"/>
      <c r="C796" s="39"/>
      <c r="D796" s="39"/>
      <c r="E796" s="39"/>
      <c r="F796" s="39"/>
      <c r="G796" s="39"/>
      <c r="H796" s="39"/>
      <c r="I796" s="39"/>
      <c r="J796" s="39"/>
      <c r="K796" s="39"/>
    </row>
    <row r="797">
      <c r="A797" s="39"/>
      <c r="B797" s="39"/>
      <c r="C797" s="39"/>
      <c r="D797" s="39"/>
      <c r="E797" s="39"/>
      <c r="F797" s="39"/>
      <c r="G797" s="39"/>
      <c r="H797" s="39"/>
      <c r="I797" s="39"/>
      <c r="J797" s="39"/>
      <c r="K797" s="39"/>
    </row>
    <row r="798">
      <c r="A798" s="39"/>
      <c r="B798" s="39"/>
      <c r="C798" s="39"/>
      <c r="D798" s="39"/>
      <c r="E798" s="39"/>
      <c r="F798" s="39"/>
      <c r="G798" s="39"/>
      <c r="H798" s="39"/>
      <c r="I798" s="39"/>
      <c r="J798" s="39"/>
      <c r="K798" s="39"/>
    </row>
    <row r="799">
      <c r="A799" s="39"/>
      <c r="B799" s="39"/>
      <c r="C799" s="39"/>
      <c r="D799" s="39"/>
      <c r="E799" s="39"/>
      <c r="F799" s="39"/>
      <c r="G799" s="39"/>
      <c r="H799" s="39"/>
      <c r="I799" s="39"/>
      <c r="J799" s="39"/>
      <c r="K799" s="39"/>
    </row>
    <row r="800">
      <c r="A800" s="39"/>
      <c r="B800" s="39"/>
      <c r="C800" s="39"/>
      <c r="D800" s="39"/>
      <c r="E800" s="39"/>
      <c r="F800" s="39"/>
      <c r="G800" s="39"/>
      <c r="H800" s="39"/>
      <c r="I800" s="39"/>
      <c r="J800" s="39"/>
      <c r="K800" s="39"/>
    </row>
    <row r="801">
      <c r="A801" s="39"/>
      <c r="B801" s="39"/>
      <c r="C801" s="39"/>
      <c r="D801" s="39"/>
      <c r="E801" s="39"/>
      <c r="F801" s="39"/>
      <c r="G801" s="39"/>
      <c r="H801" s="39"/>
      <c r="I801" s="39"/>
      <c r="J801" s="39"/>
      <c r="K801" s="39"/>
    </row>
    <row r="802">
      <c r="A802" s="39"/>
      <c r="B802" s="39"/>
      <c r="C802" s="39"/>
      <c r="D802" s="39"/>
      <c r="E802" s="39"/>
      <c r="F802" s="39"/>
      <c r="G802" s="39"/>
      <c r="H802" s="39"/>
      <c r="I802" s="39"/>
      <c r="J802" s="39"/>
      <c r="K802" s="39"/>
    </row>
    <row r="803">
      <c r="A803" s="39"/>
      <c r="B803" s="39"/>
      <c r="C803" s="39"/>
      <c r="D803" s="39"/>
      <c r="E803" s="39"/>
      <c r="F803" s="39"/>
      <c r="G803" s="39"/>
      <c r="H803" s="39"/>
      <c r="I803" s="39"/>
      <c r="J803" s="39"/>
      <c r="K803" s="39"/>
    </row>
    <row r="804">
      <c r="A804" s="39"/>
      <c r="B804" s="39"/>
      <c r="C804" s="39"/>
      <c r="D804" s="39"/>
      <c r="E804" s="39"/>
      <c r="F804" s="39"/>
      <c r="G804" s="39"/>
      <c r="H804" s="39"/>
      <c r="I804" s="39"/>
      <c r="J804" s="39"/>
      <c r="K804" s="39"/>
    </row>
    <row r="805">
      <c r="A805" s="39"/>
      <c r="B805" s="39"/>
      <c r="C805" s="39"/>
      <c r="D805" s="39"/>
      <c r="E805" s="39"/>
      <c r="F805" s="39"/>
      <c r="G805" s="39"/>
      <c r="H805" s="39"/>
      <c r="I805" s="39"/>
      <c r="J805" s="39"/>
      <c r="K805" s="39"/>
    </row>
    <row r="806">
      <c r="A806" s="39"/>
      <c r="B806" s="39"/>
      <c r="C806" s="39"/>
      <c r="D806" s="39"/>
      <c r="E806" s="39"/>
      <c r="F806" s="39"/>
      <c r="G806" s="39"/>
      <c r="H806" s="39"/>
      <c r="I806" s="39"/>
      <c r="J806" s="39"/>
      <c r="K806" s="39"/>
    </row>
    <row r="807">
      <c r="A807" s="39"/>
      <c r="B807" s="39"/>
      <c r="C807" s="39"/>
      <c r="D807" s="39"/>
      <c r="E807" s="39"/>
      <c r="F807" s="39"/>
      <c r="G807" s="39"/>
      <c r="H807" s="39"/>
      <c r="I807" s="39"/>
      <c r="J807" s="39"/>
      <c r="K807" s="39"/>
    </row>
    <row r="808">
      <c r="A808" s="39"/>
      <c r="B808" s="39"/>
      <c r="C808" s="39"/>
      <c r="D808" s="39"/>
      <c r="E808" s="39"/>
      <c r="F808" s="39"/>
      <c r="G808" s="39"/>
      <c r="H808" s="39"/>
      <c r="I808" s="39"/>
      <c r="J808" s="39"/>
      <c r="K808" s="39"/>
    </row>
    <row r="809">
      <c r="A809" s="39"/>
      <c r="B809" s="39"/>
      <c r="C809" s="39"/>
      <c r="D809" s="39"/>
      <c r="E809" s="39"/>
      <c r="F809" s="39"/>
      <c r="G809" s="39"/>
      <c r="H809" s="39"/>
      <c r="I809" s="39"/>
      <c r="J809" s="39"/>
      <c r="K809" s="39"/>
    </row>
    <row r="810">
      <c r="A810" s="39"/>
      <c r="B810" s="39"/>
      <c r="C810" s="39"/>
      <c r="D810" s="39"/>
      <c r="E810" s="39"/>
      <c r="F810" s="39"/>
      <c r="G810" s="39"/>
      <c r="H810" s="39"/>
      <c r="I810" s="39"/>
      <c r="J810" s="39"/>
      <c r="K810" s="39"/>
    </row>
    <row r="811">
      <c r="A811" s="39"/>
      <c r="B811" s="39"/>
      <c r="C811" s="39"/>
      <c r="D811" s="39"/>
      <c r="E811" s="39"/>
      <c r="F811" s="39"/>
      <c r="G811" s="39"/>
      <c r="H811" s="39"/>
      <c r="I811" s="39"/>
      <c r="J811" s="39"/>
      <c r="K811" s="39"/>
    </row>
    <row r="812">
      <c r="A812" s="39"/>
      <c r="B812" s="39"/>
      <c r="C812" s="39"/>
      <c r="D812" s="39"/>
      <c r="E812" s="39"/>
      <c r="F812" s="39"/>
      <c r="G812" s="39"/>
      <c r="H812" s="39"/>
      <c r="I812" s="39"/>
      <c r="J812" s="39"/>
      <c r="K812" s="39"/>
    </row>
    <row r="813">
      <c r="A813" s="39"/>
      <c r="B813" s="39"/>
      <c r="C813" s="39"/>
      <c r="D813" s="39"/>
      <c r="E813" s="39"/>
      <c r="F813" s="39"/>
      <c r="G813" s="39"/>
      <c r="H813" s="39"/>
      <c r="I813" s="39"/>
      <c r="J813" s="39"/>
      <c r="K813" s="39"/>
    </row>
    <row r="814">
      <c r="A814" s="39"/>
      <c r="B814" s="39"/>
      <c r="C814" s="39"/>
      <c r="D814" s="39"/>
      <c r="E814" s="39"/>
      <c r="F814" s="39"/>
      <c r="G814" s="39"/>
      <c r="H814" s="39"/>
      <c r="I814" s="39"/>
      <c r="J814" s="39"/>
      <c r="K814" s="39"/>
    </row>
    <row r="815">
      <c r="A815" s="39"/>
      <c r="B815" s="39"/>
      <c r="C815" s="39"/>
      <c r="D815" s="39"/>
      <c r="E815" s="39"/>
      <c r="F815" s="39"/>
      <c r="G815" s="39"/>
      <c r="H815" s="39"/>
      <c r="I815" s="39"/>
      <c r="J815" s="39"/>
      <c r="K815" s="39"/>
    </row>
    <row r="816">
      <c r="A816" s="39"/>
      <c r="B816" s="39"/>
      <c r="C816" s="39"/>
      <c r="D816" s="39"/>
      <c r="E816" s="39"/>
      <c r="F816" s="39"/>
      <c r="G816" s="39"/>
      <c r="H816" s="39"/>
      <c r="I816" s="39"/>
      <c r="J816" s="39"/>
      <c r="K816" s="39"/>
    </row>
    <row r="817">
      <c r="A817" s="39"/>
      <c r="B817" s="39"/>
      <c r="C817" s="39"/>
      <c r="D817" s="39"/>
      <c r="E817" s="39"/>
      <c r="F817" s="39"/>
      <c r="G817" s="39"/>
      <c r="H817" s="39"/>
      <c r="I817" s="39"/>
      <c r="J817" s="39"/>
      <c r="K817" s="39"/>
    </row>
    <row r="818">
      <c r="A818" s="39"/>
      <c r="B818" s="39"/>
      <c r="C818" s="39"/>
      <c r="D818" s="39"/>
      <c r="E818" s="39"/>
      <c r="F818" s="39"/>
      <c r="G818" s="39"/>
      <c r="H818" s="39"/>
      <c r="I818" s="39"/>
      <c r="J818" s="39"/>
      <c r="K818" s="39"/>
    </row>
    <row r="819">
      <c r="A819" s="39"/>
      <c r="B819" s="39"/>
      <c r="C819" s="39"/>
      <c r="D819" s="39"/>
      <c r="E819" s="39"/>
      <c r="F819" s="39"/>
      <c r="G819" s="39"/>
      <c r="H819" s="39"/>
      <c r="I819" s="39"/>
      <c r="J819" s="39"/>
      <c r="K819" s="39"/>
    </row>
    <row r="820">
      <c r="A820" s="39"/>
      <c r="B820" s="39"/>
      <c r="C820" s="39"/>
      <c r="D820" s="39"/>
      <c r="E820" s="39"/>
      <c r="F820" s="39"/>
      <c r="G820" s="39"/>
      <c r="H820" s="39"/>
      <c r="I820" s="39"/>
      <c r="J820" s="39"/>
      <c r="K820" s="39"/>
    </row>
    <row r="821">
      <c r="A821" s="39"/>
      <c r="B821" s="39"/>
      <c r="C821" s="39"/>
      <c r="D821" s="39"/>
      <c r="E821" s="39"/>
      <c r="F821" s="39"/>
      <c r="G821" s="39"/>
      <c r="H821" s="39"/>
      <c r="I821" s="39"/>
      <c r="J821" s="39"/>
      <c r="K821" s="39"/>
    </row>
    <row r="822">
      <c r="A822" s="39"/>
      <c r="B822" s="39"/>
      <c r="C822" s="39"/>
      <c r="D822" s="39"/>
      <c r="E822" s="39"/>
      <c r="F822" s="39"/>
      <c r="G822" s="39"/>
      <c r="H822" s="39"/>
      <c r="I822" s="39"/>
      <c r="J822" s="39"/>
      <c r="K822" s="39"/>
    </row>
    <row r="823">
      <c r="A823" s="39"/>
      <c r="B823" s="39"/>
      <c r="C823" s="39"/>
      <c r="D823" s="39"/>
      <c r="E823" s="39"/>
      <c r="F823" s="39"/>
      <c r="G823" s="39"/>
      <c r="H823" s="39"/>
      <c r="I823" s="39"/>
      <c r="J823" s="39"/>
      <c r="K823" s="39"/>
    </row>
    <row r="824">
      <c r="A824" s="39"/>
      <c r="B824" s="39"/>
      <c r="C824" s="39"/>
      <c r="D824" s="39"/>
      <c r="E824" s="39"/>
      <c r="F824" s="39"/>
      <c r="G824" s="39"/>
      <c r="H824" s="39"/>
      <c r="I824" s="39"/>
      <c r="J824" s="39"/>
      <c r="K824" s="39"/>
    </row>
    <row r="825">
      <c r="A825" s="39"/>
      <c r="B825" s="39"/>
      <c r="C825" s="39"/>
      <c r="D825" s="39"/>
      <c r="E825" s="39"/>
      <c r="F825" s="39"/>
      <c r="G825" s="39"/>
      <c r="H825" s="39"/>
      <c r="I825" s="39"/>
      <c r="J825" s="39"/>
      <c r="K825" s="39"/>
    </row>
    <row r="826">
      <c r="A826" s="39"/>
      <c r="B826" s="39"/>
      <c r="C826" s="39"/>
      <c r="D826" s="39"/>
      <c r="E826" s="39"/>
      <c r="F826" s="39"/>
      <c r="G826" s="39"/>
      <c r="H826" s="39"/>
      <c r="I826" s="39"/>
      <c r="J826" s="39"/>
      <c r="K826" s="39"/>
    </row>
    <row r="827">
      <c r="A827" s="39"/>
      <c r="B827" s="39"/>
      <c r="C827" s="39"/>
      <c r="D827" s="39"/>
      <c r="E827" s="39"/>
      <c r="F827" s="39"/>
      <c r="G827" s="39"/>
      <c r="H827" s="39"/>
      <c r="I827" s="39"/>
      <c r="J827" s="39"/>
      <c r="K827" s="39"/>
    </row>
    <row r="828">
      <c r="A828" s="39"/>
      <c r="B828" s="39"/>
      <c r="C828" s="39"/>
      <c r="D828" s="39"/>
      <c r="E828" s="39"/>
      <c r="F828" s="39"/>
      <c r="G828" s="39"/>
      <c r="H828" s="39"/>
      <c r="I828" s="39"/>
      <c r="J828" s="39"/>
      <c r="K828" s="39"/>
    </row>
    <row r="829">
      <c r="A829" s="39"/>
      <c r="B829" s="39"/>
      <c r="C829" s="39"/>
      <c r="D829" s="39"/>
      <c r="E829" s="39"/>
      <c r="F829" s="39"/>
      <c r="G829" s="39"/>
      <c r="H829" s="39"/>
      <c r="I829" s="39"/>
      <c r="J829" s="39"/>
      <c r="K829" s="39"/>
    </row>
    <row r="830">
      <c r="A830" s="39"/>
      <c r="B830" s="39"/>
      <c r="C830" s="39"/>
      <c r="D830" s="39"/>
      <c r="E830" s="39"/>
      <c r="F830" s="39"/>
      <c r="G830" s="39"/>
      <c r="H830" s="39"/>
      <c r="I830" s="39"/>
      <c r="J830" s="39"/>
      <c r="K830" s="39"/>
    </row>
    <row r="831">
      <c r="A831" s="39"/>
      <c r="B831" s="39"/>
      <c r="C831" s="39"/>
      <c r="D831" s="39"/>
      <c r="E831" s="39"/>
      <c r="F831" s="39"/>
      <c r="G831" s="39"/>
      <c r="H831" s="39"/>
      <c r="I831" s="39"/>
      <c r="J831" s="39"/>
      <c r="K831" s="39"/>
    </row>
    <row r="832">
      <c r="A832" s="39"/>
      <c r="B832" s="39"/>
      <c r="C832" s="39"/>
      <c r="D832" s="39"/>
      <c r="E832" s="39"/>
      <c r="F832" s="39"/>
      <c r="G832" s="39"/>
      <c r="H832" s="39"/>
      <c r="I832" s="39"/>
      <c r="J832" s="39"/>
      <c r="K832" s="39"/>
    </row>
    <row r="833">
      <c r="A833" s="39"/>
      <c r="B833" s="39"/>
      <c r="C833" s="39"/>
      <c r="D833" s="39"/>
      <c r="E833" s="39"/>
      <c r="F833" s="39"/>
      <c r="G833" s="39"/>
      <c r="H833" s="39"/>
      <c r="I833" s="39"/>
      <c r="J833" s="39"/>
      <c r="K833" s="39"/>
    </row>
    <row r="834">
      <c r="A834" s="39"/>
      <c r="B834" s="39"/>
      <c r="C834" s="39"/>
      <c r="D834" s="39"/>
      <c r="E834" s="39"/>
      <c r="F834" s="39"/>
      <c r="G834" s="39"/>
      <c r="H834" s="39"/>
      <c r="I834" s="39"/>
      <c r="J834" s="39"/>
      <c r="K834" s="39"/>
    </row>
    <row r="835">
      <c r="A835" s="39"/>
      <c r="B835" s="39"/>
      <c r="C835" s="39"/>
      <c r="D835" s="39"/>
      <c r="E835" s="39"/>
      <c r="F835" s="39"/>
      <c r="G835" s="39"/>
      <c r="H835" s="39"/>
      <c r="I835" s="39"/>
      <c r="J835" s="39"/>
      <c r="K835" s="39"/>
    </row>
    <row r="836">
      <c r="A836" s="39"/>
      <c r="B836" s="39"/>
      <c r="C836" s="39"/>
      <c r="D836" s="39"/>
      <c r="E836" s="39"/>
      <c r="F836" s="39"/>
      <c r="G836" s="39"/>
      <c r="H836" s="39"/>
      <c r="I836" s="39"/>
      <c r="J836" s="39"/>
      <c r="K836" s="39"/>
    </row>
    <row r="837">
      <c r="A837" s="39"/>
      <c r="B837" s="39"/>
      <c r="C837" s="39"/>
      <c r="D837" s="39"/>
      <c r="E837" s="39"/>
      <c r="F837" s="39"/>
      <c r="G837" s="39"/>
      <c r="H837" s="39"/>
      <c r="I837" s="39"/>
      <c r="J837" s="39"/>
      <c r="K837" s="39"/>
    </row>
    <row r="838">
      <c r="A838" s="39"/>
      <c r="B838" s="39"/>
      <c r="C838" s="39"/>
      <c r="D838" s="39"/>
      <c r="E838" s="39"/>
      <c r="F838" s="39"/>
      <c r="G838" s="39"/>
      <c r="H838" s="39"/>
      <c r="I838" s="39"/>
      <c r="J838" s="39"/>
      <c r="K838" s="39"/>
    </row>
    <row r="839">
      <c r="A839" s="39"/>
      <c r="B839" s="39"/>
      <c r="C839" s="39"/>
      <c r="D839" s="39"/>
      <c r="E839" s="39"/>
      <c r="F839" s="39"/>
      <c r="G839" s="39"/>
      <c r="H839" s="39"/>
      <c r="I839" s="39"/>
      <c r="J839" s="39"/>
      <c r="K839" s="39"/>
    </row>
    <row r="840">
      <c r="A840" s="39"/>
      <c r="B840" s="39"/>
      <c r="C840" s="39"/>
      <c r="D840" s="39"/>
      <c r="E840" s="39"/>
      <c r="F840" s="39"/>
      <c r="G840" s="39"/>
      <c r="H840" s="39"/>
      <c r="I840" s="39"/>
      <c r="J840" s="39"/>
      <c r="K840" s="39"/>
    </row>
    <row r="841">
      <c r="A841" s="39"/>
      <c r="B841" s="39"/>
      <c r="C841" s="39"/>
      <c r="D841" s="39"/>
      <c r="E841" s="39"/>
      <c r="F841" s="39"/>
      <c r="G841" s="39"/>
      <c r="H841" s="39"/>
      <c r="I841" s="39"/>
      <c r="J841" s="39"/>
      <c r="K841" s="39"/>
    </row>
    <row r="842">
      <c r="A842" s="39"/>
      <c r="B842" s="39"/>
      <c r="C842" s="39"/>
      <c r="D842" s="39"/>
      <c r="E842" s="39"/>
      <c r="F842" s="39"/>
      <c r="G842" s="39"/>
      <c r="H842" s="39"/>
      <c r="I842" s="39"/>
      <c r="J842" s="39"/>
      <c r="K842" s="39"/>
    </row>
    <row r="843">
      <c r="A843" s="39"/>
      <c r="B843" s="39"/>
      <c r="C843" s="39"/>
      <c r="D843" s="39"/>
      <c r="E843" s="39"/>
      <c r="F843" s="39"/>
      <c r="G843" s="39"/>
      <c r="H843" s="39"/>
      <c r="I843" s="39"/>
      <c r="J843" s="39"/>
      <c r="K843" s="39"/>
    </row>
    <row r="844">
      <c r="A844" s="39"/>
      <c r="B844" s="39"/>
      <c r="C844" s="39"/>
      <c r="D844" s="39"/>
      <c r="E844" s="39"/>
      <c r="F844" s="39"/>
      <c r="G844" s="39"/>
      <c r="H844" s="39"/>
      <c r="I844" s="39"/>
      <c r="J844" s="39"/>
      <c r="K844" s="39"/>
    </row>
    <row r="845">
      <c r="A845" s="39"/>
      <c r="B845" s="39"/>
      <c r="C845" s="39"/>
      <c r="D845" s="39"/>
      <c r="E845" s="39"/>
      <c r="F845" s="39"/>
      <c r="G845" s="39"/>
      <c r="H845" s="39"/>
      <c r="I845" s="39"/>
      <c r="J845" s="39"/>
      <c r="K845" s="39"/>
    </row>
    <row r="846">
      <c r="A846" s="39"/>
      <c r="B846" s="39"/>
      <c r="C846" s="39"/>
      <c r="D846" s="39"/>
      <c r="E846" s="39"/>
      <c r="F846" s="39"/>
      <c r="G846" s="39"/>
      <c r="H846" s="39"/>
      <c r="I846" s="39"/>
      <c r="J846" s="39"/>
      <c r="K846" s="39"/>
    </row>
    <row r="847">
      <c r="A847" s="39"/>
      <c r="B847" s="39"/>
      <c r="C847" s="39"/>
      <c r="D847" s="39"/>
      <c r="E847" s="39"/>
      <c r="F847" s="39"/>
      <c r="G847" s="39"/>
      <c r="H847" s="39"/>
      <c r="I847" s="39"/>
      <c r="J847" s="39"/>
      <c r="K847" s="39"/>
    </row>
    <row r="848">
      <c r="A848" s="39"/>
      <c r="B848" s="39"/>
      <c r="C848" s="39"/>
      <c r="D848" s="39"/>
      <c r="E848" s="39"/>
      <c r="F848" s="39"/>
      <c r="G848" s="39"/>
      <c r="H848" s="39"/>
      <c r="I848" s="39"/>
      <c r="J848" s="39"/>
      <c r="K848" s="39"/>
    </row>
    <row r="849">
      <c r="A849" s="39"/>
      <c r="B849" s="39"/>
      <c r="C849" s="39"/>
      <c r="D849" s="39"/>
      <c r="E849" s="39"/>
      <c r="F849" s="39"/>
      <c r="G849" s="39"/>
      <c r="H849" s="39"/>
      <c r="I849" s="39"/>
      <c r="J849" s="39"/>
      <c r="K849" s="39"/>
    </row>
    <row r="850">
      <c r="A850" s="39"/>
      <c r="B850" s="39"/>
      <c r="C850" s="39"/>
      <c r="D850" s="39"/>
      <c r="E850" s="39"/>
      <c r="F850" s="39"/>
      <c r="G850" s="39"/>
      <c r="H850" s="39"/>
      <c r="I850" s="39"/>
      <c r="J850" s="39"/>
      <c r="K850" s="39"/>
    </row>
    <row r="851">
      <c r="A851" s="39"/>
      <c r="B851" s="39"/>
      <c r="C851" s="39"/>
      <c r="D851" s="39"/>
      <c r="E851" s="39"/>
      <c r="F851" s="39"/>
      <c r="G851" s="39"/>
      <c r="H851" s="39"/>
      <c r="I851" s="39"/>
      <c r="J851" s="39"/>
      <c r="K851" s="39"/>
    </row>
    <row r="852">
      <c r="A852" s="39"/>
      <c r="B852" s="39"/>
      <c r="C852" s="39"/>
      <c r="D852" s="39"/>
      <c r="E852" s="39"/>
      <c r="F852" s="39"/>
      <c r="G852" s="39"/>
      <c r="H852" s="39"/>
      <c r="I852" s="39"/>
      <c r="J852" s="39"/>
      <c r="K852" s="39"/>
    </row>
    <row r="853">
      <c r="A853" s="39"/>
      <c r="B853" s="39"/>
      <c r="C853" s="39"/>
      <c r="D853" s="39"/>
      <c r="E853" s="39"/>
      <c r="F853" s="39"/>
      <c r="G853" s="39"/>
      <c r="H853" s="39"/>
      <c r="I853" s="39"/>
      <c r="J853" s="39"/>
      <c r="K853" s="39"/>
    </row>
    <row r="854">
      <c r="A854" s="39"/>
      <c r="B854" s="39"/>
      <c r="C854" s="39"/>
      <c r="D854" s="39"/>
      <c r="E854" s="39"/>
      <c r="F854" s="39"/>
      <c r="G854" s="39"/>
      <c r="H854" s="39"/>
      <c r="I854" s="39"/>
      <c r="J854" s="39"/>
      <c r="K854" s="39"/>
    </row>
    <row r="855">
      <c r="A855" s="39"/>
      <c r="B855" s="39"/>
      <c r="C855" s="39"/>
      <c r="D855" s="39"/>
      <c r="E855" s="39"/>
      <c r="F855" s="39"/>
      <c r="G855" s="39"/>
      <c r="H855" s="39"/>
      <c r="I855" s="39"/>
      <c r="J855" s="39"/>
      <c r="K855" s="39"/>
    </row>
    <row r="856">
      <c r="A856" s="39"/>
      <c r="B856" s="39"/>
      <c r="C856" s="39"/>
      <c r="D856" s="39"/>
      <c r="E856" s="39"/>
      <c r="F856" s="39"/>
      <c r="G856" s="39"/>
      <c r="H856" s="39"/>
      <c r="I856" s="39"/>
      <c r="J856" s="39"/>
      <c r="K856" s="39"/>
    </row>
    <row r="857">
      <c r="A857" s="39"/>
      <c r="B857" s="39"/>
      <c r="C857" s="39"/>
      <c r="D857" s="39"/>
      <c r="E857" s="39"/>
      <c r="F857" s="39"/>
      <c r="G857" s="39"/>
      <c r="H857" s="39"/>
      <c r="I857" s="39"/>
      <c r="J857" s="39"/>
      <c r="K857" s="39"/>
    </row>
    <row r="858">
      <c r="A858" s="39"/>
      <c r="B858" s="39"/>
      <c r="C858" s="39"/>
      <c r="D858" s="39"/>
      <c r="E858" s="39"/>
      <c r="F858" s="39"/>
      <c r="G858" s="39"/>
      <c r="H858" s="39"/>
      <c r="I858" s="39"/>
      <c r="J858" s="39"/>
      <c r="K858" s="39"/>
    </row>
    <row r="859">
      <c r="A859" s="39"/>
      <c r="B859" s="39"/>
      <c r="C859" s="39"/>
      <c r="D859" s="39"/>
      <c r="E859" s="39"/>
      <c r="F859" s="39"/>
      <c r="G859" s="39"/>
      <c r="H859" s="39"/>
      <c r="I859" s="39"/>
      <c r="J859" s="39"/>
      <c r="K859" s="39"/>
    </row>
    <row r="860">
      <c r="A860" s="39"/>
      <c r="B860" s="39"/>
      <c r="C860" s="39"/>
      <c r="D860" s="39"/>
      <c r="E860" s="39"/>
      <c r="F860" s="39"/>
      <c r="G860" s="39"/>
      <c r="H860" s="39"/>
      <c r="I860" s="39"/>
      <c r="J860" s="39"/>
      <c r="K860" s="39"/>
    </row>
    <row r="861">
      <c r="A861" s="39"/>
      <c r="B861" s="39"/>
      <c r="C861" s="39"/>
      <c r="D861" s="39"/>
      <c r="E861" s="39"/>
      <c r="F861" s="39"/>
      <c r="G861" s="39"/>
      <c r="H861" s="39"/>
      <c r="I861" s="39"/>
      <c r="J861" s="39"/>
      <c r="K861" s="39"/>
    </row>
    <row r="862">
      <c r="A862" s="39"/>
      <c r="B862" s="39"/>
      <c r="C862" s="39"/>
      <c r="D862" s="39"/>
      <c r="E862" s="39"/>
      <c r="F862" s="39"/>
      <c r="G862" s="39"/>
      <c r="H862" s="39"/>
      <c r="I862" s="39"/>
      <c r="J862" s="39"/>
      <c r="K862" s="39"/>
    </row>
    <row r="863">
      <c r="A863" s="39"/>
      <c r="B863" s="39"/>
      <c r="C863" s="39"/>
      <c r="D863" s="39"/>
      <c r="E863" s="39"/>
      <c r="F863" s="39"/>
      <c r="G863" s="39"/>
      <c r="H863" s="39"/>
      <c r="I863" s="39"/>
      <c r="J863" s="39"/>
      <c r="K863" s="39"/>
    </row>
    <row r="864">
      <c r="A864" s="39"/>
      <c r="B864" s="39"/>
      <c r="C864" s="39"/>
      <c r="D864" s="39"/>
      <c r="E864" s="39"/>
      <c r="F864" s="39"/>
      <c r="G864" s="39"/>
      <c r="H864" s="39"/>
      <c r="I864" s="39"/>
      <c r="J864" s="39"/>
      <c r="K864" s="39"/>
    </row>
    <row r="865">
      <c r="A865" s="39"/>
      <c r="B865" s="39"/>
      <c r="C865" s="39"/>
      <c r="D865" s="39"/>
      <c r="E865" s="39"/>
      <c r="F865" s="39"/>
      <c r="G865" s="39"/>
      <c r="H865" s="39"/>
      <c r="I865" s="39"/>
      <c r="J865" s="39"/>
      <c r="K865" s="39"/>
    </row>
    <row r="866">
      <c r="A866" s="39"/>
      <c r="B866" s="39"/>
      <c r="C866" s="39"/>
      <c r="D866" s="39"/>
      <c r="E866" s="39"/>
      <c r="F866" s="39"/>
      <c r="G866" s="39"/>
      <c r="H866" s="39"/>
      <c r="I866" s="39"/>
      <c r="J866" s="39"/>
      <c r="K866" s="39"/>
    </row>
    <row r="867">
      <c r="A867" s="39"/>
      <c r="B867" s="39"/>
      <c r="C867" s="39"/>
      <c r="D867" s="39"/>
      <c r="E867" s="39"/>
      <c r="F867" s="39"/>
      <c r="G867" s="39"/>
      <c r="H867" s="39"/>
      <c r="I867" s="39"/>
      <c r="J867" s="39"/>
      <c r="K867" s="39"/>
    </row>
    <row r="868">
      <c r="A868" s="39"/>
      <c r="B868" s="39"/>
      <c r="C868" s="39"/>
      <c r="D868" s="39"/>
      <c r="E868" s="39"/>
      <c r="F868" s="39"/>
      <c r="G868" s="39"/>
      <c r="H868" s="39"/>
      <c r="I868" s="39"/>
      <c r="J868" s="39"/>
      <c r="K868" s="39"/>
    </row>
    <row r="869">
      <c r="A869" s="39"/>
      <c r="B869" s="39"/>
      <c r="C869" s="39"/>
      <c r="D869" s="39"/>
      <c r="E869" s="39"/>
      <c r="F869" s="39"/>
      <c r="G869" s="39"/>
      <c r="H869" s="39"/>
      <c r="I869" s="39"/>
      <c r="J869" s="39"/>
      <c r="K869" s="39"/>
    </row>
    <row r="870">
      <c r="A870" s="39"/>
      <c r="B870" s="39"/>
      <c r="C870" s="39"/>
      <c r="D870" s="39"/>
      <c r="E870" s="39"/>
      <c r="F870" s="39"/>
      <c r="G870" s="39"/>
      <c r="H870" s="39"/>
      <c r="I870" s="39"/>
      <c r="J870" s="39"/>
      <c r="K870" s="39"/>
    </row>
    <row r="871">
      <c r="A871" s="39"/>
      <c r="B871" s="39"/>
      <c r="C871" s="39"/>
      <c r="D871" s="39"/>
      <c r="E871" s="39"/>
      <c r="F871" s="39"/>
      <c r="G871" s="39"/>
      <c r="H871" s="39"/>
      <c r="I871" s="39"/>
      <c r="J871" s="39"/>
      <c r="K871" s="39"/>
    </row>
    <row r="872">
      <c r="A872" s="39"/>
      <c r="B872" s="39"/>
      <c r="C872" s="39"/>
      <c r="D872" s="39"/>
      <c r="E872" s="39"/>
      <c r="F872" s="39"/>
      <c r="G872" s="39"/>
      <c r="H872" s="39"/>
      <c r="I872" s="39"/>
      <c r="J872" s="39"/>
      <c r="K872" s="39"/>
    </row>
    <row r="873">
      <c r="A873" s="39"/>
      <c r="B873" s="39"/>
      <c r="C873" s="39"/>
      <c r="D873" s="39"/>
      <c r="E873" s="39"/>
      <c r="F873" s="39"/>
      <c r="G873" s="39"/>
      <c r="H873" s="39"/>
      <c r="I873" s="39"/>
      <c r="J873" s="39"/>
      <c r="K873" s="39"/>
    </row>
    <row r="874">
      <c r="A874" s="39"/>
      <c r="B874" s="39"/>
      <c r="C874" s="39"/>
      <c r="D874" s="39"/>
      <c r="E874" s="39"/>
      <c r="F874" s="39"/>
      <c r="G874" s="39"/>
      <c r="H874" s="39"/>
      <c r="I874" s="39"/>
      <c r="J874" s="39"/>
      <c r="K874" s="39"/>
    </row>
    <row r="875">
      <c r="A875" s="39"/>
      <c r="B875" s="39"/>
      <c r="C875" s="39"/>
      <c r="D875" s="39"/>
      <c r="E875" s="39"/>
      <c r="F875" s="39"/>
      <c r="G875" s="39"/>
      <c r="H875" s="39"/>
      <c r="I875" s="39"/>
      <c r="J875" s="39"/>
      <c r="K875" s="39"/>
    </row>
    <row r="876">
      <c r="A876" s="39"/>
      <c r="B876" s="39"/>
      <c r="C876" s="39"/>
      <c r="D876" s="39"/>
      <c r="E876" s="39"/>
      <c r="F876" s="39"/>
      <c r="G876" s="39"/>
      <c r="H876" s="39"/>
      <c r="I876" s="39"/>
      <c r="J876" s="39"/>
      <c r="K876" s="39"/>
    </row>
    <row r="877">
      <c r="A877" s="39"/>
      <c r="B877" s="39"/>
      <c r="C877" s="39"/>
      <c r="D877" s="39"/>
      <c r="E877" s="39"/>
      <c r="F877" s="39"/>
      <c r="G877" s="39"/>
      <c r="H877" s="39"/>
      <c r="I877" s="39"/>
      <c r="J877" s="39"/>
      <c r="K877" s="39"/>
    </row>
    <row r="878">
      <c r="A878" s="39"/>
      <c r="B878" s="39"/>
      <c r="C878" s="39"/>
      <c r="D878" s="39"/>
      <c r="E878" s="39"/>
      <c r="F878" s="39"/>
      <c r="G878" s="39"/>
      <c r="H878" s="39"/>
      <c r="I878" s="39"/>
      <c r="J878" s="39"/>
      <c r="K878" s="39"/>
    </row>
    <row r="879">
      <c r="A879" s="39"/>
      <c r="B879" s="39"/>
      <c r="C879" s="39"/>
      <c r="D879" s="39"/>
      <c r="E879" s="39"/>
      <c r="F879" s="39"/>
      <c r="G879" s="39"/>
      <c r="H879" s="39"/>
      <c r="I879" s="39"/>
      <c r="J879" s="39"/>
      <c r="K879" s="39"/>
    </row>
    <row r="880">
      <c r="A880" s="39"/>
      <c r="B880" s="39"/>
      <c r="C880" s="39"/>
      <c r="D880" s="39"/>
      <c r="E880" s="39"/>
      <c r="F880" s="39"/>
      <c r="G880" s="39"/>
      <c r="H880" s="39"/>
      <c r="I880" s="39"/>
      <c r="J880" s="39"/>
      <c r="K880" s="39"/>
    </row>
    <row r="881">
      <c r="A881" s="39"/>
      <c r="B881" s="39"/>
      <c r="C881" s="39"/>
      <c r="D881" s="39"/>
      <c r="E881" s="39"/>
      <c r="F881" s="39"/>
      <c r="G881" s="39"/>
      <c r="H881" s="39"/>
      <c r="I881" s="39"/>
      <c r="J881" s="39"/>
      <c r="K881" s="39"/>
    </row>
    <row r="882">
      <c r="A882" s="39"/>
      <c r="B882" s="39"/>
      <c r="C882" s="39"/>
      <c r="D882" s="39"/>
      <c r="E882" s="39"/>
      <c r="F882" s="39"/>
      <c r="G882" s="39"/>
      <c r="H882" s="39"/>
      <c r="I882" s="39"/>
      <c r="J882" s="39"/>
      <c r="K882" s="39"/>
    </row>
    <row r="883">
      <c r="A883" s="39"/>
      <c r="B883" s="39"/>
      <c r="C883" s="39"/>
      <c r="D883" s="39"/>
      <c r="E883" s="39"/>
      <c r="F883" s="39"/>
      <c r="G883" s="39"/>
      <c r="H883" s="39"/>
      <c r="I883" s="39"/>
      <c r="J883" s="39"/>
      <c r="K883" s="39"/>
    </row>
    <row r="884">
      <c r="A884" s="39"/>
      <c r="B884" s="39"/>
      <c r="C884" s="39"/>
      <c r="D884" s="39"/>
      <c r="E884" s="39"/>
      <c r="F884" s="39"/>
      <c r="G884" s="39"/>
      <c r="H884" s="39"/>
      <c r="I884" s="39"/>
      <c r="J884" s="39"/>
      <c r="K884" s="39"/>
    </row>
    <row r="885">
      <c r="A885" s="39"/>
      <c r="B885" s="39"/>
      <c r="C885" s="39"/>
      <c r="D885" s="39"/>
      <c r="E885" s="39"/>
      <c r="F885" s="39"/>
      <c r="G885" s="39"/>
      <c r="H885" s="39"/>
      <c r="I885" s="39"/>
      <c r="J885" s="39"/>
      <c r="K885" s="39"/>
    </row>
    <row r="886">
      <c r="A886" s="39"/>
      <c r="B886" s="39"/>
      <c r="C886" s="39"/>
      <c r="D886" s="39"/>
      <c r="E886" s="39"/>
      <c r="F886" s="39"/>
      <c r="G886" s="39"/>
      <c r="H886" s="39"/>
      <c r="I886" s="39"/>
      <c r="J886" s="39"/>
      <c r="K886" s="39"/>
    </row>
    <row r="887">
      <c r="A887" s="39"/>
      <c r="B887" s="39"/>
      <c r="C887" s="39"/>
      <c r="D887" s="39"/>
      <c r="E887" s="39"/>
      <c r="F887" s="39"/>
      <c r="G887" s="39"/>
      <c r="H887" s="39"/>
      <c r="I887" s="39"/>
      <c r="J887" s="39"/>
      <c r="K887" s="39"/>
    </row>
    <row r="888">
      <c r="A888" s="39"/>
      <c r="B888" s="39"/>
      <c r="C888" s="39"/>
      <c r="D888" s="39"/>
      <c r="E888" s="39"/>
      <c r="F888" s="39"/>
      <c r="G888" s="39"/>
      <c r="H888" s="39"/>
      <c r="I888" s="39"/>
      <c r="J888" s="39"/>
      <c r="K888" s="39"/>
    </row>
    <row r="889">
      <c r="A889" s="39"/>
      <c r="B889" s="39"/>
      <c r="C889" s="39"/>
      <c r="D889" s="39"/>
      <c r="E889" s="39"/>
      <c r="F889" s="39"/>
      <c r="G889" s="39"/>
      <c r="H889" s="39"/>
      <c r="I889" s="39"/>
      <c r="J889" s="39"/>
      <c r="K889" s="39"/>
    </row>
    <row r="890">
      <c r="A890" s="39"/>
      <c r="B890" s="39"/>
      <c r="C890" s="39"/>
      <c r="D890" s="39"/>
      <c r="E890" s="39"/>
      <c r="F890" s="39"/>
      <c r="G890" s="39"/>
      <c r="H890" s="39"/>
      <c r="I890" s="39"/>
      <c r="J890" s="39"/>
      <c r="K890" s="39"/>
    </row>
    <row r="891">
      <c r="A891" s="39"/>
      <c r="B891" s="39"/>
      <c r="C891" s="39"/>
      <c r="D891" s="39"/>
      <c r="E891" s="39"/>
      <c r="F891" s="39"/>
      <c r="G891" s="39"/>
      <c r="H891" s="39"/>
      <c r="I891" s="39"/>
      <c r="J891" s="39"/>
      <c r="K891" s="39"/>
    </row>
    <row r="892">
      <c r="A892" s="39"/>
      <c r="B892" s="39"/>
      <c r="C892" s="39"/>
      <c r="D892" s="39"/>
      <c r="E892" s="39"/>
      <c r="F892" s="39"/>
      <c r="G892" s="39"/>
      <c r="H892" s="39"/>
      <c r="I892" s="39"/>
      <c r="J892" s="39"/>
      <c r="K892" s="39"/>
    </row>
    <row r="893">
      <c r="A893" s="39"/>
      <c r="B893" s="39"/>
      <c r="C893" s="39"/>
      <c r="D893" s="39"/>
      <c r="E893" s="39"/>
      <c r="F893" s="39"/>
      <c r="G893" s="39"/>
      <c r="H893" s="39"/>
      <c r="I893" s="39"/>
      <c r="J893" s="39"/>
      <c r="K893" s="39"/>
    </row>
    <row r="894">
      <c r="A894" s="39"/>
      <c r="B894" s="39"/>
      <c r="C894" s="39"/>
      <c r="D894" s="39"/>
      <c r="E894" s="39"/>
      <c r="F894" s="39"/>
      <c r="G894" s="39"/>
      <c r="H894" s="39"/>
      <c r="I894" s="39"/>
      <c r="J894" s="39"/>
      <c r="K894" s="39"/>
    </row>
    <row r="895">
      <c r="A895" s="39"/>
      <c r="B895" s="39"/>
      <c r="C895" s="39"/>
      <c r="D895" s="39"/>
      <c r="E895" s="39"/>
      <c r="F895" s="39"/>
      <c r="G895" s="39"/>
      <c r="H895" s="39"/>
      <c r="I895" s="39"/>
      <c r="J895" s="39"/>
      <c r="K895" s="39"/>
    </row>
    <row r="896">
      <c r="A896" s="39"/>
      <c r="B896" s="39"/>
      <c r="C896" s="39"/>
      <c r="D896" s="39"/>
      <c r="E896" s="39"/>
      <c r="F896" s="39"/>
      <c r="G896" s="39"/>
      <c r="H896" s="39"/>
      <c r="I896" s="39"/>
      <c r="J896" s="39"/>
      <c r="K896" s="39"/>
    </row>
    <row r="897">
      <c r="A897" s="39"/>
      <c r="B897" s="39"/>
      <c r="C897" s="39"/>
      <c r="D897" s="39"/>
      <c r="E897" s="39"/>
      <c r="F897" s="39"/>
      <c r="G897" s="39"/>
      <c r="H897" s="39"/>
      <c r="I897" s="39"/>
      <c r="J897" s="39"/>
      <c r="K897" s="39"/>
    </row>
    <row r="898">
      <c r="A898" s="39"/>
      <c r="B898" s="39"/>
      <c r="C898" s="39"/>
      <c r="D898" s="39"/>
      <c r="E898" s="39"/>
      <c r="F898" s="39"/>
      <c r="G898" s="39"/>
      <c r="H898" s="39"/>
      <c r="I898" s="39"/>
      <c r="J898" s="39"/>
      <c r="K898" s="39"/>
    </row>
    <row r="899">
      <c r="A899" s="39"/>
      <c r="B899" s="39"/>
      <c r="C899" s="39"/>
      <c r="D899" s="39"/>
      <c r="E899" s="39"/>
      <c r="F899" s="39"/>
      <c r="G899" s="39"/>
      <c r="H899" s="39"/>
      <c r="I899" s="39"/>
      <c r="J899" s="39"/>
      <c r="K899" s="39"/>
    </row>
    <row r="900">
      <c r="A900" s="39"/>
      <c r="B900" s="39"/>
      <c r="C900" s="39"/>
      <c r="D900" s="39"/>
      <c r="E900" s="39"/>
      <c r="F900" s="39"/>
      <c r="G900" s="39"/>
      <c r="H900" s="39"/>
      <c r="I900" s="39"/>
      <c r="J900" s="39"/>
      <c r="K900" s="39"/>
    </row>
    <row r="901">
      <c r="A901" s="39"/>
      <c r="B901" s="39"/>
      <c r="C901" s="39"/>
      <c r="D901" s="39"/>
      <c r="E901" s="39"/>
      <c r="F901" s="39"/>
      <c r="G901" s="39"/>
      <c r="H901" s="39"/>
      <c r="I901" s="39"/>
      <c r="J901" s="39"/>
      <c r="K901" s="39"/>
    </row>
    <row r="902">
      <c r="A902" s="39"/>
      <c r="B902" s="39"/>
      <c r="C902" s="39"/>
      <c r="D902" s="39"/>
      <c r="E902" s="39"/>
      <c r="F902" s="39"/>
      <c r="G902" s="39"/>
      <c r="H902" s="39"/>
      <c r="I902" s="39"/>
      <c r="J902" s="39"/>
      <c r="K902" s="39"/>
    </row>
    <row r="903">
      <c r="A903" s="39"/>
      <c r="B903" s="39"/>
      <c r="C903" s="39"/>
      <c r="D903" s="39"/>
      <c r="E903" s="39"/>
      <c r="F903" s="39"/>
      <c r="G903" s="39"/>
      <c r="H903" s="39"/>
      <c r="I903" s="39"/>
      <c r="J903" s="39"/>
      <c r="K903" s="39"/>
    </row>
    <row r="904">
      <c r="A904" s="39"/>
      <c r="B904" s="39"/>
      <c r="C904" s="39"/>
      <c r="D904" s="39"/>
      <c r="E904" s="39"/>
      <c r="F904" s="39"/>
      <c r="G904" s="39"/>
      <c r="H904" s="39"/>
      <c r="I904" s="39"/>
      <c r="J904" s="39"/>
      <c r="K904" s="39"/>
    </row>
    <row r="905">
      <c r="A905" s="39"/>
      <c r="B905" s="39"/>
      <c r="C905" s="39"/>
      <c r="D905" s="39"/>
      <c r="E905" s="39"/>
      <c r="F905" s="39"/>
      <c r="G905" s="39"/>
      <c r="H905" s="39"/>
      <c r="I905" s="39"/>
      <c r="J905" s="39"/>
      <c r="K905" s="39"/>
    </row>
    <row r="906">
      <c r="A906" s="39"/>
      <c r="B906" s="39"/>
      <c r="C906" s="39"/>
      <c r="D906" s="39"/>
      <c r="E906" s="39"/>
      <c r="F906" s="39"/>
      <c r="G906" s="39"/>
      <c r="H906" s="39"/>
      <c r="I906" s="39"/>
      <c r="J906" s="39"/>
      <c r="K906" s="39"/>
    </row>
    <row r="907">
      <c r="A907" s="39"/>
      <c r="B907" s="39"/>
      <c r="C907" s="39"/>
      <c r="D907" s="39"/>
      <c r="E907" s="39"/>
      <c r="F907" s="39"/>
      <c r="G907" s="39"/>
      <c r="H907" s="39"/>
      <c r="I907" s="39"/>
      <c r="J907" s="39"/>
      <c r="K907" s="39"/>
    </row>
    <row r="908">
      <c r="A908" s="39"/>
      <c r="B908" s="39"/>
      <c r="C908" s="39"/>
      <c r="D908" s="39"/>
      <c r="E908" s="39"/>
      <c r="F908" s="39"/>
      <c r="G908" s="39"/>
      <c r="H908" s="39"/>
      <c r="I908" s="39"/>
      <c r="J908" s="39"/>
      <c r="K908" s="39"/>
    </row>
    <row r="909">
      <c r="A909" s="39"/>
      <c r="B909" s="39"/>
      <c r="C909" s="39"/>
      <c r="D909" s="39"/>
      <c r="E909" s="39"/>
      <c r="F909" s="39"/>
      <c r="G909" s="39"/>
      <c r="H909" s="39"/>
      <c r="I909" s="39"/>
      <c r="J909" s="39"/>
      <c r="K909" s="39"/>
    </row>
    <row r="910">
      <c r="A910" s="39"/>
      <c r="B910" s="39"/>
      <c r="C910" s="39"/>
      <c r="D910" s="39"/>
      <c r="E910" s="39"/>
      <c r="F910" s="39"/>
      <c r="G910" s="39"/>
      <c r="H910" s="39"/>
      <c r="I910" s="39"/>
      <c r="J910" s="39"/>
      <c r="K910" s="39"/>
    </row>
    <row r="911">
      <c r="A911" s="39"/>
      <c r="B911" s="39"/>
      <c r="C911" s="39"/>
      <c r="D911" s="39"/>
      <c r="E911" s="39"/>
      <c r="F911" s="39"/>
      <c r="G911" s="39"/>
      <c r="H911" s="39"/>
      <c r="I911" s="39"/>
      <c r="J911" s="39"/>
      <c r="K911" s="39"/>
    </row>
    <row r="912">
      <c r="A912" s="39"/>
      <c r="B912" s="39"/>
      <c r="C912" s="39"/>
      <c r="D912" s="39"/>
      <c r="E912" s="39"/>
      <c r="F912" s="39"/>
      <c r="G912" s="39"/>
      <c r="H912" s="39"/>
      <c r="I912" s="39"/>
      <c r="J912" s="39"/>
      <c r="K912" s="39"/>
    </row>
    <row r="913">
      <c r="A913" s="39"/>
      <c r="B913" s="39"/>
      <c r="C913" s="39"/>
      <c r="D913" s="39"/>
      <c r="E913" s="39"/>
      <c r="F913" s="39"/>
      <c r="G913" s="39"/>
      <c r="H913" s="39"/>
      <c r="I913" s="39"/>
      <c r="J913" s="39"/>
      <c r="K913" s="39"/>
    </row>
    <row r="914">
      <c r="A914" s="39"/>
      <c r="B914" s="39"/>
      <c r="C914" s="39"/>
      <c r="D914" s="39"/>
      <c r="E914" s="39"/>
      <c r="F914" s="39"/>
      <c r="G914" s="39"/>
      <c r="H914" s="39"/>
      <c r="I914" s="39"/>
      <c r="J914" s="39"/>
      <c r="K914" s="39"/>
    </row>
    <row r="915">
      <c r="A915" s="39"/>
      <c r="B915" s="39"/>
      <c r="C915" s="39"/>
      <c r="D915" s="39"/>
      <c r="E915" s="39"/>
      <c r="F915" s="39"/>
      <c r="G915" s="39"/>
      <c r="H915" s="39"/>
      <c r="I915" s="39"/>
      <c r="J915" s="39"/>
      <c r="K915" s="39"/>
    </row>
    <row r="916">
      <c r="A916" s="39"/>
      <c r="B916" s="39"/>
      <c r="C916" s="39"/>
      <c r="D916" s="39"/>
      <c r="E916" s="39"/>
      <c r="F916" s="39"/>
      <c r="G916" s="39"/>
      <c r="H916" s="39"/>
      <c r="I916" s="39"/>
      <c r="J916" s="39"/>
      <c r="K916" s="39"/>
    </row>
    <row r="917">
      <c r="A917" s="39"/>
      <c r="B917" s="39"/>
      <c r="C917" s="39"/>
      <c r="D917" s="39"/>
      <c r="E917" s="39"/>
      <c r="F917" s="39"/>
      <c r="G917" s="39"/>
      <c r="H917" s="39"/>
      <c r="I917" s="39"/>
      <c r="J917" s="39"/>
      <c r="K917" s="39"/>
    </row>
    <row r="918">
      <c r="A918" s="39"/>
      <c r="B918" s="39"/>
      <c r="C918" s="39"/>
      <c r="D918" s="39"/>
      <c r="E918" s="39"/>
      <c r="F918" s="39"/>
      <c r="G918" s="39"/>
      <c r="H918" s="39"/>
      <c r="I918" s="39"/>
      <c r="J918" s="39"/>
      <c r="K918" s="39"/>
    </row>
    <row r="919">
      <c r="A919" s="39"/>
      <c r="B919" s="39"/>
      <c r="C919" s="39"/>
      <c r="D919" s="39"/>
      <c r="E919" s="39"/>
      <c r="F919" s="39"/>
      <c r="G919" s="39"/>
      <c r="H919" s="39"/>
      <c r="I919" s="39"/>
      <c r="J919" s="39"/>
      <c r="K919" s="39"/>
    </row>
    <row r="920">
      <c r="A920" s="39"/>
      <c r="B920" s="39"/>
      <c r="C920" s="39"/>
      <c r="D920" s="39"/>
      <c r="E920" s="39"/>
      <c r="F920" s="39"/>
      <c r="G920" s="39"/>
      <c r="H920" s="39"/>
      <c r="I920" s="39"/>
      <c r="J920" s="39"/>
      <c r="K920" s="39"/>
    </row>
    <row r="921">
      <c r="A921" s="39"/>
      <c r="B921" s="39"/>
      <c r="C921" s="39"/>
      <c r="D921" s="39"/>
      <c r="E921" s="39"/>
      <c r="F921" s="39"/>
      <c r="G921" s="39"/>
      <c r="H921" s="39"/>
      <c r="I921" s="39"/>
      <c r="J921" s="39"/>
      <c r="K921" s="39"/>
    </row>
    <row r="922">
      <c r="A922" s="39"/>
      <c r="B922" s="39"/>
      <c r="C922" s="39"/>
      <c r="D922" s="39"/>
      <c r="E922" s="39"/>
      <c r="F922" s="39"/>
      <c r="G922" s="39"/>
      <c r="H922" s="39"/>
      <c r="I922" s="39"/>
      <c r="J922" s="39"/>
      <c r="K922" s="39"/>
    </row>
    <row r="923">
      <c r="A923" s="39"/>
      <c r="B923" s="39"/>
      <c r="C923" s="39"/>
      <c r="D923" s="39"/>
      <c r="E923" s="39"/>
      <c r="F923" s="39"/>
      <c r="G923" s="39"/>
      <c r="H923" s="39"/>
      <c r="I923" s="39"/>
      <c r="J923" s="39"/>
      <c r="K923" s="39"/>
    </row>
    <row r="924">
      <c r="A924" s="39"/>
      <c r="B924" s="39"/>
      <c r="C924" s="39"/>
      <c r="D924" s="39"/>
      <c r="E924" s="39"/>
      <c r="F924" s="39"/>
      <c r="G924" s="39"/>
      <c r="H924" s="39"/>
      <c r="I924" s="39"/>
      <c r="J924" s="39"/>
      <c r="K924" s="39"/>
    </row>
    <row r="925">
      <c r="A925" s="39"/>
      <c r="B925" s="39"/>
      <c r="C925" s="39"/>
      <c r="D925" s="39"/>
      <c r="E925" s="39"/>
      <c r="F925" s="39"/>
      <c r="G925" s="39"/>
      <c r="H925" s="39"/>
      <c r="I925" s="39"/>
      <c r="J925" s="39"/>
      <c r="K925" s="39"/>
    </row>
    <row r="926">
      <c r="A926" s="39"/>
      <c r="B926" s="39"/>
      <c r="C926" s="39"/>
      <c r="D926" s="39"/>
      <c r="E926" s="39"/>
      <c r="F926" s="39"/>
      <c r="G926" s="39"/>
      <c r="H926" s="39"/>
      <c r="I926" s="39"/>
      <c r="J926" s="39"/>
      <c r="K926" s="39"/>
    </row>
    <row r="927">
      <c r="A927" s="39"/>
      <c r="B927" s="39"/>
      <c r="C927" s="39"/>
      <c r="D927" s="39"/>
      <c r="E927" s="39"/>
      <c r="F927" s="39"/>
      <c r="G927" s="39"/>
      <c r="H927" s="39"/>
      <c r="I927" s="39"/>
      <c r="J927" s="39"/>
      <c r="K927" s="39"/>
    </row>
    <row r="928">
      <c r="A928" s="39"/>
      <c r="B928" s="39"/>
      <c r="C928" s="39"/>
      <c r="D928" s="39"/>
      <c r="E928" s="39"/>
      <c r="F928" s="39"/>
      <c r="G928" s="39"/>
      <c r="H928" s="39"/>
      <c r="I928" s="39"/>
      <c r="J928" s="39"/>
      <c r="K928" s="39"/>
    </row>
    <row r="929">
      <c r="A929" s="39"/>
      <c r="B929" s="39"/>
      <c r="C929" s="39"/>
      <c r="D929" s="39"/>
      <c r="E929" s="39"/>
      <c r="F929" s="39"/>
      <c r="G929" s="39"/>
      <c r="H929" s="39"/>
      <c r="I929" s="39"/>
      <c r="J929" s="39"/>
      <c r="K929" s="39"/>
    </row>
    <row r="930">
      <c r="A930" s="39"/>
      <c r="B930" s="39"/>
      <c r="C930" s="39"/>
      <c r="D930" s="39"/>
      <c r="E930" s="39"/>
      <c r="F930" s="39"/>
      <c r="G930" s="39"/>
      <c r="H930" s="39"/>
      <c r="I930" s="39"/>
      <c r="J930" s="39"/>
      <c r="K930" s="39"/>
    </row>
    <row r="931">
      <c r="A931" s="39"/>
      <c r="B931" s="39"/>
      <c r="C931" s="39"/>
      <c r="D931" s="39"/>
      <c r="E931" s="39"/>
      <c r="F931" s="39"/>
      <c r="G931" s="39"/>
      <c r="H931" s="39"/>
      <c r="I931" s="39"/>
      <c r="J931" s="39"/>
      <c r="K931" s="39"/>
    </row>
    <row r="932">
      <c r="A932" s="39"/>
      <c r="B932" s="39"/>
      <c r="C932" s="39"/>
      <c r="D932" s="39"/>
      <c r="E932" s="39"/>
      <c r="F932" s="39"/>
      <c r="G932" s="39"/>
      <c r="H932" s="39"/>
      <c r="I932" s="39"/>
      <c r="J932" s="39"/>
      <c r="K932" s="39"/>
    </row>
    <row r="933">
      <c r="A933" s="39"/>
      <c r="B933" s="39"/>
      <c r="C933" s="39"/>
      <c r="D933" s="39"/>
      <c r="E933" s="39"/>
      <c r="F933" s="39"/>
      <c r="G933" s="39"/>
      <c r="H933" s="39"/>
      <c r="I933" s="39"/>
      <c r="J933" s="39"/>
      <c r="K933" s="39"/>
    </row>
    <row r="934">
      <c r="A934" s="39"/>
      <c r="B934" s="39"/>
      <c r="C934" s="39"/>
      <c r="D934" s="39"/>
      <c r="E934" s="39"/>
      <c r="F934" s="39"/>
      <c r="G934" s="39"/>
      <c r="H934" s="39"/>
      <c r="I934" s="39"/>
      <c r="J934" s="39"/>
      <c r="K934" s="39"/>
    </row>
    <row r="935">
      <c r="A935" s="39"/>
      <c r="B935" s="39"/>
      <c r="C935" s="39"/>
      <c r="D935" s="39"/>
      <c r="E935" s="39"/>
      <c r="F935" s="39"/>
      <c r="G935" s="39"/>
      <c r="H935" s="39"/>
      <c r="I935" s="39"/>
      <c r="J935" s="39"/>
      <c r="K935" s="39"/>
    </row>
    <row r="936">
      <c r="A936" s="39"/>
      <c r="B936" s="39"/>
      <c r="C936" s="39"/>
      <c r="D936" s="39"/>
      <c r="E936" s="39"/>
      <c r="F936" s="39"/>
      <c r="G936" s="39"/>
      <c r="H936" s="39"/>
      <c r="I936" s="39"/>
      <c r="J936" s="39"/>
      <c r="K936" s="39"/>
    </row>
    <row r="937">
      <c r="A937" s="39"/>
      <c r="B937" s="39"/>
      <c r="C937" s="39"/>
      <c r="D937" s="39"/>
      <c r="E937" s="39"/>
      <c r="F937" s="39"/>
      <c r="G937" s="39"/>
      <c r="H937" s="39"/>
      <c r="I937" s="39"/>
      <c r="J937" s="39"/>
      <c r="K937" s="39"/>
    </row>
    <row r="938">
      <c r="A938" s="39"/>
      <c r="B938" s="39"/>
      <c r="C938" s="39"/>
      <c r="D938" s="39"/>
      <c r="E938" s="39"/>
      <c r="F938" s="39"/>
      <c r="G938" s="39"/>
      <c r="H938" s="39"/>
      <c r="I938" s="39"/>
      <c r="J938" s="39"/>
      <c r="K938" s="39"/>
    </row>
    <row r="939">
      <c r="A939" s="39"/>
      <c r="B939" s="39"/>
      <c r="C939" s="39"/>
      <c r="D939" s="39"/>
      <c r="E939" s="39"/>
      <c r="F939" s="39"/>
      <c r="G939" s="39"/>
      <c r="H939" s="39"/>
      <c r="I939" s="39"/>
      <c r="J939" s="39"/>
      <c r="K939" s="39"/>
    </row>
    <row r="940">
      <c r="A940" s="39"/>
      <c r="B940" s="39"/>
      <c r="C940" s="39"/>
      <c r="D940" s="39"/>
      <c r="E940" s="39"/>
      <c r="F940" s="39"/>
      <c r="G940" s="39"/>
      <c r="H940" s="39"/>
      <c r="I940" s="39"/>
      <c r="J940" s="39"/>
      <c r="K940" s="39"/>
    </row>
    <row r="941">
      <c r="A941" s="39"/>
      <c r="B941" s="39"/>
      <c r="C941" s="39"/>
      <c r="D941" s="39"/>
      <c r="E941" s="39"/>
      <c r="F941" s="39"/>
      <c r="G941" s="39"/>
      <c r="H941" s="39"/>
      <c r="I941" s="39"/>
      <c r="J941" s="39"/>
      <c r="K941" s="39"/>
    </row>
    <row r="942">
      <c r="A942" s="39"/>
      <c r="B942" s="39"/>
      <c r="C942" s="39"/>
      <c r="D942" s="39"/>
      <c r="E942" s="39"/>
      <c r="F942" s="39"/>
      <c r="G942" s="39"/>
      <c r="H942" s="39"/>
      <c r="I942" s="39"/>
      <c r="J942" s="39"/>
      <c r="K942" s="39"/>
    </row>
    <row r="943">
      <c r="A943" s="39"/>
      <c r="B943" s="39"/>
      <c r="C943" s="39"/>
      <c r="D943" s="39"/>
      <c r="E943" s="39"/>
      <c r="F943" s="39"/>
      <c r="G943" s="39"/>
      <c r="H943" s="39"/>
      <c r="I943" s="39"/>
      <c r="J943" s="39"/>
      <c r="K943" s="39"/>
    </row>
    <row r="944">
      <c r="A944" s="39"/>
      <c r="B944" s="39"/>
      <c r="C944" s="39"/>
      <c r="D944" s="39"/>
      <c r="E944" s="39"/>
      <c r="F944" s="39"/>
      <c r="G944" s="39"/>
      <c r="H944" s="39"/>
      <c r="I944" s="39"/>
      <c r="J944" s="39"/>
      <c r="K944" s="39"/>
    </row>
    <row r="945">
      <c r="A945" s="39"/>
      <c r="B945" s="39"/>
      <c r="C945" s="39"/>
      <c r="D945" s="39"/>
      <c r="E945" s="39"/>
      <c r="F945" s="39"/>
      <c r="G945" s="39"/>
      <c r="H945" s="39"/>
      <c r="I945" s="39"/>
      <c r="J945" s="39"/>
      <c r="K945" s="39"/>
    </row>
    <row r="946">
      <c r="A946" s="39"/>
      <c r="B946" s="39"/>
      <c r="C946" s="39"/>
      <c r="D946" s="39"/>
      <c r="E946" s="39"/>
      <c r="F946" s="39"/>
      <c r="G946" s="39"/>
      <c r="H946" s="39"/>
      <c r="I946" s="39"/>
      <c r="J946" s="39"/>
      <c r="K946" s="39"/>
    </row>
    <row r="947">
      <c r="A947" s="39"/>
      <c r="B947" s="39"/>
      <c r="C947" s="39"/>
      <c r="D947" s="39"/>
      <c r="E947" s="39"/>
      <c r="F947" s="39"/>
      <c r="G947" s="39"/>
      <c r="H947" s="39"/>
      <c r="I947" s="39"/>
      <c r="J947" s="39"/>
      <c r="K947" s="39"/>
    </row>
    <row r="948">
      <c r="A948" s="39"/>
      <c r="B948" s="39"/>
      <c r="C948" s="39"/>
      <c r="D948" s="39"/>
      <c r="E948" s="39"/>
      <c r="F948" s="39"/>
      <c r="G948" s="39"/>
      <c r="H948" s="39"/>
      <c r="I948" s="39"/>
      <c r="J948" s="39"/>
      <c r="K948" s="39"/>
    </row>
    <row r="949">
      <c r="A949" s="39"/>
      <c r="B949" s="39"/>
      <c r="C949" s="39"/>
      <c r="D949" s="39"/>
      <c r="E949" s="39"/>
      <c r="F949" s="39"/>
      <c r="G949" s="39"/>
      <c r="H949" s="39"/>
      <c r="I949" s="39"/>
      <c r="J949" s="39"/>
      <c r="K949" s="39"/>
    </row>
    <row r="950">
      <c r="A950" s="39"/>
      <c r="B950" s="39"/>
      <c r="C950" s="39"/>
      <c r="D950" s="39"/>
      <c r="E950" s="39"/>
      <c r="F950" s="39"/>
      <c r="G950" s="39"/>
      <c r="H950" s="39"/>
      <c r="I950" s="39"/>
      <c r="J950" s="39"/>
      <c r="K950" s="39"/>
    </row>
    <row r="951">
      <c r="A951" s="39"/>
      <c r="B951" s="39"/>
      <c r="C951" s="39"/>
      <c r="D951" s="39"/>
      <c r="E951" s="39"/>
      <c r="F951" s="39"/>
      <c r="G951" s="39"/>
      <c r="H951" s="39"/>
      <c r="I951" s="39"/>
      <c r="J951" s="39"/>
      <c r="K951" s="39"/>
    </row>
    <row r="952">
      <c r="A952" s="39"/>
      <c r="B952" s="39"/>
      <c r="C952" s="39"/>
      <c r="D952" s="39"/>
      <c r="E952" s="39"/>
      <c r="F952" s="39"/>
      <c r="G952" s="39"/>
      <c r="H952" s="39"/>
      <c r="I952" s="39"/>
      <c r="J952" s="39"/>
      <c r="K952" s="39"/>
    </row>
    <row r="953">
      <c r="A953" s="39"/>
      <c r="B953" s="39"/>
      <c r="C953" s="39"/>
      <c r="D953" s="39"/>
      <c r="E953" s="39"/>
      <c r="F953" s="39"/>
      <c r="G953" s="39"/>
      <c r="H953" s="39"/>
      <c r="I953" s="39"/>
      <c r="J953" s="39"/>
      <c r="K953" s="39"/>
    </row>
    <row r="954">
      <c r="A954" s="39"/>
      <c r="B954" s="39"/>
      <c r="C954" s="39"/>
      <c r="D954" s="39"/>
      <c r="E954" s="39"/>
      <c r="F954" s="39"/>
      <c r="G954" s="39"/>
      <c r="H954" s="39"/>
      <c r="I954" s="39"/>
      <c r="J954" s="39"/>
      <c r="K954" s="39"/>
    </row>
    <row r="955">
      <c r="A955" s="39"/>
      <c r="B955" s="39"/>
      <c r="C955" s="39"/>
      <c r="D955" s="39"/>
      <c r="E955" s="39"/>
      <c r="F955" s="39"/>
      <c r="G955" s="39"/>
      <c r="H955" s="39"/>
      <c r="I955" s="39"/>
      <c r="J955" s="39"/>
      <c r="K955" s="39"/>
    </row>
    <row r="956">
      <c r="A956" s="39"/>
      <c r="B956" s="39"/>
      <c r="C956" s="39"/>
      <c r="D956" s="39"/>
      <c r="E956" s="39"/>
      <c r="F956" s="39"/>
      <c r="G956" s="39"/>
      <c r="H956" s="39"/>
      <c r="I956" s="39"/>
      <c r="J956" s="39"/>
      <c r="K956" s="39"/>
    </row>
    <row r="957">
      <c r="A957" s="39"/>
      <c r="B957" s="39"/>
      <c r="C957" s="39"/>
      <c r="D957" s="39"/>
      <c r="E957" s="39"/>
      <c r="F957" s="39"/>
      <c r="G957" s="39"/>
      <c r="H957" s="39"/>
      <c r="I957" s="39"/>
      <c r="J957" s="39"/>
      <c r="K957" s="39"/>
    </row>
    <row r="958">
      <c r="A958" s="39"/>
      <c r="B958" s="39"/>
      <c r="C958" s="39"/>
      <c r="D958" s="39"/>
      <c r="E958" s="39"/>
      <c r="F958" s="39"/>
      <c r="G958" s="39"/>
      <c r="H958" s="39"/>
      <c r="I958" s="39"/>
      <c r="J958" s="39"/>
      <c r="K958" s="39"/>
    </row>
    <row r="959">
      <c r="A959" s="39"/>
      <c r="B959" s="39"/>
      <c r="C959" s="39"/>
      <c r="D959" s="39"/>
      <c r="E959" s="39"/>
      <c r="F959" s="39"/>
      <c r="G959" s="39"/>
      <c r="H959" s="39"/>
      <c r="I959" s="39"/>
      <c r="J959" s="39"/>
      <c r="K959" s="39"/>
    </row>
    <row r="960">
      <c r="A960" s="39"/>
      <c r="B960" s="39"/>
      <c r="C960" s="39"/>
      <c r="D960" s="39"/>
      <c r="E960" s="39"/>
      <c r="F960" s="39"/>
      <c r="G960" s="39"/>
      <c r="H960" s="39"/>
      <c r="I960" s="39"/>
      <c r="J960" s="39"/>
      <c r="K960" s="39"/>
    </row>
    <row r="961">
      <c r="A961" s="39"/>
      <c r="B961" s="39"/>
      <c r="C961" s="39"/>
      <c r="D961" s="39"/>
      <c r="E961" s="39"/>
      <c r="F961" s="39"/>
      <c r="G961" s="39"/>
      <c r="H961" s="39"/>
      <c r="I961" s="39"/>
      <c r="J961" s="39"/>
      <c r="K961" s="39"/>
    </row>
    <row r="962">
      <c r="A962" s="39"/>
      <c r="B962" s="39"/>
      <c r="C962" s="39"/>
      <c r="D962" s="39"/>
      <c r="E962" s="39"/>
      <c r="F962" s="39"/>
      <c r="G962" s="39"/>
      <c r="H962" s="39"/>
      <c r="I962" s="39"/>
      <c r="J962" s="39"/>
      <c r="K962" s="39"/>
    </row>
    <row r="963">
      <c r="A963" s="39"/>
      <c r="B963" s="39"/>
      <c r="C963" s="39"/>
      <c r="D963" s="39"/>
      <c r="E963" s="39"/>
      <c r="F963" s="39"/>
      <c r="G963" s="39"/>
      <c r="H963" s="39"/>
      <c r="I963" s="39"/>
      <c r="J963" s="39"/>
      <c r="K963" s="39"/>
    </row>
    <row r="964">
      <c r="A964" s="39"/>
      <c r="B964" s="39"/>
      <c r="C964" s="39"/>
      <c r="D964" s="39"/>
      <c r="E964" s="39"/>
      <c r="F964" s="39"/>
      <c r="G964" s="39"/>
      <c r="H964" s="39"/>
      <c r="I964" s="39"/>
      <c r="J964" s="39"/>
      <c r="K964" s="39"/>
    </row>
    <row r="965">
      <c r="A965" s="39"/>
      <c r="B965" s="39"/>
      <c r="C965" s="39"/>
      <c r="D965" s="39"/>
      <c r="E965" s="39"/>
      <c r="F965" s="39"/>
      <c r="G965" s="39"/>
      <c r="H965" s="39"/>
      <c r="I965" s="39"/>
      <c r="J965" s="39"/>
      <c r="K965" s="39"/>
    </row>
    <row r="966">
      <c r="A966" s="39"/>
      <c r="B966" s="39"/>
      <c r="C966" s="39"/>
      <c r="D966" s="39"/>
      <c r="E966" s="39"/>
      <c r="F966" s="39"/>
      <c r="G966" s="39"/>
      <c r="H966" s="39"/>
      <c r="I966" s="39"/>
      <c r="J966" s="39"/>
      <c r="K966" s="39"/>
    </row>
    <row r="967">
      <c r="A967" s="39"/>
      <c r="B967" s="39"/>
      <c r="C967" s="39"/>
      <c r="D967" s="39"/>
      <c r="E967" s="39"/>
      <c r="F967" s="39"/>
      <c r="G967" s="39"/>
      <c r="H967" s="39"/>
      <c r="I967" s="39"/>
      <c r="J967" s="39"/>
      <c r="K967" s="39"/>
    </row>
    <row r="968">
      <c r="A968" s="39"/>
      <c r="B968" s="39"/>
      <c r="C968" s="39"/>
      <c r="D968" s="39"/>
      <c r="E968" s="39"/>
      <c r="F968" s="39"/>
      <c r="G968" s="39"/>
      <c r="H968" s="39"/>
      <c r="I968" s="39"/>
      <c r="J968" s="39"/>
      <c r="K968" s="39"/>
    </row>
    <row r="969">
      <c r="A969" s="39"/>
      <c r="B969" s="39"/>
      <c r="C969" s="39"/>
      <c r="D969" s="39"/>
      <c r="E969" s="39"/>
      <c r="F969" s="39"/>
      <c r="G969" s="39"/>
      <c r="H969" s="39"/>
      <c r="I969" s="39"/>
      <c r="J969" s="39"/>
      <c r="K969" s="39"/>
    </row>
    <row r="970">
      <c r="A970" s="39"/>
      <c r="B970" s="39"/>
      <c r="C970" s="39"/>
      <c r="D970" s="39"/>
      <c r="E970" s="39"/>
      <c r="F970" s="39"/>
      <c r="G970" s="39"/>
      <c r="H970" s="39"/>
      <c r="I970" s="39"/>
      <c r="J970" s="39"/>
      <c r="K970" s="39"/>
    </row>
    <row r="971">
      <c r="A971" s="39"/>
      <c r="B971" s="39"/>
      <c r="C971" s="39"/>
      <c r="D971" s="39"/>
      <c r="E971" s="39"/>
      <c r="F971" s="39"/>
      <c r="G971" s="39"/>
      <c r="H971" s="39"/>
      <c r="I971" s="39"/>
      <c r="J971" s="39"/>
      <c r="K971" s="39"/>
    </row>
    <row r="972">
      <c r="A972" s="39"/>
      <c r="B972" s="39"/>
      <c r="C972" s="39"/>
      <c r="D972" s="39"/>
      <c r="E972" s="39"/>
      <c r="F972" s="39"/>
      <c r="G972" s="39"/>
      <c r="H972" s="39"/>
      <c r="I972" s="39"/>
      <c r="J972" s="39"/>
      <c r="K972" s="39"/>
    </row>
    <row r="973">
      <c r="A973" s="39"/>
      <c r="B973" s="39"/>
      <c r="C973" s="39"/>
      <c r="D973" s="39"/>
      <c r="E973" s="39"/>
      <c r="F973" s="39"/>
      <c r="G973" s="39"/>
      <c r="H973" s="39"/>
      <c r="I973" s="39"/>
      <c r="J973" s="39"/>
      <c r="K973" s="39"/>
    </row>
    <row r="974">
      <c r="A974" s="39"/>
      <c r="B974" s="39"/>
      <c r="C974" s="39"/>
      <c r="D974" s="39"/>
      <c r="E974" s="39"/>
      <c r="F974" s="39"/>
      <c r="G974" s="39"/>
      <c r="H974" s="39"/>
      <c r="I974" s="39"/>
      <c r="J974" s="39"/>
      <c r="K974" s="39"/>
    </row>
    <row r="975">
      <c r="A975" s="39"/>
      <c r="B975" s="39"/>
      <c r="C975" s="39"/>
      <c r="D975" s="39"/>
      <c r="E975" s="39"/>
      <c r="F975" s="39"/>
      <c r="G975" s="39"/>
      <c r="H975" s="39"/>
      <c r="I975" s="39"/>
      <c r="J975" s="39"/>
      <c r="K975" s="39"/>
    </row>
    <row r="976">
      <c r="A976" s="39"/>
      <c r="B976" s="39"/>
      <c r="C976" s="39"/>
      <c r="D976" s="39"/>
      <c r="E976" s="39"/>
      <c r="F976" s="39"/>
      <c r="G976" s="39"/>
      <c r="H976" s="39"/>
      <c r="I976" s="39"/>
      <c r="J976" s="39"/>
      <c r="K976" s="39"/>
    </row>
    <row r="977">
      <c r="A977" s="39"/>
      <c r="B977" s="39"/>
      <c r="C977" s="39"/>
      <c r="D977" s="39"/>
      <c r="E977" s="39"/>
      <c r="F977" s="39"/>
      <c r="G977" s="39"/>
      <c r="H977" s="39"/>
      <c r="I977" s="39"/>
      <c r="J977" s="39"/>
      <c r="K977" s="39"/>
    </row>
    <row r="978">
      <c r="A978" s="39"/>
      <c r="B978" s="39"/>
      <c r="C978" s="39"/>
      <c r="D978" s="39"/>
      <c r="E978" s="39"/>
      <c r="F978" s="39"/>
      <c r="G978" s="39"/>
      <c r="H978" s="39"/>
      <c r="I978" s="39"/>
      <c r="J978" s="39"/>
      <c r="K978" s="39"/>
    </row>
    <row r="979">
      <c r="A979" s="39"/>
      <c r="B979" s="39"/>
      <c r="C979" s="39"/>
      <c r="D979" s="39"/>
      <c r="E979" s="39"/>
      <c r="F979" s="39"/>
      <c r="G979" s="39"/>
      <c r="H979" s="39"/>
      <c r="I979" s="39"/>
      <c r="J979" s="39"/>
      <c r="K979" s="39"/>
    </row>
    <row r="980">
      <c r="A980" s="39"/>
      <c r="B980" s="39"/>
      <c r="C980" s="39"/>
      <c r="D980" s="39"/>
      <c r="E980" s="39"/>
      <c r="F980" s="39"/>
      <c r="G980" s="39"/>
      <c r="H980" s="39"/>
      <c r="I980" s="39"/>
      <c r="J980" s="39"/>
      <c r="K980" s="39"/>
    </row>
    <row r="981">
      <c r="A981" s="39"/>
      <c r="B981" s="39"/>
      <c r="C981" s="39"/>
      <c r="D981" s="39"/>
      <c r="E981" s="39"/>
      <c r="F981" s="39"/>
      <c r="G981" s="39"/>
      <c r="H981" s="39"/>
      <c r="I981" s="39"/>
      <c r="J981" s="39"/>
      <c r="K981" s="39"/>
    </row>
    <row r="982">
      <c r="A982" s="39"/>
      <c r="B982" s="39"/>
      <c r="C982" s="39"/>
      <c r="D982" s="39"/>
      <c r="E982" s="39"/>
      <c r="F982" s="39"/>
      <c r="G982" s="39"/>
      <c r="H982" s="39"/>
      <c r="I982" s="39"/>
      <c r="J982" s="39"/>
      <c r="K982" s="39"/>
    </row>
    <row r="983">
      <c r="A983" s="39"/>
      <c r="B983" s="39"/>
      <c r="C983" s="39"/>
      <c r="D983" s="39"/>
      <c r="E983" s="39"/>
      <c r="F983" s="39"/>
      <c r="G983" s="39"/>
      <c r="H983" s="39"/>
      <c r="I983" s="39"/>
      <c r="J983" s="39"/>
      <c r="K983" s="39"/>
    </row>
    <row r="984">
      <c r="A984" s="39"/>
      <c r="B984" s="39"/>
      <c r="C984" s="39"/>
      <c r="D984" s="39"/>
      <c r="E984" s="39"/>
      <c r="F984" s="39"/>
      <c r="G984" s="39"/>
      <c r="H984" s="39"/>
      <c r="I984" s="39"/>
      <c r="J984" s="39"/>
      <c r="K984" s="39"/>
    </row>
    <row r="985">
      <c r="A985" s="39"/>
      <c r="B985" s="39"/>
      <c r="C985" s="39"/>
      <c r="D985" s="39"/>
      <c r="E985" s="39"/>
      <c r="F985" s="39"/>
      <c r="G985" s="39"/>
      <c r="H985" s="39"/>
      <c r="I985" s="39"/>
      <c r="J985" s="39"/>
      <c r="K985" s="39"/>
    </row>
    <row r="986">
      <c r="A986" s="39"/>
      <c r="B986" s="39"/>
      <c r="C986" s="39"/>
      <c r="D986" s="39"/>
      <c r="E986" s="39"/>
      <c r="F986" s="39"/>
      <c r="G986" s="39"/>
      <c r="H986" s="39"/>
      <c r="I986" s="39"/>
      <c r="J986" s="39"/>
      <c r="K986" s="39"/>
    </row>
    <row r="987">
      <c r="A987" s="39"/>
      <c r="B987" s="39"/>
      <c r="C987" s="39"/>
      <c r="D987" s="39"/>
      <c r="E987" s="39"/>
      <c r="F987" s="39"/>
      <c r="G987" s="39"/>
      <c r="H987" s="39"/>
      <c r="I987" s="39"/>
      <c r="J987" s="39"/>
      <c r="K987" s="39"/>
    </row>
    <row r="988">
      <c r="A988" s="39"/>
      <c r="B988" s="39"/>
      <c r="C988" s="39"/>
      <c r="D988" s="39"/>
      <c r="E988" s="39"/>
      <c r="F988" s="39"/>
      <c r="G988" s="39"/>
      <c r="H988" s="39"/>
      <c r="I988" s="39"/>
      <c r="J988" s="39"/>
      <c r="K988" s="39"/>
    </row>
    <row r="989">
      <c r="A989" s="39"/>
      <c r="B989" s="39"/>
      <c r="C989" s="39"/>
      <c r="D989" s="39"/>
      <c r="E989" s="39"/>
      <c r="F989" s="39"/>
      <c r="G989" s="39"/>
      <c r="H989" s="39"/>
      <c r="I989" s="39"/>
      <c r="J989" s="39"/>
      <c r="K989" s="39"/>
    </row>
    <row r="990">
      <c r="A990" s="39"/>
      <c r="B990" s="39"/>
      <c r="C990" s="39"/>
      <c r="D990" s="39"/>
      <c r="E990" s="39"/>
      <c r="F990" s="39"/>
      <c r="G990" s="39"/>
      <c r="H990" s="39"/>
      <c r="I990" s="39"/>
      <c r="J990" s="39"/>
      <c r="K990" s="3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8" max="8" width="14.0"/>
    <col customWidth="1" min="9" max="9" width="13.75"/>
    <col customWidth="1" min="10" max="10" width="13.88"/>
  </cols>
  <sheetData>
    <row r="1">
      <c r="A1" s="41" t="s">
        <v>960</v>
      </c>
      <c r="B1" s="41" t="s">
        <v>961</v>
      </c>
      <c r="C1" s="41" t="s">
        <v>944</v>
      </c>
      <c r="D1" s="41" t="s">
        <v>945</v>
      </c>
      <c r="E1" s="41" t="s">
        <v>946</v>
      </c>
      <c r="F1" s="41" t="s">
        <v>854</v>
      </c>
      <c r="G1" s="41" t="s">
        <v>948</v>
      </c>
      <c r="H1" s="41" t="s">
        <v>949</v>
      </c>
      <c r="I1" s="41" t="s">
        <v>950</v>
      </c>
      <c r="J1" s="41" t="s">
        <v>852</v>
      </c>
      <c r="K1" s="29"/>
      <c r="L1" s="42"/>
      <c r="M1" s="42"/>
      <c r="N1" s="42"/>
      <c r="O1" s="42"/>
      <c r="P1" s="42"/>
      <c r="Q1" s="42"/>
      <c r="R1" s="42"/>
      <c r="S1" s="42"/>
      <c r="T1" s="42"/>
      <c r="U1" s="42"/>
      <c r="V1" s="42"/>
      <c r="W1" s="42"/>
      <c r="X1" s="42"/>
      <c r="Y1" s="42"/>
      <c r="Z1" s="42"/>
    </row>
    <row r="2">
      <c r="A2" s="43" t="s">
        <v>881</v>
      </c>
      <c r="B2" s="43" t="s">
        <v>881</v>
      </c>
      <c r="C2" s="43" t="s">
        <v>951</v>
      </c>
      <c r="D2" s="43" t="s">
        <v>950</v>
      </c>
      <c r="E2" s="44">
        <v>35.0</v>
      </c>
      <c r="F2" s="43" t="s">
        <v>861</v>
      </c>
      <c r="G2" s="43">
        <v>1.0</v>
      </c>
      <c r="H2" s="43" t="s">
        <v>953</v>
      </c>
      <c r="I2" s="43" t="s">
        <v>954</v>
      </c>
      <c r="J2" s="43">
        <v>3.0</v>
      </c>
      <c r="K2" s="45"/>
      <c r="L2" s="7"/>
      <c r="M2" s="7"/>
      <c r="N2" s="7"/>
      <c r="O2" s="7"/>
      <c r="P2" s="7"/>
      <c r="Q2" s="7"/>
      <c r="R2" s="7"/>
      <c r="S2" s="7"/>
      <c r="T2" s="7"/>
      <c r="U2" s="7"/>
      <c r="V2" s="7"/>
      <c r="W2" s="7"/>
      <c r="X2" s="7"/>
      <c r="Y2" s="7"/>
      <c r="Z2" s="7"/>
    </row>
    <row r="3">
      <c r="A3" s="43" t="s">
        <v>881</v>
      </c>
      <c r="B3" s="43" t="s">
        <v>955</v>
      </c>
      <c r="C3" s="43" t="s">
        <v>951</v>
      </c>
      <c r="D3" s="43" t="s">
        <v>950</v>
      </c>
      <c r="E3" s="44">
        <v>35.0</v>
      </c>
      <c r="F3" s="43" t="s">
        <v>861</v>
      </c>
      <c r="G3" s="43">
        <v>1.0</v>
      </c>
      <c r="H3" s="43" t="s">
        <v>953</v>
      </c>
      <c r="I3" s="43" t="s">
        <v>954</v>
      </c>
      <c r="J3" s="43">
        <v>3.0</v>
      </c>
      <c r="K3" s="45"/>
      <c r="L3" s="7"/>
      <c r="M3" s="7"/>
      <c r="N3" s="7"/>
      <c r="O3" s="7"/>
      <c r="P3" s="7"/>
      <c r="Q3" s="7"/>
      <c r="R3" s="7"/>
      <c r="S3" s="7"/>
      <c r="T3" s="7"/>
      <c r="U3" s="7"/>
      <c r="V3" s="7"/>
      <c r="W3" s="7"/>
      <c r="X3" s="7"/>
      <c r="Y3" s="7"/>
      <c r="Z3" s="7"/>
    </row>
    <row r="4">
      <c r="A4" s="43" t="s">
        <v>881</v>
      </c>
      <c r="B4" s="43" t="s">
        <v>956</v>
      </c>
      <c r="C4" s="43" t="s">
        <v>951</v>
      </c>
      <c r="D4" s="43" t="s">
        <v>950</v>
      </c>
      <c r="E4" s="44">
        <v>35.0</v>
      </c>
      <c r="F4" s="43" t="s">
        <v>861</v>
      </c>
      <c r="G4" s="43">
        <v>1.0</v>
      </c>
      <c r="H4" s="43" t="s">
        <v>953</v>
      </c>
      <c r="I4" s="43" t="s">
        <v>954</v>
      </c>
      <c r="J4" s="43">
        <v>3.0</v>
      </c>
      <c r="K4" s="45"/>
      <c r="L4" s="7"/>
      <c r="M4" s="7"/>
      <c r="N4" s="7"/>
      <c r="O4" s="7"/>
      <c r="P4" s="7"/>
      <c r="Q4" s="7"/>
      <c r="R4" s="7"/>
      <c r="S4" s="7"/>
      <c r="T4" s="7"/>
      <c r="U4" s="7"/>
      <c r="V4" s="7"/>
      <c r="W4" s="7"/>
      <c r="X4" s="7"/>
      <c r="Y4" s="7"/>
      <c r="Z4" s="7"/>
    </row>
    <row r="5">
      <c r="A5" s="43" t="s">
        <v>881</v>
      </c>
      <c r="B5" s="43" t="s">
        <v>957</v>
      </c>
      <c r="C5" s="43" t="s">
        <v>951</v>
      </c>
      <c r="D5" s="43" t="s">
        <v>950</v>
      </c>
      <c r="E5" s="44">
        <v>35.0</v>
      </c>
      <c r="F5" s="43" t="s">
        <v>861</v>
      </c>
      <c r="G5" s="43">
        <v>1.0</v>
      </c>
      <c r="H5" s="43" t="s">
        <v>953</v>
      </c>
      <c r="I5" s="43" t="s">
        <v>954</v>
      </c>
      <c r="J5" s="43">
        <v>3.0</v>
      </c>
      <c r="K5" s="45"/>
      <c r="L5" s="7"/>
      <c r="M5" s="7"/>
      <c r="N5" s="7"/>
      <c r="O5" s="7"/>
      <c r="P5" s="7"/>
      <c r="Q5" s="7"/>
      <c r="R5" s="7"/>
      <c r="S5" s="7"/>
      <c r="T5" s="7"/>
      <c r="U5" s="7"/>
      <c r="V5" s="7"/>
      <c r="W5" s="7"/>
      <c r="X5" s="7"/>
      <c r="Y5" s="7"/>
      <c r="Z5" s="7"/>
    </row>
    <row r="6">
      <c r="A6" s="43" t="s">
        <v>955</v>
      </c>
      <c r="B6" s="43" t="s">
        <v>881</v>
      </c>
      <c r="C6" s="43" t="s">
        <v>951</v>
      </c>
      <c r="D6" s="43" t="s">
        <v>950</v>
      </c>
      <c r="E6" s="44">
        <v>35.0</v>
      </c>
      <c r="F6" s="43" t="s">
        <v>861</v>
      </c>
      <c r="G6" s="43">
        <v>1.0</v>
      </c>
      <c r="H6" s="43" t="s">
        <v>953</v>
      </c>
      <c r="I6" s="43" t="s">
        <v>954</v>
      </c>
      <c r="J6" s="43">
        <v>3.0</v>
      </c>
      <c r="K6" s="45"/>
      <c r="L6" s="7"/>
      <c r="M6" s="7"/>
      <c r="N6" s="7"/>
      <c r="O6" s="7"/>
      <c r="P6" s="7"/>
      <c r="Q6" s="7"/>
      <c r="R6" s="7"/>
      <c r="S6" s="7"/>
      <c r="T6" s="7"/>
      <c r="U6" s="7"/>
      <c r="V6" s="7"/>
      <c r="W6" s="7"/>
      <c r="X6" s="7"/>
      <c r="Y6" s="7"/>
      <c r="Z6" s="7"/>
    </row>
    <row r="7">
      <c r="A7" s="43" t="s">
        <v>955</v>
      </c>
      <c r="B7" s="43" t="s">
        <v>955</v>
      </c>
      <c r="C7" s="43" t="s">
        <v>951</v>
      </c>
      <c r="D7" s="43" t="s">
        <v>950</v>
      </c>
      <c r="E7" s="44">
        <v>35.0</v>
      </c>
      <c r="F7" s="43" t="s">
        <v>861</v>
      </c>
      <c r="G7" s="43">
        <v>1.0</v>
      </c>
      <c r="H7" s="43" t="s">
        <v>953</v>
      </c>
      <c r="I7" s="43" t="s">
        <v>954</v>
      </c>
      <c r="J7" s="43">
        <v>3.0</v>
      </c>
      <c r="K7" s="45"/>
      <c r="L7" s="7"/>
      <c r="M7" s="7"/>
      <c r="N7" s="7"/>
      <c r="O7" s="7"/>
      <c r="P7" s="7"/>
      <c r="Q7" s="7"/>
      <c r="R7" s="7"/>
      <c r="S7" s="7"/>
      <c r="T7" s="7"/>
      <c r="U7" s="7"/>
      <c r="V7" s="7"/>
      <c r="W7" s="7"/>
      <c r="X7" s="7"/>
      <c r="Y7" s="7"/>
      <c r="Z7" s="7"/>
    </row>
    <row r="8">
      <c r="A8" s="43" t="s">
        <v>955</v>
      </c>
      <c r="B8" s="43" t="s">
        <v>956</v>
      </c>
      <c r="C8" s="43" t="s">
        <v>951</v>
      </c>
      <c r="D8" s="43" t="s">
        <v>950</v>
      </c>
      <c r="E8" s="44">
        <v>35.0</v>
      </c>
      <c r="F8" s="43" t="s">
        <v>861</v>
      </c>
      <c r="G8" s="43">
        <v>1.0</v>
      </c>
      <c r="H8" s="43" t="s">
        <v>953</v>
      </c>
      <c r="I8" s="43" t="s">
        <v>954</v>
      </c>
      <c r="J8" s="43">
        <v>3.0</v>
      </c>
      <c r="K8" s="45"/>
      <c r="L8" s="7"/>
      <c r="M8" s="7"/>
      <c r="N8" s="7"/>
      <c r="O8" s="7"/>
      <c r="P8" s="7"/>
      <c r="Q8" s="7"/>
      <c r="R8" s="7"/>
      <c r="S8" s="7"/>
      <c r="T8" s="7"/>
      <c r="U8" s="7"/>
      <c r="V8" s="7"/>
      <c r="W8" s="7"/>
      <c r="X8" s="7"/>
      <c r="Y8" s="7"/>
      <c r="Z8" s="7"/>
    </row>
    <row r="9">
      <c r="A9" s="43" t="s">
        <v>955</v>
      </c>
      <c r="B9" s="43" t="s">
        <v>957</v>
      </c>
      <c r="C9" s="43" t="s">
        <v>951</v>
      </c>
      <c r="D9" s="43" t="s">
        <v>950</v>
      </c>
      <c r="E9" s="44">
        <v>35.0</v>
      </c>
      <c r="F9" s="43" t="s">
        <v>861</v>
      </c>
      <c r="G9" s="43">
        <v>1.0</v>
      </c>
      <c r="H9" s="43" t="s">
        <v>953</v>
      </c>
      <c r="I9" s="43" t="s">
        <v>954</v>
      </c>
      <c r="J9" s="43">
        <v>3.0</v>
      </c>
      <c r="K9" s="45"/>
      <c r="L9" s="7"/>
      <c r="M9" s="7"/>
      <c r="N9" s="7"/>
      <c r="O9" s="7"/>
      <c r="P9" s="7"/>
      <c r="Q9" s="7"/>
      <c r="R9" s="7"/>
      <c r="S9" s="7"/>
      <c r="T9" s="7"/>
      <c r="U9" s="7"/>
      <c r="V9" s="7"/>
      <c r="W9" s="7"/>
      <c r="X9" s="7"/>
      <c r="Y9" s="7"/>
      <c r="Z9" s="7"/>
    </row>
    <row r="10">
      <c r="A10" s="43" t="s">
        <v>956</v>
      </c>
      <c r="B10" s="43" t="s">
        <v>881</v>
      </c>
      <c r="C10" s="43" t="s">
        <v>951</v>
      </c>
      <c r="D10" s="43" t="s">
        <v>950</v>
      </c>
      <c r="E10" s="44">
        <v>35.0</v>
      </c>
      <c r="F10" s="43" t="s">
        <v>861</v>
      </c>
      <c r="G10" s="43">
        <v>1.0</v>
      </c>
      <c r="H10" s="43" t="s">
        <v>953</v>
      </c>
      <c r="I10" s="43" t="s">
        <v>954</v>
      </c>
      <c r="J10" s="43">
        <v>3.0</v>
      </c>
      <c r="K10" s="45"/>
      <c r="L10" s="7"/>
      <c r="M10" s="7"/>
      <c r="N10" s="7"/>
      <c r="O10" s="7"/>
      <c r="P10" s="7"/>
      <c r="Q10" s="7"/>
      <c r="R10" s="7"/>
      <c r="S10" s="7"/>
      <c r="T10" s="7"/>
      <c r="U10" s="7"/>
      <c r="V10" s="7"/>
      <c r="W10" s="7"/>
      <c r="X10" s="7"/>
      <c r="Y10" s="7"/>
      <c r="Z10" s="7"/>
    </row>
    <row r="11">
      <c r="A11" s="43" t="s">
        <v>956</v>
      </c>
      <c r="B11" s="43" t="s">
        <v>955</v>
      </c>
      <c r="C11" s="43" t="s">
        <v>951</v>
      </c>
      <c r="D11" s="43" t="s">
        <v>950</v>
      </c>
      <c r="E11" s="44">
        <v>35.0</v>
      </c>
      <c r="F11" s="43" t="s">
        <v>861</v>
      </c>
      <c r="G11" s="43">
        <v>1.0</v>
      </c>
      <c r="H11" s="43" t="s">
        <v>953</v>
      </c>
      <c r="I11" s="43" t="s">
        <v>954</v>
      </c>
      <c r="J11" s="43">
        <v>3.0</v>
      </c>
      <c r="K11" s="45"/>
      <c r="L11" s="7"/>
      <c r="M11" s="7"/>
      <c r="N11" s="7"/>
      <c r="O11" s="7"/>
      <c r="P11" s="7"/>
      <c r="Q11" s="7"/>
      <c r="R11" s="7"/>
      <c r="S11" s="7"/>
      <c r="T11" s="7"/>
      <c r="U11" s="7"/>
      <c r="V11" s="7"/>
      <c r="W11" s="7"/>
      <c r="X11" s="7"/>
      <c r="Y11" s="7"/>
      <c r="Z11" s="7"/>
    </row>
    <row r="12">
      <c r="A12" s="43" t="s">
        <v>956</v>
      </c>
      <c r="B12" s="43" t="s">
        <v>956</v>
      </c>
      <c r="C12" s="43" t="s">
        <v>951</v>
      </c>
      <c r="D12" s="43" t="s">
        <v>950</v>
      </c>
      <c r="E12" s="44">
        <v>35.0</v>
      </c>
      <c r="F12" s="43" t="s">
        <v>861</v>
      </c>
      <c r="G12" s="43">
        <v>1.0</v>
      </c>
      <c r="H12" s="43" t="s">
        <v>953</v>
      </c>
      <c r="I12" s="43" t="s">
        <v>954</v>
      </c>
      <c r="J12" s="43">
        <v>3.0</v>
      </c>
      <c r="K12" s="45"/>
      <c r="L12" s="7"/>
      <c r="M12" s="7"/>
      <c r="N12" s="7"/>
      <c r="O12" s="7"/>
      <c r="P12" s="7"/>
      <c r="Q12" s="7"/>
      <c r="R12" s="7"/>
      <c r="S12" s="7"/>
      <c r="T12" s="7"/>
      <c r="U12" s="7"/>
      <c r="V12" s="7"/>
      <c r="W12" s="7"/>
      <c r="X12" s="7"/>
      <c r="Y12" s="7"/>
      <c r="Z12" s="7"/>
    </row>
    <row r="13">
      <c r="A13" s="43" t="s">
        <v>956</v>
      </c>
      <c r="B13" s="43" t="s">
        <v>957</v>
      </c>
      <c r="C13" s="43" t="s">
        <v>951</v>
      </c>
      <c r="D13" s="43" t="s">
        <v>950</v>
      </c>
      <c r="E13" s="44">
        <v>35.0</v>
      </c>
      <c r="F13" s="43" t="s">
        <v>861</v>
      </c>
      <c r="G13" s="43">
        <v>1.0</v>
      </c>
      <c r="H13" s="43" t="s">
        <v>953</v>
      </c>
      <c r="I13" s="43" t="s">
        <v>954</v>
      </c>
      <c r="J13" s="43">
        <v>3.0</v>
      </c>
      <c r="K13" s="45"/>
      <c r="L13" s="7"/>
      <c r="M13" s="7"/>
      <c r="N13" s="7"/>
      <c r="O13" s="7"/>
      <c r="P13" s="7"/>
      <c r="Q13" s="7"/>
      <c r="R13" s="7"/>
      <c r="S13" s="7"/>
      <c r="T13" s="7"/>
      <c r="U13" s="7"/>
      <c r="V13" s="7"/>
      <c r="W13" s="7"/>
      <c r="X13" s="7"/>
      <c r="Y13" s="7"/>
      <c r="Z13" s="7"/>
    </row>
    <row r="14">
      <c r="A14" s="43" t="s">
        <v>957</v>
      </c>
      <c r="B14" s="43" t="s">
        <v>881</v>
      </c>
      <c r="C14" s="43" t="s">
        <v>951</v>
      </c>
      <c r="D14" s="43" t="s">
        <v>950</v>
      </c>
      <c r="E14" s="44">
        <v>35.0</v>
      </c>
      <c r="F14" s="43" t="s">
        <v>861</v>
      </c>
      <c r="G14" s="43">
        <v>1.0</v>
      </c>
      <c r="H14" s="43" t="s">
        <v>953</v>
      </c>
      <c r="I14" s="43" t="s">
        <v>954</v>
      </c>
      <c r="J14" s="43">
        <v>3.0</v>
      </c>
      <c r="K14" s="45"/>
      <c r="L14" s="7"/>
      <c r="M14" s="7"/>
      <c r="N14" s="7"/>
      <c r="O14" s="7"/>
      <c r="P14" s="7"/>
      <c r="Q14" s="7"/>
      <c r="R14" s="7"/>
      <c r="S14" s="7"/>
      <c r="T14" s="7"/>
      <c r="U14" s="7"/>
      <c r="V14" s="7"/>
      <c r="W14" s="7"/>
      <c r="X14" s="7"/>
      <c r="Y14" s="7"/>
      <c r="Z14" s="7"/>
    </row>
    <row r="15">
      <c r="A15" s="43" t="s">
        <v>957</v>
      </c>
      <c r="B15" s="43" t="s">
        <v>955</v>
      </c>
      <c r="C15" s="43" t="s">
        <v>951</v>
      </c>
      <c r="D15" s="43" t="s">
        <v>950</v>
      </c>
      <c r="E15" s="44">
        <v>35.0</v>
      </c>
      <c r="F15" s="43" t="s">
        <v>861</v>
      </c>
      <c r="G15" s="43">
        <v>1.0</v>
      </c>
      <c r="H15" s="43" t="s">
        <v>953</v>
      </c>
      <c r="I15" s="43" t="s">
        <v>954</v>
      </c>
      <c r="J15" s="43">
        <v>3.0</v>
      </c>
      <c r="K15" s="45"/>
      <c r="L15" s="7"/>
      <c r="M15" s="7"/>
      <c r="N15" s="7"/>
      <c r="O15" s="7"/>
      <c r="P15" s="7"/>
      <c r="Q15" s="7"/>
      <c r="R15" s="7"/>
      <c r="S15" s="7"/>
      <c r="T15" s="7"/>
      <c r="U15" s="7"/>
      <c r="V15" s="7"/>
      <c r="W15" s="7"/>
      <c r="X15" s="7"/>
      <c r="Y15" s="7"/>
      <c r="Z15" s="7"/>
    </row>
    <row r="16">
      <c r="A16" s="43" t="s">
        <v>957</v>
      </c>
      <c r="B16" s="43" t="s">
        <v>956</v>
      </c>
      <c r="C16" s="43" t="s">
        <v>951</v>
      </c>
      <c r="D16" s="43" t="s">
        <v>950</v>
      </c>
      <c r="E16" s="44">
        <v>35.0</v>
      </c>
      <c r="F16" s="43" t="s">
        <v>861</v>
      </c>
      <c r="G16" s="43">
        <v>1.0</v>
      </c>
      <c r="H16" s="43" t="s">
        <v>953</v>
      </c>
      <c r="I16" s="43" t="s">
        <v>954</v>
      </c>
      <c r="J16" s="43">
        <v>3.0</v>
      </c>
      <c r="K16" s="45"/>
      <c r="L16" s="7"/>
      <c r="M16" s="7"/>
      <c r="N16" s="7"/>
      <c r="O16" s="7"/>
      <c r="P16" s="7"/>
      <c r="Q16" s="7"/>
      <c r="R16" s="7"/>
      <c r="S16" s="7"/>
      <c r="T16" s="7"/>
      <c r="U16" s="7"/>
      <c r="V16" s="7"/>
      <c r="W16" s="7"/>
      <c r="X16" s="7"/>
      <c r="Y16" s="7"/>
      <c r="Z16" s="7"/>
    </row>
    <row r="17">
      <c r="A17" s="43" t="s">
        <v>957</v>
      </c>
      <c r="B17" s="43" t="s">
        <v>957</v>
      </c>
      <c r="C17" s="43" t="s">
        <v>951</v>
      </c>
      <c r="D17" s="43" t="s">
        <v>950</v>
      </c>
      <c r="E17" s="44">
        <v>35.0</v>
      </c>
      <c r="F17" s="43" t="s">
        <v>861</v>
      </c>
      <c r="G17" s="43">
        <v>1.0</v>
      </c>
      <c r="H17" s="43" t="s">
        <v>953</v>
      </c>
      <c r="I17" s="43" t="s">
        <v>954</v>
      </c>
      <c r="J17" s="43">
        <v>3.0</v>
      </c>
      <c r="K17" s="45"/>
      <c r="L17" s="7"/>
      <c r="M17" s="7"/>
      <c r="N17" s="7"/>
      <c r="O17" s="7"/>
      <c r="P17" s="7"/>
      <c r="Q17" s="7"/>
      <c r="R17" s="7"/>
      <c r="S17" s="7"/>
      <c r="T17" s="7"/>
      <c r="U17" s="7"/>
      <c r="V17" s="7"/>
      <c r="W17" s="7"/>
      <c r="X17" s="7"/>
      <c r="Y17" s="7"/>
      <c r="Z17" s="7"/>
    </row>
    <row r="18">
      <c r="A18" s="43" t="s">
        <v>881</v>
      </c>
      <c r="B18" s="43" t="s">
        <v>881</v>
      </c>
      <c r="C18" s="43" t="s">
        <v>951</v>
      </c>
      <c r="D18" s="43" t="s">
        <v>950</v>
      </c>
      <c r="E18" s="44">
        <v>40.0</v>
      </c>
      <c r="F18" s="43" t="s">
        <v>861</v>
      </c>
      <c r="G18" s="43">
        <v>1.0</v>
      </c>
      <c r="H18" s="43" t="s">
        <v>953</v>
      </c>
      <c r="I18" s="43" t="s">
        <v>958</v>
      </c>
      <c r="J18" s="43">
        <v>7.0</v>
      </c>
      <c r="K18" s="45"/>
      <c r="L18" s="7"/>
      <c r="M18" s="7"/>
      <c r="N18" s="7"/>
      <c r="O18" s="7"/>
      <c r="P18" s="7"/>
      <c r="Q18" s="7"/>
      <c r="R18" s="7"/>
      <c r="S18" s="7"/>
      <c r="T18" s="7"/>
      <c r="U18" s="7"/>
      <c r="V18" s="7"/>
      <c r="W18" s="7"/>
      <c r="X18" s="7"/>
      <c r="Y18" s="7"/>
      <c r="Z18" s="7"/>
    </row>
    <row r="19">
      <c r="A19" s="43" t="s">
        <v>881</v>
      </c>
      <c r="B19" s="43" t="s">
        <v>955</v>
      </c>
      <c r="C19" s="43" t="s">
        <v>951</v>
      </c>
      <c r="D19" s="43" t="s">
        <v>950</v>
      </c>
      <c r="E19" s="44">
        <v>40.0</v>
      </c>
      <c r="F19" s="43" t="s">
        <v>861</v>
      </c>
      <c r="G19" s="43">
        <v>1.0</v>
      </c>
      <c r="H19" s="43" t="s">
        <v>953</v>
      </c>
      <c r="I19" s="43" t="s">
        <v>958</v>
      </c>
      <c r="J19" s="43">
        <v>7.0</v>
      </c>
      <c r="K19" s="45"/>
      <c r="L19" s="7"/>
      <c r="M19" s="7"/>
      <c r="N19" s="7"/>
      <c r="O19" s="7"/>
      <c r="P19" s="7"/>
      <c r="Q19" s="7"/>
      <c r="R19" s="7"/>
      <c r="S19" s="7"/>
      <c r="T19" s="7"/>
      <c r="U19" s="7"/>
      <c r="V19" s="7"/>
      <c r="W19" s="7"/>
      <c r="X19" s="7"/>
      <c r="Y19" s="7"/>
      <c r="Z19" s="7"/>
    </row>
    <row r="20">
      <c r="A20" s="43" t="s">
        <v>881</v>
      </c>
      <c r="B20" s="43" t="s">
        <v>956</v>
      </c>
      <c r="C20" s="43" t="s">
        <v>951</v>
      </c>
      <c r="D20" s="43" t="s">
        <v>950</v>
      </c>
      <c r="E20" s="44">
        <v>40.0</v>
      </c>
      <c r="F20" s="43" t="s">
        <v>861</v>
      </c>
      <c r="G20" s="43">
        <v>1.0</v>
      </c>
      <c r="H20" s="43" t="s">
        <v>953</v>
      </c>
      <c r="I20" s="43" t="s">
        <v>958</v>
      </c>
      <c r="J20" s="43">
        <v>7.0</v>
      </c>
      <c r="K20" s="45"/>
      <c r="L20" s="7"/>
      <c r="M20" s="7"/>
      <c r="N20" s="7"/>
      <c r="O20" s="7"/>
      <c r="P20" s="7"/>
      <c r="Q20" s="7"/>
      <c r="R20" s="7"/>
      <c r="S20" s="7"/>
      <c r="T20" s="7"/>
      <c r="U20" s="7"/>
      <c r="V20" s="7"/>
      <c r="W20" s="7"/>
      <c r="X20" s="7"/>
      <c r="Y20" s="7"/>
      <c r="Z20" s="7"/>
    </row>
    <row r="21">
      <c r="A21" s="43" t="s">
        <v>881</v>
      </c>
      <c r="B21" s="43" t="s">
        <v>957</v>
      </c>
      <c r="C21" s="43" t="s">
        <v>951</v>
      </c>
      <c r="D21" s="43" t="s">
        <v>950</v>
      </c>
      <c r="E21" s="44">
        <v>40.0</v>
      </c>
      <c r="F21" s="43" t="s">
        <v>861</v>
      </c>
      <c r="G21" s="43">
        <v>1.0</v>
      </c>
      <c r="H21" s="43" t="s">
        <v>953</v>
      </c>
      <c r="I21" s="43" t="s">
        <v>958</v>
      </c>
      <c r="J21" s="43">
        <v>7.0</v>
      </c>
      <c r="K21" s="45"/>
      <c r="L21" s="7"/>
      <c r="M21" s="7"/>
      <c r="N21" s="7"/>
      <c r="O21" s="7"/>
      <c r="P21" s="7"/>
      <c r="Q21" s="7"/>
      <c r="R21" s="7"/>
      <c r="S21" s="7"/>
      <c r="T21" s="7"/>
      <c r="U21" s="7"/>
      <c r="V21" s="7"/>
      <c r="W21" s="7"/>
      <c r="X21" s="7"/>
      <c r="Y21" s="7"/>
      <c r="Z21" s="7"/>
    </row>
    <row r="22">
      <c r="A22" s="43" t="s">
        <v>955</v>
      </c>
      <c r="B22" s="43" t="s">
        <v>881</v>
      </c>
      <c r="C22" s="43" t="s">
        <v>951</v>
      </c>
      <c r="D22" s="43" t="s">
        <v>950</v>
      </c>
      <c r="E22" s="44">
        <v>40.0</v>
      </c>
      <c r="F22" s="43" t="s">
        <v>861</v>
      </c>
      <c r="G22" s="43">
        <v>1.0</v>
      </c>
      <c r="H22" s="43" t="s">
        <v>953</v>
      </c>
      <c r="I22" s="43" t="s">
        <v>958</v>
      </c>
      <c r="J22" s="43">
        <v>7.0</v>
      </c>
      <c r="K22" s="45"/>
      <c r="L22" s="7"/>
      <c r="M22" s="7"/>
      <c r="N22" s="7"/>
      <c r="O22" s="7"/>
      <c r="P22" s="7"/>
      <c r="Q22" s="7"/>
      <c r="R22" s="7"/>
      <c r="S22" s="7"/>
      <c r="T22" s="7"/>
      <c r="U22" s="7"/>
      <c r="V22" s="7"/>
      <c r="W22" s="7"/>
      <c r="X22" s="7"/>
      <c r="Y22" s="7"/>
      <c r="Z22" s="7"/>
    </row>
    <row r="23">
      <c r="A23" s="43" t="s">
        <v>955</v>
      </c>
      <c r="B23" s="43" t="s">
        <v>955</v>
      </c>
      <c r="C23" s="43" t="s">
        <v>951</v>
      </c>
      <c r="D23" s="43" t="s">
        <v>950</v>
      </c>
      <c r="E23" s="44">
        <v>40.0</v>
      </c>
      <c r="F23" s="43" t="s">
        <v>861</v>
      </c>
      <c r="G23" s="43">
        <v>1.0</v>
      </c>
      <c r="H23" s="43" t="s">
        <v>953</v>
      </c>
      <c r="I23" s="43" t="s">
        <v>958</v>
      </c>
      <c r="J23" s="43">
        <v>7.0</v>
      </c>
      <c r="K23" s="45"/>
      <c r="L23" s="7"/>
      <c r="M23" s="7"/>
      <c r="N23" s="7"/>
      <c r="O23" s="7"/>
      <c r="P23" s="7"/>
      <c r="Q23" s="7"/>
      <c r="R23" s="7"/>
      <c r="S23" s="7"/>
      <c r="T23" s="7"/>
      <c r="U23" s="7"/>
      <c r="V23" s="7"/>
      <c r="W23" s="7"/>
      <c r="X23" s="7"/>
      <c r="Y23" s="7"/>
      <c r="Z23" s="7"/>
    </row>
    <row r="24">
      <c r="A24" s="43" t="s">
        <v>955</v>
      </c>
      <c r="B24" s="43" t="s">
        <v>956</v>
      </c>
      <c r="C24" s="43" t="s">
        <v>951</v>
      </c>
      <c r="D24" s="43" t="s">
        <v>950</v>
      </c>
      <c r="E24" s="44">
        <v>40.0</v>
      </c>
      <c r="F24" s="43" t="s">
        <v>861</v>
      </c>
      <c r="G24" s="43">
        <v>1.0</v>
      </c>
      <c r="H24" s="43" t="s">
        <v>953</v>
      </c>
      <c r="I24" s="43" t="s">
        <v>958</v>
      </c>
      <c r="J24" s="43">
        <v>7.0</v>
      </c>
      <c r="K24" s="45"/>
      <c r="L24" s="7"/>
      <c r="M24" s="7"/>
      <c r="N24" s="7"/>
      <c r="O24" s="7"/>
      <c r="P24" s="7"/>
      <c r="Q24" s="7"/>
      <c r="R24" s="7"/>
      <c r="S24" s="7"/>
      <c r="T24" s="7"/>
      <c r="U24" s="7"/>
      <c r="V24" s="7"/>
      <c r="W24" s="7"/>
      <c r="X24" s="7"/>
      <c r="Y24" s="7"/>
      <c r="Z24" s="7"/>
    </row>
    <row r="25">
      <c r="A25" s="43" t="s">
        <v>955</v>
      </c>
      <c r="B25" s="43" t="s">
        <v>957</v>
      </c>
      <c r="C25" s="43" t="s">
        <v>951</v>
      </c>
      <c r="D25" s="43" t="s">
        <v>950</v>
      </c>
      <c r="E25" s="44">
        <v>40.0</v>
      </c>
      <c r="F25" s="43" t="s">
        <v>861</v>
      </c>
      <c r="G25" s="43">
        <v>1.0</v>
      </c>
      <c r="H25" s="43" t="s">
        <v>953</v>
      </c>
      <c r="I25" s="43" t="s">
        <v>958</v>
      </c>
      <c r="J25" s="43">
        <v>7.0</v>
      </c>
      <c r="K25" s="45"/>
      <c r="L25" s="7"/>
      <c r="M25" s="7"/>
      <c r="N25" s="7"/>
      <c r="O25" s="7"/>
      <c r="P25" s="7"/>
      <c r="Q25" s="7"/>
      <c r="R25" s="7"/>
      <c r="S25" s="7"/>
      <c r="T25" s="7"/>
      <c r="U25" s="7"/>
      <c r="V25" s="7"/>
      <c r="W25" s="7"/>
      <c r="X25" s="7"/>
      <c r="Y25" s="7"/>
      <c r="Z25" s="7"/>
    </row>
    <row r="26">
      <c r="A26" s="43" t="s">
        <v>956</v>
      </c>
      <c r="B26" s="43" t="s">
        <v>881</v>
      </c>
      <c r="C26" s="43" t="s">
        <v>951</v>
      </c>
      <c r="D26" s="43" t="s">
        <v>950</v>
      </c>
      <c r="E26" s="44">
        <v>40.0</v>
      </c>
      <c r="F26" s="43" t="s">
        <v>861</v>
      </c>
      <c r="G26" s="43">
        <v>1.0</v>
      </c>
      <c r="H26" s="43" t="s">
        <v>953</v>
      </c>
      <c r="I26" s="43" t="s">
        <v>958</v>
      </c>
      <c r="J26" s="43">
        <v>7.0</v>
      </c>
      <c r="K26" s="45"/>
      <c r="L26" s="7"/>
      <c r="M26" s="7"/>
      <c r="N26" s="7"/>
      <c r="O26" s="7"/>
      <c r="P26" s="7"/>
      <c r="Q26" s="7"/>
      <c r="R26" s="7"/>
      <c r="S26" s="7"/>
      <c r="T26" s="7"/>
      <c r="U26" s="7"/>
      <c r="V26" s="7"/>
      <c r="W26" s="7"/>
      <c r="X26" s="7"/>
      <c r="Y26" s="7"/>
      <c r="Z26" s="7"/>
    </row>
    <row r="27">
      <c r="A27" s="43" t="s">
        <v>956</v>
      </c>
      <c r="B27" s="43" t="s">
        <v>955</v>
      </c>
      <c r="C27" s="43" t="s">
        <v>951</v>
      </c>
      <c r="D27" s="43" t="s">
        <v>950</v>
      </c>
      <c r="E27" s="44">
        <v>40.0</v>
      </c>
      <c r="F27" s="43" t="s">
        <v>861</v>
      </c>
      <c r="G27" s="43">
        <v>1.0</v>
      </c>
      <c r="H27" s="43" t="s">
        <v>953</v>
      </c>
      <c r="I27" s="43" t="s">
        <v>958</v>
      </c>
      <c r="J27" s="43">
        <v>7.0</v>
      </c>
      <c r="K27" s="45"/>
      <c r="L27" s="7"/>
      <c r="M27" s="7"/>
      <c r="N27" s="7"/>
      <c r="O27" s="7"/>
      <c r="P27" s="7"/>
      <c r="Q27" s="7"/>
      <c r="R27" s="7"/>
      <c r="S27" s="7"/>
      <c r="T27" s="7"/>
      <c r="U27" s="7"/>
      <c r="V27" s="7"/>
      <c r="W27" s="7"/>
      <c r="X27" s="7"/>
      <c r="Y27" s="7"/>
      <c r="Z27" s="7"/>
    </row>
    <row r="28">
      <c r="A28" s="43" t="s">
        <v>956</v>
      </c>
      <c r="B28" s="43" t="s">
        <v>956</v>
      </c>
      <c r="C28" s="43" t="s">
        <v>951</v>
      </c>
      <c r="D28" s="43" t="s">
        <v>950</v>
      </c>
      <c r="E28" s="44">
        <v>40.0</v>
      </c>
      <c r="F28" s="43" t="s">
        <v>861</v>
      </c>
      <c r="G28" s="43">
        <v>1.0</v>
      </c>
      <c r="H28" s="43" t="s">
        <v>953</v>
      </c>
      <c r="I28" s="43" t="s">
        <v>958</v>
      </c>
      <c r="J28" s="43">
        <v>7.0</v>
      </c>
      <c r="K28" s="45"/>
      <c r="L28" s="7"/>
      <c r="M28" s="7"/>
      <c r="N28" s="7"/>
      <c r="O28" s="7"/>
      <c r="P28" s="7"/>
      <c r="Q28" s="7"/>
      <c r="R28" s="7"/>
      <c r="S28" s="7"/>
      <c r="T28" s="7"/>
      <c r="U28" s="7"/>
      <c r="V28" s="7"/>
      <c r="W28" s="7"/>
      <c r="X28" s="7"/>
      <c r="Y28" s="7"/>
      <c r="Z28" s="7"/>
    </row>
    <row r="29">
      <c r="A29" s="43" t="s">
        <v>956</v>
      </c>
      <c r="B29" s="43" t="s">
        <v>957</v>
      </c>
      <c r="C29" s="43" t="s">
        <v>951</v>
      </c>
      <c r="D29" s="43" t="s">
        <v>950</v>
      </c>
      <c r="E29" s="44">
        <v>40.0</v>
      </c>
      <c r="F29" s="43" t="s">
        <v>861</v>
      </c>
      <c r="G29" s="43">
        <v>1.0</v>
      </c>
      <c r="H29" s="43" t="s">
        <v>953</v>
      </c>
      <c r="I29" s="43" t="s">
        <v>958</v>
      </c>
      <c r="J29" s="43">
        <v>7.0</v>
      </c>
      <c r="K29" s="45"/>
      <c r="L29" s="7"/>
      <c r="M29" s="7"/>
      <c r="N29" s="7"/>
      <c r="O29" s="7"/>
      <c r="P29" s="7"/>
      <c r="Q29" s="7"/>
      <c r="R29" s="7"/>
      <c r="S29" s="7"/>
      <c r="T29" s="7"/>
      <c r="U29" s="7"/>
      <c r="V29" s="7"/>
      <c r="W29" s="7"/>
      <c r="X29" s="7"/>
      <c r="Y29" s="7"/>
      <c r="Z29" s="7"/>
    </row>
    <row r="30">
      <c r="A30" s="43" t="s">
        <v>957</v>
      </c>
      <c r="B30" s="43" t="s">
        <v>881</v>
      </c>
      <c r="C30" s="43" t="s">
        <v>951</v>
      </c>
      <c r="D30" s="43" t="s">
        <v>950</v>
      </c>
      <c r="E30" s="44">
        <v>40.0</v>
      </c>
      <c r="F30" s="43" t="s">
        <v>861</v>
      </c>
      <c r="G30" s="43">
        <v>1.0</v>
      </c>
      <c r="H30" s="43" t="s">
        <v>953</v>
      </c>
      <c r="I30" s="43" t="s">
        <v>958</v>
      </c>
      <c r="J30" s="43">
        <v>7.0</v>
      </c>
      <c r="K30" s="45"/>
      <c r="L30" s="7"/>
      <c r="M30" s="7"/>
      <c r="N30" s="7"/>
      <c r="O30" s="7"/>
      <c r="P30" s="7"/>
      <c r="Q30" s="7"/>
      <c r="R30" s="7"/>
      <c r="S30" s="7"/>
      <c r="T30" s="7"/>
      <c r="U30" s="7"/>
      <c r="V30" s="7"/>
      <c r="W30" s="7"/>
      <c r="X30" s="7"/>
      <c r="Y30" s="7"/>
      <c r="Z30" s="7"/>
    </row>
    <row r="31">
      <c r="A31" s="43" t="s">
        <v>957</v>
      </c>
      <c r="B31" s="43" t="s">
        <v>955</v>
      </c>
      <c r="C31" s="43" t="s">
        <v>951</v>
      </c>
      <c r="D31" s="43" t="s">
        <v>950</v>
      </c>
      <c r="E31" s="44">
        <v>40.0</v>
      </c>
      <c r="F31" s="43" t="s">
        <v>861</v>
      </c>
      <c r="G31" s="43">
        <v>1.0</v>
      </c>
      <c r="H31" s="43" t="s">
        <v>953</v>
      </c>
      <c r="I31" s="43" t="s">
        <v>958</v>
      </c>
      <c r="J31" s="43">
        <v>7.0</v>
      </c>
      <c r="K31" s="45"/>
      <c r="L31" s="7"/>
      <c r="M31" s="7"/>
      <c r="N31" s="7"/>
      <c r="O31" s="7"/>
      <c r="P31" s="7"/>
      <c r="Q31" s="7"/>
      <c r="R31" s="7"/>
      <c r="S31" s="7"/>
      <c r="T31" s="7"/>
      <c r="U31" s="7"/>
      <c r="V31" s="7"/>
      <c r="W31" s="7"/>
      <c r="X31" s="7"/>
      <c r="Y31" s="7"/>
      <c r="Z31" s="7"/>
    </row>
    <row r="32">
      <c r="A32" s="43" t="s">
        <v>957</v>
      </c>
      <c r="B32" s="43" t="s">
        <v>956</v>
      </c>
      <c r="C32" s="43" t="s">
        <v>951</v>
      </c>
      <c r="D32" s="43" t="s">
        <v>950</v>
      </c>
      <c r="E32" s="44">
        <v>40.0</v>
      </c>
      <c r="F32" s="43" t="s">
        <v>861</v>
      </c>
      <c r="G32" s="43">
        <v>1.0</v>
      </c>
      <c r="H32" s="43" t="s">
        <v>953</v>
      </c>
      <c r="I32" s="43" t="s">
        <v>958</v>
      </c>
      <c r="J32" s="43">
        <v>7.0</v>
      </c>
      <c r="K32" s="45"/>
      <c r="L32" s="7"/>
      <c r="M32" s="7"/>
      <c r="N32" s="7"/>
      <c r="O32" s="7"/>
      <c r="P32" s="7"/>
      <c r="Q32" s="7"/>
      <c r="R32" s="7"/>
      <c r="S32" s="7"/>
      <c r="T32" s="7"/>
      <c r="U32" s="7"/>
      <c r="V32" s="7"/>
      <c r="W32" s="7"/>
      <c r="X32" s="7"/>
      <c r="Y32" s="7"/>
      <c r="Z32" s="7"/>
    </row>
    <row r="33">
      <c r="A33" s="43" t="s">
        <v>957</v>
      </c>
      <c r="B33" s="43" t="s">
        <v>957</v>
      </c>
      <c r="C33" s="43" t="s">
        <v>951</v>
      </c>
      <c r="D33" s="43" t="s">
        <v>950</v>
      </c>
      <c r="E33" s="44">
        <v>40.0</v>
      </c>
      <c r="F33" s="43" t="s">
        <v>861</v>
      </c>
      <c r="G33" s="43">
        <v>1.0</v>
      </c>
      <c r="H33" s="43" t="s">
        <v>953</v>
      </c>
      <c r="I33" s="43" t="s">
        <v>958</v>
      </c>
      <c r="J33" s="43">
        <v>7.0</v>
      </c>
      <c r="K33" s="45"/>
      <c r="L33" s="7"/>
      <c r="M33" s="7"/>
      <c r="N33" s="7"/>
      <c r="O33" s="7"/>
      <c r="P33" s="7"/>
      <c r="Q33" s="7"/>
      <c r="R33" s="7"/>
      <c r="S33" s="7"/>
      <c r="T33" s="7"/>
      <c r="U33" s="7"/>
      <c r="V33" s="7"/>
      <c r="W33" s="7"/>
      <c r="X33" s="7"/>
      <c r="Y33" s="7"/>
      <c r="Z33" s="7"/>
    </row>
    <row r="34">
      <c r="A34" s="43" t="s">
        <v>857</v>
      </c>
      <c r="B34" s="43" t="s">
        <v>881</v>
      </c>
      <c r="C34" s="43" t="s">
        <v>951</v>
      </c>
      <c r="D34" s="43" t="s">
        <v>950</v>
      </c>
      <c r="E34" s="44">
        <v>40.0</v>
      </c>
      <c r="F34" s="43" t="s">
        <v>861</v>
      </c>
      <c r="G34" s="43">
        <v>1.0</v>
      </c>
      <c r="H34" s="43" t="s">
        <v>953</v>
      </c>
      <c r="I34" s="43" t="s">
        <v>958</v>
      </c>
      <c r="J34" s="43">
        <v>7.0</v>
      </c>
      <c r="K34" s="45"/>
      <c r="L34" s="7"/>
      <c r="M34" s="7"/>
      <c r="N34" s="7"/>
      <c r="O34" s="7"/>
      <c r="P34" s="7"/>
      <c r="Q34" s="7"/>
      <c r="R34" s="7"/>
      <c r="S34" s="7"/>
      <c r="T34" s="7"/>
      <c r="U34" s="7"/>
      <c r="V34" s="7"/>
      <c r="W34" s="7"/>
      <c r="X34" s="7"/>
      <c r="Y34" s="7"/>
      <c r="Z34" s="7"/>
    </row>
    <row r="35">
      <c r="A35" s="43" t="s">
        <v>857</v>
      </c>
      <c r="B35" s="43" t="s">
        <v>955</v>
      </c>
      <c r="C35" s="43" t="s">
        <v>951</v>
      </c>
      <c r="D35" s="43" t="s">
        <v>950</v>
      </c>
      <c r="E35" s="44">
        <v>40.0</v>
      </c>
      <c r="F35" s="43" t="s">
        <v>861</v>
      </c>
      <c r="G35" s="43">
        <v>1.0</v>
      </c>
      <c r="H35" s="43" t="s">
        <v>953</v>
      </c>
      <c r="I35" s="43" t="s">
        <v>958</v>
      </c>
      <c r="J35" s="43">
        <v>7.0</v>
      </c>
      <c r="K35" s="45"/>
      <c r="L35" s="7"/>
      <c r="M35" s="7"/>
      <c r="N35" s="7"/>
      <c r="O35" s="7"/>
      <c r="P35" s="7"/>
      <c r="Q35" s="7"/>
      <c r="R35" s="7"/>
      <c r="S35" s="7"/>
      <c r="T35" s="7"/>
      <c r="U35" s="7"/>
      <c r="V35" s="7"/>
      <c r="W35" s="7"/>
      <c r="X35" s="7"/>
      <c r="Y35" s="7"/>
      <c r="Z35" s="7"/>
    </row>
    <row r="36">
      <c r="A36" s="43" t="s">
        <v>857</v>
      </c>
      <c r="B36" s="43" t="s">
        <v>956</v>
      </c>
      <c r="C36" s="43" t="s">
        <v>951</v>
      </c>
      <c r="D36" s="43" t="s">
        <v>950</v>
      </c>
      <c r="E36" s="44">
        <v>40.0</v>
      </c>
      <c r="F36" s="43" t="s">
        <v>861</v>
      </c>
      <c r="G36" s="43">
        <v>1.0</v>
      </c>
      <c r="H36" s="43" t="s">
        <v>953</v>
      </c>
      <c r="I36" s="43" t="s">
        <v>958</v>
      </c>
      <c r="J36" s="43">
        <v>7.0</v>
      </c>
      <c r="K36" s="45"/>
      <c r="L36" s="7"/>
      <c r="M36" s="7"/>
      <c r="N36" s="7"/>
      <c r="O36" s="7"/>
      <c r="P36" s="7"/>
      <c r="Q36" s="7"/>
      <c r="R36" s="7"/>
      <c r="S36" s="7"/>
      <c r="T36" s="7"/>
      <c r="U36" s="7"/>
      <c r="V36" s="7"/>
      <c r="W36" s="7"/>
      <c r="X36" s="7"/>
      <c r="Y36" s="7"/>
      <c r="Z36" s="7"/>
    </row>
    <row r="37">
      <c r="A37" s="43" t="s">
        <v>857</v>
      </c>
      <c r="B37" s="43" t="s">
        <v>957</v>
      </c>
      <c r="C37" s="43" t="s">
        <v>951</v>
      </c>
      <c r="D37" s="43" t="s">
        <v>950</v>
      </c>
      <c r="E37" s="44">
        <v>40.0</v>
      </c>
      <c r="F37" s="43" t="s">
        <v>861</v>
      </c>
      <c r="G37" s="43">
        <v>1.0</v>
      </c>
      <c r="H37" s="43" t="s">
        <v>953</v>
      </c>
      <c r="I37" s="43" t="s">
        <v>958</v>
      </c>
      <c r="J37" s="43">
        <v>7.0</v>
      </c>
      <c r="K37" s="45"/>
      <c r="L37" s="7"/>
      <c r="M37" s="7"/>
      <c r="N37" s="7"/>
      <c r="O37" s="7"/>
      <c r="P37" s="7"/>
      <c r="Q37" s="7"/>
      <c r="R37" s="7"/>
      <c r="S37" s="7"/>
      <c r="T37" s="7"/>
      <c r="U37" s="7"/>
      <c r="V37" s="7"/>
      <c r="W37" s="7"/>
      <c r="X37" s="7"/>
      <c r="Y37" s="7"/>
      <c r="Z37" s="7"/>
    </row>
    <row r="38">
      <c r="A38" s="43" t="s">
        <v>857</v>
      </c>
      <c r="B38" s="43" t="s">
        <v>881</v>
      </c>
      <c r="C38" s="43" t="s">
        <v>951</v>
      </c>
      <c r="D38" s="43" t="s">
        <v>950</v>
      </c>
      <c r="E38" s="44">
        <v>35.0</v>
      </c>
      <c r="F38" s="43" t="s">
        <v>861</v>
      </c>
      <c r="G38" s="43">
        <v>1.0</v>
      </c>
      <c r="H38" s="43" t="s">
        <v>953</v>
      </c>
      <c r="I38" s="43" t="s">
        <v>954</v>
      </c>
      <c r="J38" s="43">
        <v>3.0</v>
      </c>
      <c r="K38" s="45"/>
      <c r="L38" s="7"/>
      <c r="M38" s="7"/>
      <c r="N38" s="7"/>
      <c r="O38" s="7"/>
      <c r="P38" s="7"/>
      <c r="Q38" s="7"/>
      <c r="R38" s="7"/>
      <c r="S38" s="7"/>
      <c r="T38" s="7"/>
      <c r="U38" s="7"/>
      <c r="V38" s="7"/>
      <c r="W38" s="7"/>
      <c r="X38" s="7"/>
      <c r="Y38" s="7"/>
      <c r="Z38" s="7"/>
    </row>
    <row r="39">
      <c r="A39" s="43" t="s">
        <v>857</v>
      </c>
      <c r="B39" s="43" t="s">
        <v>955</v>
      </c>
      <c r="C39" s="43" t="s">
        <v>951</v>
      </c>
      <c r="D39" s="43" t="s">
        <v>950</v>
      </c>
      <c r="E39" s="44">
        <v>35.0</v>
      </c>
      <c r="F39" s="43" t="s">
        <v>861</v>
      </c>
      <c r="G39" s="43">
        <v>1.0</v>
      </c>
      <c r="H39" s="43" t="s">
        <v>953</v>
      </c>
      <c r="I39" s="43" t="s">
        <v>954</v>
      </c>
      <c r="J39" s="43">
        <v>3.0</v>
      </c>
      <c r="K39" s="45"/>
      <c r="L39" s="7"/>
      <c r="M39" s="7"/>
      <c r="N39" s="7"/>
      <c r="O39" s="7"/>
      <c r="P39" s="7"/>
      <c r="Q39" s="7"/>
      <c r="R39" s="7"/>
      <c r="S39" s="7"/>
      <c r="T39" s="7"/>
      <c r="U39" s="7"/>
      <c r="V39" s="7"/>
      <c r="W39" s="7"/>
      <c r="X39" s="7"/>
      <c r="Y39" s="7"/>
      <c r="Z39" s="7"/>
    </row>
    <row r="40">
      <c r="A40" s="43" t="s">
        <v>857</v>
      </c>
      <c r="B40" s="43" t="s">
        <v>956</v>
      </c>
      <c r="C40" s="43" t="s">
        <v>951</v>
      </c>
      <c r="D40" s="43" t="s">
        <v>950</v>
      </c>
      <c r="E40" s="44">
        <v>35.0</v>
      </c>
      <c r="F40" s="43" t="s">
        <v>861</v>
      </c>
      <c r="G40" s="43">
        <v>1.0</v>
      </c>
      <c r="H40" s="43" t="s">
        <v>953</v>
      </c>
      <c r="I40" s="43" t="s">
        <v>954</v>
      </c>
      <c r="J40" s="43">
        <v>3.0</v>
      </c>
      <c r="K40" s="45"/>
      <c r="L40" s="7"/>
      <c r="M40" s="7"/>
      <c r="N40" s="7"/>
      <c r="O40" s="7"/>
      <c r="P40" s="7"/>
      <c r="Q40" s="7"/>
      <c r="R40" s="7"/>
      <c r="S40" s="7"/>
      <c r="T40" s="7"/>
      <c r="U40" s="7"/>
      <c r="V40" s="7"/>
      <c r="W40" s="7"/>
      <c r="X40" s="7"/>
      <c r="Y40" s="7"/>
      <c r="Z40" s="7"/>
    </row>
    <row r="41">
      <c r="A41" s="43" t="s">
        <v>857</v>
      </c>
      <c r="B41" s="43" t="s">
        <v>957</v>
      </c>
      <c r="C41" s="43" t="s">
        <v>951</v>
      </c>
      <c r="D41" s="43" t="s">
        <v>950</v>
      </c>
      <c r="E41" s="44">
        <v>35.0</v>
      </c>
      <c r="F41" s="43" t="s">
        <v>861</v>
      </c>
      <c r="G41" s="43">
        <v>1.0</v>
      </c>
      <c r="H41" s="43" t="s">
        <v>953</v>
      </c>
      <c r="I41" s="43" t="s">
        <v>954</v>
      </c>
      <c r="J41" s="43">
        <v>3.0</v>
      </c>
      <c r="K41" s="45"/>
      <c r="L41" s="7"/>
      <c r="M41" s="7"/>
      <c r="N41" s="7"/>
      <c r="O41" s="7"/>
      <c r="P41" s="7"/>
      <c r="Q41" s="7"/>
      <c r="R41" s="7"/>
      <c r="S41" s="7"/>
      <c r="T41" s="7"/>
      <c r="U41" s="7"/>
      <c r="V41" s="7"/>
      <c r="W41" s="7"/>
      <c r="X41" s="7"/>
      <c r="Y41" s="7"/>
      <c r="Z41" s="7"/>
    </row>
    <row r="42">
      <c r="A42" s="43" t="s">
        <v>857</v>
      </c>
      <c r="B42" s="43" t="s">
        <v>857</v>
      </c>
      <c r="C42" s="43" t="s">
        <v>951</v>
      </c>
      <c r="D42" s="43" t="s">
        <v>950</v>
      </c>
      <c r="E42" s="44">
        <v>40.0</v>
      </c>
      <c r="F42" s="43" t="s">
        <v>861</v>
      </c>
      <c r="G42" s="43">
        <v>1.0</v>
      </c>
      <c r="H42" s="43" t="s">
        <v>953</v>
      </c>
      <c r="I42" s="43" t="s">
        <v>958</v>
      </c>
      <c r="J42" s="43">
        <v>7.0</v>
      </c>
      <c r="K42" s="45"/>
      <c r="L42" s="7"/>
      <c r="M42" s="7"/>
      <c r="N42" s="7"/>
      <c r="O42" s="7"/>
      <c r="P42" s="7"/>
      <c r="Q42" s="7"/>
      <c r="R42" s="7"/>
      <c r="S42" s="7"/>
      <c r="T42" s="7"/>
      <c r="U42" s="7"/>
      <c r="V42" s="7"/>
      <c r="W42" s="7"/>
      <c r="X42" s="7"/>
      <c r="Y42" s="7"/>
      <c r="Z42" s="7"/>
    </row>
    <row r="43">
      <c r="A43" s="46" t="s">
        <v>857</v>
      </c>
      <c r="B43" s="46" t="s">
        <v>857</v>
      </c>
      <c r="C43" s="46" t="s">
        <v>951</v>
      </c>
      <c r="D43" s="46" t="s">
        <v>950</v>
      </c>
      <c r="E43" s="47">
        <v>35.0</v>
      </c>
      <c r="F43" s="46" t="s">
        <v>861</v>
      </c>
      <c r="G43" s="46">
        <v>1.0</v>
      </c>
      <c r="H43" s="46" t="s">
        <v>953</v>
      </c>
      <c r="I43" s="46" t="s">
        <v>954</v>
      </c>
      <c r="J43" s="46">
        <v>3.0</v>
      </c>
      <c r="K43" s="48"/>
      <c r="L43" s="7"/>
      <c r="M43" s="7"/>
      <c r="N43" s="7"/>
      <c r="O43" s="7"/>
      <c r="P43" s="7"/>
      <c r="Q43" s="7"/>
      <c r="R43" s="7"/>
      <c r="S43" s="7"/>
      <c r="T43" s="7"/>
      <c r="U43" s="7"/>
      <c r="V43" s="7"/>
      <c r="W43" s="7"/>
      <c r="X43" s="7"/>
      <c r="Y43" s="7"/>
      <c r="Z43" s="7"/>
    </row>
    <row r="44">
      <c r="A44" s="49"/>
      <c r="B44" s="49"/>
      <c r="C44" s="49"/>
      <c r="D44" s="49"/>
      <c r="E44" s="50"/>
      <c r="F44" s="49"/>
      <c r="G44" s="49"/>
      <c r="H44" s="49"/>
      <c r="I44" s="49"/>
      <c r="J44" s="49"/>
      <c r="K44" s="49"/>
      <c r="L44" s="7"/>
      <c r="M44" s="7"/>
      <c r="N44" s="7"/>
      <c r="O44" s="7"/>
      <c r="P44" s="7"/>
      <c r="Q44" s="7"/>
      <c r="R44" s="7"/>
      <c r="S44" s="7"/>
      <c r="T44" s="7"/>
      <c r="U44" s="7"/>
      <c r="V44" s="7"/>
      <c r="W44" s="7"/>
      <c r="X44" s="7"/>
      <c r="Y44" s="7"/>
      <c r="Z44" s="7"/>
    </row>
    <row r="45">
      <c r="A45" s="49"/>
      <c r="B45" s="49"/>
      <c r="C45" s="49"/>
      <c r="D45" s="49"/>
      <c r="E45" s="50"/>
      <c r="F45" s="49"/>
      <c r="G45" s="49"/>
      <c r="H45" s="49"/>
      <c r="I45" s="49"/>
      <c r="J45" s="49"/>
      <c r="K45" s="49"/>
      <c r="L45" s="7"/>
      <c r="M45" s="7"/>
      <c r="N45" s="7"/>
      <c r="O45" s="7"/>
      <c r="P45" s="7"/>
      <c r="Q45" s="7"/>
      <c r="R45" s="7"/>
      <c r="S45" s="7"/>
      <c r="T45" s="7"/>
      <c r="U45" s="7"/>
      <c r="V45" s="7"/>
      <c r="W45" s="7"/>
      <c r="X45" s="7"/>
      <c r="Y45" s="7"/>
      <c r="Z45" s="7"/>
    </row>
    <row r="46">
      <c r="A46" s="49"/>
      <c r="B46" s="49"/>
      <c r="C46" s="49"/>
      <c r="D46" s="49"/>
      <c r="E46" s="50"/>
      <c r="F46" s="49"/>
      <c r="G46" s="49"/>
      <c r="H46" s="49"/>
      <c r="I46" s="49"/>
      <c r="J46" s="49"/>
      <c r="K46" s="49"/>
      <c r="L46" s="7"/>
      <c r="M46" s="7"/>
      <c r="N46" s="7"/>
      <c r="O46" s="7"/>
      <c r="P46" s="7"/>
      <c r="Q46" s="7"/>
      <c r="R46" s="7"/>
      <c r="S46" s="7"/>
      <c r="T46" s="7"/>
      <c r="U46" s="7"/>
      <c r="V46" s="7"/>
      <c r="W46" s="7"/>
      <c r="X46" s="7"/>
      <c r="Y46" s="7"/>
      <c r="Z46" s="7"/>
    </row>
    <row r="47">
      <c r="A47" s="49"/>
      <c r="B47" s="49"/>
      <c r="C47" s="49"/>
      <c r="D47" s="49"/>
      <c r="E47" s="50"/>
      <c r="F47" s="49"/>
      <c r="G47" s="49"/>
      <c r="H47" s="49"/>
      <c r="I47" s="49"/>
      <c r="J47" s="49"/>
      <c r="K47" s="49"/>
      <c r="L47" s="7"/>
      <c r="M47" s="7"/>
      <c r="N47" s="7"/>
      <c r="O47" s="7"/>
      <c r="P47" s="7"/>
      <c r="Q47" s="7"/>
      <c r="R47" s="7"/>
      <c r="S47" s="7"/>
      <c r="T47" s="7"/>
      <c r="U47" s="7"/>
      <c r="V47" s="7"/>
      <c r="W47" s="7"/>
      <c r="X47" s="7"/>
      <c r="Y47" s="7"/>
      <c r="Z47" s="7"/>
    </row>
    <row r="48">
      <c r="A48" s="49"/>
      <c r="B48" s="49"/>
      <c r="C48" s="49"/>
      <c r="D48" s="49"/>
      <c r="E48" s="50"/>
      <c r="F48" s="49"/>
      <c r="G48" s="49"/>
      <c r="H48" s="49"/>
      <c r="I48" s="49"/>
      <c r="J48" s="49"/>
      <c r="K48" s="49"/>
      <c r="L48" s="7"/>
      <c r="M48" s="7"/>
      <c r="N48" s="7"/>
      <c r="O48" s="7"/>
      <c r="P48" s="7"/>
      <c r="Q48" s="7"/>
      <c r="R48" s="7"/>
      <c r="S48" s="7"/>
      <c r="T48" s="7"/>
      <c r="U48" s="7"/>
      <c r="V48" s="7"/>
      <c r="W48" s="7"/>
      <c r="X48" s="7"/>
      <c r="Y48" s="7"/>
      <c r="Z48" s="7"/>
    </row>
    <row r="49">
      <c r="A49" s="49"/>
      <c r="B49" s="49"/>
      <c r="C49" s="49"/>
      <c r="D49" s="49"/>
      <c r="E49" s="50"/>
      <c r="F49" s="49"/>
      <c r="G49" s="49"/>
      <c r="H49" s="49"/>
      <c r="I49" s="49"/>
      <c r="J49" s="49"/>
      <c r="K49" s="49"/>
      <c r="L49" s="7"/>
      <c r="M49" s="7"/>
      <c r="N49" s="7"/>
      <c r="O49" s="7"/>
      <c r="P49" s="7"/>
      <c r="Q49" s="7"/>
      <c r="R49" s="7"/>
      <c r="S49" s="7"/>
      <c r="T49" s="7"/>
      <c r="U49" s="7"/>
      <c r="V49" s="7"/>
      <c r="W49" s="7"/>
      <c r="X49" s="7"/>
      <c r="Y49" s="7"/>
      <c r="Z49" s="7"/>
    </row>
    <row r="50">
      <c r="A50" s="49"/>
      <c r="B50" s="49"/>
      <c r="C50" s="49"/>
      <c r="D50" s="49"/>
      <c r="E50" s="50"/>
      <c r="F50" s="49"/>
      <c r="G50" s="49"/>
      <c r="H50" s="49"/>
      <c r="I50" s="49"/>
      <c r="J50" s="49"/>
      <c r="K50" s="49"/>
      <c r="L50" s="7"/>
      <c r="M50" s="7"/>
      <c r="N50" s="7"/>
      <c r="O50" s="7"/>
      <c r="P50" s="7"/>
      <c r="Q50" s="7"/>
      <c r="R50" s="7"/>
      <c r="S50" s="7"/>
      <c r="T50" s="7"/>
      <c r="U50" s="7"/>
      <c r="V50" s="7"/>
      <c r="W50" s="7"/>
      <c r="X50" s="7"/>
      <c r="Y50" s="7"/>
      <c r="Z50" s="7"/>
    </row>
    <row r="51">
      <c r="A51" s="49"/>
      <c r="B51" s="49"/>
      <c r="C51" s="49"/>
      <c r="D51" s="49"/>
      <c r="E51" s="50"/>
      <c r="F51" s="49"/>
      <c r="G51" s="49"/>
      <c r="H51" s="49"/>
      <c r="I51" s="49"/>
      <c r="J51" s="49"/>
      <c r="K51" s="49"/>
      <c r="L51" s="7"/>
      <c r="M51" s="7"/>
      <c r="N51" s="7"/>
      <c r="O51" s="7"/>
      <c r="P51" s="7"/>
      <c r="Q51" s="7"/>
      <c r="R51" s="7"/>
      <c r="S51" s="7"/>
      <c r="T51" s="7"/>
      <c r="U51" s="7"/>
      <c r="V51" s="7"/>
      <c r="W51" s="7"/>
      <c r="X51" s="7"/>
      <c r="Y51" s="7"/>
      <c r="Z51" s="7"/>
    </row>
    <row r="52">
      <c r="A52" s="49"/>
      <c r="B52" s="49"/>
      <c r="C52" s="49"/>
      <c r="D52" s="49"/>
      <c r="E52" s="50"/>
      <c r="F52" s="49"/>
      <c r="G52" s="49"/>
      <c r="H52" s="49"/>
      <c r="I52" s="49"/>
      <c r="J52" s="49"/>
      <c r="K52" s="49"/>
      <c r="L52" s="7"/>
      <c r="M52" s="7"/>
      <c r="N52" s="7"/>
      <c r="O52" s="7"/>
      <c r="P52" s="7"/>
      <c r="Q52" s="7"/>
      <c r="R52" s="7"/>
      <c r="S52" s="7"/>
      <c r="T52" s="7"/>
      <c r="U52" s="7"/>
      <c r="V52" s="7"/>
      <c r="W52" s="7"/>
      <c r="X52" s="7"/>
      <c r="Y52" s="7"/>
      <c r="Z52" s="7"/>
    </row>
    <row r="53">
      <c r="A53" s="49"/>
      <c r="B53" s="49"/>
      <c r="C53" s="49"/>
      <c r="D53" s="49"/>
      <c r="E53" s="50"/>
      <c r="F53" s="49"/>
      <c r="G53" s="49"/>
      <c r="H53" s="49"/>
      <c r="I53" s="49"/>
      <c r="J53" s="49"/>
      <c r="K53" s="49"/>
      <c r="L53" s="7"/>
      <c r="M53" s="7"/>
      <c r="N53" s="7"/>
      <c r="O53" s="7"/>
      <c r="P53" s="7"/>
      <c r="Q53" s="7"/>
      <c r="R53" s="7"/>
      <c r="S53" s="7"/>
      <c r="T53" s="7"/>
      <c r="U53" s="7"/>
      <c r="V53" s="7"/>
      <c r="W53" s="7"/>
      <c r="X53" s="7"/>
      <c r="Y53" s="7"/>
      <c r="Z53" s="7"/>
    </row>
    <row r="54">
      <c r="A54" s="49"/>
      <c r="B54" s="49"/>
      <c r="C54" s="49"/>
      <c r="D54" s="49"/>
      <c r="E54" s="50"/>
      <c r="F54" s="49"/>
      <c r="G54" s="49"/>
      <c r="H54" s="49"/>
      <c r="I54" s="49"/>
      <c r="J54" s="49"/>
      <c r="K54" s="49"/>
      <c r="L54" s="7"/>
      <c r="M54" s="7"/>
      <c r="N54" s="7"/>
      <c r="O54" s="7"/>
      <c r="P54" s="7"/>
      <c r="Q54" s="7"/>
      <c r="R54" s="7"/>
      <c r="S54" s="7"/>
      <c r="T54" s="7"/>
      <c r="U54" s="7"/>
      <c r="V54" s="7"/>
      <c r="W54" s="7"/>
      <c r="X54" s="7"/>
      <c r="Y54" s="7"/>
      <c r="Z54" s="7"/>
    </row>
    <row r="55">
      <c r="A55" s="49"/>
      <c r="B55" s="49"/>
      <c r="C55" s="49"/>
      <c r="D55" s="49"/>
      <c r="E55" s="50"/>
      <c r="F55" s="49"/>
      <c r="G55" s="49"/>
      <c r="H55" s="49"/>
      <c r="I55" s="49"/>
      <c r="J55" s="49"/>
      <c r="K55" s="49"/>
      <c r="L55" s="7"/>
      <c r="M55" s="7"/>
      <c r="N55" s="7"/>
      <c r="O55" s="7"/>
      <c r="P55" s="7"/>
      <c r="Q55" s="7"/>
      <c r="R55" s="7"/>
      <c r="S55" s="7"/>
      <c r="T55" s="7"/>
      <c r="U55" s="7"/>
      <c r="V55" s="7"/>
      <c r="W55" s="7"/>
      <c r="X55" s="7"/>
      <c r="Y55" s="7"/>
      <c r="Z55" s="7"/>
    </row>
    <row r="56">
      <c r="A56" s="49"/>
      <c r="B56" s="49"/>
      <c r="C56" s="49"/>
      <c r="D56" s="49"/>
      <c r="E56" s="50"/>
      <c r="F56" s="49"/>
      <c r="G56" s="49"/>
      <c r="H56" s="49"/>
      <c r="I56" s="49"/>
      <c r="J56" s="49"/>
      <c r="K56" s="49"/>
      <c r="L56" s="7"/>
      <c r="M56" s="7"/>
      <c r="N56" s="7"/>
      <c r="O56" s="7"/>
      <c r="P56" s="7"/>
      <c r="Q56" s="7"/>
      <c r="R56" s="7"/>
      <c r="S56" s="7"/>
      <c r="T56" s="7"/>
      <c r="U56" s="7"/>
      <c r="V56" s="7"/>
      <c r="W56" s="7"/>
      <c r="X56" s="7"/>
      <c r="Y56" s="7"/>
      <c r="Z56" s="7"/>
    </row>
    <row r="57">
      <c r="A57" s="49"/>
      <c r="B57" s="49"/>
      <c r="C57" s="49"/>
      <c r="D57" s="49"/>
      <c r="E57" s="50"/>
      <c r="F57" s="49"/>
      <c r="G57" s="49"/>
      <c r="H57" s="49"/>
      <c r="I57" s="49"/>
      <c r="J57" s="49"/>
      <c r="K57" s="49"/>
      <c r="L57" s="7"/>
      <c r="M57" s="7"/>
      <c r="N57" s="7"/>
      <c r="O57" s="7"/>
      <c r="P57" s="7"/>
      <c r="Q57" s="7"/>
      <c r="R57" s="7"/>
      <c r="S57" s="7"/>
      <c r="T57" s="7"/>
      <c r="U57" s="7"/>
      <c r="V57" s="7"/>
      <c r="W57" s="7"/>
      <c r="X57" s="7"/>
      <c r="Y57" s="7"/>
      <c r="Z57" s="7"/>
    </row>
    <row r="58">
      <c r="A58" s="49"/>
      <c r="B58" s="49"/>
      <c r="C58" s="49"/>
      <c r="D58" s="49"/>
      <c r="E58" s="50"/>
      <c r="F58" s="49"/>
      <c r="G58" s="49"/>
      <c r="H58" s="49"/>
      <c r="I58" s="49"/>
      <c r="J58" s="49"/>
      <c r="K58" s="49"/>
      <c r="L58" s="7"/>
      <c r="M58" s="7"/>
      <c r="N58" s="7"/>
      <c r="O58" s="7"/>
      <c r="P58" s="7"/>
      <c r="Q58" s="7"/>
      <c r="R58" s="7"/>
      <c r="S58" s="7"/>
      <c r="T58" s="7"/>
      <c r="U58" s="7"/>
      <c r="V58" s="7"/>
      <c r="W58" s="7"/>
      <c r="X58" s="7"/>
      <c r="Y58" s="7"/>
      <c r="Z58" s="7"/>
    </row>
    <row r="59">
      <c r="A59" s="49"/>
      <c r="B59" s="49"/>
      <c r="C59" s="49"/>
      <c r="D59" s="49"/>
      <c r="E59" s="50"/>
      <c r="F59" s="49"/>
      <c r="G59" s="49"/>
      <c r="H59" s="49"/>
      <c r="I59" s="49"/>
      <c r="J59" s="49"/>
      <c r="K59" s="49"/>
      <c r="L59" s="7"/>
      <c r="M59" s="7"/>
      <c r="N59" s="7"/>
      <c r="O59" s="7"/>
      <c r="P59" s="7"/>
      <c r="Q59" s="7"/>
      <c r="R59" s="7"/>
      <c r="S59" s="7"/>
      <c r="T59" s="7"/>
      <c r="U59" s="7"/>
      <c r="V59" s="7"/>
      <c r="W59" s="7"/>
      <c r="X59" s="7"/>
      <c r="Y59" s="7"/>
      <c r="Z59" s="7"/>
    </row>
    <row r="60">
      <c r="A60" s="49"/>
      <c r="B60" s="49"/>
      <c r="C60" s="49"/>
      <c r="D60" s="49"/>
      <c r="E60" s="50"/>
      <c r="F60" s="49"/>
      <c r="G60" s="49"/>
      <c r="H60" s="49"/>
      <c r="I60" s="49"/>
      <c r="J60" s="49"/>
      <c r="K60" s="49"/>
      <c r="L60" s="7"/>
      <c r="M60" s="7"/>
      <c r="N60" s="7"/>
      <c r="O60" s="7"/>
      <c r="P60" s="7"/>
      <c r="Q60" s="7"/>
      <c r="R60" s="7"/>
      <c r="S60" s="7"/>
      <c r="T60" s="7"/>
      <c r="U60" s="7"/>
      <c r="V60" s="7"/>
      <c r="W60" s="7"/>
      <c r="X60" s="7"/>
      <c r="Y60" s="7"/>
      <c r="Z60" s="7"/>
    </row>
    <row r="61">
      <c r="A61" s="49"/>
      <c r="B61" s="49"/>
      <c r="C61" s="49"/>
      <c r="D61" s="49"/>
      <c r="E61" s="50"/>
      <c r="F61" s="49"/>
      <c r="G61" s="49"/>
      <c r="H61" s="49"/>
      <c r="I61" s="49"/>
      <c r="J61" s="49"/>
      <c r="K61" s="49"/>
      <c r="L61" s="7"/>
      <c r="M61" s="7"/>
      <c r="N61" s="7"/>
      <c r="O61" s="7"/>
      <c r="P61" s="7"/>
      <c r="Q61" s="7"/>
      <c r="R61" s="7"/>
      <c r="S61" s="7"/>
      <c r="T61" s="7"/>
      <c r="U61" s="7"/>
      <c r="V61" s="7"/>
      <c r="W61" s="7"/>
      <c r="X61" s="7"/>
      <c r="Y61" s="7"/>
      <c r="Z61" s="7"/>
    </row>
    <row r="62">
      <c r="A62" s="49"/>
      <c r="B62" s="49"/>
      <c r="C62" s="49"/>
      <c r="D62" s="49"/>
      <c r="E62" s="50"/>
      <c r="F62" s="49"/>
      <c r="G62" s="49"/>
      <c r="H62" s="49"/>
      <c r="I62" s="49"/>
      <c r="J62" s="49"/>
      <c r="K62" s="49"/>
      <c r="L62" s="7"/>
      <c r="M62" s="7"/>
      <c r="N62" s="7"/>
      <c r="O62" s="7"/>
      <c r="P62" s="7"/>
      <c r="Q62" s="7"/>
      <c r="R62" s="7"/>
      <c r="S62" s="7"/>
      <c r="T62" s="7"/>
      <c r="U62" s="7"/>
      <c r="V62" s="7"/>
      <c r="W62" s="7"/>
      <c r="X62" s="7"/>
      <c r="Y62" s="7"/>
      <c r="Z62" s="7"/>
    </row>
    <row r="63">
      <c r="A63" s="49"/>
      <c r="B63" s="49"/>
      <c r="C63" s="49"/>
      <c r="D63" s="49"/>
      <c r="E63" s="50"/>
      <c r="F63" s="49"/>
      <c r="G63" s="49"/>
      <c r="H63" s="49"/>
      <c r="I63" s="49"/>
      <c r="J63" s="49"/>
      <c r="K63" s="49"/>
      <c r="L63" s="7"/>
      <c r="M63" s="7"/>
      <c r="N63" s="7"/>
      <c r="O63" s="7"/>
      <c r="P63" s="7"/>
      <c r="Q63" s="7"/>
      <c r="R63" s="7"/>
      <c r="S63" s="7"/>
      <c r="T63" s="7"/>
      <c r="U63" s="7"/>
      <c r="V63" s="7"/>
      <c r="W63" s="7"/>
      <c r="X63" s="7"/>
      <c r="Y63" s="7"/>
      <c r="Z63" s="7"/>
    </row>
    <row r="64">
      <c r="A64" s="49"/>
      <c r="B64" s="49"/>
      <c r="C64" s="49"/>
      <c r="D64" s="49"/>
      <c r="E64" s="50"/>
      <c r="F64" s="49"/>
      <c r="G64" s="49"/>
      <c r="H64" s="49"/>
      <c r="I64" s="49"/>
      <c r="J64" s="49"/>
      <c r="K64" s="49"/>
      <c r="L64" s="7"/>
      <c r="M64" s="7"/>
      <c r="N64" s="7"/>
      <c r="O64" s="7"/>
      <c r="P64" s="7"/>
      <c r="Q64" s="7"/>
      <c r="R64" s="7"/>
      <c r="S64" s="7"/>
      <c r="T64" s="7"/>
      <c r="U64" s="7"/>
      <c r="V64" s="7"/>
      <c r="W64" s="7"/>
      <c r="X64" s="7"/>
      <c r="Y64" s="7"/>
      <c r="Z64" s="7"/>
    </row>
    <row r="65">
      <c r="A65" s="49"/>
      <c r="B65" s="49"/>
      <c r="C65" s="49"/>
      <c r="D65" s="49"/>
      <c r="E65" s="50"/>
      <c r="F65" s="49"/>
      <c r="G65" s="49"/>
      <c r="H65" s="49"/>
      <c r="I65" s="49"/>
      <c r="J65" s="49"/>
      <c r="K65" s="49"/>
      <c r="L65" s="7"/>
      <c r="M65" s="7"/>
      <c r="N65" s="7"/>
      <c r="O65" s="7"/>
      <c r="P65" s="7"/>
      <c r="Q65" s="7"/>
      <c r="R65" s="7"/>
      <c r="S65" s="7"/>
      <c r="T65" s="7"/>
      <c r="U65" s="7"/>
      <c r="V65" s="7"/>
      <c r="W65" s="7"/>
      <c r="X65" s="7"/>
      <c r="Y65" s="7"/>
      <c r="Z65" s="7"/>
    </row>
    <row r="66">
      <c r="A66" s="49"/>
      <c r="B66" s="49"/>
      <c r="C66" s="49"/>
      <c r="D66" s="49"/>
      <c r="E66" s="50"/>
      <c r="F66" s="49"/>
      <c r="G66" s="49"/>
      <c r="H66" s="49"/>
      <c r="I66" s="49"/>
      <c r="J66" s="49"/>
      <c r="K66" s="49"/>
      <c r="L66" s="7"/>
      <c r="M66" s="7"/>
      <c r="N66" s="7"/>
      <c r="O66" s="7"/>
      <c r="P66" s="7"/>
      <c r="Q66" s="7"/>
      <c r="R66" s="7"/>
      <c r="S66" s="7"/>
      <c r="T66" s="7"/>
      <c r="U66" s="7"/>
      <c r="V66" s="7"/>
      <c r="W66" s="7"/>
      <c r="X66" s="7"/>
      <c r="Y66" s="7"/>
      <c r="Z66" s="7"/>
    </row>
    <row r="67">
      <c r="A67" s="49"/>
      <c r="B67" s="49"/>
      <c r="C67" s="49"/>
      <c r="D67" s="49"/>
      <c r="E67" s="50"/>
      <c r="F67" s="49"/>
      <c r="G67" s="49"/>
      <c r="H67" s="49"/>
      <c r="I67" s="49"/>
      <c r="J67" s="49"/>
      <c r="K67" s="49"/>
      <c r="L67" s="7"/>
      <c r="M67" s="7"/>
      <c r="N67" s="7"/>
      <c r="O67" s="7"/>
      <c r="P67" s="7"/>
      <c r="Q67" s="7"/>
      <c r="R67" s="7"/>
      <c r="S67" s="7"/>
      <c r="T67" s="7"/>
      <c r="U67" s="7"/>
      <c r="V67" s="7"/>
      <c r="W67" s="7"/>
      <c r="X67" s="7"/>
      <c r="Y67" s="7"/>
      <c r="Z67" s="7"/>
    </row>
    <row r="68">
      <c r="A68" s="49"/>
      <c r="B68" s="49"/>
      <c r="C68" s="49"/>
      <c r="D68" s="49"/>
      <c r="E68" s="50"/>
      <c r="F68" s="49"/>
      <c r="G68" s="49"/>
      <c r="H68" s="49"/>
      <c r="I68" s="49"/>
      <c r="J68" s="49"/>
      <c r="K68" s="49"/>
      <c r="L68" s="7"/>
      <c r="M68" s="7"/>
      <c r="N68" s="7"/>
      <c r="O68" s="7"/>
      <c r="P68" s="7"/>
      <c r="Q68" s="7"/>
      <c r="R68" s="7"/>
      <c r="S68" s="7"/>
      <c r="T68" s="7"/>
      <c r="U68" s="7"/>
      <c r="V68" s="7"/>
      <c r="W68" s="7"/>
      <c r="X68" s="7"/>
      <c r="Y68" s="7"/>
      <c r="Z68" s="7"/>
    </row>
    <row r="69">
      <c r="A69" s="49"/>
      <c r="B69" s="49"/>
      <c r="C69" s="49"/>
      <c r="D69" s="49"/>
      <c r="E69" s="50"/>
      <c r="F69" s="49"/>
      <c r="G69" s="49"/>
      <c r="H69" s="49"/>
      <c r="I69" s="49"/>
      <c r="J69" s="49"/>
      <c r="K69" s="49"/>
      <c r="L69" s="7"/>
      <c r="M69" s="7"/>
      <c r="N69" s="7"/>
      <c r="O69" s="7"/>
      <c r="P69" s="7"/>
      <c r="Q69" s="7"/>
      <c r="R69" s="7"/>
      <c r="S69" s="7"/>
      <c r="T69" s="7"/>
      <c r="U69" s="7"/>
      <c r="V69" s="7"/>
      <c r="W69" s="7"/>
      <c r="X69" s="7"/>
      <c r="Y69" s="7"/>
      <c r="Z69" s="7"/>
    </row>
    <row r="70">
      <c r="A70" s="49"/>
      <c r="B70" s="49"/>
      <c r="C70" s="49"/>
      <c r="D70" s="49"/>
      <c r="E70" s="50"/>
      <c r="F70" s="49"/>
      <c r="G70" s="49"/>
      <c r="H70" s="49"/>
      <c r="I70" s="49"/>
      <c r="J70" s="49"/>
      <c r="K70" s="49"/>
      <c r="L70" s="7"/>
      <c r="M70" s="7"/>
      <c r="N70" s="7"/>
      <c r="O70" s="7"/>
      <c r="P70" s="7"/>
      <c r="Q70" s="7"/>
      <c r="R70" s="7"/>
      <c r="S70" s="7"/>
      <c r="T70" s="7"/>
      <c r="U70" s="7"/>
      <c r="V70" s="7"/>
      <c r="W70" s="7"/>
      <c r="X70" s="7"/>
      <c r="Y70" s="7"/>
      <c r="Z70" s="7"/>
    </row>
    <row r="71">
      <c r="A71" s="49"/>
      <c r="B71" s="49"/>
      <c r="C71" s="49"/>
      <c r="D71" s="49"/>
      <c r="E71" s="50"/>
      <c r="F71" s="49"/>
      <c r="G71" s="49"/>
      <c r="H71" s="49"/>
      <c r="I71" s="49"/>
      <c r="J71" s="49"/>
      <c r="K71" s="49"/>
      <c r="L71" s="7"/>
      <c r="M71" s="7"/>
      <c r="N71" s="7"/>
      <c r="O71" s="7"/>
      <c r="P71" s="7"/>
      <c r="Q71" s="7"/>
      <c r="R71" s="7"/>
      <c r="S71" s="7"/>
      <c r="T71" s="7"/>
      <c r="U71" s="7"/>
      <c r="V71" s="7"/>
      <c r="W71" s="7"/>
      <c r="X71" s="7"/>
      <c r="Y71" s="7"/>
      <c r="Z71" s="7"/>
    </row>
    <row r="72">
      <c r="A72" s="49"/>
      <c r="B72" s="49"/>
      <c r="C72" s="49"/>
      <c r="D72" s="49"/>
      <c r="E72" s="50"/>
      <c r="F72" s="49"/>
      <c r="G72" s="49"/>
      <c r="H72" s="49"/>
      <c r="I72" s="49"/>
      <c r="J72" s="49"/>
      <c r="K72" s="49"/>
      <c r="L72" s="7"/>
      <c r="M72" s="7"/>
      <c r="N72" s="7"/>
      <c r="O72" s="7"/>
      <c r="P72" s="7"/>
      <c r="Q72" s="7"/>
      <c r="R72" s="7"/>
      <c r="S72" s="7"/>
      <c r="T72" s="7"/>
      <c r="U72" s="7"/>
      <c r="V72" s="7"/>
      <c r="W72" s="7"/>
      <c r="X72" s="7"/>
      <c r="Y72" s="7"/>
      <c r="Z72" s="7"/>
    </row>
    <row r="73">
      <c r="A73" s="49"/>
      <c r="B73" s="49"/>
      <c r="C73" s="49"/>
      <c r="D73" s="49"/>
      <c r="E73" s="50"/>
      <c r="F73" s="49"/>
      <c r="G73" s="49"/>
      <c r="H73" s="49"/>
      <c r="I73" s="49"/>
      <c r="J73" s="49"/>
      <c r="K73" s="49"/>
      <c r="L73" s="7"/>
      <c r="M73" s="7"/>
      <c r="N73" s="7"/>
      <c r="O73" s="7"/>
      <c r="P73" s="7"/>
      <c r="Q73" s="7"/>
      <c r="R73" s="7"/>
      <c r="S73" s="7"/>
      <c r="T73" s="7"/>
      <c r="U73" s="7"/>
      <c r="V73" s="7"/>
      <c r="W73" s="7"/>
      <c r="X73" s="7"/>
      <c r="Y73" s="7"/>
      <c r="Z73" s="7"/>
    </row>
    <row r="74">
      <c r="A74" s="49"/>
      <c r="B74" s="49"/>
      <c r="C74" s="49"/>
      <c r="D74" s="49"/>
      <c r="E74" s="50"/>
      <c r="F74" s="49"/>
      <c r="G74" s="49"/>
      <c r="H74" s="49"/>
      <c r="I74" s="49"/>
      <c r="J74" s="49"/>
      <c r="K74" s="49"/>
      <c r="L74" s="7"/>
      <c r="M74" s="7"/>
      <c r="N74" s="7"/>
      <c r="O74" s="7"/>
      <c r="P74" s="7"/>
      <c r="Q74" s="7"/>
      <c r="R74" s="7"/>
      <c r="S74" s="7"/>
      <c r="T74" s="7"/>
      <c r="U74" s="7"/>
      <c r="V74" s="7"/>
      <c r="W74" s="7"/>
      <c r="X74" s="7"/>
      <c r="Y74" s="7"/>
      <c r="Z74" s="7"/>
    </row>
    <row r="75">
      <c r="A75" s="49"/>
      <c r="B75" s="49"/>
      <c r="C75" s="49"/>
      <c r="D75" s="49"/>
      <c r="E75" s="50"/>
      <c r="F75" s="49"/>
      <c r="G75" s="49"/>
      <c r="H75" s="49"/>
      <c r="I75" s="49"/>
      <c r="J75" s="49"/>
      <c r="K75" s="49"/>
      <c r="L75" s="7"/>
      <c r="M75" s="7"/>
      <c r="N75" s="7"/>
      <c r="O75" s="7"/>
      <c r="P75" s="7"/>
      <c r="Q75" s="7"/>
      <c r="R75" s="7"/>
      <c r="S75" s="7"/>
      <c r="T75" s="7"/>
      <c r="U75" s="7"/>
      <c r="V75" s="7"/>
      <c r="W75" s="7"/>
      <c r="X75" s="7"/>
      <c r="Y75" s="7"/>
      <c r="Z75" s="7"/>
    </row>
    <row r="76">
      <c r="A76" s="49"/>
      <c r="B76" s="49"/>
      <c r="C76" s="49"/>
      <c r="D76" s="49"/>
      <c r="E76" s="50"/>
      <c r="F76" s="49"/>
      <c r="G76" s="49"/>
      <c r="H76" s="49"/>
      <c r="I76" s="49"/>
      <c r="J76" s="49"/>
      <c r="K76" s="49"/>
      <c r="L76" s="7"/>
      <c r="M76" s="7"/>
      <c r="N76" s="7"/>
      <c r="O76" s="7"/>
      <c r="P76" s="7"/>
      <c r="Q76" s="7"/>
      <c r="R76" s="7"/>
      <c r="S76" s="7"/>
      <c r="T76" s="7"/>
      <c r="U76" s="7"/>
      <c r="V76" s="7"/>
      <c r="W76" s="7"/>
      <c r="X76" s="7"/>
      <c r="Y76" s="7"/>
      <c r="Z76" s="7"/>
    </row>
    <row r="77">
      <c r="A77" s="49"/>
      <c r="B77" s="49"/>
      <c r="C77" s="49"/>
      <c r="D77" s="49"/>
      <c r="E77" s="50"/>
      <c r="F77" s="49"/>
      <c r="G77" s="49"/>
      <c r="H77" s="49"/>
      <c r="I77" s="49"/>
      <c r="J77" s="49"/>
      <c r="K77" s="49"/>
      <c r="L77" s="7"/>
      <c r="M77" s="7"/>
      <c r="N77" s="7"/>
      <c r="O77" s="7"/>
      <c r="P77" s="7"/>
      <c r="Q77" s="7"/>
      <c r="R77" s="7"/>
      <c r="S77" s="7"/>
      <c r="T77" s="7"/>
      <c r="U77" s="7"/>
      <c r="V77" s="7"/>
      <c r="W77" s="7"/>
      <c r="X77" s="7"/>
      <c r="Y77" s="7"/>
      <c r="Z77" s="7"/>
    </row>
    <row r="78">
      <c r="A78" s="49"/>
      <c r="B78" s="49"/>
      <c r="C78" s="49"/>
      <c r="D78" s="49"/>
      <c r="E78" s="50"/>
      <c r="F78" s="49"/>
      <c r="G78" s="49"/>
      <c r="H78" s="49"/>
      <c r="I78" s="49"/>
      <c r="J78" s="49"/>
      <c r="K78" s="49"/>
      <c r="L78" s="7"/>
      <c r="M78" s="7"/>
      <c r="N78" s="7"/>
      <c r="O78" s="7"/>
      <c r="P78" s="7"/>
      <c r="Q78" s="7"/>
      <c r="R78" s="7"/>
      <c r="S78" s="7"/>
      <c r="T78" s="7"/>
      <c r="U78" s="7"/>
      <c r="V78" s="7"/>
      <c r="W78" s="7"/>
      <c r="X78" s="7"/>
      <c r="Y78" s="7"/>
      <c r="Z78" s="7"/>
    </row>
    <row r="79">
      <c r="A79" s="49"/>
      <c r="B79" s="49"/>
      <c r="C79" s="49"/>
      <c r="D79" s="49"/>
      <c r="E79" s="50"/>
      <c r="F79" s="49"/>
      <c r="G79" s="49"/>
      <c r="H79" s="49"/>
      <c r="I79" s="49"/>
      <c r="J79" s="49"/>
      <c r="K79" s="49"/>
      <c r="L79" s="7"/>
      <c r="M79" s="7"/>
      <c r="N79" s="7"/>
      <c r="O79" s="7"/>
      <c r="P79" s="7"/>
      <c r="Q79" s="7"/>
      <c r="R79" s="7"/>
      <c r="S79" s="7"/>
      <c r="T79" s="7"/>
      <c r="U79" s="7"/>
      <c r="V79" s="7"/>
      <c r="W79" s="7"/>
      <c r="X79" s="7"/>
      <c r="Y79" s="7"/>
      <c r="Z79" s="7"/>
    </row>
    <row r="80">
      <c r="A80" s="49"/>
      <c r="B80" s="49"/>
      <c r="C80" s="49"/>
      <c r="D80" s="49"/>
      <c r="E80" s="50"/>
      <c r="F80" s="49"/>
      <c r="G80" s="49"/>
      <c r="H80" s="49"/>
      <c r="I80" s="49"/>
      <c r="J80" s="49"/>
      <c r="K80" s="49"/>
      <c r="L80" s="7"/>
      <c r="M80" s="7"/>
      <c r="N80" s="7"/>
      <c r="O80" s="7"/>
      <c r="P80" s="7"/>
      <c r="Q80" s="7"/>
      <c r="R80" s="7"/>
      <c r="S80" s="7"/>
      <c r="T80" s="7"/>
      <c r="U80" s="7"/>
      <c r="V80" s="7"/>
      <c r="W80" s="7"/>
      <c r="X80" s="7"/>
      <c r="Y80" s="7"/>
      <c r="Z80" s="7"/>
    </row>
    <row r="81">
      <c r="A81" s="49"/>
      <c r="B81" s="49"/>
      <c r="C81" s="49"/>
      <c r="D81" s="49"/>
      <c r="E81" s="50"/>
      <c r="F81" s="49"/>
      <c r="G81" s="49"/>
      <c r="H81" s="49"/>
      <c r="I81" s="49"/>
      <c r="J81" s="49"/>
      <c r="K81" s="49"/>
      <c r="L81" s="7"/>
      <c r="M81" s="7"/>
      <c r="N81" s="7"/>
      <c r="O81" s="7"/>
      <c r="P81" s="7"/>
      <c r="Q81" s="7"/>
      <c r="R81" s="7"/>
      <c r="S81" s="7"/>
      <c r="T81" s="7"/>
      <c r="U81" s="7"/>
      <c r="V81" s="7"/>
      <c r="W81" s="7"/>
      <c r="X81" s="7"/>
      <c r="Y81" s="7"/>
      <c r="Z81" s="7"/>
    </row>
    <row r="82">
      <c r="A82" s="49"/>
      <c r="B82" s="49"/>
      <c r="C82" s="49"/>
      <c r="D82" s="49"/>
      <c r="E82" s="49"/>
      <c r="F82" s="49"/>
      <c r="G82" s="49"/>
      <c r="H82" s="49"/>
      <c r="I82" s="49"/>
      <c r="J82" s="49"/>
      <c r="K82" s="49"/>
      <c r="L82" s="7"/>
      <c r="M82" s="7"/>
      <c r="N82" s="7"/>
      <c r="O82" s="7"/>
      <c r="P82" s="7"/>
      <c r="Q82" s="7"/>
      <c r="R82" s="7"/>
      <c r="S82" s="7"/>
      <c r="T82" s="7"/>
      <c r="U82" s="7"/>
      <c r="V82" s="7"/>
      <c r="W82" s="7"/>
      <c r="X82" s="7"/>
      <c r="Y82" s="7"/>
      <c r="Z82" s="7"/>
    </row>
    <row r="83">
      <c r="A83" s="49"/>
      <c r="B83" s="49"/>
      <c r="C83" s="49"/>
      <c r="D83" s="49"/>
      <c r="E83" s="49"/>
      <c r="F83" s="49"/>
      <c r="G83" s="49"/>
      <c r="H83" s="49"/>
      <c r="I83" s="49"/>
      <c r="J83" s="49"/>
      <c r="K83" s="49"/>
      <c r="L83" s="7"/>
      <c r="M83" s="7"/>
      <c r="N83" s="7"/>
      <c r="O83" s="7"/>
      <c r="P83" s="7"/>
      <c r="Q83" s="7"/>
      <c r="R83" s="7"/>
      <c r="S83" s="7"/>
      <c r="T83" s="7"/>
      <c r="U83" s="7"/>
      <c r="V83" s="7"/>
      <c r="W83" s="7"/>
      <c r="X83" s="7"/>
      <c r="Y83" s="7"/>
      <c r="Z83" s="7"/>
    </row>
    <row r="84">
      <c r="A84" s="49"/>
      <c r="B84" s="49"/>
      <c r="C84" s="49"/>
      <c r="D84" s="49"/>
      <c r="E84" s="49"/>
      <c r="F84" s="49"/>
      <c r="G84" s="49"/>
      <c r="H84" s="49"/>
      <c r="I84" s="49"/>
      <c r="J84" s="49"/>
      <c r="K84" s="49"/>
      <c r="L84" s="7"/>
      <c r="M84" s="7"/>
      <c r="N84" s="7"/>
      <c r="O84" s="7"/>
      <c r="P84" s="7"/>
      <c r="Q84" s="7"/>
      <c r="R84" s="7"/>
      <c r="S84" s="7"/>
      <c r="T84" s="7"/>
      <c r="U84" s="7"/>
      <c r="V84" s="7"/>
      <c r="W84" s="7"/>
      <c r="X84" s="7"/>
      <c r="Y84" s="7"/>
      <c r="Z84" s="7"/>
    </row>
    <row r="85">
      <c r="A85" s="49"/>
      <c r="B85" s="49"/>
      <c r="C85" s="49"/>
      <c r="D85" s="49"/>
      <c r="E85" s="49"/>
      <c r="F85" s="49"/>
      <c r="G85" s="49"/>
      <c r="H85" s="49"/>
      <c r="I85" s="49"/>
      <c r="J85" s="49"/>
      <c r="K85" s="49"/>
      <c r="L85" s="7"/>
      <c r="M85" s="7"/>
      <c r="N85" s="7"/>
      <c r="O85" s="7"/>
      <c r="P85" s="7"/>
      <c r="Q85" s="7"/>
      <c r="R85" s="7"/>
      <c r="S85" s="7"/>
      <c r="T85" s="7"/>
      <c r="U85" s="7"/>
      <c r="V85" s="7"/>
      <c r="W85" s="7"/>
      <c r="X85" s="7"/>
      <c r="Y85" s="7"/>
      <c r="Z85" s="7"/>
    </row>
    <row r="86">
      <c r="A86" s="49"/>
      <c r="B86" s="49"/>
      <c r="C86" s="49"/>
      <c r="D86" s="49"/>
      <c r="E86" s="49"/>
      <c r="F86" s="49"/>
      <c r="G86" s="49"/>
      <c r="H86" s="49"/>
      <c r="I86" s="49"/>
      <c r="J86" s="49"/>
      <c r="K86" s="49"/>
      <c r="L86" s="7"/>
      <c r="M86" s="7"/>
      <c r="N86" s="7"/>
      <c r="O86" s="7"/>
      <c r="P86" s="7"/>
      <c r="Q86" s="7"/>
      <c r="R86" s="7"/>
      <c r="S86" s="7"/>
      <c r="T86" s="7"/>
      <c r="U86" s="7"/>
      <c r="V86" s="7"/>
      <c r="W86" s="7"/>
      <c r="X86" s="7"/>
      <c r="Y86" s="7"/>
      <c r="Z86" s="7"/>
    </row>
    <row r="87">
      <c r="A87" s="49"/>
      <c r="B87" s="49"/>
      <c r="C87" s="49"/>
      <c r="D87" s="49"/>
      <c r="E87" s="49"/>
      <c r="F87" s="49"/>
      <c r="G87" s="49"/>
      <c r="H87" s="49"/>
      <c r="I87" s="49"/>
      <c r="J87" s="49"/>
      <c r="K87" s="49"/>
      <c r="L87" s="7"/>
      <c r="M87" s="7"/>
      <c r="N87" s="7"/>
      <c r="O87" s="7"/>
      <c r="P87" s="7"/>
      <c r="Q87" s="7"/>
      <c r="R87" s="7"/>
      <c r="S87" s="7"/>
      <c r="T87" s="7"/>
      <c r="U87" s="7"/>
      <c r="V87" s="7"/>
      <c r="W87" s="7"/>
      <c r="X87" s="7"/>
      <c r="Y87" s="7"/>
      <c r="Z87" s="7"/>
    </row>
    <row r="88">
      <c r="A88" s="49"/>
      <c r="B88" s="49"/>
      <c r="C88" s="49"/>
      <c r="D88" s="49"/>
      <c r="E88" s="49"/>
      <c r="F88" s="49"/>
      <c r="G88" s="49"/>
      <c r="H88" s="49"/>
      <c r="I88" s="49"/>
      <c r="J88" s="49"/>
      <c r="K88" s="49"/>
      <c r="L88" s="7"/>
      <c r="M88" s="7"/>
      <c r="N88" s="7"/>
      <c r="O88" s="7"/>
      <c r="P88" s="7"/>
      <c r="Q88" s="7"/>
      <c r="R88" s="7"/>
      <c r="S88" s="7"/>
      <c r="T88" s="7"/>
      <c r="U88" s="7"/>
      <c r="V88" s="7"/>
      <c r="W88" s="7"/>
      <c r="X88" s="7"/>
      <c r="Y88" s="7"/>
      <c r="Z88" s="7"/>
    </row>
    <row r="89">
      <c r="A89" s="49"/>
      <c r="B89" s="49"/>
      <c r="C89" s="49"/>
      <c r="D89" s="49"/>
      <c r="E89" s="49"/>
      <c r="F89" s="49"/>
      <c r="G89" s="49"/>
      <c r="H89" s="49"/>
      <c r="I89" s="49"/>
      <c r="J89" s="49"/>
      <c r="K89" s="49"/>
      <c r="L89" s="7"/>
      <c r="M89" s="7"/>
      <c r="N89" s="7"/>
      <c r="O89" s="7"/>
      <c r="P89" s="7"/>
      <c r="Q89" s="7"/>
      <c r="R89" s="7"/>
      <c r="S89" s="7"/>
      <c r="T89" s="7"/>
      <c r="U89" s="7"/>
      <c r="V89" s="7"/>
      <c r="W89" s="7"/>
      <c r="X89" s="7"/>
      <c r="Y89" s="7"/>
      <c r="Z89" s="7"/>
    </row>
    <row r="90">
      <c r="A90" s="49"/>
      <c r="B90" s="49"/>
      <c r="C90" s="49"/>
      <c r="D90" s="49"/>
      <c r="E90" s="49"/>
      <c r="F90" s="49"/>
      <c r="G90" s="49"/>
      <c r="H90" s="49"/>
      <c r="I90" s="49"/>
      <c r="J90" s="49"/>
      <c r="K90" s="49"/>
      <c r="L90" s="7"/>
      <c r="M90" s="7"/>
      <c r="N90" s="7"/>
      <c r="O90" s="7"/>
      <c r="P90" s="7"/>
      <c r="Q90" s="7"/>
      <c r="R90" s="7"/>
      <c r="S90" s="7"/>
      <c r="T90" s="7"/>
      <c r="U90" s="7"/>
      <c r="V90" s="7"/>
      <c r="W90" s="7"/>
      <c r="X90" s="7"/>
      <c r="Y90" s="7"/>
      <c r="Z90" s="7"/>
    </row>
    <row r="91">
      <c r="A91" s="49"/>
      <c r="B91" s="49"/>
      <c r="C91" s="49"/>
      <c r="D91" s="49"/>
      <c r="E91" s="49"/>
      <c r="F91" s="49"/>
      <c r="G91" s="49"/>
      <c r="H91" s="49"/>
      <c r="I91" s="49"/>
      <c r="J91" s="49"/>
      <c r="K91" s="49"/>
      <c r="L91" s="7"/>
      <c r="M91" s="7"/>
      <c r="N91" s="7"/>
      <c r="O91" s="7"/>
      <c r="P91" s="7"/>
      <c r="Q91" s="7"/>
      <c r="R91" s="7"/>
      <c r="S91" s="7"/>
      <c r="T91" s="7"/>
      <c r="U91" s="7"/>
      <c r="V91" s="7"/>
      <c r="W91" s="7"/>
      <c r="X91" s="7"/>
      <c r="Y91" s="7"/>
      <c r="Z91" s="7"/>
    </row>
    <row r="92">
      <c r="A92" s="49"/>
      <c r="B92" s="49"/>
      <c r="C92" s="49"/>
      <c r="D92" s="49"/>
      <c r="E92" s="49"/>
      <c r="F92" s="49"/>
      <c r="G92" s="49"/>
      <c r="H92" s="49"/>
      <c r="I92" s="49"/>
      <c r="J92" s="49"/>
      <c r="K92" s="49"/>
      <c r="L92" s="7"/>
      <c r="M92" s="7"/>
      <c r="N92" s="7"/>
      <c r="O92" s="7"/>
      <c r="P92" s="7"/>
      <c r="Q92" s="7"/>
      <c r="R92" s="7"/>
      <c r="S92" s="7"/>
      <c r="T92" s="7"/>
      <c r="U92" s="7"/>
      <c r="V92" s="7"/>
      <c r="W92" s="7"/>
      <c r="X92" s="7"/>
      <c r="Y92" s="7"/>
      <c r="Z92" s="7"/>
    </row>
    <row r="93">
      <c r="A93" s="49"/>
      <c r="B93" s="49"/>
      <c r="C93" s="49"/>
      <c r="D93" s="49"/>
      <c r="E93" s="49"/>
      <c r="F93" s="49"/>
      <c r="G93" s="49"/>
      <c r="H93" s="49"/>
      <c r="I93" s="49"/>
      <c r="J93" s="49"/>
      <c r="K93" s="49"/>
      <c r="L93" s="7"/>
      <c r="M93" s="7"/>
      <c r="N93" s="7"/>
      <c r="O93" s="7"/>
      <c r="P93" s="7"/>
      <c r="Q93" s="7"/>
      <c r="R93" s="7"/>
      <c r="S93" s="7"/>
      <c r="T93" s="7"/>
      <c r="U93" s="7"/>
      <c r="V93" s="7"/>
      <c r="W93" s="7"/>
      <c r="X93" s="7"/>
      <c r="Y93" s="7"/>
      <c r="Z93" s="7"/>
    </row>
    <row r="94">
      <c r="A94" s="49"/>
      <c r="B94" s="49"/>
      <c r="C94" s="49"/>
      <c r="D94" s="49"/>
      <c r="E94" s="49"/>
      <c r="F94" s="49"/>
      <c r="G94" s="49"/>
      <c r="H94" s="49"/>
      <c r="I94" s="49"/>
      <c r="J94" s="49"/>
      <c r="K94" s="49"/>
      <c r="L94" s="7"/>
      <c r="M94" s="7"/>
      <c r="N94" s="7"/>
      <c r="O94" s="7"/>
      <c r="P94" s="7"/>
      <c r="Q94" s="7"/>
      <c r="R94" s="7"/>
      <c r="S94" s="7"/>
      <c r="T94" s="7"/>
      <c r="U94" s="7"/>
      <c r="V94" s="7"/>
      <c r="W94" s="7"/>
      <c r="X94" s="7"/>
      <c r="Y94" s="7"/>
      <c r="Z94" s="7"/>
    </row>
    <row r="95">
      <c r="A95" s="49"/>
      <c r="B95" s="49"/>
      <c r="C95" s="49"/>
      <c r="D95" s="49"/>
      <c r="E95" s="49"/>
      <c r="F95" s="49"/>
      <c r="G95" s="49"/>
      <c r="H95" s="49"/>
      <c r="I95" s="49"/>
      <c r="J95" s="49"/>
      <c r="K95" s="49"/>
      <c r="L95" s="7"/>
      <c r="M95" s="7"/>
      <c r="N95" s="7"/>
      <c r="O95" s="7"/>
      <c r="P95" s="7"/>
      <c r="Q95" s="7"/>
      <c r="R95" s="7"/>
      <c r="S95" s="7"/>
      <c r="T95" s="7"/>
      <c r="U95" s="7"/>
      <c r="V95" s="7"/>
      <c r="W95" s="7"/>
      <c r="X95" s="7"/>
      <c r="Y95" s="7"/>
      <c r="Z95" s="7"/>
    </row>
    <row r="96">
      <c r="A96" s="49"/>
      <c r="B96" s="49"/>
      <c r="C96" s="49"/>
      <c r="D96" s="49"/>
      <c r="E96" s="49"/>
      <c r="F96" s="49"/>
      <c r="G96" s="49"/>
      <c r="H96" s="49"/>
      <c r="I96" s="49"/>
      <c r="J96" s="49"/>
      <c r="K96" s="49"/>
      <c r="L96" s="7"/>
      <c r="M96" s="7"/>
      <c r="N96" s="7"/>
      <c r="O96" s="7"/>
      <c r="P96" s="7"/>
      <c r="Q96" s="7"/>
      <c r="R96" s="7"/>
      <c r="S96" s="7"/>
      <c r="T96" s="7"/>
      <c r="U96" s="7"/>
      <c r="V96" s="7"/>
      <c r="W96" s="7"/>
      <c r="X96" s="7"/>
      <c r="Y96" s="7"/>
      <c r="Z96" s="7"/>
    </row>
    <row r="97">
      <c r="A97" s="49"/>
      <c r="B97" s="49"/>
      <c r="C97" s="49"/>
      <c r="D97" s="49"/>
      <c r="E97" s="49"/>
      <c r="F97" s="49"/>
      <c r="G97" s="49"/>
      <c r="H97" s="49"/>
      <c r="I97" s="49"/>
      <c r="J97" s="49"/>
      <c r="K97" s="49"/>
      <c r="L97" s="7"/>
      <c r="M97" s="7"/>
      <c r="N97" s="7"/>
      <c r="O97" s="7"/>
      <c r="P97" s="7"/>
      <c r="Q97" s="7"/>
      <c r="R97" s="7"/>
      <c r="S97" s="7"/>
      <c r="T97" s="7"/>
      <c r="U97" s="7"/>
      <c r="V97" s="7"/>
      <c r="W97" s="7"/>
      <c r="X97" s="7"/>
      <c r="Y97" s="7"/>
      <c r="Z97" s="7"/>
    </row>
    <row r="98">
      <c r="A98" s="49"/>
      <c r="B98" s="49"/>
      <c r="C98" s="49"/>
      <c r="D98" s="49"/>
      <c r="E98" s="49"/>
      <c r="F98" s="49"/>
      <c r="G98" s="49"/>
      <c r="H98" s="49"/>
      <c r="I98" s="49"/>
      <c r="J98" s="49"/>
      <c r="K98" s="49"/>
      <c r="L98" s="7"/>
      <c r="M98" s="7"/>
      <c r="N98" s="7"/>
      <c r="O98" s="7"/>
      <c r="P98" s="7"/>
      <c r="Q98" s="7"/>
      <c r="R98" s="7"/>
      <c r="S98" s="7"/>
      <c r="T98" s="7"/>
      <c r="U98" s="7"/>
      <c r="V98" s="7"/>
      <c r="W98" s="7"/>
      <c r="X98" s="7"/>
      <c r="Y98" s="7"/>
      <c r="Z98" s="7"/>
    </row>
    <row r="99">
      <c r="A99" s="49"/>
      <c r="B99" s="49"/>
      <c r="C99" s="49"/>
      <c r="D99" s="49"/>
      <c r="E99" s="49"/>
      <c r="F99" s="49"/>
      <c r="G99" s="49"/>
      <c r="H99" s="49"/>
      <c r="I99" s="49"/>
      <c r="J99" s="49"/>
      <c r="K99" s="49"/>
      <c r="L99" s="7"/>
      <c r="M99" s="7"/>
      <c r="N99" s="7"/>
      <c r="O99" s="7"/>
      <c r="P99" s="7"/>
      <c r="Q99" s="7"/>
      <c r="R99" s="7"/>
      <c r="S99" s="7"/>
      <c r="T99" s="7"/>
      <c r="U99" s="7"/>
      <c r="V99" s="7"/>
      <c r="W99" s="7"/>
      <c r="X99" s="7"/>
      <c r="Y99" s="7"/>
      <c r="Z99" s="7"/>
    </row>
    <row r="100">
      <c r="A100" s="49"/>
      <c r="B100" s="49"/>
      <c r="C100" s="49"/>
      <c r="D100" s="49"/>
      <c r="E100" s="49"/>
      <c r="F100" s="49"/>
      <c r="G100" s="49"/>
      <c r="H100" s="49"/>
      <c r="I100" s="49"/>
      <c r="J100" s="49"/>
      <c r="K100" s="49"/>
      <c r="L100" s="7"/>
      <c r="M100" s="7"/>
      <c r="N100" s="7"/>
      <c r="O100" s="7"/>
      <c r="P100" s="7"/>
      <c r="Q100" s="7"/>
      <c r="R100" s="7"/>
      <c r="S100" s="7"/>
      <c r="T100" s="7"/>
      <c r="U100" s="7"/>
      <c r="V100" s="7"/>
      <c r="W100" s="7"/>
      <c r="X100" s="7"/>
      <c r="Y100" s="7"/>
      <c r="Z100" s="7"/>
    </row>
    <row r="101">
      <c r="A101" s="49"/>
      <c r="B101" s="49"/>
      <c r="C101" s="49"/>
      <c r="D101" s="49"/>
      <c r="E101" s="49"/>
      <c r="F101" s="49"/>
      <c r="G101" s="49"/>
      <c r="H101" s="49"/>
      <c r="I101" s="49"/>
      <c r="J101" s="49"/>
      <c r="K101" s="49"/>
      <c r="L101" s="7"/>
      <c r="M101" s="7"/>
      <c r="N101" s="7"/>
      <c r="O101" s="7"/>
      <c r="P101" s="7"/>
      <c r="Q101" s="7"/>
      <c r="R101" s="7"/>
      <c r="S101" s="7"/>
      <c r="T101" s="7"/>
      <c r="U101" s="7"/>
      <c r="V101" s="7"/>
      <c r="W101" s="7"/>
      <c r="X101" s="7"/>
      <c r="Y101" s="7"/>
      <c r="Z101" s="7"/>
    </row>
    <row r="102">
      <c r="A102" s="49"/>
      <c r="B102" s="49"/>
      <c r="C102" s="49"/>
      <c r="D102" s="49"/>
      <c r="E102" s="49"/>
      <c r="F102" s="49"/>
      <c r="G102" s="49"/>
      <c r="H102" s="49"/>
      <c r="I102" s="49"/>
      <c r="J102" s="49"/>
      <c r="K102" s="49"/>
      <c r="L102" s="7"/>
      <c r="M102" s="7"/>
      <c r="N102" s="7"/>
      <c r="O102" s="7"/>
      <c r="P102" s="7"/>
      <c r="Q102" s="7"/>
      <c r="R102" s="7"/>
      <c r="S102" s="7"/>
      <c r="T102" s="7"/>
      <c r="U102" s="7"/>
      <c r="V102" s="7"/>
      <c r="W102" s="7"/>
      <c r="X102" s="7"/>
      <c r="Y102" s="7"/>
      <c r="Z102" s="7"/>
    </row>
    <row r="103">
      <c r="A103" s="49"/>
      <c r="B103" s="49"/>
      <c r="C103" s="49"/>
      <c r="D103" s="49"/>
      <c r="E103" s="49"/>
      <c r="F103" s="49"/>
      <c r="G103" s="49"/>
      <c r="H103" s="49"/>
      <c r="I103" s="49"/>
      <c r="J103" s="49"/>
      <c r="K103" s="49"/>
      <c r="L103" s="7"/>
      <c r="M103" s="7"/>
      <c r="N103" s="7"/>
      <c r="O103" s="7"/>
      <c r="P103" s="7"/>
      <c r="Q103" s="7"/>
      <c r="R103" s="7"/>
      <c r="S103" s="7"/>
      <c r="T103" s="7"/>
      <c r="U103" s="7"/>
      <c r="V103" s="7"/>
      <c r="W103" s="7"/>
      <c r="X103" s="7"/>
      <c r="Y103" s="7"/>
      <c r="Z103" s="7"/>
    </row>
    <row r="104">
      <c r="A104" s="49"/>
      <c r="B104" s="49"/>
      <c r="C104" s="49"/>
      <c r="D104" s="49"/>
      <c r="E104" s="49"/>
      <c r="F104" s="49"/>
      <c r="G104" s="49"/>
      <c r="H104" s="49"/>
      <c r="I104" s="49"/>
      <c r="J104" s="49"/>
      <c r="K104" s="49"/>
      <c r="L104" s="7"/>
      <c r="M104" s="7"/>
      <c r="N104" s="7"/>
      <c r="O104" s="7"/>
      <c r="P104" s="7"/>
      <c r="Q104" s="7"/>
      <c r="R104" s="7"/>
      <c r="S104" s="7"/>
      <c r="T104" s="7"/>
      <c r="U104" s="7"/>
      <c r="V104" s="7"/>
      <c r="W104" s="7"/>
      <c r="X104" s="7"/>
      <c r="Y104" s="7"/>
      <c r="Z104" s="7"/>
    </row>
    <row r="105">
      <c r="A105" s="49"/>
      <c r="B105" s="49"/>
      <c r="C105" s="49"/>
      <c r="D105" s="49"/>
      <c r="E105" s="49"/>
      <c r="F105" s="49"/>
      <c r="G105" s="49"/>
      <c r="H105" s="49"/>
      <c r="I105" s="49"/>
      <c r="J105" s="49"/>
      <c r="K105" s="49"/>
      <c r="L105" s="7"/>
      <c r="M105" s="7"/>
      <c r="N105" s="7"/>
      <c r="O105" s="7"/>
      <c r="P105" s="7"/>
      <c r="Q105" s="7"/>
      <c r="R105" s="7"/>
      <c r="S105" s="7"/>
      <c r="T105" s="7"/>
      <c r="U105" s="7"/>
      <c r="V105" s="7"/>
      <c r="W105" s="7"/>
      <c r="X105" s="7"/>
      <c r="Y105" s="7"/>
      <c r="Z105" s="7"/>
    </row>
    <row r="106">
      <c r="A106" s="49"/>
      <c r="B106" s="49"/>
      <c r="C106" s="49"/>
      <c r="D106" s="49"/>
      <c r="E106" s="49"/>
      <c r="F106" s="49"/>
      <c r="G106" s="49"/>
      <c r="H106" s="49"/>
      <c r="I106" s="49"/>
      <c r="J106" s="49"/>
      <c r="K106" s="49"/>
      <c r="L106" s="7"/>
      <c r="M106" s="7"/>
      <c r="N106" s="7"/>
      <c r="O106" s="7"/>
      <c r="P106" s="7"/>
      <c r="Q106" s="7"/>
      <c r="R106" s="7"/>
      <c r="S106" s="7"/>
      <c r="T106" s="7"/>
      <c r="U106" s="7"/>
      <c r="V106" s="7"/>
      <c r="W106" s="7"/>
      <c r="X106" s="7"/>
      <c r="Y106" s="7"/>
      <c r="Z106" s="7"/>
    </row>
    <row r="107">
      <c r="A107" s="49"/>
      <c r="B107" s="49"/>
      <c r="C107" s="49"/>
      <c r="D107" s="49"/>
      <c r="E107" s="49"/>
      <c r="F107" s="49"/>
      <c r="G107" s="49"/>
      <c r="H107" s="49"/>
      <c r="I107" s="49"/>
      <c r="J107" s="49"/>
      <c r="K107" s="49"/>
      <c r="L107" s="7"/>
      <c r="M107" s="7"/>
      <c r="N107" s="7"/>
      <c r="O107" s="7"/>
      <c r="P107" s="7"/>
      <c r="Q107" s="7"/>
      <c r="R107" s="7"/>
      <c r="S107" s="7"/>
      <c r="T107" s="7"/>
      <c r="U107" s="7"/>
      <c r="V107" s="7"/>
      <c r="W107" s="7"/>
      <c r="X107" s="7"/>
      <c r="Y107" s="7"/>
      <c r="Z107" s="7"/>
    </row>
    <row r="108">
      <c r="A108" s="49"/>
      <c r="B108" s="49"/>
      <c r="C108" s="49"/>
      <c r="D108" s="49"/>
      <c r="E108" s="49"/>
      <c r="F108" s="49"/>
      <c r="G108" s="49"/>
      <c r="H108" s="49"/>
      <c r="I108" s="49"/>
      <c r="J108" s="49"/>
      <c r="K108" s="49"/>
      <c r="L108" s="7"/>
      <c r="M108" s="7"/>
      <c r="N108" s="7"/>
      <c r="O108" s="7"/>
      <c r="P108" s="7"/>
      <c r="Q108" s="7"/>
      <c r="R108" s="7"/>
      <c r="S108" s="7"/>
      <c r="T108" s="7"/>
      <c r="U108" s="7"/>
      <c r="V108" s="7"/>
      <c r="W108" s="7"/>
      <c r="X108" s="7"/>
      <c r="Y108" s="7"/>
      <c r="Z108" s="7"/>
    </row>
    <row r="109">
      <c r="A109" s="49"/>
      <c r="B109" s="49"/>
      <c r="C109" s="49"/>
      <c r="D109" s="49"/>
      <c r="E109" s="49"/>
      <c r="F109" s="49"/>
      <c r="G109" s="49"/>
      <c r="H109" s="49"/>
      <c r="I109" s="49"/>
      <c r="J109" s="49"/>
      <c r="K109" s="49"/>
      <c r="L109" s="7"/>
      <c r="M109" s="7"/>
      <c r="N109" s="7"/>
      <c r="O109" s="7"/>
      <c r="P109" s="7"/>
      <c r="Q109" s="7"/>
      <c r="R109" s="7"/>
      <c r="S109" s="7"/>
      <c r="T109" s="7"/>
      <c r="U109" s="7"/>
      <c r="V109" s="7"/>
      <c r="W109" s="7"/>
      <c r="X109" s="7"/>
      <c r="Y109" s="7"/>
      <c r="Z109" s="7"/>
    </row>
    <row r="110">
      <c r="A110" s="49"/>
      <c r="B110" s="49"/>
      <c r="C110" s="49"/>
      <c r="D110" s="49"/>
      <c r="E110" s="49"/>
      <c r="F110" s="49"/>
      <c r="G110" s="49"/>
      <c r="H110" s="49"/>
      <c r="I110" s="49"/>
      <c r="J110" s="49"/>
      <c r="K110" s="49"/>
      <c r="L110" s="7"/>
      <c r="M110" s="7"/>
      <c r="N110" s="7"/>
      <c r="O110" s="7"/>
      <c r="P110" s="7"/>
      <c r="Q110" s="7"/>
      <c r="R110" s="7"/>
      <c r="S110" s="7"/>
      <c r="T110" s="7"/>
      <c r="U110" s="7"/>
      <c r="V110" s="7"/>
      <c r="W110" s="7"/>
      <c r="X110" s="7"/>
      <c r="Y110" s="7"/>
      <c r="Z110" s="7"/>
    </row>
    <row r="111">
      <c r="A111" s="49"/>
      <c r="B111" s="49"/>
      <c r="C111" s="49"/>
      <c r="D111" s="49"/>
      <c r="E111" s="49"/>
      <c r="F111" s="49"/>
      <c r="G111" s="49"/>
      <c r="H111" s="49"/>
      <c r="I111" s="49"/>
      <c r="J111" s="49"/>
      <c r="K111" s="49"/>
      <c r="L111" s="7"/>
      <c r="M111" s="7"/>
      <c r="N111" s="7"/>
      <c r="O111" s="7"/>
      <c r="P111" s="7"/>
      <c r="Q111" s="7"/>
      <c r="R111" s="7"/>
      <c r="S111" s="7"/>
      <c r="T111" s="7"/>
      <c r="U111" s="7"/>
      <c r="V111" s="7"/>
      <c r="W111" s="7"/>
      <c r="X111" s="7"/>
      <c r="Y111" s="7"/>
      <c r="Z111" s="7"/>
    </row>
    <row r="112">
      <c r="A112" s="49"/>
      <c r="B112" s="49"/>
      <c r="C112" s="49"/>
      <c r="D112" s="49"/>
      <c r="E112" s="49"/>
      <c r="F112" s="49"/>
      <c r="G112" s="49"/>
      <c r="H112" s="49"/>
      <c r="I112" s="49"/>
      <c r="J112" s="49"/>
      <c r="K112" s="49"/>
      <c r="L112" s="7"/>
      <c r="M112" s="7"/>
      <c r="N112" s="7"/>
      <c r="O112" s="7"/>
      <c r="P112" s="7"/>
      <c r="Q112" s="7"/>
      <c r="R112" s="7"/>
      <c r="S112" s="7"/>
      <c r="T112" s="7"/>
      <c r="U112" s="7"/>
      <c r="V112" s="7"/>
      <c r="W112" s="7"/>
      <c r="X112" s="7"/>
      <c r="Y112" s="7"/>
      <c r="Z112" s="7"/>
    </row>
    <row r="113">
      <c r="A113" s="49"/>
      <c r="B113" s="49"/>
      <c r="C113" s="49"/>
      <c r="D113" s="49"/>
      <c r="E113" s="49"/>
      <c r="F113" s="49"/>
      <c r="G113" s="49"/>
      <c r="H113" s="49"/>
      <c r="I113" s="49"/>
      <c r="J113" s="49"/>
      <c r="K113" s="49"/>
      <c r="L113" s="7"/>
      <c r="M113" s="7"/>
      <c r="N113" s="7"/>
      <c r="O113" s="7"/>
      <c r="P113" s="7"/>
      <c r="Q113" s="7"/>
      <c r="R113" s="7"/>
      <c r="S113" s="7"/>
      <c r="T113" s="7"/>
      <c r="U113" s="7"/>
      <c r="V113" s="7"/>
      <c r="W113" s="7"/>
      <c r="X113" s="7"/>
      <c r="Y113" s="7"/>
      <c r="Z113" s="7"/>
    </row>
    <row r="114">
      <c r="A114" s="49"/>
      <c r="B114" s="49"/>
      <c r="C114" s="49"/>
      <c r="D114" s="49"/>
      <c r="E114" s="49"/>
      <c r="F114" s="49"/>
      <c r="G114" s="49"/>
      <c r="H114" s="49"/>
      <c r="I114" s="49"/>
      <c r="J114" s="49"/>
      <c r="K114" s="49"/>
      <c r="L114" s="7"/>
      <c r="M114" s="7"/>
      <c r="N114" s="7"/>
      <c r="O114" s="7"/>
      <c r="P114" s="7"/>
      <c r="Q114" s="7"/>
      <c r="R114" s="7"/>
      <c r="S114" s="7"/>
      <c r="T114" s="7"/>
      <c r="U114" s="7"/>
      <c r="V114" s="7"/>
      <c r="W114" s="7"/>
      <c r="X114" s="7"/>
      <c r="Y114" s="7"/>
      <c r="Z114" s="7"/>
    </row>
    <row r="115">
      <c r="A115" s="49"/>
      <c r="B115" s="49"/>
      <c r="C115" s="49"/>
      <c r="D115" s="49"/>
      <c r="E115" s="49"/>
      <c r="F115" s="49"/>
      <c r="G115" s="49"/>
      <c r="H115" s="49"/>
      <c r="I115" s="49"/>
      <c r="J115" s="49"/>
      <c r="K115" s="49"/>
      <c r="L115" s="7"/>
      <c r="M115" s="7"/>
      <c r="N115" s="7"/>
      <c r="O115" s="7"/>
      <c r="P115" s="7"/>
      <c r="Q115" s="7"/>
      <c r="R115" s="7"/>
      <c r="S115" s="7"/>
      <c r="T115" s="7"/>
      <c r="U115" s="7"/>
      <c r="V115" s="7"/>
      <c r="W115" s="7"/>
      <c r="X115" s="7"/>
      <c r="Y115" s="7"/>
      <c r="Z115" s="7"/>
    </row>
    <row r="116">
      <c r="A116" s="49"/>
      <c r="B116" s="49"/>
      <c r="C116" s="49"/>
      <c r="D116" s="49"/>
      <c r="E116" s="49"/>
      <c r="F116" s="49"/>
      <c r="G116" s="49"/>
      <c r="H116" s="49"/>
      <c r="I116" s="49"/>
      <c r="J116" s="49"/>
      <c r="K116" s="49"/>
      <c r="L116" s="7"/>
      <c r="M116" s="7"/>
      <c r="N116" s="7"/>
      <c r="O116" s="7"/>
      <c r="P116" s="7"/>
      <c r="Q116" s="7"/>
      <c r="R116" s="7"/>
      <c r="S116" s="7"/>
      <c r="T116" s="7"/>
      <c r="U116" s="7"/>
      <c r="V116" s="7"/>
      <c r="W116" s="7"/>
      <c r="X116" s="7"/>
      <c r="Y116" s="7"/>
      <c r="Z116" s="7"/>
    </row>
    <row r="117">
      <c r="A117" s="49"/>
      <c r="B117" s="49"/>
      <c r="C117" s="49"/>
      <c r="D117" s="49"/>
      <c r="E117" s="49"/>
      <c r="F117" s="49"/>
      <c r="G117" s="49"/>
      <c r="H117" s="49"/>
      <c r="I117" s="49"/>
      <c r="J117" s="49"/>
      <c r="K117" s="49"/>
      <c r="L117" s="7"/>
      <c r="M117" s="7"/>
      <c r="N117" s="7"/>
      <c r="O117" s="7"/>
      <c r="P117" s="7"/>
      <c r="Q117" s="7"/>
      <c r="R117" s="7"/>
      <c r="S117" s="7"/>
      <c r="T117" s="7"/>
      <c r="U117" s="7"/>
      <c r="V117" s="7"/>
      <c r="W117" s="7"/>
      <c r="X117" s="7"/>
      <c r="Y117" s="7"/>
      <c r="Z117" s="7"/>
    </row>
    <row r="118">
      <c r="A118" s="49"/>
      <c r="B118" s="49"/>
      <c r="C118" s="49"/>
      <c r="D118" s="49"/>
      <c r="E118" s="49"/>
      <c r="F118" s="49"/>
      <c r="G118" s="49"/>
      <c r="H118" s="49"/>
      <c r="I118" s="49"/>
      <c r="J118" s="49"/>
      <c r="K118" s="49"/>
      <c r="L118" s="7"/>
      <c r="M118" s="7"/>
      <c r="N118" s="7"/>
      <c r="O118" s="7"/>
      <c r="P118" s="7"/>
      <c r="Q118" s="7"/>
      <c r="R118" s="7"/>
      <c r="S118" s="7"/>
      <c r="T118" s="7"/>
      <c r="U118" s="7"/>
      <c r="V118" s="7"/>
      <c r="W118" s="7"/>
      <c r="X118" s="7"/>
      <c r="Y118" s="7"/>
      <c r="Z118" s="7"/>
    </row>
    <row r="119">
      <c r="A119" s="49"/>
      <c r="B119" s="49"/>
      <c r="C119" s="49"/>
      <c r="D119" s="49"/>
      <c r="E119" s="49"/>
      <c r="F119" s="49"/>
      <c r="G119" s="49"/>
      <c r="H119" s="49"/>
      <c r="I119" s="49"/>
      <c r="J119" s="49"/>
      <c r="K119" s="49"/>
      <c r="L119" s="7"/>
      <c r="M119" s="7"/>
      <c r="N119" s="7"/>
      <c r="O119" s="7"/>
      <c r="P119" s="7"/>
      <c r="Q119" s="7"/>
      <c r="R119" s="7"/>
      <c r="S119" s="7"/>
      <c r="T119" s="7"/>
      <c r="U119" s="7"/>
      <c r="V119" s="7"/>
      <c r="W119" s="7"/>
      <c r="X119" s="7"/>
      <c r="Y119" s="7"/>
      <c r="Z119" s="7"/>
    </row>
    <row r="120">
      <c r="A120" s="49"/>
      <c r="B120" s="49"/>
      <c r="C120" s="49"/>
      <c r="D120" s="49"/>
      <c r="E120" s="49"/>
      <c r="F120" s="49"/>
      <c r="G120" s="49"/>
      <c r="H120" s="49"/>
      <c r="I120" s="49"/>
      <c r="J120" s="49"/>
      <c r="K120" s="49"/>
      <c r="L120" s="7"/>
      <c r="M120" s="7"/>
      <c r="N120" s="7"/>
      <c r="O120" s="7"/>
      <c r="P120" s="7"/>
      <c r="Q120" s="7"/>
      <c r="R120" s="7"/>
      <c r="S120" s="7"/>
      <c r="T120" s="7"/>
      <c r="U120" s="7"/>
      <c r="V120" s="7"/>
      <c r="W120" s="7"/>
      <c r="X120" s="7"/>
      <c r="Y120" s="7"/>
      <c r="Z120" s="7"/>
    </row>
    <row r="121">
      <c r="A121" s="49"/>
      <c r="B121" s="49"/>
      <c r="C121" s="49"/>
      <c r="D121" s="49"/>
      <c r="E121" s="49"/>
      <c r="F121" s="49"/>
      <c r="G121" s="49"/>
      <c r="H121" s="49"/>
      <c r="I121" s="49"/>
      <c r="J121" s="49"/>
      <c r="K121" s="49"/>
      <c r="L121" s="7"/>
      <c r="M121" s="7"/>
      <c r="N121" s="7"/>
      <c r="O121" s="7"/>
      <c r="P121" s="7"/>
      <c r="Q121" s="7"/>
      <c r="R121" s="7"/>
      <c r="S121" s="7"/>
      <c r="T121" s="7"/>
      <c r="U121" s="7"/>
      <c r="V121" s="7"/>
      <c r="W121" s="7"/>
      <c r="X121" s="7"/>
      <c r="Y121" s="7"/>
      <c r="Z121" s="7"/>
    </row>
    <row r="122">
      <c r="A122" s="49"/>
      <c r="B122" s="49"/>
      <c r="C122" s="49"/>
      <c r="D122" s="49"/>
      <c r="E122" s="49"/>
      <c r="F122" s="49"/>
      <c r="G122" s="49"/>
      <c r="H122" s="49"/>
      <c r="I122" s="49"/>
      <c r="J122" s="49"/>
      <c r="K122" s="49"/>
      <c r="L122" s="7"/>
      <c r="M122" s="7"/>
      <c r="N122" s="7"/>
      <c r="O122" s="7"/>
      <c r="P122" s="7"/>
      <c r="Q122" s="7"/>
      <c r="R122" s="7"/>
      <c r="S122" s="7"/>
      <c r="T122" s="7"/>
      <c r="U122" s="7"/>
      <c r="V122" s="7"/>
      <c r="W122" s="7"/>
      <c r="X122" s="7"/>
      <c r="Y122" s="7"/>
      <c r="Z122" s="7"/>
    </row>
    <row r="123">
      <c r="A123" s="49"/>
      <c r="B123" s="49"/>
      <c r="C123" s="49"/>
      <c r="D123" s="49"/>
      <c r="E123" s="49"/>
      <c r="F123" s="49"/>
      <c r="G123" s="49"/>
      <c r="H123" s="49"/>
      <c r="I123" s="49"/>
      <c r="J123" s="49"/>
      <c r="K123" s="49"/>
      <c r="L123" s="7"/>
      <c r="M123" s="7"/>
      <c r="N123" s="7"/>
      <c r="O123" s="7"/>
      <c r="P123" s="7"/>
      <c r="Q123" s="7"/>
      <c r="R123" s="7"/>
      <c r="S123" s="7"/>
      <c r="T123" s="7"/>
      <c r="U123" s="7"/>
      <c r="V123" s="7"/>
      <c r="W123" s="7"/>
      <c r="X123" s="7"/>
      <c r="Y123" s="7"/>
      <c r="Z123" s="7"/>
    </row>
    <row r="124">
      <c r="A124" s="49"/>
      <c r="B124" s="49"/>
      <c r="C124" s="49"/>
      <c r="D124" s="49"/>
      <c r="E124" s="49"/>
      <c r="F124" s="49"/>
      <c r="G124" s="49"/>
      <c r="H124" s="49"/>
      <c r="I124" s="49"/>
      <c r="J124" s="49"/>
      <c r="K124" s="49"/>
      <c r="L124" s="7"/>
      <c r="M124" s="7"/>
      <c r="N124" s="7"/>
      <c r="O124" s="7"/>
      <c r="P124" s="7"/>
      <c r="Q124" s="7"/>
      <c r="R124" s="7"/>
      <c r="S124" s="7"/>
      <c r="T124" s="7"/>
      <c r="U124" s="7"/>
      <c r="V124" s="7"/>
      <c r="W124" s="7"/>
      <c r="X124" s="7"/>
      <c r="Y124" s="7"/>
      <c r="Z124" s="7"/>
    </row>
    <row r="125">
      <c r="A125" s="49"/>
      <c r="B125" s="49"/>
      <c r="C125" s="49"/>
      <c r="D125" s="49"/>
      <c r="E125" s="49"/>
      <c r="F125" s="49"/>
      <c r="G125" s="49"/>
      <c r="H125" s="49"/>
      <c r="I125" s="49"/>
      <c r="J125" s="49"/>
      <c r="K125" s="49"/>
      <c r="L125" s="7"/>
      <c r="M125" s="7"/>
      <c r="N125" s="7"/>
      <c r="O125" s="7"/>
      <c r="P125" s="7"/>
      <c r="Q125" s="7"/>
      <c r="R125" s="7"/>
      <c r="S125" s="7"/>
      <c r="T125" s="7"/>
      <c r="U125" s="7"/>
      <c r="V125" s="7"/>
      <c r="W125" s="7"/>
      <c r="X125" s="7"/>
      <c r="Y125" s="7"/>
      <c r="Z125" s="7"/>
    </row>
    <row r="126">
      <c r="A126" s="49"/>
      <c r="B126" s="49"/>
      <c r="C126" s="49"/>
      <c r="D126" s="49"/>
      <c r="E126" s="49"/>
      <c r="F126" s="49"/>
      <c r="G126" s="49"/>
      <c r="H126" s="49"/>
      <c r="I126" s="49"/>
      <c r="J126" s="49"/>
      <c r="K126" s="49"/>
      <c r="L126" s="7"/>
      <c r="M126" s="7"/>
      <c r="N126" s="7"/>
      <c r="O126" s="7"/>
      <c r="P126" s="7"/>
      <c r="Q126" s="7"/>
      <c r="R126" s="7"/>
      <c r="S126" s="7"/>
      <c r="T126" s="7"/>
      <c r="U126" s="7"/>
      <c r="V126" s="7"/>
      <c r="W126" s="7"/>
      <c r="X126" s="7"/>
      <c r="Y126" s="7"/>
      <c r="Z126" s="7"/>
    </row>
    <row r="127">
      <c r="A127" s="49"/>
      <c r="B127" s="49"/>
      <c r="C127" s="49"/>
      <c r="D127" s="49"/>
      <c r="E127" s="49"/>
      <c r="F127" s="49"/>
      <c r="G127" s="49"/>
      <c r="H127" s="49"/>
      <c r="I127" s="49"/>
      <c r="J127" s="49"/>
      <c r="K127" s="49"/>
      <c r="L127" s="7"/>
      <c r="M127" s="7"/>
      <c r="N127" s="7"/>
      <c r="O127" s="7"/>
      <c r="P127" s="7"/>
      <c r="Q127" s="7"/>
      <c r="R127" s="7"/>
      <c r="S127" s="7"/>
      <c r="T127" s="7"/>
      <c r="U127" s="7"/>
      <c r="V127" s="7"/>
      <c r="W127" s="7"/>
      <c r="X127" s="7"/>
      <c r="Y127" s="7"/>
      <c r="Z127" s="7"/>
    </row>
    <row r="128">
      <c r="A128" s="49"/>
      <c r="B128" s="49"/>
      <c r="C128" s="49"/>
      <c r="D128" s="49"/>
      <c r="E128" s="49"/>
      <c r="F128" s="49"/>
      <c r="G128" s="49"/>
      <c r="H128" s="49"/>
      <c r="I128" s="49"/>
      <c r="J128" s="49"/>
      <c r="K128" s="49"/>
      <c r="L128" s="7"/>
      <c r="M128" s="7"/>
      <c r="N128" s="7"/>
      <c r="O128" s="7"/>
      <c r="P128" s="7"/>
      <c r="Q128" s="7"/>
      <c r="R128" s="7"/>
      <c r="S128" s="7"/>
      <c r="T128" s="7"/>
      <c r="U128" s="7"/>
      <c r="V128" s="7"/>
      <c r="W128" s="7"/>
      <c r="X128" s="7"/>
      <c r="Y128" s="7"/>
      <c r="Z128" s="7"/>
    </row>
    <row r="129">
      <c r="A129" s="49"/>
      <c r="B129" s="49"/>
      <c r="C129" s="49"/>
      <c r="D129" s="49"/>
      <c r="E129" s="49"/>
      <c r="F129" s="49"/>
      <c r="G129" s="49"/>
      <c r="H129" s="49"/>
      <c r="I129" s="49"/>
      <c r="J129" s="49"/>
      <c r="K129" s="49"/>
      <c r="L129" s="7"/>
      <c r="M129" s="7"/>
      <c r="N129" s="7"/>
      <c r="O129" s="7"/>
      <c r="P129" s="7"/>
      <c r="Q129" s="7"/>
      <c r="R129" s="7"/>
      <c r="S129" s="7"/>
      <c r="T129" s="7"/>
      <c r="U129" s="7"/>
      <c r="V129" s="7"/>
      <c r="W129" s="7"/>
      <c r="X129" s="7"/>
      <c r="Y129" s="7"/>
      <c r="Z129" s="7"/>
    </row>
    <row r="130">
      <c r="A130" s="49"/>
      <c r="B130" s="49"/>
      <c r="C130" s="49"/>
      <c r="D130" s="49"/>
      <c r="E130" s="49"/>
      <c r="F130" s="49"/>
      <c r="G130" s="49"/>
      <c r="H130" s="49"/>
      <c r="I130" s="49"/>
      <c r="J130" s="49"/>
      <c r="K130" s="49"/>
      <c r="L130" s="7"/>
      <c r="M130" s="7"/>
      <c r="N130" s="7"/>
      <c r="O130" s="7"/>
      <c r="P130" s="7"/>
      <c r="Q130" s="7"/>
      <c r="R130" s="7"/>
      <c r="S130" s="7"/>
      <c r="T130" s="7"/>
      <c r="U130" s="7"/>
      <c r="V130" s="7"/>
      <c r="W130" s="7"/>
      <c r="X130" s="7"/>
      <c r="Y130" s="7"/>
      <c r="Z130" s="7"/>
    </row>
    <row r="131">
      <c r="A131" s="49"/>
      <c r="B131" s="49"/>
      <c r="C131" s="49"/>
      <c r="D131" s="49"/>
      <c r="E131" s="49"/>
      <c r="F131" s="49"/>
      <c r="G131" s="49"/>
      <c r="H131" s="49"/>
      <c r="I131" s="49"/>
      <c r="J131" s="49"/>
      <c r="K131" s="49"/>
      <c r="L131" s="7"/>
      <c r="M131" s="7"/>
      <c r="N131" s="7"/>
      <c r="O131" s="7"/>
      <c r="P131" s="7"/>
      <c r="Q131" s="7"/>
      <c r="R131" s="7"/>
      <c r="S131" s="7"/>
      <c r="T131" s="7"/>
      <c r="U131" s="7"/>
      <c r="V131" s="7"/>
      <c r="W131" s="7"/>
      <c r="X131" s="7"/>
      <c r="Y131" s="7"/>
      <c r="Z131" s="7"/>
    </row>
    <row r="132">
      <c r="A132" s="49"/>
      <c r="B132" s="49"/>
      <c r="C132" s="49"/>
      <c r="D132" s="49"/>
      <c r="E132" s="49"/>
      <c r="F132" s="49"/>
      <c r="G132" s="49"/>
      <c r="H132" s="49"/>
      <c r="I132" s="49"/>
      <c r="J132" s="49"/>
      <c r="K132" s="49"/>
      <c r="L132" s="7"/>
      <c r="M132" s="7"/>
      <c r="N132" s="7"/>
      <c r="O132" s="7"/>
      <c r="P132" s="7"/>
      <c r="Q132" s="7"/>
      <c r="R132" s="7"/>
      <c r="S132" s="7"/>
      <c r="T132" s="7"/>
      <c r="U132" s="7"/>
      <c r="V132" s="7"/>
      <c r="W132" s="7"/>
      <c r="X132" s="7"/>
      <c r="Y132" s="7"/>
      <c r="Z132" s="7"/>
    </row>
    <row r="133">
      <c r="A133" s="49"/>
      <c r="B133" s="49"/>
      <c r="C133" s="49"/>
      <c r="D133" s="49"/>
      <c r="E133" s="49"/>
      <c r="F133" s="49"/>
      <c r="G133" s="49"/>
      <c r="H133" s="49"/>
      <c r="I133" s="49"/>
      <c r="J133" s="49"/>
      <c r="K133" s="49"/>
      <c r="L133" s="7"/>
      <c r="M133" s="7"/>
      <c r="N133" s="7"/>
      <c r="O133" s="7"/>
      <c r="P133" s="7"/>
      <c r="Q133" s="7"/>
      <c r="R133" s="7"/>
      <c r="S133" s="7"/>
      <c r="T133" s="7"/>
      <c r="U133" s="7"/>
      <c r="V133" s="7"/>
      <c r="W133" s="7"/>
      <c r="X133" s="7"/>
      <c r="Y133" s="7"/>
      <c r="Z133" s="7"/>
    </row>
    <row r="134">
      <c r="A134" s="49"/>
      <c r="B134" s="49"/>
      <c r="C134" s="49"/>
      <c r="D134" s="49"/>
      <c r="E134" s="49"/>
      <c r="F134" s="49"/>
      <c r="G134" s="49"/>
      <c r="H134" s="49"/>
      <c r="I134" s="49"/>
      <c r="J134" s="49"/>
      <c r="K134" s="49"/>
      <c r="L134" s="7"/>
      <c r="M134" s="7"/>
      <c r="N134" s="7"/>
      <c r="O134" s="7"/>
      <c r="P134" s="7"/>
      <c r="Q134" s="7"/>
      <c r="R134" s="7"/>
      <c r="S134" s="7"/>
      <c r="T134" s="7"/>
      <c r="U134" s="7"/>
      <c r="V134" s="7"/>
      <c r="W134" s="7"/>
      <c r="X134" s="7"/>
      <c r="Y134" s="7"/>
      <c r="Z134" s="7"/>
    </row>
    <row r="135">
      <c r="A135" s="49"/>
      <c r="B135" s="49"/>
      <c r="C135" s="49"/>
      <c r="D135" s="49"/>
      <c r="E135" s="49"/>
      <c r="F135" s="49"/>
      <c r="G135" s="49"/>
      <c r="H135" s="49"/>
      <c r="I135" s="49"/>
      <c r="J135" s="49"/>
      <c r="K135" s="49"/>
      <c r="L135" s="7"/>
      <c r="M135" s="7"/>
      <c r="N135" s="7"/>
      <c r="O135" s="7"/>
      <c r="P135" s="7"/>
      <c r="Q135" s="7"/>
      <c r="R135" s="7"/>
      <c r="S135" s="7"/>
      <c r="T135" s="7"/>
      <c r="U135" s="7"/>
      <c r="V135" s="7"/>
      <c r="W135" s="7"/>
      <c r="X135" s="7"/>
      <c r="Y135" s="7"/>
      <c r="Z135" s="7"/>
    </row>
    <row r="136">
      <c r="A136" s="49"/>
      <c r="B136" s="49"/>
      <c r="C136" s="49"/>
      <c r="D136" s="49"/>
      <c r="E136" s="49"/>
      <c r="F136" s="49"/>
      <c r="G136" s="49"/>
      <c r="H136" s="49"/>
      <c r="I136" s="49"/>
      <c r="J136" s="49"/>
      <c r="K136" s="49"/>
      <c r="L136" s="7"/>
      <c r="M136" s="7"/>
      <c r="N136" s="7"/>
      <c r="O136" s="7"/>
      <c r="P136" s="7"/>
      <c r="Q136" s="7"/>
      <c r="R136" s="7"/>
      <c r="S136" s="7"/>
      <c r="T136" s="7"/>
      <c r="U136" s="7"/>
      <c r="V136" s="7"/>
      <c r="W136" s="7"/>
      <c r="X136" s="7"/>
      <c r="Y136" s="7"/>
      <c r="Z136" s="7"/>
    </row>
    <row r="137">
      <c r="A137" s="49"/>
      <c r="B137" s="49"/>
      <c r="C137" s="49"/>
      <c r="D137" s="49"/>
      <c r="E137" s="49"/>
      <c r="F137" s="49"/>
      <c r="G137" s="49"/>
      <c r="H137" s="49"/>
      <c r="I137" s="49"/>
      <c r="J137" s="49"/>
      <c r="K137" s="49"/>
      <c r="L137" s="7"/>
      <c r="M137" s="7"/>
      <c r="N137" s="7"/>
      <c r="O137" s="7"/>
      <c r="P137" s="7"/>
      <c r="Q137" s="7"/>
      <c r="R137" s="7"/>
      <c r="S137" s="7"/>
      <c r="T137" s="7"/>
      <c r="U137" s="7"/>
      <c r="V137" s="7"/>
      <c r="W137" s="7"/>
      <c r="X137" s="7"/>
      <c r="Y137" s="7"/>
      <c r="Z137" s="7"/>
    </row>
    <row r="138">
      <c r="A138" s="49"/>
      <c r="B138" s="49"/>
      <c r="C138" s="49"/>
      <c r="D138" s="49"/>
      <c r="E138" s="49"/>
      <c r="F138" s="49"/>
      <c r="G138" s="49"/>
      <c r="H138" s="49"/>
      <c r="I138" s="49"/>
      <c r="J138" s="49"/>
      <c r="K138" s="49"/>
      <c r="L138" s="7"/>
      <c r="M138" s="7"/>
      <c r="N138" s="7"/>
      <c r="O138" s="7"/>
      <c r="P138" s="7"/>
      <c r="Q138" s="7"/>
      <c r="R138" s="7"/>
      <c r="S138" s="7"/>
      <c r="T138" s="7"/>
      <c r="U138" s="7"/>
      <c r="V138" s="7"/>
      <c r="W138" s="7"/>
      <c r="X138" s="7"/>
      <c r="Y138" s="7"/>
      <c r="Z138" s="7"/>
    </row>
    <row r="139">
      <c r="A139" s="49"/>
      <c r="B139" s="49"/>
      <c r="C139" s="49"/>
      <c r="D139" s="49"/>
      <c r="E139" s="49"/>
      <c r="F139" s="49"/>
      <c r="G139" s="49"/>
      <c r="H139" s="49"/>
      <c r="I139" s="49"/>
      <c r="J139" s="49"/>
      <c r="K139" s="49"/>
      <c r="L139" s="7"/>
      <c r="M139" s="7"/>
      <c r="N139" s="7"/>
      <c r="O139" s="7"/>
      <c r="P139" s="7"/>
      <c r="Q139" s="7"/>
      <c r="R139" s="7"/>
      <c r="S139" s="7"/>
      <c r="T139" s="7"/>
      <c r="U139" s="7"/>
      <c r="V139" s="7"/>
      <c r="W139" s="7"/>
      <c r="X139" s="7"/>
      <c r="Y139" s="7"/>
      <c r="Z139" s="7"/>
    </row>
    <row r="140">
      <c r="A140" s="49"/>
      <c r="B140" s="49"/>
      <c r="C140" s="49"/>
      <c r="D140" s="49"/>
      <c r="E140" s="49"/>
      <c r="F140" s="49"/>
      <c r="G140" s="49"/>
      <c r="H140" s="49"/>
      <c r="I140" s="49"/>
      <c r="J140" s="49"/>
      <c r="K140" s="49"/>
      <c r="L140" s="7"/>
      <c r="M140" s="7"/>
      <c r="N140" s="7"/>
      <c r="O140" s="7"/>
      <c r="P140" s="7"/>
      <c r="Q140" s="7"/>
      <c r="R140" s="7"/>
      <c r="S140" s="7"/>
      <c r="T140" s="7"/>
      <c r="U140" s="7"/>
      <c r="V140" s="7"/>
      <c r="W140" s="7"/>
      <c r="X140" s="7"/>
      <c r="Y140" s="7"/>
      <c r="Z140" s="7"/>
    </row>
    <row r="141">
      <c r="A141" s="49"/>
      <c r="B141" s="49"/>
      <c r="C141" s="49"/>
      <c r="D141" s="49"/>
      <c r="E141" s="49"/>
      <c r="F141" s="49"/>
      <c r="G141" s="49"/>
      <c r="H141" s="49"/>
      <c r="I141" s="49"/>
      <c r="J141" s="49"/>
      <c r="K141" s="49"/>
      <c r="L141" s="7"/>
      <c r="M141" s="7"/>
      <c r="N141" s="7"/>
      <c r="O141" s="7"/>
      <c r="P141" s="7"/>
      <c r="Q141" s="7"/>
      <c r="R141" s="7"/>
      <c r="S141" s="7"/>
      <c r="T141" s="7"/>
      <c r="U141" s="7"/>
      <c r="V141" s="7"/>
      <c r="W141" s="7"/>
      <c r="X141" s="7"/>
      <c r="Y141" s="7"/>
      <c r="Z141" s="7"/>
    </row>
    <row r="142">
      <c r="A142" s="49"/>
      <c r="B142" s="49"/>
      <c r="C142" s="49"/>
      <c r="D142" s="49"/>
      <c r="E142" s="49"/>
      <c r="F142" s="49"/>
      <c r="G142" s="49"/>
      <c r="H142" s="49"/>
      <c r="I142" s="49"/>
      <c r="J142" s="49"/>
      <c r="K142" s="49"/>
      <c r="L142" s="7"/>
      <c r="M142" s="7"/>
      <c r="N142" s="7"/>
      <c r="O142" s="7"/>
      <c r="P142" s="7"/>
      <c r="Q142" s="7"/>
      <c r="R142" s="7"/>
      <c r="S142" s="7"/>
      <c r="T142" s="7"/>
      <c r="U142" s="7"/>
      <c r="V142" s="7"/>
      <c r="W142" s="7"/>
      <c r="X142" s="7"/>
      <c r="Y142" s="7"/>
      <c r="Z142" s="7"/>
    </row>
    <row r="143">
      <c r="A143" s="49"/>
      <c r="B143" s="49"/>
      <c r="C143" s="49"/>
      <c r="D143" s="49"/>
      <c r="E143" s="49"/>
      <c r="F143" s="49"/>
      <c r="G143" s="49"/>
      <c r="H143" s="49"/>
      <c r="I143" s="49"/>
      <c r="J143" s="49"/>
      <c r="K143" s="49"/>
      <c r="L143" s="7"/>
      <c r="M143" s="7"/>
      <c r="N143" s="7"/>
      <c r="O143" s="7"/>
      <c r="P143" s="7"/>
      <c r="Q143" s="7"/>
      <c r="R143" s="7"/>
      <c r="S143" s="7"/>
      <c r="T143" s="7"/>
      <c r="U143" s="7"/>
      <c r="V143" s="7"/>
      <c r="W143" s="7"/>
      <c r="X143" s="7"/>
      <c r="Y143" s="7"/>
      <c r="Z143" s="7"/>
    </row>
    <row r="144">
      <c r="A144" s="49"/>
      <c r="B144" s="49"/>
      <c r="C144" s="49"/>
      <c r="D144" s="49"/>
      <c r="E144" s="49"/>
      <c r="F144" s="49"/>
      <c r="G144" s="49"/>
      <c r="H144" s="49"/>
      <c r="I144" s="49"/>
      <c r="J144" s="49"/>
      <c r="K144" s="49"/>
      <c r="L144" s="7"/>
      <c r="M144" s="7"/>
      <c r="N144" s="7"/>
      <c r="O144" s="7"/>
      <c r="P144" s="7"/>
      <c r="Q144" s="7"/>
      <c r="R144" s="7"/>
      <c r="S144" s="7"/>
      <c r="T144" s="7"/>
      <c r="U144" s="7"/>
      <c r="V144" s="7"/>
      <c r="W144" s="7"/>
      <c r="X144" s="7"/>
      <c r="Y144" s="7"/>
      <c r="Z144" s="7"/>
    </row>
    <row r="145">
      <c r="A145" s="49"/>
      <c r="B145" s="49"/>
      <c r="C145" s="49"/>
      <c r="D145" s="49"/>
      <c r="E145" s="49"/>
      <c r="F145" s="49"/>
      <c r="G145" s="49"/>
      <c r="H145" s="49"/>
      <c r="I145" s="49"/>
      <c r="J145" s="49"/>
      <c r="K145" s="49"/>
      <c r="L145" s="7"/>
      <c r="M145" s="7"/>
      <c r="N145" s="7"/>
      <c r="O145" s="7"/>
      <c r="P145" s="7"/>
      <c r="Q145" s="7"/>
      <c r="R145" s="7"/>
      <c r="S145" s="7"/>
      <c r="T145" s="7"/>
      <c r="U145" s="7"/>
      <c r="V145" s="7"/>
      <c r="W145" s="7"/>
      <c r="X145" s="7"/>
      <c r="Y145" s="7"/>
      <c r="Z145" s="7"/>
    </row>
    <row r="146">
      <c r="A146" s="49"/>
      <c r="B146" s="49"/>
      <c r="C146" s="49"/>
      <c r="D146" s="49"/>
      <c r="E146" s="49"/>
      <c r="F146" s="49"/>
      <c r="G146" s="49"/>
      <c r="H146" s="49"/>
      <c r="I146" s="49"/>
      <c r="J146" s="49"/>
      <c r="K146" s="49"/>
      <c r="L146" s="7"/>
      <c r="M146" s="7"/>
      <c r="N146" s="7"/>
      <c r="O146" s="7"/>
      <c r="P146" s="7"/>
      <c r="Q146" s="7"/>
      <c r="R146" s="7"/>
      <c r="S146" s="7"/>
      <c r="T146" s="7"/>
      <c r="U146" s="7"/>
      <c r="V146" s="7"/>
      <c r="W146" s="7"/>
      <c r="X146" s="7"/>
      <c r="Y146" s="7"/>
      <c r="Z146" s="7"/>
    </row>
    <row r="147">
      <c r="A147" s="49"/>
      <c r="B147" s="49"/>
      <c r="C147" s="49"/>
      <c r="D147" s="49"/>
      <c r="E147" s="49"/>
      <c r="F147" s="49"/>
      <c r="G147" s="49"/>
      <c r="H147" s="49"/>
      <c r="I147" s="49"/>
      <c r="J147" s="49"/>
      <c r="K147" s="49"/>
      <c r="L147" s="7"/>
      <c r="M147" s="7"/>
      <c r="N147" s="7"/>
      <c r="O147" s="7"/>
      <c r="P147" s="7"/>
      <c r="Q147" s="7"/>
      <c r="R147" s="7"/>
      <c r="S147" s="7"/>
      <c r="T147" s="7"/>
      <c r="U147" s="7"/>
      <c r="V147" s="7"/>
      <c r="W147" s="7"/>
      <c r="X147" s="7"/>
      <c r="Y147" s="7"/>
      <c r="Z147" s="7"/>
    </row>
    <row r="148">
      <c r="A148" s="49"/>
      <c r="B148" s="49"/>
      <c r="C148" s="49"/>
      <c r="D148" s="49"/>
      <c r="E148" s="49"/>
      <c r="F148" s="49"/>
      <c r="G148" s="49"/>
      <c r="H148" s="49"/>
      <c r="I148" s="49"/>
      <c r="J148" s="49"/>
      <c r="K148" s="49"/>
      <c r="L148" s="7"/>
      <c r="M148" s="7"/>
      <c r="N148" s="7"/>
      <c r="O148" s="7"/>
      <c r="P148" s="7"/>
      <c r="Q148" s="7"/>
      <c r="R148" s="7"/>
      <c r="S148" s="7"/>
      <c r="T148" s="7"/>
      <c r="U148" s="7"/>
      <c r="V148" s="7"/>
      <c r="W148" s="7"/>
      <c r="X148" s="7"/>
      <c r="Y148" s="7"/>
      <c r="Z148" s="7"/>
    </row>
    <row r="149">
      <c r="A149" s="49"/>
      <c r="B149" s="49"/>
      <c r="C149" s="49"/>
      <c r="D149" s="49"/>
      <c r="E149" s="49"/>
      <c r="F149" s="49"/>
      <c r="G149" s="49"/>
      <c r="H149" s="49"/>
      <c r="I149" s="49"/>
      <c r="J149" s="49"/>
      <c r="K149" s="49"/>
      <c r="L149" s="7"/>
      <c r="M149" s="7"/>
      <c r="N149" s="7"/>
      <c r="O149" s="7"/>
      <c r="P149" s="7"/>
      <c r="Q149" s="7"/>
      <c r="R149" s="7"/>
      <c r="S149" s="7"/>
      <c r="T149" s="7"/>
      <c r="U149" s="7"/>
      <c r="V149" s="7"/>
      <c r="W149" s="7"/>
      <c r="X149" s="7"/>
      <c r="Y149" s="7"/>
      <c r="Z149" s="7"/>
    </row>
    <row r="150">
      <c r="A150" s="49"/>
      <c r="B150" s="49"/>
      <c r="C150" s="49"/>
      <c r="D150" s="49"/>
      <c r="E150" s="49"/>
      <c r="F150" s="49"/>
      <c r="G150" s="49"/>
      <c r="H150" s="49"/>
      <c r="I150" s="49"/>
      <c r="J150" s="49"/>
      <c r="K150" s="49"/>
      <c r="L150" s="7"/>
      <c r="M150" s="7"/>
      <c r="N150" s="7"/>
      <c r="O150" s="7"/>
      <c r="P150" s="7"/>
      <c r="Q150" s="7"/>
      <c r="R150" s="7"/>
      <c r="S150" s="7"/>
      <c r="T150" s="7"/>
      <c r="U150" s="7"/>
      <c r="V150" s="7"/>
      <c r="W150" s="7"/>
      <c r="X150" s="7"/>
      <c r="Y150" s="7"/>
      <c r="Z150" s="7"/>
    </row>
    <row r="151">
      <c r="A151" s="49"/>
      <c r="B151" s="49"/>
      <c r="C151" s="49"/>
      <c r="D151" s="49"/>
      <c r="E151" s="49"/>
      <c r="F151" s="49"/>
      <c r="G151" s="49"/>
      <c r="H151" s="49"/>
      <c r="I151" s="49"/>
      <c r="J151" s="49"/>
      <c r="K151" s="49"/>
      <c r="L151" s="7"/>
      <c r="M151" s="7"/>
      <c r="N151" s="7"/>
      <c r="O151" s="7"/>
      <c r="P151" s="7"/>
      <c r="Q151" s="7"/>
      <c r="R151" s="7"/>
      <c r="S151" s="7"/>
      <c r="T151" s="7"/>
      <c r="U151" s="7"/>
      <c r="V151" s="7"/>
      <c r="W151" s="7"/>
      <c r="X151" s="7"/>
      <c r="Y151" s="7"/>
      <c r="Z151" s="7"/>
    </row>
    <row r="152">
      <c r="A152" s="49"/>
      <c r="B152" s="49"/>
      <c r="C152" s="49"/>
      <c r="D152" s="49"/>
      <c r="E152" s="49"/>
      <c r="F152" s="49"/>
      <c r="G152" s="49"/>
      <c r="H152" s="49"/>
      <c r="I152" s="49"/>
      <c r="J152" s="49"/>
      <c r="K152" s="49"/>
      <c r="L152" s="7"/>
      <c r="M152" s="7"/>
      <c r="N152" s="7"/>
      <c r="O152" s="7"/>
      <c r="P152" s="7"/>
      <c r="Q152" s="7"/>
      <c r="R152" s="7"/>
      <c r="S152" s="7"/>
      <c r="T152" s="7"/>
      <c r="U152" s="7"/>
      <c r="V152" s="7"/>
      <c r="W152" s="7"/>
      <c r="X152" s="7"/>
      <c r="Y152" s="7"/>
      <c r="Z152" s="7"/>
    </row>
    <row r="153">
      <c r="A153" s="49"/>
      <c r="B153" s="49"/>
      <c r="C153" s="49"/>
      <c r="D153" s="49"/>
      <c r="E153" s="49"/>
      <c r="F153" s="49"/>
      <c r="G153" s="49"/>
      <c r="H153" s="49"/>
      <c r="I153" s="49"/>
      <c r="J153" s="49"/>
      <c r="K153" s="49"/>
      <c r="L153" s="7"/>
      <c r="M153" s="7"/>
      <c r="N153" s="7"/>
      <c r="O153" s="7"/>
      <c r="P153" s="7"/>
      <c r="Q153" s="7"/>
      <c r="R153" s="7"/>
      <c r="S153" s="7"/>
      <c r="T153" s="7"/>
      <c r="U153" s="7"/>
      <c r="V153" s="7"/>
      <c r="W153" s="7"/>
      <c r="X153" s="7"/>
      <c r="Y153" s="7"/>
      <c r="Z153" s="7"/>
    </row>
    <row r="154">
      <c r="A154" s="49"/>
      <c r="B154" s="49"/>
      <c r="C154" s="49"/>
      <c r="D154" s="49"/>
      <c r="E154" s="49"/>
      <c r="F154" s="49"/>
      <c r="G154" s="49"/>
      <c r="H154" s="49"/>
      <c r="I154" s="49"/>
      <c r="J154" s="49"/>
      <c r="K154" s="49"/>
      <c r="L154" s="7"/>
      <c r="M154" s="7"/>
      <c r="N154" s="7"/>
      <c r="O154" s="7"/>
      <c r="P154" s="7"/>
      <c r="Q154" s="7"/>
      <c r="R154" s="7"/>
      <c r="S154" s="7"/>
      <c r="T154" s="7"/>
      <c r="U154" s="7"/>
      <c r="V154" s="7"/>
      <c r="W154" s="7"/>
      <c r="X154" s="7"/>
      <c r="Y154" s="7"/>
      <c r="Z154" s="7"/>
    </row>
    <row r="155">
      <c r="A155" s="49"/>
      <c r="B155" s="49"/>
      <c r="C155" s="49"/>
      <c r="D155" s="49"/>
      <c r="E155" s="49"/>
      <c r="F155" s="49"/>
      <c r="G155" s="49"/>
      <c r="H155" s="49"/>
      <c r="I155" s="49"/>
      <c r="J155" s="49"/>
      <c r="K155" s="49"/>
      <c r="L155" s="7"/>
      <c r="M155" s="7"/>
      <c r="N155" s="7"/>
      <c r="O155" s="7"/>
      <c r="P155" s="7"/>
      <c r="Q155" s="7"/>
      <c r="R155" s="7"/>
      <c r="S155" s="7"/>
      <c r="T155" s="7"/>
      <c r="U155" s="7"/>
      <c r="V155" s="7"/>
      <c r="W155" s="7"/>
      <c r="X155" s="7"/>
      <c r="Y155" s="7"/>
      <c r="Z155" s="7"/>
    </row>
    <row r="156">
      <c r="A156" s="49"/>
      <c r="B156" s="49"/>
      <c r="C156" s="49"/>
      <c r="D156" s="49"/>
      <c r="E156" s="49"/>
      <c r="F156" s="49"/>
      <c r="G156" s="49"/>
      <c r="H156" s="49"/>
      <c r="I156" s="49"/>
      <c r="J156" s="49"/>
      <c r="K156" s="49"/>
      <c r="L156" s="7"/>
      <c r="M156" s="7"/>
      <c r="N156" s="7"/>
      <c r="O156" s="7"/>
      <c r="P156" s="7"/>
      <c r="Q156" s="7"/>
      <c r="R156" s="7"/>
      <c r="S156" s="7"/>
      <c r="T156" s="7"/>
      <c r="U156" s="7"/>
      <c r="V156" s="7"/>
      <c r="W156" s="7"/>
      <c r="X156" s="7"/>
      <c r="Y156" s="7"/>
      <c r="Z156" s="7"/>
    </row>
    <row r="157">
      <c r="A157" s="49"/>
      <c r="B157" s="49"/>
      <c r="C157" s="49"/>
      <c r="D157" s="49"/>
      <c r="E157" s="49"/>
      <c r="F157" s="49"/>
      <c r="G157" s="49"/>
      <c r="H157" s="49"/>
      <c r="I157" s="49"/>
      <c r="J157" s="49"/>
      <c r="K157" s="49"/>
      <c r="L157" s="7"/>
      <c r="M157" s="7"/>
      <c r="N157" s="7"/>
      <c r="O157" s="7"/>
      <c r="P157" s="7"/>
      <c r="Q157" s="7"/>
      <c r="R157" s="7"/>
      <c r="S157" s="7"/>
      <c r="T157" s="7"/>
      <c r="U157" s="7"/>
      <c r="V157" s="7"/>
      <c r="W157" s="7"/>
      <c r="X157" s="7"/>
      <c r="Y157" s="7"/>
      <c r="Z157" s="7"/>
    </row>
    <row r="158">
      <c r="A158" s="49"/>
      <c r="B158" s="49"/>
      <c r="C158" s="49"/>
      <c r="D158" s="49"/>
      <c r="E158" s="49"/>
      <c r="F158" s="49"/>
      <c r="G158" s="49"/>
      <c r="H158" s="49"/>
      <c r="I158" s="49"/>
      <c r="J158" s="49"/>
      <c r="K158" s="49"/>
      <c r="L158" s="7"/>
      <c r="M158" s="7"/>
      <c r="N158" s="7"/>
      <c r="O158" s="7"/>
      <c r="P158" s="7"/>
      <c r="Q158" s="7"/>
      <c r="R158" s="7"/>
      <c r="S158" s="7"/>
      <c r="T158" s="7"/>
      <c r="U158" s="7"/>
      <c r="V158" s="7"/>
      <c r="W158" s="7"/>
      <c r="X158" s="7"/>
      <c r="Y158" s="7"/>
      <c r="Z158" s="7"/>
    </row>
    <row r="159">
      <c r="A159" s="49"/>
      <c r="B159" s="49"/>
      <c r="C159" s="49"/>
      <c r="D159" s="49"/>
      <c r="E159" s="49"/>
      <c r="F159" s="49"/>
      <c r="G159" s="49"/>
      <c r="H159" s="49"/>
      <c r="I159" s="49"/>
      <c r="J159" s="49"/>
      <c r="K159" s="49"/>
      <c r="L159" s="7"/>
      <c r="M159" s="7"/>
      <c r="N159" s="7"/>
      <c r="O159" s="7"/>
      <c r="P159" s="7"/>
      <c r="Q159" s="7"/>
      <c r="R159" s="7"/>
      <c r="S159" s="7"/>
      <c r="T159" s="7"/>
      <c r="U159" s="7"/>
      <c r="V159" s="7"/>
      <c r="W159" s="7"/>
      <c r="X159" s="7"/>
      <c r="Y159" s="7"/>
      <c r="Z159" s="7"/>
    </row>
    <row r="160">
      <c r="A160" s="49"/>
      <c r="B160" s="49"/>
      <c r="C160" s="49"/>
      <c r="D160" s="49"/>
      <c r="E160" s="49"/>
      <c r="F160" s="49"/>
      <c r="G160" s="49"/>
      <c r="H160" s="49"/>
      <c r="I160" s="49"/>
      <c r="J160" s="49"/>
      <c r="K160" s="49"/>
      <c r="L160" s="7"/>
      <c r="M160" s="7"/>
      <c r="N160" s="7"/>
      <c r="O160" s="7"/>
      <c r="P160" s="7"/>
      <c r="Q160" s="7"/>
      <c r="R160" s="7"/>
      <c r="S160" s="7"/>
      <c r="T160" s="7"/>
      <c r="U160" s="7"/>
      <c r="V160" s="7"/>
      <c r="W160" s="7"/>
      <c r="X160" s="7"/>
      <c r="Y160" s="7"/>
      <c r="Z160" s="7"/>
    </row>
    <row r="161">
      <c r="A161" s="49"/>
      <c r="B161" s="49"/>
      <c r="C161" s="49"/>
      <c r="D161" s="49"/>
      <c r="E161" s="49"/>
      <c r="F161" s="49"/>
      <c r="G161" s="49"/>
      <c r="H161" s="49"/>
      <c r="I161" s="49"/>
      <c r="J161" s="49"/>
      <c r="K161" s="49"/>
      <c r="L161" s="7"/>
      <c r="M161" s="7"/>
      <c r="N161" s="7"/>
      <c r="O161" s="7"/>
      <c r="P161" s="7"/>
      <c r="Q161" s="7"/>
      <c r="R161" s="7"/>
      <c r="S161" s="7"/>
      <c r="T161" s="7"/>
      <c r="U161" s="7"/>
      <c r="V161" s="7"/>
      <c r="W161" s="7"/>
      <c r="X161" s="7"/>
      <c r="Y161" s="7"/>
      <c r="Z161" s="7"/>
    </row>
    <row r="162">
      <c r="A162" s="49"/>
      <c r="B162" s="49"/>
      <c r="C162" s="49"/>
      <c r="D162" s="49"/>
      <c r="E162" s="49"/>
      <c r="F162" s="49"/>
      <c r="G162" s="49"/>
      <c r="H162" s="49"/>
      <c r="I162" s="49"/>
      <c r="J162" s="49"/>
      <c r="K162" s="49"/>
      <c r="L162" s="7"/>
      <c r="M162" s="7"/>
      <c r="N162" s="7"/>
      <c r="O162" s="7"/>
      <c r="P162" s="7"/>
      <c r="Q162" s="7"/>
      <c r="R162" s="7"/>
      <c r="S162" s="7"/>
      <c r="T162" s="7"/>
      <c r="U162" s="7"/>
      <c r="V162" s="7"/>
      <c r="W162" s="7"/>
      <c r="X162" s="7"/>
      <c r="Y162" s="7"/>
      <c r="Z162" s="7"/>
    </row>
    <row r="163">
      <c r="A163" s="49"/>
      <c r="B163" s="49"/>
      <c r="C163" s="49"/>
      <c r="D163" s="49"/>
      <c r="E163" s="49"/>
      <c r="F163" s="49"/>
      <c r="G163" s="49"/>
      <c r="H163" s="49"/>
      <c r="I163" s="49"/>
      <c r="J163" s="49"/>
      <c r="K163" s="49"/>
      <c r="L163" s="7"/>
      <c r="M163" s="7"/>
      <c r="N163" s="7"/>
      <c r="O163" s="7"/>
      <c r="P163" s="7"/>
      <c r="Q163" s="7"/>
      <c r="R163" s="7"/>
      <c r="S163" s="7"/>
      <c r="T163" s="7"/>
      <c r="U163" s="7"/>
      <c r="V163" s="7"/>
      <c r="W163" s="7"/>
      <c r="X163" s="7"/>
      <c r="Y163" s="7"/>
      <c r="Z163" s="7"/>
    </row>
    <row r="164">
      <c r="A164" s="49"/>
      <c r="B164" s="49"/>
      <c r="C164" s="49"/>
      <c r="D164" s="49"/>
      <c r="E164" s="49"/>
      <c r="F164" s="49"/>
      <c r="G164" s="49"/>
      <c r="H164" s="49"/>
      <c r="I164" s="49"/>
      <c r="J164" s="49"/>
      <c r="K164" s="49"/>
      <c r="L164" s="7"/>
      <c r="M164" s="7"/>
      <c r="N164" s="7"/>
      <c r="O164" s="7"/>
      <c r="P164" s="7"/>
      <c r="Q164" s="7"/>
      <c r="R164" s="7"/>
      <c r="S164" s="7"/>
      <c r="T164" s="7"/>
      <c r="U164" s="7"/>
      <c r="V164" s="7"/>
      <c r="W164" s="7"/>
      <c r="X164" s="7"/>
      <c r="Y164" s="7"/>
      <c r="Z164" s="7"/>
    </row>
    <row r="165">
      <c r="A165" s="49"/>
      <c r="B165" s="49"/>
      <c r="C165" s="49"/>
      <c r="D165" s="49"/>
      <c r="E165" s="49"/>
      <c r="F165" s="49"/>
      <c r="G165" s="49"/>
      <c r="H165" s="49"/>
      <c r="I165" s="49"/>
      <c r="J165" s="49"/>
      <c r="K165" s="49"/>
      <c r="L165" s="7"/>
      <c r="M165" s="7"/>
      <c r="N165" s="7"/>
      <c r="O165" s="7"/>
      <c r="P165" s="7"/>
      <c r="Q165" s="7"/>
      <c r="R165" s="7"/>
      <c r="S165" s="7"/>
      <c r="T165" s="7"/>
      <c r="U165" s="7"/>
      <c r="V165" s="7"/>
      <c r="W165" s="7"/>
      <c r="X165" s="7"/>
      <c r="Y165" s="7"/>
      <c r="Z165" s="7"/>
    </row>
    <row r="166">
      <c r="A166" s="49"/>
      <c r="B166" s="49"/>
      <c r="C166" s="49"/>
      <c r="D166" s="49"/>
      <c r="E166" s="49"/>
      <c r="F166" s="49"/>
      <c r="G166" s="49"/>
      <c r="H166" s="49"/>
      <c r="I166" s="49"/>
      <c r="J166" s="49"/>
      <c r="K166" s="49"/>
      <c r="L166" s="7"/>
      <c r="M166" s="7"/>
      <c r="N166" s="7"/>
      <c r="O166" s="7"/>
      <c r="P166" s="7"/>
      <c r="Q166" s="7"/>
      <c r="R166" s="7"/>
      <c r="S166" s="7"/>
      <c r="T166" s="7"/>
      <c r="U166" s="7"/>
      <c r="V166" s="7"/>
      <c r="W166" s="7"/>
      <c r="X166" s="7"/>
      <c r="Y166" s="7"/>
      <c r="Z166" s="7"/>
    </row>
    <row r="167">
      <c r="A167" s="49"/>
      <c r="B167" s="49"/>
      <c r="C167" s="49"/>
      <c r="D167" s="49"/>
      <c r="E167" s="49"/>
      <c r="F167" s="49"/>
      <c r="G167" s="49"/>
      <c r="H167" s="49"/>
      <c r="I167" s="49"/>
      <c r="J167" s="49"/>
      <c r="K167" s="49"/>
      <c r="L167" s="7"/>
      <c r="M167" s="7"/>
      <c r="N167" s="7"/>
      <c r="O167" s="7"/>
      <c r="P167" s="7"/>
      <c r="Q167" s="7"/>
      <c r="R167" s="7"/>
      <c r="S167" s="7"/>
      <c r="T167" s="7"/>
      <c r="U167" s="7"/>
      <c r="V167" s="7"/>
      <c r="W167" s="7"/>
      <c r="X167" s="7"/>
      <c r="Y167" s="7"/>
      <c r="Z167" s="7"/>
    </row>
    <row r="168">
      <c r="A168" s="49"/>
      <c r="B168" s="49"/>
      <c r="C168" s="49"/>
      <c r="D168" s="49"/>
      <c r="E168" s="49"/>
      <c r="F168" s="49"/>
      <c r="G168" s="49"/>
      <c r="H168" s="49"/>
      <c r="I168" s="49"/>
      <c r="J168" s="49"/>
      <c r="K168" s="49"/>
      <c r="L168" s="7"/>
      <c r="M168" s="7"/>
      <c r="N168" s="7"/>
      <c r="O168" s="7"/>
      <c r="P168" s="7"/>
      <c r="Q168" s="7"/>
      <c r="R168" s="7"/>
      <c r="S168" s="7"/>
      <c r="T168" s="7"/>
      <c r="U168" s="7"/>
      <c r="V168" s="7"/>
      <c r="W168" s="7"/>
      <c r="X168" s="7"/>
      <c r="Y168" s="7"/>
      <c r="Z168" s="7"/>
    </row>
    <row r="169">
      <c r="A169" s="49"/>
      <c r="B169" s="49"/>
      <c r="C169" s="49"/>
      <c r="D169" s="49"/>
      <c r="E169" s="49"/>
      <c r="F169" s="49"/>
      <c r="G169" s="49"/>
      <c r="H169" s="49"/>
      <c r="I169" s="49"/>
      <c r="J169" s="49"/>
      <c r="K169" s="49"/>
      <c r="L169" s="7"/>
      <c r="M169" s="7"/>
      <c r="N169" s="7"/>
      <c r="O169" s="7"/>
      <c r="P169" s="7"/>
      <c r="Q169" s="7"/>
      <c r="R169" s="7"/>
      <c r="S169" s="7"/>
      <c r="T169" s="7"/>
      <c r="U169" s="7"/>
      <c r="V169" s="7"/>
      <c r="W169" s="7"/>
      <c r="X169" s="7"/>
      <c r="Y169" s="7"/>
      <c r="Z169" s="7"/>
    </row>
    <row r="170">
      <c r="A170" s="49"/>
      <c r="B170" s="49"/>
      <c r="C170" s="49"/>
      <c r="D170" s="49"/>
      <c r="E170" s="49"/>
      <c r="F170" s="49"/>
      <c r="G170" s="49"/>
      <c r="H170" s="49"/>
      <c r="I170" s="49"/>
      <c r="J170" s="49"/>
      <c r="K170" s="49"/>
      <c r="L170" s="7"/>
      <c r="M170" s="7"/>
      <c r="N170" s="7"/>
      <c r="O170" s="7"/>
      <c r="P170" s="7"/>
      <c r="Q170" s="7"/>
      <c r="R170" s="7"/>
      <c r="S170" s="7"/>
      <c r="T170" s="7"/>
      <c r="U170" s="7"/>
      <c r="V170" s="7"/>
      <c r="W170" s="7"/>
      <c r="X170" s="7"/>
      <c r="Y170" s="7"/>
      <c r="Z170" s="7"/>
    </row>
    <row r="171">
      <c r="A171" s="49"/>
      <c r="B171" s="49"/>
      <c r="C171" s="49"/>
      <c r="D171" s="49"/>
      <c r="E171" s="49"/>
      <c r="F171" s="49"/>
      <c r="G171" s="49"/>
      <c r="H171" s="49"/>
      <c r="I171" s="49"/>
      <c r="J171" s="49"/>
      <c r="K171" s="49"/>
      <c r="L171" s="7"/>
      <c r="M171" s="7"/>
      <c r="N171" s="7"/>
      <c r="O171" s="7"/>
      <c r="P171" s="7"/>
      <c r="Q171" s="7"/>
      <c r="R171" s="7"/>
      <c r="S171" s="7"/>
      <c r="T171" s="7"/>
      <c r="U171" s="7"/>
      <c r="V171" s="7"/>
      <c r="W171" s="7"/>
      <c r="X171" s="7"/>
      <c r="Y171" s="7"/>
      <c r="Z171" s="7"/>
    </row>
    <row r="172">
      <c r="A172" s="49"/>
      <c r="B172" s="49"/>
      <c r="C172" s="49"/>
      <c r="D172" s="49"/>
      <c r="E172" s="49"/>
      <c r="F172" s="49"/>
      <c r="G172" s="49"/>
      <c r="H172" s="49"/>
      <c r="I172" s="49"/>
      <c r="J172" s="49"/>
      <c r="K172" s="49"/>
      <c r="L172" s="7"/>
      <c r="M172" s="7"/>
      <c r="N172" s="7"/>
      <c r="O172" s="7"/>
      <c r="P172" s="7"/>
      <c r="Q172" s="7"/>
      <c r="R172" s="7"/>
      <c r="S172" s="7"/>
      <c r="T172" s="7"/>
      <c r="U172" s="7"/>
      <c r="V172" s="7"/>
      <c r="W172" s="7"/>
      <c r="X172" s="7"/>
      <c r="Y172" s="7"/>
      <c r="Z172" s="7"/>
    </row>
    <row r="173">
      <c r="A173" s="49"/>
      <c r="B173" s="49"/>
      <c r="C173" s="49"/>
      <c r="D173" s="49"/>
      <c r="E173" s="49"/>
      <c r="F173" s="49"/>
      <c r="G173" s="49"/>
      <c r="H173" s="49"/>
      <c r="I173" s="49"/>
      <c r="J173" s="49"/>
      <c r="K173" s="49"/>
      <c r="L173" s="7"/>
      <c r="M173" s="7"/>
      <c r="N173" s="7"/>
      <c r="O173" s="7"/>
      <c r="P173" s="7"/>
      <c r="Q173" s="7"/>
      <c r="R173" s="7"/>
      <c r="S173" s="7"/>
      <c r="T173" s="7"/>
      <c r="U173" s="7"/>
      <c r="V173" s="7"/>
      <c r="W173" s="7"/>
      <c r="X173" s="7"/>
      <c r="Y173" s="7"/>
      <c r="Z173" s="7"/>
    </row>
    <row r="174">
      <c r="A174" s="49"/>
      <c r="B174" s="49"/>
      <c r="C174" s="49"/>
      <c r="D174" s="49"/>
      <c r="E174" s="49"/>
      <c r="F174" s="49"/>
      <c r="G174" s="49"/>
      <c r="H174" s="49"/>
      <c r="I174" s="49"/>
      <c r="J174" s="49"/>
      <c r="K174" s="49"/>
      <c r="L174" s="7"/>
      <c r="M174" s="7"/>
      <c r="N174" s="7"/>
      <c r="O174" s="7"/>
      <c r="P174" s="7"/>
      <c r="Q174" s="7"/>
      <c r="R174" s="7"/>
      <c r="S174" s="7"/>
      <c r="T174" s="7"/>
      <c r="U174" s="7"/>
      <c r="V174" s="7"/>
      <c r="W174" s="7"/>
      <c r="X174" s="7"/>
      <c r="Y174" s="7"/>
      <c r="Z174" s="7"/>
    </row>
    <row r="175">
      <c r="A175" s="49"/>
      <c r="B175" s="49"/>
      <c r="C175" s="49"/>
      <c r="D175" s="49"/>
      <c r="E175" s="49"/>
      <c r="F175" s="49"/>
      <c r="G175" s="49"/>
      <c r="H175" s="49"/>
      <c r="I175" s="49"/>
      <c r="J175" s="49"/>
      <c r="K175" s="49"/>
      <c r="L175" s="7"/>
      <c r="M175" s="7"/>
      <c r="N175" s="7"/>
      <c r="O175" s="7"/>
      <c r="P175" s="7"/>
      <c r="Q175" s="7"/>
      <c r="R175" s="7"/>
      <c r="S175" s="7"/>
      <c r="T175" s="7"/>
      <c r="U175" s="7"/>
      <c r="V175" s="7"/>
      <c r="W175" s="7"/>
      <c r="X175" s="7"/>
      <c r="Y175" s="7"/>
      <c r="Z175" s="7"/>
    </row>
    <row r="176">
      <c r="A176" s="49"/>
      <c r="B176" s="49"/>
      <c r="C176" s="49"/>
      <c r="D176" s="49"/>
      <c r="E176" s="49"/>
      <c r="F176" s="49"/>
      <c r="G176" s="49"/>
      <c r="H176" s="49"/>
      <c r="I176" s="49"/>
      <c r="J176" s="49"/>
      <c r="K176" s="49"/>
      <c r="L176" s="7"/>
      <c r="M176" s="7"/>
      <c r="N176" s="7"/>
      <c r="O176" s="7"/>
      <c r="P176" s="7"/>
      <c r="Q176" s="7"/>
      <c r="R176" s="7"/>
      <c r="S176" s="7"/>
      <c r="T176" s="7"/>
      <c r="U176" s="7"/>
      <c r="V176" s="7"/>
      <c r="W176" s="7"/>
      <c r="X176" s="7"/>
      <c r="Y176" s="7"/>
      <c r="Z176" s="7"/>
    </row>
    <row r="177">
      <c r="A177" s="49"/>
      <c r="B177" s="49"/>
      <c r="C177" s="49"/>
      <c r="D177" s="49"/>
      <c r="E177" s="49"/>
      <c r="F177" s="49"/>
      <c r="G177" s="49"/>
      <c r="H177" s="49"/>
      <c r="I177" s="49"/>
      <c r="J177" s="49"/>
      <c r="K177" s="49"/>
      <c r="L177" s="7"/>
      <c r="M177" s="7"/>
      <c r="N177" s="7"/>
      <c r="O177" s="7"/>
      <c r="P177" s="7"/>
      <c r="Q177" s="7"/>
      <c r="R177" s="7"/>
      <c r="S177" s="7"/>
      <c r="T177" s="7"/>
      <c r="U177" s="7"/>
      <c r="V177" s="7"/>
      <c r="W177" s="7"/>
      <c r="X177" s="7"/>
      <c r="Y177" s="7"/>
      <c r="Z177" s="7"/>
    </row>
    <row r="178">
      <c r="A178" s="49"/>
      <c r="B178" s="49"/>
      <c r="C178" s="49"/>
      <c r="D178" s="49"/>
      <c r="E178" s="49"/>
      <c r="F178" s="49"/>
      <c r="G178" s="49"/>
      <c r="H178" s="49"/>
      <c r="I178" s="49"/>
      <c r="J178" s="49"/>
      <c r="K178" s="49"/>
      <c r="L178" s="7"/>
      <c r="M178" s="7"/>
      <c r="N178" s="7"/>
      <c r="O178" s="7"/>
      <c r="P178" s="7"/>
      <c r="Q178" s="7"/>
      <c r="R178" s="7"/>
      <c r="S178" s="7"/>
      <c r="T178" s="7"/>
      <c r="U178" s="7"/>
      <c r="V178" s="7"/>
      <c r="W178" s="7"/>
      <c r="X178" s="7"/>
      <c r="Y178" s="7"/>
      <c r="Z178" s="7"/>
    </row>
    <row r="179">
      <c r="A179" s="49"/>
      <c r="B179" s="49"/>
      <c r="C179" s="49"/>
      <c r="D179" s="49"/>
      <c r="E179" s="49"/>
      <c r="F179" s="49"/>
      <c r="G179" s="49"/>
      <c r="H179" s="49"/>
      <c r="I179" s="49"/>
      <c r="J179" s="49"/>
      <c r="K179" s="49"/>
      <c r="L179" s="7"/>
      <c r="M179" s="7"/>
      <c r="N179" s="7"/>
      <c r="O179" s="7"/>
      <c r="P179" s="7"/>
      <c r="Q179" s="7"/>
      <c r="R179" s="7"/>
      <c r="S179" s="7"/>
      <c r="T179" s="7"/>
      <c r="U179" s="7"/>
      <c r="V179" s="7"/>
      <c r="W179" s="7"/>
      <c r="X179" s="7"/>
      <c r="Y179" s="7"/>
      <c r="Z179" s="7"/>
    </row>
    <row r="180">
      <c r="A180" s="49"/>
      <c r="B180" s="49"/>
      <c r="C180" s="49"/>
      <c r="D180" s="49"/>
      <c r="E180" s="49"/>
      <c r="F180" s="49"/>
      <c r="G180" s="49"/>
      <c r="H180" s="49"/>
      <c r="I180" s="49"/>
      <c r="J180" s="49"/>
      <c r="K180" s="49"/>
      <c r="L180" s="7"/>
      <c r="M180" s="7"/>
      <c r="N180" s="7"/>
      <c r="O180" s="7"/>
      <c r="P180" s="7"/>
      <c r="Q180" s="7"/>
      <c r="R180" s="7"/>
      <c r="S180" s="7"/>
      <c r="T180" s="7"/>
      <c r="U180" s="7"/>
      <c r="V180" s="7"/>
      <c r="W180" s="7"/>
      <c r="X180" s="7"/>
      <c r="Y180" s="7"/>
      <c r="Z180" s="7"/>
    </row>
    <row r="181">
      <c r="A181" s="49"/>
      <c r="B181" s="49"/>
      <c r="C181" s="49"/>
      <c r="D181" s="49"/>
      <c r="E181" s="49"/>
      <c r="F181" s="49"/>
      <c r="G181" s="49"/>
      <c r="H181" s="49"/>
      <c r="I181" s="49"/>
      <c r="J181" s="49"/>
      <c r="K181" s="49"/>
      <c r="L181" s="7"/>
      <c r="M181" s="7"/>
      <c r="N181" s="7"/>
      <c r="O181" s="7"/>
      <c r="P181" s="7"/>
      <c r="Q181" s="7"/>
      <c r="R181" s="7"/>
      <c r="S181" s="7"/>
      <c r="T181" s="7"/>
      <c r="U181" s="7"/>
      <c r="V181" s="7"/>
      <c r="W181" s="7"/>
      <c r="X181" s="7"/>
      <c r="Y181" s="7"/>
      <c r="Z181" s="7"/>
    </row>
    <row r="182">
      <c r="A182" s="49"/>
      <c r="B182" s="49"/>
      <c r="C182" s="49"/>
      <c r="D182" s="49"/>
      <c r="E182" s="49"/>
      <c r="F182" s="49"/>
      <c r="G182" s="49"/>
      <c r="H182" s="49"/>
      <c r="I182" s="49"/>
      <c r="J182" s="49"/>
      <c r="K182" s="49"/>
      <c r="L182" s="7"/>
      <c r="M182" s="7"/>
      <c r="N182" s="7"/>
      <c r="O182" s="7"/>
      <c r="P182" s="7"/>
      <c r="Q182" s="7"/>
      <c r="R182" s="7"/>
      <c r="S182" s="7"/>
      <c r="T182" s="7"/>
      <c r="U182" s="7"/>
      <c r="V182" s="7"/>
      <c r="W182" s="7"/>
      <c r="X182" s="7"/>
      <c r="Y182" s="7"/>
      <c r="Z182" s="7"/>
    </row>
    <row r="183">
      <c r="A183" s="49"/>
      <c r="B183" s="49"/>
      <c r="C183" s="49"/>
      <c r="D183" s="49"/>
      <c r="E183" s="49"/>
      <c r="F183" s="49"/>
      <c r="G183" s="49"/>
      <c r="H183" s="49"/>
      <c r="I183" s="49"/>
      <c r="J183" s="49"/>
      <c r="K183" s="49"/>
      <c r="L183" s="7"/>
      <c r="M183" s="7"/>
      <c r="N183" s="7"/>
      <c r="O183" s="7"/>
      <c r="P183" s="7"/>
      <c r="Q183" s="7"/>
      <c r="R183" s="7"/>
      <c r="S183" s="7"/>
      <c r="T183" s="7"/>
      <c r="U183" s="7"/>
      <c r="V183" s="7"/>
      <c r="W183" s="7"/>
      <c r="X183" s="7"/>
      <c r="Y183" s="7"/>
      <c r="Z183" s="7"/>
    </row>
    <row r="184">
      <c r="A184" s="49"/>
      <c r="B184" s="49"/>
      <c r="C184" s="49"/>
      <c r="D184" s="49"/>
      <c r="E184" s="49"/>
      <c r="F184" s="49"/>
      <c r="G184" s="49"/>
      <c r="H184" s="49"/>
      <c r="I184" s="49"/>
      <c r="J184" s="49"/>
      <c r="K184" s="49"/>
      <c r="L184" s="7"/>
      <c r="M184" s="7"/>
      <c r="N184" s="7"/>
      <c r="O184" s="7"/>
      <c r="P184" s="7"/>
      <c r="Q184" s="7"/>
      <c r="R184" s="7"/>
      <c r="S184" s="7"/>
      <c r="T184" s="7"/>
      <c r="U184" s="7"/>
      <c r="V184" s="7"/>
      <c r="W184" s="7"/>
      <c r="X184" s="7"/>
      <c r="Y184" s="7"/>
      <c r="Z184" s="7"/>
    </row>
    <row r="185">
      <c r="A185" s="49"/>
      <c r="B185" s="49"/>
      <c r="C185" s="49"/>
      <c r="D185" s="49"/>
      <c r="E185" s="49"/>
      <c r="F185" s="49"/>
      <c r="G185" s="49"/>
      <c r="H185" s="49"/>
      <c r="I185" s="49"/>
      <c r="J185" s="49"/>
      <c r="K185" s="49"/>
      <c r="L185" s="7"/>
      <c r="M185" s="7"/>
      <c r="N185" s="7"/>
      <c r="O185" s="7"/>
      <c r="P185" s="7"/>
      <c r="Q185" s="7"/>
      <c r="R185" s="7"/>
      <c r="S185" s="7"/>
      <c r="T185" s="7"/>
      <c r="U185" s="7"/>
      <c r="V185" s="7"/>
      <c r="W185" s="7"/>
      <c r="X185" s="7"/>
      <c r="Y185" s="7"/>
      <c r="Z185" s="7"/>
    </row>
    <row r="186">
      <c r="A186" s="49"/>
      <c r="B186" s="49"/>
      <c r="C186" s="49"/>
      <c r="D186" s="49"/>
      <c r="E186" s="49"/>
      <c r="F186" s="49"/>
      <c r="G186" s="49"/>
      <c r="H186" s="49"/>
      <c r="I186" s="49"/>
      <c r="J186" s="49"/>
      <c r="K186" s="49"/>
      <c r="L186" s="7"/>
      <c r="M186" s="7"/>
      <c r="N186" s="7"/>
      <c r="O186" s="7"/>
      <c r="P186" s="7"/>
      <c r="Q186" s="7"/>
      <c r="R186" s="7"/>
      <c r="S186" s="7"/>
      <c r="T186" s="7"/>
      <c r="U186" s="7"/>
      <c r="V186" s="7"/>
      <c r="W186" s="7"/>
      <c r="X186" s="7"/>
      <c r="Y186" s="7"/>
      <c r="Z186" s="7"/>
    </row>
    <row r="187">
      <c r="A187" s="49"/>
      <c r="B187" s="49"/>
      <c r="C187" s="49"/>
      <c r="D187" s="49"/>
      <c r="E187" s="49"/>
      <c r="F187" s="49"/>
      <c r="G187" s="49"/>
      <c r="H187" s="49"/>
      <c r="I187" s="49"/>
      <c r="J187" s="49"/>
      <c r="K187" s="49"/>
      <c r="L187" s="7"/>
      <c r="M187" s="7"/>
      <c r="N187" s="7"/>
      <c r="O187" s="7"/>
      <c r="P187" s="7"/>
      <c r="Q187" s="7"/>
      <c r="R187" s="7"/>
      <c r="S187" s="7"/>
      <c r="T187" s="7"/>
      <c r="U187" s="7"/>
      <c r="V187" s="7"/>
      <c r="W187" s="7"/>
      <c r="X187" s="7"/>
      <c r="Y187" s="7"/>
      <c r="Z187" s="7"/>
    </row>
    <row r="188">
      <c r="A188" s="49"/>
      <c r="B188" s="49"/>
      <c r="C188" s="49"/>
      <c r="D188" s="49"/>
      <c r="E188" s="49"/>
      <c r="F188" s="49"/>
      <c r="G188" s="49"/>
      <c r="H188" s="49"/>
      <c r="I188" s="49"/>
      <c r="J188" s="49"/>
      <c r="K188" s="49"/>
      <c r="L188" s="7"/>
      <c r="M188" s="7"/>
      <c r="N188" s="7"/>
      <c r="O188" s="7"/>
      <c r="P188" s="7"/>
      <c r="Q188" s="7"/>
      <c r="R188" s="7"/>
      <c r="S188" s="7"/>
      <c r="T188" s="7"/>
      <c r="U188" s="7"/>
      <c r="V188" s="7"/>
      <c r="W188" s="7"/>
      <c r="X188" s="7"/>
      <c r="Y188" s="7"/>
      <c r="Z188" s="7"/>
    </row>
    <row r="189">
      <c r="A189" s="49"/>
      <c r="B189" s="49"/>
      <c r="C189" s="49"/>
      <c r="D189" s="49"/>
      <c r="E189" s="49"/>
      <c r="F189" s="49"/>
      <c r="G189" s="49"/>
      <c r="H189" s="49"/>
      <c r="I189" s="49"/>
      <c r="J189" s="49"/>
      <c r="K189" s="49"/>
      <c r="L189" s="7"/>
      <c r="M189" s="7"/>
      <c r="N189" s="7"/>
      <c r="O189" s="7"/>
      <c r="P189" s="7"/>
      <c r="Q189" s="7"/>
      <c r="R189" s="7"/>
      <c r="S189" s="7"/>
      <c r="T189" s="7"/>
      <c r="U189" s="7"/>
      <c r="V189" s="7"/>
      <c r="W189" s="7"/>
      <c r="X189" s="7"/>
      <c r="Y189" s="7"/>
      <c r="Z189" s="7"/>
    </row>
    <row r="190">
      <c r="A190" s="49"/>
      <c r="B190" s="49"/>
      <c r="C190" s="49"/>
      <c r="D190" s="49"/>
      <c r="E190" s="49"/>
      <c r="F190" s="49"/>
      <c r="G190" s="49"/>
      <c r="H190" s="49"/>
      <c r="I190" s="49"/>
      <c r="J190" s="49"/>
      <c r="K190" s="49"/>
      <c r="L190" s="7"/>
      <c r="M190" s="7"/>
      <c r="N190" s="7"/>
      <c r="O190" s="7"/>
      <c r="P190" s="7"/>
      <c r="Q190" s="7"/>
      <c r="R190" s="7"/>
      <c r="S190" s="7"/>
      <c r="T190" s="7"/>
      <c r="U190" s="7"/>
      <c r="V190" s="7"/>
      <c r="W190" s="7"/>
      <c r="X190" s="7"/>
      <c r="Y190" s="7"/>
      <c r="Z190" s="7"/>
    </row>
    <row r="191">
      <c r="A191" s="49"/>
      <c r="B191" s="49"/>
      <c r="C191" s="49"/>
      <c r="D191" s="49"/>
      <c r="E191" s="49"/>
      <c r="F191" s="49"/>
      <c r="G191" s="49"/>
      <c r="H191" s="49"/>
      <c r="I191" s="49"/>
      <c r="J191" s="49"/>
      <c r="K191" s="49"/>
      <c r="L191" s="7"/>
      <c r="M191" s="7"/>
      <c r="N191" s="7"/>
      <c r="O191" s="7"/>
      <c r="P191" s="7"/>
      <c r="Q191" s="7"/>
      <c r="R191" s="7"/>
      <c r="S191" s="7"/>
      <c r="T191" s="7"/>
      <c r="U191" s="7"/>
      <c r="V191" s="7"/>
      <c r="W191" s="7"/>
      <c r="X191" s="7"/>
      <c r="Y191" s="7"/>
      <c r="Z191" s="7"/>
    </row>
    <row r="192">
      <c r="A192" s="49"/>
      <c r="B192" s="49"/>
      <c r="C192" s="49"/>
      <c r="D192" s="49"/>
      <c r="E192" s="49"/>
      <c r="F192" s="49"/>
      <c r="G192" s="49"/>
      <c r="H192" s="49"/>
      <c r="I192" s="49"/>
      <c r="J192" s="49"/>
      <c r="K192" s="49"/>
      <c r="L192" s="7"/>
      <c r="M192" s="7"/>
      <c r="N192" s="7"/>
      <c r="O192" s="7"/>
      <c r="P192" s="7"/>
      <c r="Q192" s="7"/>
      <c r="R192" s="7"/>
      <c r="S192" s="7"/>
      <c r="T192" s="7"/>
      <c r="U192" s="7"/>
      <c r="V192" s="7"/>
      <c r="W192" s="7"/>
      <c r="X192" s="7"/>
      <c r="Y192" s="7"/>
      <c r="Z192" s="7"/>
    </row>
    <row r="193">
      <c r="A193" s="49"/>
      <c r="B193" s="49"/>
      <c r="C193" s="49"/>
      <c r="D193" s="49"/>
      <c r="E193" s="49"/>
      <c r="F193" s="49"/>
      <c r="G193" s="49"/>
      <c r="H193" s="49"/>
      <c r="I193" s="49"/>
      <c r="J193" s="49"/>
      <c r="K193" s="49"/>
      <c r="L193" s="7"/>
      <c r="M193" s="7"/>
      <c r="N193" s="7"/>
      <c r="O193" s="7"/>
      <c r="P193" s="7"/>
      <c r="Q193" s="7"/>
      <c r="R193" s="7"/>
      <c r="S193" s="7"/>
      <c r="T193" s="7"/>
      <c r="U193" s="7"/>
      <c r="V193" s="7"/>
      <c r="W193" s="7"/>
      <c r="X193" s="7"/>
      <c r="Y193" s="7"/>
      <c r="Z193" s="7"/>
    </row>
    <row r="194">
      <c r="A194" s="49"/>
      <c r="B194" s="49"/>
      <c r="C194" s="49"/>
      <c r="D194" s="49"/>
      <c r="E194" s="49"/>
      <c r="F194" s="49"/>
      <c r="G194" s="49"/>
      <c r="H194" s="49"/>
      <c r="I194" s="49"/>
      <c r="J194" s="49"/>
      <c r="K194" s="49"/>
      <c r="L194" s="7"/>
      <c r="M194" s="7"/>
      <c r="N194" s="7"/>
      <c r="O194" s="7"/>
      <c r="P194" s="7"/>
      <c r="Q194" s="7"/>
      <c r="R194" s="7"/>
      <c r="S194" s="7"/>
      <c r="T194" s="7"/>
      <c r="U194" s="7"/>
      <c r="V194" s="7"/>
      <c r="W194" s="7"/>
      <c r="X194" s="7"/>
      <c r="Y194" s="7"/>
      <c r="Z194" s="7"/>
    </row>
    <row r="195">
      <c r="A195" s="49"/>
      <c r="B195" s="49"/>
      <c r="C195" s="49"/>
      <c r="D195" s="49"/>
      <c r="E195" s="49"/>
      <c r="F195" s="49"/>
      <c r="G195" s="49"/>
      <c r="H195" s="49"/>
      <c r="I195" s="49"/>
      <c r="J195" s="49"/>
      <c r="K195" s="49"/>
      <c r="L195" s="7"/>
      <c r="M195" s="7"/>
      <c r="N195" s="7"/>
      <c r="O195" s="7"/>
      <c r="P195" s="7"/>
      <c r="Q195" s="7"/>
      <c r="R195" s="7"/>
      <c r="S195" s="7"/>
      <c r="T195" s="7"/>
      <c r="U195" s="7"/>
      <c r="V195" s="7"/>
      <c r="W195" s="7"/>
      <c r="X195" s="7"/>
      <c r="Y195" s="7"/>
      <c r="Z195" s="7"/>
    </row>
    <row r="196">
      <c r="A196" s="49"/>
      <c r="B196" s="49"/>
      <c r="C196" s="49"/>
      <c r="D196" s="49"/>
      <c r="E196" s="49"/>
      <c r="F196" s="49"/>
      <c r="G196" s="49"/>
      <c r="H196" s="49"/>
      <c r="I196" s="49"/>
      <c r="J196" s="49"/>
      <c r="K196" s="49"/>
      <c r="L196" s="7"/>
      <c r="M196" s="7"/>
      <c r="N196" s="7"/>
      <c r="O196" s="7"/>
      <c r="P196" s="7"/>
      <c r="Q196" s="7"/>
      <c r="R196" s="7"/>
      <c r="S196" s="7"/>
      <c r="T196" s="7"/>
      <c r="U196" s="7"/>
      <c r="V196" s="7"/>
      <c r="W196" s="7"/>
      <c r="X196" s="7"/>
      <c r="Y196" s="7"/>
      <c r="Z196" s="7"/>
    </row>
    <row r="197">
      <c r="A197" s="49"/>
      <c r="B197" s="49"/>
      <c r="C197" s="49"/>
      <c r="D197" s="49"/>
      <c r="E197" s="49"/>
      <c r="F197" s="49"/>
      <c r="G197" s="49"/>
      <c r="H197" s="49"/>
      <c r="I197" s="49"/>
      <c r="J197" s="49"/>
      <c r="K197" s="49"/>
      <c r="L197" s="7"/>
      <c r="M197" s="7"/>
      <c r="N197" s="7"/>
      <c r="O197" s="7"/>
      <c r="P197" s="7"/>
      <c r="Q197" s="7"/>
      <c r="R197" s="7"/>
      <c r="S197" s="7"/>
      <c r="T197" s="7"/>
      <c r="U197" s="7"/>
      <c r="V197" s="7"/>
      <c r="W197" s="7"/>
      <c r="X197" s="7"/>
      <c r="Y197" s="7"/>
      <c r="Z197" s="7"/>
    </row>
    <row r="198">
      <c r="A198" s="49"/>
      <c r="B198" s="49"/>
      <c r="C198" s="49"/>
      <c r="D198" s="49"/>
      <c r="E198" s="49"/>
      <c r="F198" s="49"/>
      <c r="G198" s="49"/>
      <c r="H198" s="49"/>
      <c r="I198" s="49"/>
      <c r="J198" s="49"/>
      <c r="K198" s="49"/>
      <c r="L198" s="7"/>
      <c r="M198" s="7"/>
      <c r="N198" s="7"/>
      <c r="O198" s="7"/>
      <c r="P198" s="7"/>
      <c r="Q198" s="7"/>
      <c r="R198" s="7"/>
      <c r="S198" s="7"/>
      <c r="T198" s="7"/>
      <c r="U198" s="7"/>
      <c r="V198" s="7"/>
      <c r="W198" s="7"/>
      <c r="X198" s="7"/>
      <c r="Y198" s="7"/>
      <c r="Z198" s="7"/>
    </row>
    <row r="199">
      <c r="A199" s="49"/>
      <c r="B199" s="49"/>
      <c r="C199" s="49"/>
      <c r="D199" s="49"/>
      <c r="E199" s="49"/>
      <c r="F199" s="49"/>
      <c r="G199" s="49"/>
      <c r="H199" s="49"/>
      <c r="I199" s="49"/>
      <c r="J199" s="49"/>
      <c r="K199" s="49"/>
      <c r="L199" s="7"/>
      <c r="M199" s="7"/>
      <c r="N199" s="7"/>
      <c r="O199" s="7"/>
      <c r="P199" s="7"/>
      <c r="Q199" s="7"/>
      <c r="R199" s="7"/>
      <c r="S199" s="7"/>
      <c r="T199" s="7"/>
      <c r="U199" s="7"/>
      <c r="V199" s="7"/>
      <c r="W199" s="7"/>
      <c r="X199" s="7"/>
      <c r="Y199" s="7"/>
      <c r="Z199" s="7"/>
    </row>
    <row r="200">
      <c r="A200" s="49"/>
      <c r="B200" s="49"/>
      <c r="C200" s="49"/>
      <c r="D200" s="49"/>
      <c r="E200" s="49"/>
      <c r="F200" s="49"/>
      <c r="G200" s="49"/>
      <c r="H200" s="49"/>
      <c r="I200" s="49"/>
      <c r="J200" s="49"/>
      <c r="K200" s="49"/>
      <c r="L200" s="7"/>
      <c r="M200" s="7"/>
      <c r="N200" s="7"/>
      <c r="O200" s="7"/>
      <c r="P200" s="7"/>
      <c r="Q200" s="7"/>
      <c r="R200" s="7"/>
      <c r="S200" s="7"/>
      <c r="T200" s="7"/>
      <c r="U200" s="7"/>
      <c r="V200" s="7"/>
      <c r="W200" s="7"/>
      <c r="X200" s="7"/>
      <c r="Y200" s="7"/>
      <c r="Z200" s="7"/>
    </row>
    <row r="201">
      <c r="A201" s="49"/>
      <c r="B201" s="49"/>
      <c r="C201" s="49"/>
      <c r="D201" s="49"/>
      <c r="E201" s="49"/>
      <c r="F201" s="49"/>
      <c r="G201" s="49"/>
      <c r="H201" s="49"/>
      <c r="I201" s="49"/>
      <c r="J201" s="49"/>
      <c r="K201" s="49"/>
      <c r="L201" s="7"/>
      <c r="M201" s="7"/>
      <c r="N201" s="7"/>
      <c r="O201" s="7"/>
      <c r="P201" s="7"/>
      <c r="Q201" s="7"/>
      <c r="R201" s="7"/>
      <c r="S201" s="7"/>
      <c r="T201" s="7"/>
      <c r="U201" s="7"/>
      <c r="V201" s="7"/>
      <c r="W201" s="7"/>
      <c r="X201" s="7"/>
      <c r="Y201" s="7"/>
      <c r="Z201" s="7"/>
    </row>
    <row r="202">
      <c r="A202" s="49"/>
      <c r="B202" s="49"/>
      <c r="C202" s="49"/>
      <c r="D202" s="49"/>
      <c r="E202" s="49"/>
      <c r="F202" s="49"/>
      <c r="G202" s="49"/>
      <c r="H202" s="49"/>
      <c r="I202" s="49"/>
      <c r="J202" s="49"/>
      <c r="K202" s="49"/>
      <c r="L202" s="7"/>
      <c r="M202" s="7"/>
      <c r="N202" s="7"/>
      <c r="O202" s="7"/>
      <c r="P202" s="7"/>
      <c r="Q202" s="7"/>
      <c r="R202" s="7"/>
      <c r="S202" s="7"/>
      <c r="T202" s="7"/>
      <c r="U202" s="7"/>
      <c r="V202" s="7"/>
      <c r="W202" s="7"/>
      <c r="X202" s="7"/>
      <c r="Y202" s="7"/>
      <c r="Z202" s="7"/>
    </row>
    <row r="203">
      <c r="A203" s="49"/>
      <c r="B203" s="49"/>
      <c r="C203" s="49"/>
      <c r="D203" s="49"/>
      <c r="E203" s="49"/>
      <c r="F203" s="49"/>
      <c r="G203" s="49"/>
      <c r="H203" s="49"/>
      <c r="I203" s="49"/>
      <c r="J203" s="49"/>
      <c r="K203" s="49"/>
      <c r="L203" s="7"/>
      <c r="M203" s="7"/>
      <c r="N203" s="7"/>
      <c r="O203" s="7"/>
      <c r="P203" s="7"/>
      <c r="Q203" s="7"/>
      <c r="R203" s="7"/>
      <c r="S203" s="7"/>
      <c r="T203" s="7"/>
      <c r="U203" s="7"/>
      <c r="V203" s="7"/>
      <c r="W203" s="7"/>
      <c r="X203" s="7"/>
      <c r="Y203" s="7"/>
      <c r="Z203" s="7"/>
    </row>
    <row r="204">
      <c r="A204" s="49"/>
      <c r="B204" s="49"/>
      <c r="C204" s="49"/>
      <c r="D204" s="49"/>
      <c r="E204" s="49"/>
      <c r="F204" s="49"/>
      <c r="G204" s="49"/>
      <c r="H204" s="49"/>
      <c r="I204" s="49"/>
      <c r="J204" s="49"/>
      <c r="K204" s="49"/>
      <c r="L204" s="7"/>
      <c r="M204" s="7"/>
      <c r="N204" s="7"/>
      <c r="O204" s="7"/>
      <c r="P204" s="7"/>
      <c r="Q204" s="7"/>
      <c r="R204" s="7"/>
      <c r="S204" s="7"/>
      <c r="T204" s="7"/>
      <c r="U204" s="7"/>
      <c r="V204" s="7"/>
      <c r="W204" s="7"/>
      <c r="X204" s="7"/>
      <c r="Y204" s="7"/>
      <c r="Z204" s="7"/>
    </row>
    <row r="205">
      <c r="A205" s="49"/>
      <c r="B205" s="49"/>
      <c r="C205" s="49"/>
      <c r="D205" s="49"/>
      <c r="E205" s="49"/>
      <c r="F205" s="49"/>
      <c r="G205" s="49"/>
      <c r="H205" s="49"/>
      <c r="I205" s="49"/>
      <c r="J205" s="49"/>
      <c r="K205" s="49"/>
      <c r="L205" s="7"/>
      <c r="M205" s="7"/>
      <c r="N205" s="7"/>
      <c r="O205" s="7"/>
      <c r="P205" s="7"/>
      <c r="Q205" s="7"/>
      <c r="R205" s="7"/>
      <c r="S205" s="7"/>
      <c r="T205" s="7"/>
      <c r="U205" s="7"/>
      <c r="V205" s="7"/>
      <c r="W205" s="7"/>
      <c r="X205" s="7"/>
      <c r="Y205" s="7"/>
      <c r="Z205" s="7"/>
    </row>
    <row r="206">
      <c r="A206" s="49"/>
      <c r="B206" s="49"/>
      <c r="C206" s="49"/>
      <c r="D206" s="49"/>
      <c r="E206" s="49"/>
      <c r="F206" s="49"/>
      <c r="G206" s="49"/>
      <c r="H206" s="49"/>
      <c r="I206" s="49"/>
      <c r="J206" s="49"/>
      <c r="K206" s="49"/>
      <c r="L206" s="7"/>
      <c r="M206" s="7"/>
      <c r="N206" s="7"/>
      <c r="O206" s="7"/>
      <c r="P206" s="7"/>
      <c r="Q206" s="7"/>
      <c r="R206" s="7"/>
      <c r="S206" s="7"/>
      <c r="T206" s="7"/>
      <c r="U206" s="7"/>
      <c r="V206" s="7"/>
      <c r="W206" s="7"/>
      <c r="X206" s="7"/>
      <c r="Y206" s="7"/>
      <c r="Z206" s="7"/>
    </row>
    <row r="207">
      <c r="A207" s="49"/>
      <c r="B207" s="49"/>
      <c r="C207" s="49"/>
      <c r="D207" s="49"/>
      <c r="E207" s="49"/>
      <c r="F207" s="49"/>
      <c r="G207" s="49"/>
      <c r="H207" s="49"/>
      <c r="I207" s="49"/>
      <c r="J207" s="49"/>
      <c r="K207" s="49"/>
      <c r="L207" s="7"/>
      <c r="M207" s="7"/>
      <c r="N207" s="7"/>
      <c r="O207" s="7"/>
      <c r="P207" s="7"/>
      <c r="Q207" s="7"/>
      <c r="R207" s="7"/>
      <c r="S207" s="7"/>
      <c r="T207" s="7"/>
      <c r="U207" s="7"/>
      <c r="V207" s="7"/>
      <c r="W207" s="7"/>
      <c r="X207" s="7"/>
      <c r="Y207" s="7"/>
      <c r="Z207" s="7"/>
    </row>
    <row r="208">
      <c r="A208" s="49"/>
      <c r="B208" s="49"/>
      <c r="C208" s="49"/>
      <c r="D208" s="49"/>
      <c r="E208" s="49"/>
      <c r="F208" s="49"/>
      <c r="G208" s="49"/>
      <c r="H208" s="49"/>
      <c r="I208" s="49"/>
      <c r="J208" s="49"/>
      <c r="K208" s="49"/>
      <c r="L208" s="7"/>
      <c r="M208" s="7"/>
      <c r="N208" s="7"/>
      <c r="O208" s="7"/>
      <c r="P208" s="7"/>
      <c r="Q208" s="7"/>
      <c r="R208" s="7"/>
      <c r="S208" s="7"/>
      <c r="T208" s="7"/>
      <c r="U208" s="7"/>
      <c r="V208" s="7"/>
      <c r="W208" s="7"/>
      <c r="X208" s="7"/>
      <c r="Y208" s="7"/>
      <c r="Z208" s="7"/>
    </row>
    <row r="209">
      <c r="A209" s="49"/>
      <c r="B209" s="49"/>
      <c r="C209" s="49"/>
      <c r="D209" s="49"/>
      <c r="E209" s="49"/>
      <c r="F209" s="49"/>
      <c r="G209" s="49"/>
      <c r="H209" s="49"/>
      <c r="I209" s="49"/>
      <c r="J209" s="49"/>
      <c r="K209" s="49"/>
      <c r="L209" s="7"/>
      <c r="M209" s="7"/>
      <c r="N209" s="7"/>
      <c r="O209" s="7"/>
      <c r="P209" s="7"/>
      <c r="Q209" s="7"/>
      <c r="R209" s="7"/>
      <c r="S209" s="7"/>
      <c r="T209" s="7"/>
      <c r="U209" s="7"/>
      <c r="V209" s="7"/>
      <c r="W209" s="7"/>
      <c r="X209" s="7"/>
      <c r="Y209" s="7"/>
      <c r="Z209" s="7"/>
    </row>
    <row r="210">
      <c r="A210" s="49"/>
      <c r="B210" s="49"/>
      <c r="C210" s="49"/>
      <c r="D210" s="49"/>
      <c r="E210" s="49"/>
      <c r="F210" s="49"/>
      <c r="G210" s="49"/>
      <c r="H210" s="49"/>
      <c r="I210" s="49"/>
      <c r="J210" s="49"/>
      <c r="K210" s="49"/>
      <c r="L210" s="7"/>
      <c r="M210" s="7"/>
      <c r="N210" s="7"/>
      <c r="O210" s="7"/>
      <c r="P210" s="7"/>
      <c r="Q210" s="7"/>
      <c r="R210" s="7"/>
      <c r="S210" s="7"/>
      <c r="T210" s="7"/>
      <c r="U210" s="7"/>
      <c r="V210" s="7"/>
      <c r="W210" s="7"/>
      <c r="X210" s="7"/>
      <c r="Y210" s="7"/>
      <c r="Z210" s="7"/>
    </row>
    <row r="211">
      <c r="A211" s="49"/>
      <c r="B211" s="49"/>
      <c r="C211" s="49"/>
      <c r="D211" s="49"/>
      <c r="E211" s="49"/>
      <c r="F211" s="49"/>
      <c r="G211" s="49"/>
      <c r="H211" s="49"/>
      <c r="I211" s="49"/>
      <c r="J211" s="49"/>
      <c r="K211" s="49"/>
      <c r="L211" s="7"/>
      <c r="M211" s="7"/>
      <c r="N211" s="7"/>
      <c r="O211" s="7"/>
      <c r="P211" s="7"/>
      <c r="Q211" s="7"/>
      <c r="R211" s="7"/>
      <c r="S211" s="7"/>
      <c r="T211" s="7"/>
      <c r="U211" s="7"/>
      <c r="V211" s="7"/>
      <c r="W211" s="7"/>
      <c r="X211" s="7"/>
      <c r="Y211" s="7"/>
      <c r="Z211" s="7"/>
    </row>
    <row r="212">
      <c r="A212" s="49"/>
      <c r="B212" s="49"/>
      <c r="C212" s="49"/>
      <c r="D212" s="49"/>
      <c r="E212" s="49"/>
      <c r="F212" s="49"/>
      <c r="G212" s="49"/>
      <c r="H212" s="49"/>
      <c r="I212" s="49"/>
      <c r="J212" s="49"/>
      <c r="K212" s="49"/>
      <c r="L212" s="7"/>
      <c r="M212" s="7"/>
      <c r="N212" s="7"/>
      <c r="O212" s="7"/>
      <c r="P212" s="7"/>
      <c r="Q212" s="7"/>
      <c r="R212" s="7"/>
      <c r="S212" s="7"/>
      <c r="T212" s="7"/>
      <c r="U212" s="7"/>
      <c r="V212" s="7"/>
      <c r="W212" s="7"/>
      <c r="X212" s="7"/>
      <c r="Y212" s="7"/>
      <c r="Z212" s="7"/>
    </row>
    <row r="213">
      <c r="A213" s="49"/>
      <c r="B213" s="49"/>
      <c r="C213" s="49"/>
      <c r="D213" s="49"/>
      <c r="E213" s="49"/>
      <c r="F213" s="49"/>
      <c r="G213" s="49"/>
      <c r="H213" s="49"/>
      <c r="I213" s="49"/>
      <c r="J213" s="49"/>
      <c r="K213" s="49"/>
      <c r="L213" s="7"/>
      <c r="M213" s="7"/>
      <c r="N213" s="7"/>
      <c r="O213" s="7"/>
      <c r="P213" s="7"/>
      <c r="Q213" s="7"/>
      <c r="R213" s="7"/>
      <c r="S213" s="7"/>
      <c r="T213" s="7"/>
      <c r="U213" s="7"/>
      <c r="V213" s="7"/>
      <c r="W213" s="7"/>
      <c r="X213" s="7"/>
      <c r="Y213" s="7"/>
      <c r="Z213" s="7"/>
    </row>
    <row r="214">
      <c r="A214" s="49"/>
      <c r="B214" s="49"/>
      <c r="C214" s="49"/>
      <c r="D214" s="49"/>
      <c r="E214" s="49"/>
      <c r="F214" s="49"/>
      <c r="G214" s="49"/>
      <c r="H214" s="49"/>
      <c r="I214" s="49"/>
      <c r="J214" s="49"/>
      <c r="K214" s="49"/>
      <c r="L214" s="7"/>
      <c r="M214" s="7"/>
      <c r="N214" s="7"/>
      <c r="O214" s="7"/>
      <c r="P214" s="7"/>
      <c r="Q214" s="7"/>
      <c r="R214" s="7"/>
      <c r="S214" s="7"/>
      <c r="T214" s="7"/>
      <c r="U214" s="7"/>
      <c r="V214" s="7"/>
      <c r="W214" s="7"/>
      <c r="X214" s="7"/>
      <c r="Y214" s="7"/>
      <c r="Z214" s="7"/>
    </row>
    <row r="215">
      <c r="A215" s="49"/>
      <c r="B215" s="49"/>
      <c r="C215" s="49"/>
      <c r="D215" s="49"/>
      <c r="E215" s="49"/>
      <c r="F215" s="49"/>
      <c r="G215" s="49"/>
      <c r="H215" s="49"/>
      <c r="I215" s="49"/>
      <c r="J215" s="49"/>
      <c r="K215" s="49"/>
      <c r="L215" s="7"/>
      <c r="M215" s="7"/>
      <c r="N215" s="7"/>
      <c r="O215" s="7"/>
      <c r="P215" s="7"/>
      <c r="Q215" s="7"/>
      <c r="R215" s="7"/>
      <c r="S215" s="7"/>
      <c r="T215" s="7"/>
      <c r="U215" s="7"/>
      <c r="V215" s="7"/>
      <c r="W215" s="7"/>
      <c r="X215" s="7"/>
      <c r="Y215" s="7"/>
      <c r="Z215" s="7"/>
    </row>
    <row r="216">
      <c r="A216" s="49"/>
      <c r="B216" s="49"/>
      <c r="C216" s="49"/>
      <c r="D216" s="49"/>
      <c r="E216" s="49"/>
      <c r="F216" s="49"/>
      <c r="G216" s="49"/>
      <c r="H216" s="49"/>
      <c r="I216" s="49"/>
      <c r="J216" s="49"/>
      <c r="K216" s="49"/>
      <c r="L216" s="7"/>
      <c r="M216" s="7"/>
      <c r="N216" s="7"/>
      <c r="O216" s="7"/>
      <c r="P216" s="7"/>
      <c r="Q216" s="7"/>
      <c r="R216" s="7"/>
      <c r="S216" s="7"/>
      <c r="T216" s="7"/>
      <c r="U216" s="7"/>
      <c r="V216" s="7"/>
      <c r="W216" s="7"/>
      <c r="X216" s="7"/>
      <c r="Y216" s="7"/>
      <c r="Z216" s="7"/>
    </row>
    <row r="217">
      <c r="A217" s="49"/>
      <c r="B217" s="49"/>
      <c r="C217" s="49"/>
      <c r="D217" s="49"/>
      <c r="E217" s="49"/>
      <c r="F217" s="49"/>
      <c r="G217" s="49"/>
      <c r="H217" s="49"/>
      <c r="I217" s="49"/>
      <c r="J217" s="49"/>
      <c r="K217" s="49"/>
      <c r="L217" s="7"/>
      <c r="M217" s="7"/>
      <c r="N217" s="7"/>
      <c r="O217" s="7"/>
      <c r="P217" s="7"/>
      <c r="Q217" s="7"/>
      <c r="R217" s="7"/>
      <c r="S217" s="7"/>
      <c r="T217" s="7"/>
      <c r="U217" s="7"/>
      <c r="V217" s="7"/>
      <c r="W217" s="7"/>
      <c r="X217" s="7"/>
      <c r="Y217" s="7"/>
      <c r="Z217" s="7"/>
    </row>
    <row r="218">
      <c r="A218" s="49"/>
      <c r="B218" s="49"/>
      <c r="C218" s="49"/>
      <c r="D218" s="49"/>
      <c r="E218" s="49"/>
      <c r="F218" s="49"/>
      <c r="G218" s="49"/>
      <c r="H218" s="49"/>
      <c r="I218" s="49"/>
      <c r="J218" s="49"/>
      <c r="K218" s="49"/>
      <c r="L218" s="7"/>
      <c r="M218" s="7"/>
      <c r="N218" s="7"/>
      <c r="O218" s="7"/>
      <c r="P218" s="7"/>
      <c r="Q218" s="7"/>
      <c r="R218" s="7"/>
      <c r="S218" s="7"/>
      <c r="T218" s="7"/>
      <c r="U218" s="7"/>
      <c r="V218" s="7"/>
      <c r="W218" s="7"/>
      <c r="X218" s="7"/>
      <c r="Y218" s="7"/>
      <c r="Z218" s="7"/>
    </row>
    <row r="219">
      <c r="A219" s="49"/>
      <c r="B219" s="49"/>
      <c r="C219" s="49"/>
      <c r="D219" s="49"/>
      <c r="E219" s="49"/>
      <c r="F219" s="49"/>
      <c r="G219" s="49"/>
      <c r="H219" s="49"/>
      <c r="I219" s="49"/>
      <c r="J219" s="49"/>
      <c r="K219" s="49"/>
      <c r="L219" s="7"/>
      <c r="M219" s="7"/>
      <c r="N219" s="7"/>
      <c r="O219" s="7"/>
      <c r="P219" s="7"/>
      <c r="Q219" s="7"/>
      <c r="R219" s="7"/>
      <c r="S219" s="7"/>
      <c r="T219" s="7"/>
      <c r="U219" s="7"/>
      <c r="V219" s="7"/>
      <c r="W219" s="7"/>
      <c r="X219" s="7"/>
      <c r="Y219" s="7"/>
      <c r="Z219" s="7"/>
    </row>
    <row r="220">
      <c r="A220" s="49"/>
      <c r="B220" s="49"/>
      <c r="C220" s="49"/>
      <c r="D220" s="49"/>
      <c r="E220" s="49"/>
      <c r="F220" s="49"/>
      <c r="G220" s="49"/>
      <c r="H220" s="49"/>
      <c r="I220" s="49"/>
      <c r="J220" s="49"/>
      <c r="K220" s="49"/>
      <c r="L220" s="7"/>
      <c r="M220" s="7"/>
      <c r="N220" s="7"/>
      <c r="O220" s="7"/>
      <c r="P220" s="7"/>
      <c r="Q220" s="7"/>
      <c r="R220" s="7"/>
      <c r="S220" s="7"/>
      <c r="T220" s="7"/>
      <c r="U220" s="7"/>
      <c r="V220" s="7"/>
      <c r="W220" s="7"/>
      <c r="X220" s="7"/>
      <c r="Y220" s="7"/>
      <c r="Z220" s="7"/>
    </row>
    <row r="221">
      <c r="A221" s="49"/>
      <c r="B221" s="49"/>
      <c r="C221" s="49"/>
      <c r="D221" s="49"/>
      <c r="E221" s="49"/>
      <c r="F221" s="49"/>
      <c r="G221" s="49"/>
      <c r="H221" s="49"/>
      <c r="I221" s="49"/>
      <c r="J221" s="49"/>
      <c r="K221" s="49"/>
      <c r="L221" s="7"/>
      <c r="M221" s="7"/>
      <c r="N221" s="7"/>
      <c r="O221" s="7"/>
      <c r="P221" s="7"/>
      <c r="Q221" s="7"/>
      <c r="R221" s="7"/>
      <c r="S221" s="7"/>
      <c r="T221" s="7"/>
      <c r="U221" s="7"/>
      <c r="V221" s="7"/>
      <c r="W221" s="7"/>
      <c r="X221" s="7"/>
      <c r="Y221" s="7"/>
      <c r="Z221" s="7"/>
    </row>
    <row r="222">
      <c r="A222" s="49"/>
      <c r="B222" s="49"/>
      <c r="C222" s="49"/>
      <c r="D222" s="49"/>
      <c r="E222" s="49"/>
      <c r="F222" s="49"/>
      <c r="G222" s="49"/>
      <c r="H222" s="49"/>
      <c r="I222" s="49"/>
      <c r="J222" s="49"/>
      <c r="K222" s="49"/>
      <c r="L222" s="7"/>
      <c r="M222" s="7"/>
      <c r="N222" s="7"/>
      <c r="O222" s="7"/>
      <c r="P222" s="7"/>
      <c r="Q222" s="7"/>
      <c r="R222" s="7"/>
      <c r="S222" s="7"/>
      <c r="T222" s="7"/>
      <c r="U222" s="7"/>
      <c r="V222" s="7"/>
      <c r="W222" s="7"/>
      <c r="X222" s="7"/>
      <c r="Y222" s="7"/>
      <c r="Z222" s="7"/>
    </row>
    <row r="223">
      <c r="A223" s="49"/>
      <c r="B223" s="49"/>
      <c r="C223" s="49"/>
      <c r="D223" s="49"/>
      <c r="E223" s="49"/>
      <c r="F223" s="49"/>
      <c r="G223" s="49"/>
      <c r="H223" s="49"/>
      <c r="I223" s="49"/>
      <c r="J223" s="49"/>
      <c r="K223" s="49"/>
      <c r="L223" s="7"/>
      <c r="M223" s="7"/>
      <c r="N223" s="7"/>
      <c r="O223" s="7"/>
      <c r="P223" s="7"/>
      <c r="Q223" s="7"/>
      <c r="R223" s="7"/>
      <c r="S223" s="7"/>
      <c r="T223" s="7"/>
      <c r="U223" s="7"/>
      <c r="V223" s="7"/>
      <c r="W223" s="7"/>
      <c r="X223" s="7"/>
      <c r="Y223" s="7"/>
      <c r="Z223" s="7"/>
    </row>
    <row r="224">
      <c r="A224" s="49"/>
      <c r="B224" s="49"/>
      <c r="C224" s="49"/>
      <c r="D224" s="49"/>
      <c r="E224" s="49"/>
      <c r="F224" s="49"/>
      <c r="G224" s="49"/>
      <c r="H224" s="49"/>
      <c r="I224" s="49"/>
      <c r="J224" s="49"/>
      <c r="K224" s="49"/>
      <c r="L224" s="7"/>
      <c r="M224" s="7"/>
      <c r="N224" s="7"/>
      <c r="O224" s="7"/>
      <c r="P224" s="7"/>
      <c r="Q224" s="7"/>
      <c r="R224" s="7"/>
      <c r="S224" s="7"/>
      <c r="T224" s="7"/>
      <c r="U224" s="7"/>
      <c r="V224" s="7"/>
      <c r="W224" s="7"/>
      <c r="X224" s="7"/>
      <c r="Y224" s="7"/>
      <c r="Z224" s="7"/>
    </row>
    <row r="225">
      <c r="A225" s="49"/>
      <c r="B225" s="49"/>
      <c r="C225" s="49"/>
      <c r="D225" s="49"/>
      <c r="E225" s="49"/>
      <c r="F225" s="49"/>
      <c r="G225" s="49"/>
      <c r="H225" s="49"/>
      <c r="I225" s="49"/>
      <c r="J225" s="49"/>
      <c r="K225" s="49"/>
      <c r="L225" s="7"/>
      <c r="M225" s="7"/>
      <c r="N225" s="7"/>
      <c r="O225" s="7"/>
      <c r="P225" s="7"/>
      <c r="Q225" s="7"/>
      <c r="R225" s="7"/>
      <c r="S225" s="7"/>
      <c r="T225" s="7"/>
      <c r="U225" s="7"/>
      <c r="V225" s="7"/>
      <c r="W225" s="7"/>
      <c r="X225" s="7"/>
      <c r="Y225" s="7"/>
      <c r="Z225" s="7"/>
    </row>
    <row r="226">
      <c r="A226" s="49"/>
      <c r="B226" s="49"/>
      <c r="C226" s="49"/>
      <c r="D226" s="49"/>
      <c r="E226" s="49"/>
      <c r="F226" s="49"/>
      <c r="G226" s="49"/>
      <c r="H226" s="49"/>
      <c r="I226" s="49"/>
      <c r="J226" s="49"/>
      <c r="K226" s="49"/>
      <c r="L226" s="7"/>
      <c r="M226" s="7"/>
      <c r="N226" s="7"/>
      <c r="O226" s="7"/>
      <c r="P226" s="7"/>
      <c r="Q226" s="7"/>
      <c r="R226" s="7"/>
      <c r="S226" s="7"/>
      <c r="T226" s="7"/>
      <c r="U226" s="7"/>
      <c r="V226" s="7"/>
      <c r="W226" s="7"/>
      <c r="X226" s="7"/>
      <c r="Y226" s="7"/>
      <c r="Z226" s="7"/>
    </row>
    <row r="227">
      <c r="A227" s="49"/>
      <c r="B227" s="49"/>
      <c r="C227" s="49"/>
      <c r="D227" s="49"/>
      <c r="E227" s="49"/>
      <c r="F227" s="49"/>
      <c r="G227" s="49"/>
      <c r="H227" s="49"/>
      <c r="I227" s="49"/>
      <c r="J227" s="49"/>
      <c r="K227" s="49"/>
      <c r="L227" s="7"/>
      <c r="M227" s="7"/>
      <c r="N227" s="7"/>
      <c r="O227" s="7"/>
      <c r="P227" s="7"/>
      <c r="Q227" s="7"/>
      <c r="R227" s="7"/>
      <c r="S227" s="7"/>
      <c r="T227" s="7"/>
      <c r="U227" s="7"/>
      <c r="V227" s="7"/>
      <c r="W227" s="7"/>
      <c r="X227" s="7"/>
      <c r="Y227" s="7"/>
      <c r="Z227" s="7"/>
    </row>
    <row r="228">
      <c r="A228" s="49"/>
      <c r="B228" s="49"/>
      <c r="C228" s="49"/>
      <c r="D228" s="49"/>
      <c r="E228" s="49"/>
      <c r="F228" s="49"/>
      <c r="G228" s="49"/>
      <c r="H228" s="49"/>
      <c r="I228" s="49"/>
      <c r="J228" s="49"/>
      <c r="K228" s="49"/>
      <c r="L228" s="7"/>
      <c r="M228" s="7"/>
      <c r="N228" s="7"/>
      <c r="O228" s="7"/>
      <c r="P228" s="7"/>
      <c r="Q228" s="7"/>
      <c r="R228" s="7"/>
      <c r="S228" s="7"/>
      <c r="T228" s="7"/>
      <c r="U228" s="7"/>
      <c r="V228" s="7"/>
      <c r="W228" s="7"/>
      <c r="X228" s="7"/>
      <c r="Y228" s="7"/>
      <c r="Z228" s="7"/>
    </row>
    <row r="229">
      <c r="A229" s="49"/>
      <c r="B229" s="49"/>
      <c r="C229" s="49"/>
      <c r="D229" s="49"/>
      <c r="E229" s="49"/>
      <c r="F229" s="49"/>
      <c r="G229" s="49"/>
      <c r="H229" s="49"/>
      <c r="I229" s="49"/>
      <c r="J229" s="49"/>
      <c r="K229" s="49"/>
      <c r="L229" s="7"/>
      <c r="M229" s="7"/>
      <c r="N229" s="7"/>
      <c r="O229" s="7"/>
      <c r="P229" s="7"/>
      <c r="Q229" s="7"/>
      <c r="R229" s="7"/>
      <c r="S229" s="7"/>
      <c r="T229" s="7"/>
      <c r="U229" s="7"/>
      <c r="V229" s="7"/>
      <c r="W229" s="7"/>
      <c r="X229" s="7"/>
      <c r="Y229" s="7"/>
      <c r="Z229" s="7"/>
    </row>
    <row r="230">
      <c r="A230" s="49"/>
      <c r="B230" s="49"/>
      <c r="C230" s="49"/>
      <c r="D230" s="49"/>
      <c r="E230" s="49"/>
      <c r="F230" s="49"/>
      <c r="G230" s="49"/>
      <c r="H230" s="49"/>
      <c r="I230" s="49"/>
      <c r="J230" s="49"/>
      <c r="K230" s="49"/>
      <c r="L230" s="7"/>
      <c r="M230" s="7"/>
      <c r="N230" s="7"/>
      <c r="O230" s="7"/>
      <c r="P230" s="7"/>
      <c r="Q230" s="7"/>
      <c r="R230" s="7"/>
      <c r="S230" s="7"/>
      <c r="T230" s="7"/>
      <c r="U230" s="7"/>
      <c r="V230" s="7"/>
      <c r="W230" s="7"/>
      <c r="X230" s="7"/>
      <c r="Y230" s="7"/>
      <c r="Z230" s="7"/>
    </row>
    <row r="231">
      <c r="A231" s="49"/>
      <c r="B231" s="49"/>
      <c r="C231" s="49"/>
      <c r="D231" s="49"/>
      <c r="E231" s="49"/>
      <c r="F231" s="49"/>
      <c r="G231" s="49"/>
      <c r="H231" s="49"/>
      <c r="I231" s="49"/>
      <c r="J231" s="49"/>
      <c r="K231" s="49"/>
      <c r="L231" s="7"/>
      <c r="M231" s="7"/>
      <c r="N231" s="7"/>
      <c r="O231" s="7"/>
      <c r="P231" s="7"/>
      <c r="Q231" s="7"/>
      <c r="R231" s="7"/>
      <c r="S231" s="7"/>
      <c r="T231" s="7"/>
      <c r="U231" s="7"/>
      <c r="V231" s="7"/>
      <c r="W231" s="7"/>
      <c r="X231" s="7"/>
      <c r="Y231" s="7"/>
      <c r="Z231" s="7"/>
    </row>
    <row r="232">
      <c r="A232" s="49"/>
      <c r="B232" s="49"/>
      <c r="C232" s="49"/>
      <c r="D232" s="49"/>
      <c r="E232" s="49"/>
      <c r="F232" s="49"/>
      <c r="G232" s="49"/>
      <c r="H232" s="49"/>
      <c r="I232" s="49"/>
      <c r="J232" s="49"/>
      <c r="K232" s="49"/>
      <c r="L232" s="7"/>
      <c r="M232" s="7"/>
      <c r="N232" s="7"/>
      <c r="O232" s="7"/>
      <c r="P232" s="7"/>
      <c r="Q232" s="7"/>
      <c r="R232" s="7"/>
      <c r="S232" s="7"/>
      <c r="T232" s="7"/>
      <c r="U232" s="7"/>
      <c r="V232" s="7"/>
      <c r="W232" s="7"/>
      <c r="X232" s="7"/>
      <c r="Y232" s="7"/>
      <c r="Z232" s="7"/>
    </row>
    <row r="233">
      <c r="A233" s="49"/>
      <c r="B233" s="49"/>
      <c r="C233" s="49"/>
      <c r="D233" s="49"/>
      <c r="E233" s="49"/>
      <c r="F233" s="49"/>
      <c r="G233" s="49"/>
      <c r="H233" s="49"/>
      <c r="I233" s="49"/>
      <c r="J233" s="49"/>
      <c r="K233" s="49"/>
      <c r="L233" s="7"/>
      <c r="M233" s="7"/>
      <c r="N233" s="7"/>
      <c r="O233" s="7"/>
      <c r="P233" s="7"/>
      <c r="Q233" s="7"/>
      <c r="R233" s="7"/>
      <c r="S233" s="7"/>
      <c r="T233" s="7"/>
      <c r="U233" s="7"/>
      <c r="V233" s="7"/>
      <c r="W233" s="7"/>
      <c r="X233" s="7"/>
      <c r="Y233" s="7"/>
      <c r="Z233" s="7"/>
    </row>
    <row r="234">
      <c r="A234" s="49"/>
      <c r="B234" s="49"/>
      <c r="C234" s="49"/>
      <c r="D234" s="49"/>
      <c r="E234" s="49"/>
      <c r="F234" s="49"/>
      <c r="G234" s="49"/>
      <c r="H234" s="49"/>
      <c r="I234" s="49"/>
      <c r="J234" s="49"/>
      <c r="K234" s="49"/>
      <c r="L234" s="7"/>
      <c r="M234" s="7"/>
      <c r="N234" s="7"/>
      <c r="O234" s="7"/>
      <c r="P234" s="7"/>
      <c r="Q234" s="7"/>
      <c r="R234" s="7"/>
      <c r="S234" s="7"/>
      <c r="T234" s="7"/>
      <c r="U234" s="7"/>
      <c r="V234" s="7"/>
      <c r="W234" s="7"/>
      <c r="X234" s="7"/>
      <c r="Y234" s="7"/>
      <c r="Z234" s="7"/>
    </row>
    <row r="235">
      <c r="A235" s="49"/>
      <c r="B235" s="49"/>
      <c r="C235" s="49"/>
      <c r="D235" s="49"/>
      <c r="E235" s="49"/>
      <c r="F235" s="49"/>
      <c r="G235" s="49"/>
      <c r="H235" s="49"/>
      <c r="I235" s="49"/>
      <c r="J235" s="49"/>
      <c r="K235" s="49"/>
      <c r="L235" s="7"/>
      <c r="M235" s="7"/>
      <c r="N235" s="7"/>
      <c r="O235" s="7"/>
      <c r="P235" s="7"/>
      <c r="Q235" s="7"/>
      <c r="R235" s="7"/>
      <c r="S235" s="7"/>
      <c r="T235" s="7"/>
      <c r="U235" s="7"/>
      <c r="V235" s="7"/>
      <c r="W235" s="7"/>
      <c r="X235" s="7"/>
      <c r="Y235" s="7"/>
      <c r="Z235" s="7"/>
    </row>
    <row r="236">
      <c r="A236" s="49"/>
      <c r="B236" s="49"/>
      <c r="C236" s="49"/>
      <c r="D236" s="49"/>
      <c r="E236" s="49"/>
      <c r="F236" s="49"/>
      <c r="G236" s="49"/>
      <c r="H236" s="49"/>
      <c r="I236" s="49"/>
      <c r="J236" s="49"/>
      <c r="K236" s="49"/>
      <c r="L236" s="7"/>
      <c r="M236" s="7"/>
      <c r="N236" s="7"/>
      <c r="O236" s="7"/>
      <c r="P236" s="7"/>
      <c r="Q236" s="7"/>
      <c r="R236" s="7"/>
      <c r="S236" s="7"/>
      <c r="T236" s="7"/>
      <c r="U236" s="7"/>
      <c r="V236" s="7"/>
      <c r="W236" s="7"/>
      <c r="X236" s="7"/>
      <c r="Y236" s="7"/>
      <c r="Z236" s="7"/>
    </row>
    <row r="237">
      <c r="A237" s="49"/>
      <c r="B237" s="49"/>
      <c r="C237" s="49"/>
      <c r="D237" s="49"/>
      <c r="E237" s="49"/>
      <c r="F237" s="49"/>
      <c r="G237" s="49"/>
      <c r="H237" s="49"/>
      <c r="I237" s="49"/>
      <c r="J237" s="49"/>
      <c r="K237" s="49"/>
      <c r="L237" s="7"/>
      <c r="M237" s="7"/>
      <c r="N237" s="7"/>
      <c r="O237" s="7"/>
      <c r="P237" s="7"/>
      <c r="Q237" s="7"/>
      <c r="R237" s="7"/>
      <c r="S237" s="7"/>
      <c r="T237" s="7"/>
      <c r="U237" s="7"/>
      <c r="V237" s="7"/>
      <c r="W237" s="7"/>
      <c r="X237" s="7"/>
      <c r="Y237" s="7"/>
      <c r="Z237" s="7"/>
    </row>
    <row r="238">
      <c r="A238" s="49"/>
      <c r="B238" s="49"/>
      <c r="C238" s="49"/>
      <c r="D238" s="49"/>
      <c r="E238" s="49"/>
      <c r="F238" s="49"/>
      <c r="G238" s="49"/>
      <c r="H238" s="49"/>
      <c r="I238" s="49"/>
      <c r="J238" s="49"/>
      <c r="K238" s="49"/>
      <c r="L238" s="7"/>
      <c r="M238" s="7"/>
      <c r="N238" s="7"/>
      <c r="O238" s="7"/>
      <c r="P238" s="7"/>
      <c r="Q238" s="7"/>
      <c r="R238" s="7"/>
      <c r="S238" s="7"/>
      <c r="T238" s="7"/>
      <c r="U238" s="7"/>
      <c r="V238" s="7"/>
      <c r="W238" s="7"/>
      <c r="X238" s="7"/>
      <c r="Y238" s="7"/>
      <c r="Z238" s="7"/>
    </row>
    <row r="239">
      <c r="A239" s="49"/>
      <c r="B239" s="49"/>
      <c r="C239" s="49"/>
      <c r="D239" s="49"/>
      <c r="E239" s="49"/>
      <c r="F239" s="49"/>
      <c r="G239" s="49"/>
      <c r="H239" s="49"/>
      <c r="I239" s="49"/>
      <c r="J239" s="49"/>
      <c r="K239" s="49"/>
      <c r="L239" s="7"/>
      <c r="M239" s="7"/>
      <c r="N239" s="7"/>
      <c r="O239" s="7"/>
      <c r="P239" s="7"/>
      <c r="Q239" s="7"/>
      <c r="R239" s="7"/>
      <c r="S239" s="7"/>
      <c r="T239" s="7"/>
      <c r="U239" s="7"/>
      <c r="V239" s="7"/>
      <c r="W239" s="7"/>
      <c r="X239" s="7"/>
      <c r="Y239" s="7"/>
      <c r="Z239" s="7"/>
    </row>
    <row r="240">
      <c r="A240" s="49"/>
      <c r="B240" s="49"/>
      <c r="C240" s="49"/>
      <c r="D240" s="49"/>
      <c r="E240" s="49"/>
      <c r="F240" s="49"/>
      <c r="G240" s="49"/>
      <c r="H240" s="49"/>
      <c r="I240" s="49"/>
      <c r="J240" s="49"/>
      <c r="K240" s="49"/>
      <c r="L240" s="7"/>
      <c r="M240" s="7"/>
      <c r="N240" s="7"/>
      <c r="O240" s="7"/>
      <c r="P240" s="7"/>
      <c r="Q240" s="7"/>
      <c r="R240" s="7"/>
      <c r="S240" s="7"/>
      <c r="T240" s="7"/>
      <c r="U240" s="7"/>
      <c r="V240" s="7"/>
      <c r="W240" s="7"/>
      <c r="X240" s="7"/>
      <c r="Y240" s="7"/>
      <c r="Z240" s="7"/>
    </row>
    <row r="241">
      <c r="A241" s="49"/>
      <c r="B241" s="49"/>
      <c r="C241" s="49"/>
      <c r="D241" s="49"/>
      <c r="E241" s="49"/>
      <c r="F241" s="49"/>
      <c r="G241" s="49"/>
      <c r="H241" s="49"/>
      <c r="I241" s="49"/>
      <c r="J241" s="49"/>
      <c r="K241" s="49"/>
      <c r="L241" s="7"/>
      <c r="M241" s="7"/>
      <c r="N241" s="7"/>
      <c r="O241" s="7"/>
      <c r="P241" s="7"/>
      <c r="Q241" s="7"/>
      <c r="R241" s="7"/>
      <c r="S241" s="7"/>
      <c r="T241" s="7"/>
      <c r="U241" s="7"/>
      <c r="V241" s="7"/>
      <c r="W241" s="7"/>
      <c r="X241" s="7"/>
      <c r="Y241" s="7"/>
      <c r="Z241" s="7"/>
    </row>
    <row r="242">
      <c r="A242" s="49"/>
      <c r="B242" s="49"/>
      <c r="C242" s="49"/>
      <c r="D242" s="49"/>
      <c r="E242" s="49"/>
      <c r="F242" s="49"/>
      <c r="G242" s="49"/>
      <c r="H242" s="49"/>
      <c r="I242" s="49"/>
      <c r="J242" s="49"/>
      <c r="K242" s="49"/>
      <c r="L242" s="7"/>
      <c r="M242" s="7"/>
      <c r="N242" s="7"/>
      <c r="O242" s="7"/>
      <c r="P242" s="7"/>
      <c r="Q242" s="7"/>
      <c r="R242" s="7"/>
      <c r="S242" s="7"/>
      <c r="T242" s="7"/>
      <c r="U242" s="7"/>
      <c r="V242" s="7"/>
      <c r="W242" s="7"/>
      <c r="X242" s="7"/>
      <c r="Y242" s="7"/>
      <c r="Z242" s="7"/>
    </row>
    <row r="243">
      <c r="A243" s="49"/>
      <c r="B243" s="49"/>
      <c r="C243" s="49"/>
      <c r="D243" s="49"/>
      <c r="E243" s="49"/>
      <c r="F243" s="49"/>
      <c r="G243" s="49"/>
      <c r="H243" s="49"/>
      <c r="I243" s="49"/>
      <c r="J243" s="49"/>
      <c r="K243" s="49"/>
      <c r="L243" s="7"/>
      <c r="M243" s="7"/>
      <c r="N243" s="7"/>
      <c r="O243" s="7"/>
      <c r="P243" s="7"/>
      <c r="Q243" s="7"/>
      <c r="R243" s="7"/>
      <c r="S243" s="7"/>
      <c r="T243" s="7"/>
      <c r="U243" s="7"/>
      <c r="V243" s="7"/>
      <c r="W243" s="7"/>
      <c r="X243" s="7"/>
      <c r="Y243" s="7"/>
      <c r="Z243" s="7"/>
    </row>
    <row r="244">
      <c r="A244" s="49"/>
      <c r="B244" s="49"/>
      <c r="C244" s="49"/>
      <c r="D244" s="49"/>
      <c r="E244" s="49"/>
      <c r="F244" s="49"/>
      <c r="G244" s="49"/>
      <c r="H244" s="49"/>
      <c r="I244" s="49"/>
      <c r="J244" s="49"/>
      <c r="K244" s="49"/>
      <c r="L244" s="7"/>
      <c r="M244" s="7"/>
      <c r="N244" s="7"/>
      <c r="O244" s="7"/>
      <c r="P244" s="7"/>
      <c r="Q244" s="7"/>
      <c r="R244" s="7"/>
      <c r="S244" s="7"/>
      <c r="T244" s="7"/>
      <c r="U244" s="7"/>
      <c r="V244" s="7"/>
      <c r="W244" s="7"/>
      <c r="X244" s="7"/>
      <c r="Y244" s="7"/>
      <c r="Z244" s="7"/>
    </row>
    <row r="245">
      <c r="A245" s="49"/>
      <c r="B245" s="49"/>
      <c r="C245" s="49"/>
      <c r="D245" s="49"/>
      <c r="E245" s="49"/>
      <c r="F245" s="49"/>
      <c r="G245" s="49"/>
      <c r="H245" s="49"/>
      <c r="I245" s="49"/>
      <c r="J245" s="49"/>
      <c r="K245" s="49"/>
      <c r="L245" s="7"/>
      <c r="M245" s="7"/>
      <c r="N245" s="7"/>
      <c r="O245" s="7"/>
      <c r="P245" s="7"/>
      <c r="Q245" s="7"/>
      <c r="R245" s="7"/>
      <c r="S245" s="7"/>
      <c r="T245" s="7"/>
      <c r="U245" s="7"/>
      <c r="V245" s="7"/>
      <c r="W245" s="7"/>
      <c r="X245" s="7"/>
      <c r="Y245" s="7"/>
      <c r="Z245" s="7"/>
    </row>
    <row r="246">
      <c r="A246" s="49"/>
      <c r="B246" s="49"/>
      <c r="C246" s="49"/>
      <c r="D246" s="49"/>
      <c r="E246" s="49"/>
      <c r="F246" s="49"/>
      <c r="G246" s="49"/>
      <c r="H246" s="49"/>
      <c r="I246" s="49"/>
      <c r="J246" s="49"/>
      <c r="K246" s="49"/>
      <c r="L246" s="7"/>
      <c r="M246" s="7"/>
      <c r="N246" s="7"/>
      <c r="O246" s="7"/>
      <c r="P246" s="7"/>
      <c r="Q246" s="7"/>
      <c r="R246" s="7"/>
      <c r="S246" s="7"/>
      <c r="T246" s="7"/>
      <c r="U246" s="7"/>
      <c r="V246" s="7"/>
      <c r="W246" s="7"/>
      <c r="X246" s="7"/>
      <c r="Y246" s="7"/>
      <c r="Z246" s="7"/>
    </row>
    <row r="247">
      <c r="A247" s="49"/>
      <c r="B247" s="49"/>
      <c r="C247" s="49"/>
      <c r="D247" s="49"/>
      <c r="E247" s="49"/>
      <c r="F247" s="49"/>
      <c r="G247" s="49"/>
      <c r="H247" s="49"/>
      <c r="I247" s="49"/>
      <c r="J247" s="49"/>
      <c r="K247" s="49"/>
      <c r="L247" s="7"/>
      <c r="M247" s="7"/>
      <c r="N247" s="7"/>
      <c r="O247" s="7"/>
      <c r="P247" s="7"/>
      <c r="Q247" s="7"/>
      <c r="R247" s="7"/>
      <c r="S247" s="7"/>
      <c r="T247" s="7"/>
      <c r="U247" s="7"/>
      <c r="V247" s="7"/>
      <c r="W247" s="7"/>
      <c r="X247" s="7"/>
      <c r="Y247" s="7"/>
      <c r="Z247" s="7"/>
    </row>
    <row r="248">
      <c r="A248" s="49"/>
      <c r="B248" s="49"/>
      <c r="C248" s="49"/>
      <c r="D248" s="49"/>
      <c r="E248" s="49"/>
      <c r="F248" s="49"/>
      <c r="G248" s="49"/>
      <c r="H248" s="49"/>
      <c r="I248" s="49"/>
      <c r="J248" s="49"/>
      <c r="K248" s="49"/>
      <c r="L248" s="7"/>
      <c r="M248" s="7"/>
      <c r="N248" s="7"/>
      <c r="O248" s="7"/>
      <c r="P248" s="7"/>
      <c r="Q248" s="7"/>
      <c r="R248" s="7"/>
      <c r="S248" s="7"/>
      <c r="T248" s="7"/>
      <c r="U248" s="7"/>
      <c r="V248" s="7"/>
      <c r="W248" s="7"/>
      <c r="X248" s="7"/>
      <c r="Y248" s="7"/>
      <c r="Z248" s="7"/>
    </row>
    <row r="249">
      <c r="A249" s="49"/>
      <c r="B249" s="49"/>
      <c r="C249" s="49"/>
      <c r="D249" s="49"/>
      <c r="E249" s="49"/>
      <c r="F249" s="49"/>
      <c r="G249" s="49"/>
      <c r="H249" s="49"/>
      <c r="I249" s="49"/>
      <c r="J249" s="49"/>
      <c r="K249" s="49"/>
      <c r="L249" s="7"/>
      <c r="M249" s="7"/>
      <c r="N249" s="7"/>
      <c r="O249" s="7"/>
      <c r="P249" s="7"/>
      <c r="Q249" s="7"/>
      <c r="R249" s="7"/>
      <c r="S249" s="7"/>
      <c r="T249" s="7"/>
      <c r="U249" s="7"/>
      <c r="V249" s="7"/>
      <c r="W249" s="7"/>
      <c r="X249" s="7"/>
      <c r="Y249" s="7"/>
      <c r="Z249" s="7"/>
    </row>
    <row r="250">
      <c r="A250" s="49"/>
      <c r="B250" s="49"/>
      <c r="C250" s="49"/>
      <c r="D250" s="49"/>
      <c r="E250" s="49"/>
      <c r="F250" s="49"/>
      <c r="G250" s="49"/>
      <c r="H250" s="49"/>
      <c r="I250" s="49"/>
      <c r="J250" s="49"/>
      <c r="K250" s="49"/>
      <c r="L250" s="7"/>
      <c r="M250" s="7"/>
      <c r="N250" s="7"/>
      <c r="O250" s="7"/>
      <c r="P250" s="7"/>
      <c r="Q250" s="7"/>
      <c r="R250" s="7"/>
      <c r="S250" s="7"/>
      <c r="T250" s="7"/>
      <c r="U250" s="7"/>
      <c r="V250" s="7"/>
      <c r="W250" s="7"/>
      <c r="X250" s="7"/>
      <c r="Y250" s="7"/>
      <c r="Z250" s="7"/>
    </row>
    <row r="251">
      <c r="A251" s="49"/>
      <c r="B251" s="49"/>
      <c r="C251" s="49"/>
      <c r="D251" s="49"/>
      <c r="E251" s="49"/>
      <c r="F251" s="49"/>
      <c r="G251" s="49"/>
      <c r="H251" s="49"/>
      <c r="I251" s="49"/>
      <c r="J251" s="49"/>
      <c r="K251" s="49"/>
      <c r="L251" s="7"/>
      <c r="M251" s="7"/>
      <c r="N251" s="7"/>
      <c r="O251" s="7"/>
      <c r="P251" s="7"/>
      <c r="Q251" s="7"/>
      <c r="R251" s="7"/>
      <c r="S251" s="7"/>
      <c r="T251" s="7"/>
      <c r="U251" s="7"/>
      <c r="V251" s="7"/>
      <c r="W251" s="7"/>
      <c r="X251" s="7"/>
      <c r="Y251" s="7"/>
      <c r="Z251" s="7"/>
    </row>
    <row r="252">
      <c r="A252" s="49"/>
      <c r="B252" s="49"/>
      <c r="C252" s="49"/>
      <c r="D252" s="49"/>
      <c r="E252" s="49"/>
      <c r="F252" s="49"/>
      <c r="G252" s="49"/>
      <c r="H252" s="49"/>
      <c r="I252" s="49"/>
      <c r="J252" s="49"/>
      <c r="K252" s="49"/>
      <c r="L252" s="7"/>
      <c r="M252" s="7"/>
      <c r="N252" s="7"/>
      <c r="O252" s="7"/>
      <c r="P252" s="7"/>
      <c r="Q252" s="7"/>
      <c r="R252" s="7"/>
      <c r="S252" s="7"/>
      <c r="T252" s="7"/>
      <c r="U252" s="7"/>
      <c r="V252" s="7"/>
      <c r="W252" s="7"/>
      <c r="X252" s="7"/>
      <c r="Y252" s="7"/>
      <c r="Z252" s="7"/>
    </row>
    <row r="253">
      <c r="A253" s="49"/>
      <c r="B253" s="49"/>
      <c r="C253" s="49"/>
      <c r="D253" s="49"/>
      <c r="E253" s="49"/>
      <c r="F253" s="49"/>
      <c r="G253" s="49"/>
      <c r="H253" s="49"/>
      <c r="I253" s="49"/>
      <c r="J253" s="49"/>
      <c r="K253" s="49"/>
      <c r="L253" s="7"/>
      <c r="M253" s="7"/>
      <c r="N253" s="7"/>
      <c r="O253" s="7"/>
      <c r="P253" s="7"/>
      <c r="Q253" s="7"/>
      <c r="R253" s="7"/>
      <c r="S253" s="7"/>
      <c r="T253" s="7"/>
      <c r="U253" s="7"/>
      <c r="V253" s="7"/>
      <c r="W253" s="7"/>
      <c r="X253" s="7"/>
      <c r="Y253" s="7"/>
      <c r="Z253" s="7"/>
    </row>
    <row r="254">
      <c r="A254" s="49"/>
      <c r="B254" s="49"/>
      <c r="C254" s="49"/>
      <c r="D254" s="49"/>
      <c r="E254" s="49"/>
      <c r="F254" s="49"/>
      <c r="G254" s="49"/>
      <c r="H254" s="49"/>
      <c r="I254" s="49"/>
      <c r="J254" s="49"/>
      <c r="K254" s="49"/>
      <c r="L254" s="7"/>
      <c r="M254" s="7"/>
      <c r="N254" s="7"/>
      <c r="O254" s="7"/>
      <c r="P254" s="7"/>
      <c r="Q254" s="7"/>
      <c r="R254" s="7"/>
      <c r="S254" s="7"/>
      <c r="T254" s="7"/>
      <c r="U254" s="7"/>
      <c r="V254" s="7"/>
      <c r="W254" s="7"/>
      <c r="X254" s="7"/>
      <c r="Y254" s="7"/>
      <c r="Z254" s="7"/>
    </row>
    <row r="255">
      <c r="A255" s="49"/>
      <c r="B255" s="49"/>
      <c r="C255" s="49"/>
      <c r="D255" s="49"/>
      <c r="E255" s="49"/>
      <c r="F255" s="49"/>
      <c r="G255" s="49"/>
      <c r="H255" s="49"/>
      <c r="I255" s="49"/>
      <c r="J255" s="49"/>
      <c r="K255" s="49"/>
      <c r="L255" s="7"/>
      <c r="M255" s="7"/>
      <c r="N255" s="7"/>
      <c r="O255" s="7"/>
      <c r="P255" s="7"/>
      <c r="Q255" s="7"/>
      <c r="R255" s="7"/>
      <c r="S255" s="7"/>
      <c r="T255" s="7"/>
      <c r="U255" s="7"/>
      <c r="V255" s="7"/>
      <c r="W255" s="7"/>
      <c r="X255" s="7"/>
      <c r="Y255" s="7"/>
      <c r="Z255" s="7"/>
    </row>
    <row r="256">
      <c r="A256" s="49"/>
      <c r="B256" s="49"/>
      <c r="C256" s="49"/>
      <c r="D256" s="49"/>
      <c r="E256" s="49"/>
      <c r="F256" s="49"/>
      <c r="G256" s="49"/>
      <c r="H256" s="49"/>
      <c r="I256" s="49"/>
      <c r="J256" s="49"/>
      <c r="K256" s="49"/>
      <c r="L256" s="7"/>
      <c r="M256" s="7"/>
      <c r="N256" s="7"/>
      <c r="O256" s="7"/>
      <c r="P256" s="7"/>
      <c r="Q256" s="7"/>
      <c r="R256" s="7"/>
      <c r="S256" s="7"/>
      <c r="T256" s="7"/>
      <c r="U256" s="7"/>
      <c r="V256" s="7"/>
      <c r="W256" s="7"/>
      <c r="X256" s="7"/>
      <c r="Y256" s="7"/>
      <c r="Z256" s="7"/>
    </row>
    <row r="257">
      <c r="A257" s="49"/>
      <c r="B257" s="49"/>
      <c r="C257" s="49"/>
      <c r="D257" s="49"/>
      <c r="E257" s="49"/>
      <c r="F257" s="49"/>
      <c r="G257" s="49"/>
      <c r="H257" s="49"/>
      <c r="I257" s="49"/>
      <c r="J257" s="49"/>
      <c r="K257" s="49"/>
      <c r="L257" s="7"/>
      <c r="M257" s="7"/>
      <c r="N257" s="7"/>
      <c r="O257" s="7"/>
      <c r="P257" s="7"/>
      <c r="Q257" s="7"/>
      <c r="R257" s="7"/>
      <c r="S257" s="7"/>
      <c r="T257" s="7"/>
      <c r="U257" s="7"/>
      <c r="V257" s="7"/>
      <c r="W257" s="7"/>
      <c r="X257" s="7"/>
      <c r="Y257" s="7"/>
      <c r="Z257" s="7"/>
    </row>
    <row r="258">
      <c r="A258" s="49"/>
      <c r="B258" s="49"/>
      <c r="C258" s="49"/>
      <c r="D258" s="49"/>
      <c r="E258" s="49"/>
      <c r="F258" s="49"/>
      <c r="G258" s="49"/>
      <c r="H258" s="49"/>
      <c r="I258" s="49"/>
      <c r="J258" s="49"/>
      <c r="K258" s="49"/>
      <c r="L258" s="7"/>
      <c r="M258" s="7"/>
      <c r="N258" s="7"/>
      <c r="O258" s="7"/>
      <c r="P258" s="7"/>
      <c r="Q258" s="7"/>
      <c r="R258" s="7"/>
      <c r="S258" s="7"/>
      <c r="T258" s="7"/>
      <c r="U258" s="7"/>
      <c r="V258" s="7"/>
      <c r="W258" s="7"/>
      <c r="X258" s="7"/>
      <c r="Y258" s="7"/>
      <c r="Z258" s="7"/>
    </row>
    <row r="259">
      <c r="A259" s="49"/>
      <c r="B259" s="49"/>
      <c r="C259" s="49"/>
      <c r="D259" s="49"/>
      <c r="E259" s="49"/>
      <c r="F259" s="49"/>
      <c r="G259" s="49"/>
      <c r="H259" s="49"/>
      <c r="I259" s="49"/>
      <c r="J259" s="49"/>
      <c r="K259" s="49"/>
      <c r="L259" s="7"/>
      <c r="M259" s="7"/>
      <c r="N259" s="7"/>
      <c r="O259" s="7"/>
      <c r="P259" s="7"/>
      <c r="Q259" s="7"/>
      <c r="R259" s="7"/>
      <c r="S259" s="7"/>
      <c r="T259" s="7"/>
      <c r="U259" s="7"/>
      <c r="V259" s="7"/>
      <c r="W259" s="7"/>
      <c r="X259" s="7"/>
      <c r="Y259" s="7"/>
      <c r="Z259" s="7"/>
    </row>
    <row r="260">
      <c r="A260" s="49"/>
      <c r="B260" s="49"/>
      <c r="C260" s="49"/>
      <c r="D260" s="49"/>
      <c r="E260" s="49"/>
      <c r="F260" s="49"/>
      <c r="G260" s="49"/>
      <c r="H260" s="49"/>
      <c r="I260" s="49"/>
      <c r="J260" s="49"/>
      <c r="K260" s="49"/>
      <c r="L260" s="7"/>
      <c r="M260" s="7"/>
      <c r="N260" s="7"/>
      <c r="O260" s="7"/>
      <c r="P260" s="7"/>
      <c r="Q260" s="7"/>
      <c r="R260" s="7"/>
      <c r="S260" s="7"/>
      <c r="T260" s="7"/>
      <c r="U260" s="7"/>
      <c r="V260" s="7"/>
      <c r="W260" s="7"/>
      <c r="X260" s="7"/>
      <c r="Y260" s="7"/>
      <c r="Z260" s="7"/>
    </row>
    <row r="261">
      <c r="A261" s="49"/>
      <c r="B261" s="49"/>
      <c r="C261" s="49"/>
      <c r="D261" s="49"/>
      <c r="E261" s="49"/>
      <c r="F261" s="49"/>
      <c r="G261" s="49"/>
      <c r="H261" s="49"/>
      <c r="I261" s="49"/>
      <c r="J261" s="49"/>
      <c r="K261" s="49"/>
      <c r="L261" s="7"/>
      <c r="M261" s="7"/>
      <c r="N261" s="7"/>
      <c r="O261" s="7"/>
      <c r="P261" s="7"/>
      <c r="Q261" s="7"/>
      <c r="R261" s="7"/>
      <c r="S261" s="7"/>
      <c r="T261" s="7"/>
      <c r="U261" s="7"/>
      <c r="V261" s="7"/>
      <c r="W261" s="7"/>
      <c r="X261" s="7"/>
      <c r="Y261" s="7"/>
      <c r="Z261" s="7"/>
    </row>
    <row r="262">
      <c r="A262" s="49"/>
      <c r="B262" s="49"/>
      <c r="C262" s="49"/>
      <c r="D262" s="49"/>
      <c r="E262" s="49"/>
      <c r="F262" s="49"/>
      <c r="G262" s="49"/>
      <c r="H262" s="49"/>
      <c r="I262" s="49"/>
      <c r="J262" s="49"/>
      <c r="K262" s="49"/>
      <c r="L262" s="7"/>
      <c r="M262" s="7"/>
      <c r="N262" s="7"/>
      <c r="O262" s="7"/>
      <c r="P262" s="7"/>
      <c r="Q262" s="7"/>
      <c r="R262" s="7"/>
      <c r="S262" s="7"/>
      <c r="T262" s="7"/>
      <c r="U262" s="7"/>
      <c r="V262" s="7"/>
      <c r="W262" s="7"/>
      <c r="X262" s="7"/>
      <c r="Y262" s="7"/>
      <c r="Z262" s="7"/>
    </row>
    <row r="263">
      <c r="A263" s="49"/>
      <c r="B263" s="49"/>
      <c r="C263" s="49"/>
      <c r="D263" s="49"/>
      <c r="E263" s="49"/>
      <c r="F263" s="49"/>
      <c r="G263" s="49"/>
      <c r="H263" s="49"/>
      <c r="I263" s="49"/>
      <c r="J263" s="49"/>
      <c r="K263" s="49"/>
      <c r="L263" s="7"/>
      <c r="M263" s="7"/>
      <c r="N263" s="7"/>
      <c r="O263" s="7"/>
      <c r="P263" s="7"/>
      <c r="Q263" s="7"/>
      <c r="R263" s="7"/>
      <c r="S263" s="7"/>
      <c r="T263" s="7"/>
      <c r="U263" s="7"/>
      <c r="V263" s="7"/>
      <c r="W263" s="7"/>
      <c r="X263" s="7"/>
      <c r="Y263" s="7"/>
      <c r="Z263" s="7"/>
    </row>
    <row r="264">
      <c r="A264" s="49"/>
      <c r="B264" s="49"/>
      <c r="C264" s="49"/>
      <c r="D264" s="49"/>
      <c r="E264" s="49"/>
      <c r="F264" s="49"/>
      <c r="G264" s="49"/>
      <c r="H264" s="49"/>
      <c r="I264" s="49"/>
      <c r="J264" s="49"/>
      <c r="K264" s="49"/>
      <c r="L264" s="7"/>
      <c r="M264" s="7"/>
      <c r="N264" s="7"/>
      <c r="O264" s="7"/>
      <c r="P264" s="7"/>
      <c r="Q264" s="7"/>
      <c r="R264" s="7"/>
      <c r="S264" s="7"/>
      <c r="T264" s="7"/>
      <c r="U264" s="7"/>
      <c r="V264" s="7"/>
      <c r="W264" s="7"/>
      <c r="X264" s="7"/>
      <c r="Y264" s="7"/>
      <c r="Z264" s="7"/>
    </row>
    <row r="265">
      <c r="A265" s="49"/>
      <c r="B265" s="49"/>
      <c r="C265" s="49"/>
      <c r="D265" s="49"/>
      <c r="E265" s="49"/>
      <c r="F265" s="49"/>
      <c r="G265" s="49"/>
      <c r="H265" s="49"/>
      <c r="I265" s="49"/>
      <c r="J265" s="49"/>
      <c r="K265" s="49"/>
      <c r="L265" s="7"/>
      <c r="M265" s="7"/>
      <c r="N265" s="7"/>
      <c r="O265" s="7"/>
      <c r="P265" s="7"/>
      <c r="Q265" s="7"/>
      <c r="R265" s="7"/>
      <c r="S265" s="7"/>
      <c r="T265" s="7"/>
      <c r="U265" s="7"/>
      <c r="V265" s="7"/>
      <c r="W265" s="7"/>
      <c r="X265" s="7"/>
      <c r="Y265" s="7"/>
      <c r="Z265" s="7"/>
    </row>
    <row r="266">
      <c r="A266" s="49"/>
      <c r="B266" s="49"/>
      <c r="C266" s="49"/>
      <c r="D266" s="49"/>
      <c r="E266" s="49"/>
      <c r="F266" s="49"/>
      <c r="G266" s="49"/>
      <c r="H266" s="49"/>
      <c r="I266" s="49"/>
      <c r="J266" s="49"/>
      <c r="K266" s="49"/>
      <c r="L266" s="7"/>
      <c r="M266" s="7"/>
      <c r="N266" s="7"/>
      <c r="O266" s="7"/>
      <c r="P266" s="7"/>
      <c r="Q266" s="7"/>
      <c r="R266" s="7"/>
      <c r="S266" s="7"/>
      <c r="T266" s="7"/>
      <c r="U266" s="7"/>
      <c r="V266" s="7"/>
      <c r="W266" s="7"/>
      <c r="X266" s="7"/>
      <c r="Y266" s="7"/>
      <c r="Z266" s="7"/>
    </row>
    <row r="267">
      <c r="A267" s="49"/>
      <c r="B267" s="49"/>
      <c r="C267" s="49"/>
      <c r="D267" s="49"/>
      <c r="E267" s="49"/>
      <c r="F267" s="49"/>
      <c r="G267" s="49"/>
      <c r="H267" s="49"/>
      <c r="I267" s="49"/>
      <c r="J267" s="49"/>
      <c r="K267" s="49"/>
      <c r="L267" s="7"/>
      <c r="M267" s="7"/>
      <c r="N267" s="7"/>
      <c r="O267" s="7"/>
      <c r="P267" s="7"/>
      <c r="Q267" s="7"/>
      <c r="R267" s="7"/>
      <c r="S267" s="7"/>
      <c r="T267" s="7"/>
      <c r="U267" s="7"/>
      <c r="V267" s="7"/>
      <c r="W267" s="7"/>
      <c r="X267" s="7"/>
      <c r="Y267" s="7"/>
      <c r="Z267" s="7"/>
    </row>
    <row r="268">
      <c r="A268" s="49"/>
      <c r="B268" s="49"/>
      <c r="C268" s="49"/>
      <c r="D268" s="49"/>
      <c r="E268" s="49"/>
      <c r="F268" s="49"/>
      <c r="G268" s="49"/>
      <c r="H268" s="49"/>
      <c r="I268" s="49"/>
      <c r="J268" s="49"/>
      <c r="K268" s="49"/>
      <c r="L268" s="7"/>
      <c r="M268" s="7"/>
      <c r="N268" s="7"/>
      <c r="O268" s="7"/>
      <c r="P268" s="7"/>
      <c r="Q268" s="7"/>
      <c r="R268" s="7"/>
      <c r="S268" s="7"/>
      <c r="T268" s="7"/>
      <c r="U268" s="7"/>
      <c r="V268" s="7"/>
      <c r="W268" s="7"/>
      <c r="X268" s="7"/>
      <c r="Y268" s="7"/>
      <c r="Z268" s="7"/>
    </row>
    <row r="269">
      <c r="A269" s="49"/>
      <c r="B269" s="49"/>
      <c r="C269" s="49"/>
      <c r="D269" s="49"/>
      <c r="E269" s="49"/>
      <c r="F269" s="49"/>
      <c r="G269" s="49"/>
      <c r="H269" s="49"/>
      <c r="I269" s="49"/>
      <c r="J269" s="49"/>
      <c r="K269" s="49"/>
      <c r="L269" s="7"/>
      <c r="M269" s="7"/>
      <c r="N269" s="7"/>
      <c r="O269" s="7"/>
      <c r="P269" s="7"/>
      <c r="Q269" s="7"/>
      <c r="R269" s="7"/>
      <c r="S269" s="7"/>
      <c r="T269" s="7"/>
      <c r="U269" s="7"/>
      <c r="V269" s="7"/>
      <c r="W269" s="7"/>
      <c r="X269" s="7"/>
      <c r="Y269" s="7"/>
      <c r="Z269" s="7"/>
    </row>
    <row r="270">
      <c r="A270" s="49"/>
      <c r="B270" s="49"/>
      <c r="C270" s="49"/>
      <c r="D270" s="49"/>
      <c r="E270" s="49"/>
      <c r="F270" s="49"/>
      <c r="G270" s="49"/>
      <c r="H270" s="49"/>
      <c r="I270" s="49"/>
      <c r="J270" s="49"/>
      <c r="K270" s="49"/>
      <c r="L270" s="7"/>
      <c r="M270" s="7"/>
      <c r="N270" s="7"/>
      <c r="O270" s="7"/>
      <c r="P270" s="7"/>
      <c r="Q270" s="7"/>
      <c r="R270" s="7"/>
      <c r="S270" s="7"/>
      <c r="T270" s="7"/>
      <c r="U270" s="7"/>
      <c r="V270" s="7"/>
      <c r="W270" s="7"/>
      <c r="X270" s="7"/>
      <c r="Y270" s="7"/>
      <c r="Z270" s="7"/>
    </row>
    <row r="271">
      <c r="A271" s="49"/>
      <c r="B271" s="49"/>
      <c r="C271" s="49"/>
      <c r="D271" s="49"/>
      <c r="E271" s="49"/>
      <c r="F271" s="49"/>
      <c r="G271" s="49"/>
      <c r="H271" s="49"/>
      <c r="I271" s="49"/>
      <c r="J271" s="49"/>
      <c r="K271" s="49"/>
      <c r="L271" s="7"/>
      <c r="M271" s="7"/>
      <c r="N271" s="7"/>
      <c r="O271" s="7"/>
      <c r="P271" s="7"/>
      <c r="Q271" s="7"/>
      <c r="R271" s="7"/>
      <c r="S271" s="7"/>
      <c r="T271" s="7"/>
      <c r="U271" s="7"/>
      <c r="V271" s="7"/>
      <c r="W271" s="7"/>
      <c r="X271" s="7"/>
      <c r="Y271" s="7"/>
      <c r="Z271" s="7"/>
    </row>
    <row r="272">
      <c r="A272" s="49"/>
      <c r="B272" s="49"/>
      <c r="C272" s="49"/>
      <c r="D272" s="49"/>
      <c r="E272" s="49"/>
      <c r="F272" s="49"/>
      <c r="G272" s="49"/>
      <c r="H272" s="49"/>
      <c r="I272" s="49"/>
      <c r="J272" s="49"/>
      <c r="K272" s="49"/>
      <c r="L272" s="7"/>
      <c r="M272" s="7"/>
      <c r="N272" s="7"/>
      <c r="O272" s="7"/>
      <c r="P272" s="7"/>
      <c r="Q272" s="7"/>
      <c r="R272" s="7"/>
      <c r="S272" s="7"/>
      <c r="T272" s="7"/>
      <c r="U272" s="7"/>
      <c r="V272" s="7"/>
      <c r="W272" s="7"/>
      <c r="X272" s="7"/>
      <c r="Y272" s="7"/>
      <c r="Z272" s="7"/>
    </row>
    <row r="273">
      <c r="A273" s="49"/>
      <c r="B273" s="49"/>
      <c r="C273" s="49"/>
      <c r="D273" s="49"/>
      <c r="E273" s="49"/>
      <c r="F273" s="49"/>
      <c r="G273" s="49"/>
      <c r="H273" s="49"/>
      <c r="I273" s="49"/>
      <c r="J273" s="49"/>
      <c r="K273" s="49"/>
      <c r="L273" s="7"/>
      <c r="M273" s="7"/>
      <c r="N273" s="7"/>
      <c r="O273" s="7"/>
      <c r="P273" s="7"/>
      <c r="Q273" s="7"/>
      <c r="R273" s="7"/>
      <c r="S273" s="7"/>
      <c r="T273" s="7"/>
      <c r="U273" s="7"/>
      <c r="V273" s="7"/>
      <c r="W273" s="7"/>
      <c r="X273" s="7"/>
      <c r="Y273" s="7"/>
      <c r="Z273" s="7"/>
    </row>
    <row r="274">
      <c r="A274" s="49"/>
      <c r="B274" s="49"/>
      <c r="C274" s="49"/>
      <c r="D274" s="49"/>
      <c r="E274" s="49"/>
      <c r="F274" s="49"/>
      <c r="G274" s="49"/>
      <c r="H274" s="49"/>
      <c r="I274" s="49"/>
      <c r="J274" s="49"/>
      <c r="K274" s="49"/>
      <c r="L274" s="7"/>
      <c r="M274" s="7"/>
      <c r="N274" s="7"/>
      <c r="O274" s="7"/>
      <c r="P274" s="7"/>
      <c r="Q274" s="7"/>
      <c r="R274" s="7"/>
      <c r="S274" s="7"/>
      <c r="T274" s="7"/>
      <c r="U274" s="7"/>
      <c r="V274" s="7"/>
      <c r="W274" s="7"/>
      <c r="X274" s="7"/>
      <c r="Y274" s="7"/>
      <c r="Z274" s="7"/>
    </row>
    <row r="275">
      <c r="A275" s="49"/>
      <c r="B275" s="49"/>
      <c r="C275" s="49"/>
      <c r="D275" s="49"/>
      <c r="E275" s="49"/>
      <c r="F275" s="49"/>
      <c r="G275" s="49"/>
      <c r="H275" s="49"/>
      <c r="I275" s="49"/>
      <c r="J275" s="49"/>
      <c r="K275" s="49"/>
      <c r="L275" s="7"/>
      <c r="M275" s="7"/>
      <c r="N275" s="7"/>
      <c r="O275" s="7"/>
      <c r="P275" s="7"/>
      <c r="Q275" s="7"/>
      <c r="R275" s="7"/>
      <c r="S275" s="7"/>
      <c r="T275" s="7"/>
      <c r="U275" s="7"/>
      <c r="V275" s="7"/>
      <c r="W275" s="7"/>
      <c r="X275" s="7"/>
      <c r="Y275" s="7"/>
      <c r="Z275" s="7"/>
    </row>
    <row r="276">
      <c r="A276" s="49"/>
      <c r="B276" s="49"/>
      <c r="C276" s="49"/>
      <c r="D276" s="49"/>
      <c r="E276" s="49"/>
      <c r="F276" s="49"/>
      <c r="G276" s="49"/>
      <c r="H276" s="49"/>
      <c r="I276" s="49"/>
      <c r="J276" s="49"/>
      <c r="K276" s="49"/>
      <c r="L276" s="7"/>
      <c r="M276" s="7"/>
      <c r="N276" s="7"/>
      <c r="O276" s="7"/>
      <c r="P276" s="7"/>
      <c r="Q276" s="7"/>
      <c r="R276" s="7"/>
      <c r="S276" s="7"/>
      <c r="T276" s="7"/>
      <c r="U276" s="7"/>
      <c r="V276" s="7"/>
      <c r="W276" s="7"/>
      <c r="X276" s="7"/>
      <c r="Y276" s="7"/>
      <c r="Z276" s="7"/>
    </row>
    <row r="277">
      <c r="A277" s="49"/>
      <c r="B277" s="49"/>
      <c r="C277" s="49"/>
      <c r="D277" s="49"/>
      <c r="E277" s="49"/>
      <c r="F277" s="49"/>
      <c r="G277" s="49"/>
      <c r="H277" s="49"/>
      <c r="I277" s="49"/>
      <c r="J277" s="49"/>
      <c r="K277" s="49"/>
      <c r="L277" s="7"/>
      <c r="M277" s="7"/>
      <c r="N277" s="7"/>
      <c r="O277" s="7"/>
      <c r="P277" s="7"/>
      <c r="Q277" s="7"/>
      <c r="R277" s="7"/>
      <c r="S277" s="7"/>
      <c r="T277" s="7"/>
      <c r="U277" s="7"/>
      <c r="V277" s="7"/>
      <c r="W277" s="7"/>
      <c r="X277" s="7"/>
      <c r="Y277" s="7"/>
      <c r="Z277" s="7"/>
    </row>
    <row r="278">
      <c r="A278" s="49"/>
      <c r="B278" s="49"/>
      <c r="C278" s="49"/>
      <c r="D278" s="49"/>
      <c r="E278" s="49"/>
      <c r="F278" s="49"/>
      <c r="G278" s="49"/>
      <c r="H278" s="49"/>
      <c r="I278" s="49"/>
      <c r="J278" s="49"/>
      <c r="K278" s="49"/>
      <c r="L278" s="7"/>
      <c r="M278" s="7"/>
      <c r="N278" s="7"/>
      <c r="O278" s="7"/>
      <c r="P278" s="7"/>
      <c r="Q278" s="7"/>
      <c r="R278" s="7"/>
      <c r="S278" s="7"/>
      <c r="T278" s="7"/>
      <c r="U278" s="7"/>
      <c r="V278" s="7"/>
      <c r="W278" s="7"/>
      <c r="X278" s="7"/>
      <c r="Y278" s="7"/>
      <c r="Z278" s="7"/>
    </row>
    <row r="279">
      <c r="A279" s="49"/>
      <c r="B279" s="49"/>
      <c r="C279" s="49"/>
      <c r="D279" s="49"/>
      <c r="E279" s="49"/>
      <c r="F279" s="49"/>
      <c r="G279" s="49"/>
      <c r="H279" s="49"/>
      <c r="I279" s="49"/>
      <c r="J279" s="49"/>
      <c r="K279" s="49"/>
      <c r="L279" s="7"/>
      <c r="M279" s="7"/>
      <c r="N279" s="7"/>
      <c r="O279" s="7"/>
      <c r="P279" s="7"/>
      <c r="Q279" s="7"/>
      <c r="R279" s="7"/>
      <c r="S279" s="7"/>
      <c r="T279" s="7"/>
      <c r="U279" s="7"/>
      <c r="V279" s="7"/>
      <c r="W279" s="7"/>
      <c r="X279" s="7"/>
      <c r="Y279" s="7"/>
      <c r="Z279" s="7"/>
    </row>
    <row r="280">
      <c r="A280" s="49"/>
      <c r="B280" s="49"/>
      <c r="C280" s="49"/>
      <c r="D280" s="49"/>
      <c r="E280" s="49"/>
      <c r="F280" s="49"/>
      <c r="G280" s="49"/>
      <c r="H280" s="49"/>
      <c r="I280" s="49"/>
      <c r="J280" s="49"/>
      <c r="K280" s="49"/>
      <c r="L280" s="7"/>
      <c r="M280" s="7"/>
      <c r="N280" s="7"/>
      <c r="O280" s="7"/>
      <c r="P280" s="7"/>
      <c r="Q280" s="7"/>
      <c r="R280" s="7"/>
      <c r="S280" s="7"/>
      <c r="T280" s="7"/>
      <c r="U280" s="7"/>
      <c r="V280" s="7"/>
      <c r="W280" s="7"/>
      <c r="X280" s="7"/>
      <c r="Y280" s="7"/>
      <c r="Z280" s="7"/>
    </row>
    <row r="281">
      <c r="A281" s="49"/>
      <c r="B281" s="49"/>
      <c r="C281" s="49"/>
      <c r="D281" s="49"/>
      <c r="E281" s="49"/>
      <c r="F281" s="49"/>
      <c r="G281" s="49"/>
      <c r="H281" s="49"/>
      <c r="I281" s="49"/>
      <c r="J281" s="49"/>
      <c r="K281" s="49"/>
      <c r="L281" s="7"/>
      <c r="M281" s="7"/>
      <c r="N281" s="7"/>
      <c r="O281" s="7"/>
      <c r="P281" s="7"/>
      <c r="Q281" s="7"/>
      <c r="R281" s="7"/>
      <c r="S281" s="7"/>
      <c r="T281" s="7"/>
      <c r="U281" s="7"/>
      <c r="V281" s="7"/>
      <c r="W281" s="7"/>
      <c r="X281" s="7"/>
      <c r="Y281" s="7"/>
      <c r="Z281" s="7"/>
    </row>
    <row r="282">
      <c r="A282" s="49"/>
      <c r="B282" s="49"/>
      <c r="C282" s="49"/>
      <c r="D282" s="49"/>
      <c r="E282" s="49"/>
      <c r="F282" s="49"/>
      <c r="G282" s="49"/>
      <c r="H282" s="49"/>
      <c r="I282" s="49"/>
      <c r="J282" s="49"/>
      <c r="K282" s="49"/>
      <c r="L282" s="7"/>
      <c r="M282" s="7"/>
      <c r="N282" s="7"/>
      <c r="O282" s="7"/>
      <c r="P282" s="7"/>
      <c r="Q282" s="7"/>
      <c r="R282" s="7"/>
      <c r="S282" s="7"/>
      <c r="T282" s="7"/>
      <c r="U282" s="7"/>
      <c r="V282" s="7"/>
      <c r="W282" s="7"/>
      <c r="X282" s="7"/>
      <c r="Y282" s="7"/>
      <c r="Z282" s="7"/>
    </row>
    <row r="283">
      <c r="A283" s="49"/>
      <c r="B283" s="49"/>
      <c r="C283" s="49"/>
      <c r="D283" s="49"/>
      <c r="E283" s="49"/>
      <c r="F283" s="49"/>
      <c r="G283" s="49"/>
      <c r="H283" s="49"/>
      <c r="I283" s="49"/>
      <c r="J283" s="49"/>
      <c r="K283" s="49"/>
      <c r="L283" s="7"/>
      <c r="M283" s="7"/>
      <c r="N283" s="7"/>
      <c r="O283" s="7"/>
      <c r="P283" s="7"/>
      <c r="Q283" s="7"/>
      <c r="R283" s="7"/>
      <c r="S283" s="7"/>
      <c r="T283" s="7"/>
      <c r="U283" s="7"/>
      <c r="V283" s="7"/>
      <c r="W283" s="7"/>
      <c r="X283" s="7"/>
      <c r="Y283" s="7"/>
      <c r="Z283" s="7"/>
    </row>
    <row r="284">
      <c r="A284" s="49"/>
      <c r="B284" s="49"/>
      <c r="C284" s="49"/>
      <c r="D284" s="49"/>
      <c r="E284" s="49"/>
      <c r="F284" s="49"/>
      <c r="G284" s="49"/>
      <c r="H284" s="49"/>
      <c r="I284" s="49"/>
      <c r="J284" s="49"/>
      <c r="K284" s="49"/>
      <c r="L284" s="7"/>
      <c r="M284" s="7"/>
      <c r="N284" s="7"/>
      <c r="O284" s="7"/>
      <c r="P284" s="7"/>
      <c r="Q284" s="7"/>
      <c r="R284" s="7"/>
      <c r="S284" s="7"/>
      <c r="T284" s="7"/>
      <c r="U284" s="7"/>
      <c r="V284" s="7"/>
      <c r="W284" s="7"/>
      <c r="X284" s="7"/>
      <c r="Y284" s="7"/>
      <c r="Z284" s="7"/>
    </row>
    <row r="285">
      <c r="A285" s="49"/>
      <c r="B285" s="49"/>
      <c r="C285" s="49"/>
      <c r="D285" s="49"/>
      <c r="E285" s="49"/>
      <c r="F285" s="49"/>
      <c r="G285" s="49"/>
      <c r="H285" s="49"/>
      <c r="I285" s="49"/>
      <c r="J285" s="49"/>
      <c r="K285" s="49"/>
      <c r="L285" s="7"/>
      <c r="M285" s="7"/>
      <c r="N285" s="7"/>
      <c r="O285" s="7"/>
      <c r="P285" s="7"/>
      <c r="Q285" s="7"/>
      <c r="R285" s="7"/>
      <c r="S285" s="7"/>
      <c r="T285" s="7"/>
      <c r="U285" s="7"/>
      <c r="V285" s="7"/>
      <c r="W285" s="7"/>
      <c r="X285" s="7"/>
      <c r="Y285" s="7"/>
      <c r="Z285" s="7"/>
    </row>
    <row r="286">
      <c r="A286" s="49"/>
      <c r="B286" s="49"/>
      <c r="C286" s="49"/>
      <c r="D286" s="49"/>
      <c r="E286" s="49"/>
      <c r="F286" s="49"/>
      <c r="G286" s="49"/>
      <c r="H286" s="49"/>
      <c r="I286" s="49"/>
      <c r="J286" s="49"/>
      <c r="K286" s="49"/>
      <c r="L286" s="7"/>
      <c r="M286" s="7"/>
      <c r="N286" s="7"/>
      <c r="O286" s="7"/>
      <c r="P286" s="7"/>
      <c r="Q286" s="7"/>
      <c r="R286" s="7"/>
      <c r="S286" s="7"/>
      <c r="T286" s="7"/>
      <c r="U286" s="7"/>
      <c r="V286" s="7"/>
      <c r="W286" s="7"/>
      <c r="X286" s="7"/>
      <c r="Y286" s="7"/>
      <c r="Z286" s="7"/>
    </row>
    <row r="287">
      <c r="A287" s="49"/>
      <c r="B287" s="49"/>
      <c r="C287" s="49"/>
      <c r="D287" s="49"/>
      <c r="E287" s="49"/>
      <c r="F287" s="49"/>
      <c r="G287" s="49"/>
      <c r="H287" s="49"/>
      <c r="I287" s="49"/>
      <c r="J287" s="49"/>
      <c r="K287" s="49"/>
      <c r="L287" s="7"/>
      <c r="M287" s="7"/>
      <c r="N287" s="7"/>
      <c r="O287" s="7"/>
      <c r="P287" s="7"/>
      <c r="Q287" s="7"/>
      <c r="R287" s="7"/>
      <c r="S287" s="7"/>
      <c r="T287" s="7"/>
      <c r="U287" s="7"/>
      <c r="V287" s="7"/>
      <c r="W287" s="7"/>
      <c r="X287" s="7"/>
      <c r="Y287" s="7"/>
      <c r="Z287" s="7"/>
    </row>
    <row r="288">
      <c r="A288" s="49"/>
      <c r="B288" s="49"/>
      <c r="C288" s="49"/>
      <c r="D288" s="49"/>
      <c r="E288" s="49"/>
      <c r="F288" s="49"/>
      <c r="G288" s="49"/>
      <c r="H288" s="49"/>
      <c r="I288" s="49"/>
      <c r="J288" s="49"/>
      <c r="K288" s="49"/>
      <c r="L288" s="7"/>
      <c r="M288" s="7"/>
      <c r="N288" s="7"/>
      <c r="O288" s="7"/>
      <c r="P288" s="7"/>
      <c r="Q288" s="7"/>
      <c r="R288" s="7"/>
      <c r="S288" s="7"/>
      <c r="T288" s="7"/>
      <c r="U288" s="7"/>
      <c r="V288" s="7"/>
      <c r="W288" s="7"/>
      <c r="X288" s="7"/>
      <c r="Y288" s="7"/>
      <c r="Z288" s="7"/>
    </row>
    <row r="289">
      <c r="A289" s="49"/>
      <c r="B289" s="49"/>
      <c r="C289" s="49"/>
      <c r="D289" s="49"/>
      <c r="E289" s="49"/>
      <c r="F289" s="49"/>
      <c r="G289" s="49"/>
      <c r="H289" s="49"/>
      <c r="I289" s="49"/>
      <c r="J289" s="49"/>
      <c r="K289" s="49"/>
      <c r="L289" s="7"/>
      <c r="M289" s="7"/>
      <c r="N289" s="7"/>
      <c r="O289" s="7"/>
      <c r="P289" s="7"/>
      <c r="Q289" s="7"/>
      <c r="R289" s="7"/>
      <c r="S289" s="7"/>
      <c r="T289" s="7"/>
      <c r="U289" s="7"/>
      <c r="V289" s="7"/>
      <c r="W289" s="7"/>
      <c r="X289" s="7"/>
      <c r="Y289" s="7"/>
      <c r="Z289" s="7"/>
    </row>
    <row r="290">
      <c r="A290" s="49"/>
      <c r="B290" s="49"/>
      <c r="C290" s="49"/>
      <c r="D290" s="49"/>
      <c r="E290" s="49"/>
      <c r="F290" s="49"/>
      <c r="G290" s="49"/>
      <c r="H290" s="49"/>
      <c r="I290" s="49"/>
      <c r="J290" s="49"/>
      <c r="K290" s="49"/>
      <c r="L290" s="7"/>
      <c r="M290" s="7"/>
      <c r="N290" s="7"/>
      <c r="O290" s="7"/>
      <c r="P290" s="7"/>
      <c r="Q290" s="7"/>
      <c r="R290" s="7"/>
      <c r="S290" s="7"/>
      <c r="T290" s="7"/>
      <c r="U290" s="7"/>
      <c r="V290" s="7"/>
      <c r="W290" s="7"/>
      <c r="X290" s="7"/>
      <c r="Y290" s="7"/>
      <c r="Z290" s="7"/>
    </row>
    <row r="291">
      <c r="A291" s="49"/>
      <c r="B291" s="49"/>
      <c r="C291" s="49"/>
      <c r="D291" s="49"/>
      <c r="E291" s="49"/>
      <c r="F291" s="49"/>
      <c r="G291" s="49"/>
      <c r="H291" s="49"/>
      <c r="I291" s="49"/>
      <c r="J291" s="49"/>
      <c r="K291" s="49"/>
      <c r="L291" s="7"/>
      <c r="M291" s="7"/>
      <c r="N291" s="7"/>
      <c r="O291" s="7"/>
      <c r="P291" s="7"/>
      <c r="Q291" s="7"/>
      <c r="R291" s="7"/>
      <c r="S291" s="7"/>
      <c r="T291" s="7"/>
      <c r="U291" s="7"/>
      <c r="V291" s="7"/>
      <c r="W291" s="7"/>
      <c r="X291" s="7"/>
      <c r="Y291" s="7"/>
      <c r="Z291" s="7"/>
    </row>
    <row r="292">
      <c r="A292" s="49"/>
      <c r="B292" s="49"/>
      <c r="C292" s="49"/>
      <c r="D292" s="49"/>
      <c r="E292" s="49"/>
      <c r="F292" s="49"/>
      <c r="G292" s="49"/>
      <c r="H292" s="49"/>
      <c r="I292" s="49"/>
      <c r="J292" s="49"/>
      <c r="K292" s="49"/>
      <c r="L292" s="7"/>
      <c r="M292" s="7"/>
      <c r="N292" s="7"/>
      <c r="O292" s="7"/>
      <c r="P292" s="7"/>
      <c r="Q292" s="7"/>
      <c r="R292" s="7"/>
      <c r="S292" s="7"/>
      <c r="T292" s="7"/>
      <c r="U292" s="7"/>
      <c r="V292" s="7"/>
      <c r="W292" s="7"/>
      <c r="X292" s="7"/>
      <c r="Y292" s="7"/>
      <c r="Z292" s="7"/>
    </row>
    <row r="293">
      <c r="A293" s="49"/>
      <c r="B293" s="49"/>
      <c r="C293" s="49"/>
      <c r="D293" s="49"/>
      <c r="E293" s="49"/>
      <c r="F293" s="49"/>
      <c r="G293" s="49"/>
      <c r="H293" s="49"/>
      <c r="I293" s="49"/>
      <c r="J293" s="49"/>
      <c r="K293" s="49"/>
      <c r="L293" s="7"/>
      <c r="M293" s="7"/>
      <c r="N293" s="7"/>
      <c r="O293" s="7"/>
      <c r="P293" s="7"/>
      <c r="Q293" s="7"/>
      <c r="R293" s="7"/>
      <c r="S293" s="7"/>
      <c r="T293" s="7"/>
      <c r="U293" s="7"/>
      <c r="V293" s="7"/>
      <c r="W293" s="7"/>
      <c r="X293" s="7"/>
      <c r="Y293" s="7"/>
      <c r="Z293" s="7"/>
    </row>
    <row r="294">
      <c r="A294" s="49"/>
      <c r="B294" s="49"/>
      <c r="C294" s="49"/>
      <c r="D294" s="49"/>
      <c r="E294" s="49"/>
      <c r="F294" s="49"/>
      <c r="G294" s="49"/>
      <c r="H294" s="49"/>
      <c r="I294" s="49"/>
      <c r="J294" s="49"/>
      <c r="K294" s="49"/>
      <c r="L294" s="7"/>
      <c r="M294" s="7"/>
      <c r="N294" s="7"/>
      <c r="O294" s="7"/>
      <c r="P294" s="7"/>
      <c r="Q294" s="7"/>
      <c r="R294" s="7"/>
      <c r="S294" s="7"/>
      <c r="T294" s="7"/>
      <c r="U294" s="7"/>
      <c r="V294" s="7"/>
      <c r="W294" s="7"/>
      <c r="X294" s="7"/>
      <c r="Y294" s="7"/>
      <c r="Z294" s="7"/>
    </row>
    <row r="295">
      <c r="A295" s="49"/>
      <c r="B295" s="49"/>
      <c r="C295" s="49"/>
      <c r="D295" s="49"/>
      <c r="E295" s="49"/>
      <c r="F295" s="49"/>
      <c r="G295" s="49"/>
      <c r="H295" s="49"/>
      <c r="I295" s="49"/>
      <c r="J295" s="49"/>
      <c r="K295" s="49"/>
      <c r="L295" s="7"/>
      <c r="M295" s="7"/>
      <c r="N295" s="7"/>
      <c r="O295" s="7"/>
      <c r="P295" s="7"/>
      <c r="Q295" s="7"/>
      <c r="R295" s="7"/>
      <c r="S295" s="7"/>
      <c r="T295" s="7"/>
      <c r="U295" s="7"/>
      <c r="V295" s="7"/>
      <c r="W295" s="7"/>
      <c r="X295" s="7"/>
      <c r="Y295" s="7"/>
      <c r="Z295" s="7"/>
    </row>
    <row r="296">
      <c r="A296" s="49"/>
      <c r="B296" s="49"/>
      <c r="C296" s="49"/>
      <c r="D296" s="49"/>
      <c r="E296" s="49"/>
      <c r="F296" s="49"/>
      <c r="G296" s="49"/>
      <c r="H296" s="49"/>
      <c r="I296" s="49"/>
      <c r="J296" s="49"/>
      <c r="K296" s="49"/>
      <c r="L296" s="7"/>
      <c r="M296" s="7"/>
      <c r="N296" s="7"/>
      <c r="O296" s="7"/>
      <c r="P296" s="7"/>
      <c r="Q296" s="7"/>
      <c r="R296" s="7"/>
      <c r="S296" s="7"/>
      <c r="T296" s="7"/>
      <c r="U296" s="7"/>
      <c r="V296" s="7"/>
      <c r="W296" s="7"/>
      <c r="X296" s="7"/>
      <c r="Y296" s="7"/>
      <c r="Z296" s="7"/>
    </row>
    <row r="297">
      <c r="A297" s="49"/>
      <c r="B297" s="49"/>
      <c r="C297" s="49"/>
      <c r="D297" s="49"/>
      <c r="E297" s="49"/>
      <c r="F297" s="49"/>
      <c r="G297" s="49"/>
      <c r="H297" s="49"/>
      <c r="I297" s="49"/>
      <c r="J297" s="49"/>
      <c r="K297" s="49"/>
      <c r="L297" s="7"/>
      <c r="M297" s="7"/>
      <c r="N297" s="7"/>
      <c r="O297" s="7"/>
      <c r="P297" s="7"/>
      <c r="Q297" s="7"/>
      <c r="R297" s="7"/>
      <c r="S297" s="7"/>
      <c r="T297" s="7"/>
      <c r="U297" s="7"/>
      <c r="V297" s="7"/>
      <c r="W297" s="7"/>
      <c r="X297" s="7"/>
      <c r="Y297" s="7"/>
      <c r="Z297" s="7"/>
    </row>
    <row r="298">
      <c r="A298" s="49"/>
      <c r="B298" s="49"/>
      <c r="C298" s="49"/>
      <c r="D298" s="49"/>
      <c r="E298" s="49"/>
      <c r="F298" s="49"/>
      <c r="G298" s="49"/>
      <c r="H298" s="49"/>
      <c r="I298" s="49"/>
      <c r="J298" s="49"/>
      <c r="K298" s="49"/>
      <c r="L298" s="7"/>
      <c r="M298" s="7"/>
      <c r="N298" s="7"/>
      <c r="O298" s="7"/>
      <c r="P298" s="7"/>
      <c r="Q298" s="7"/>
      <c r="R298" s="7"/>
      <c r="S298" s="7"/>
      <c r="T298" s="7"/>
      <c r="U298" s="7"/>
      <c r="V298" s="7"/>
      <c r="W298" s="7"/>
      <c r="X298" s="7"/>
      <c r="Y298" s="7"/>
      <c r="Z298" s="7"/>
    </row>
    <row r="299">
      <c r="A299" s="49"/>
      <c r="B299" s="49"/>
      <c r="C299" s="49"/>
      <c r="D299" s="49"/>
      <c r="E299" s="49"/>
      <c r="F299" s="49"/>
      <c r="G299" s="49"/>
      <c r="H299" s="49"/>
      <c r="I299" s="49"/>
      <c r="J299" s="49"/>
      <c r="K299" s="49"/>
      <c r="L299" s="7"/>
      <c r="M299" s="7"/>
      <c r="N299" s="7"/>
      <c r="O299" s="7"/>
      <c r="P299" s="7"/>
      <c r="Q299" s="7"/>
      <c r="R299" s="7"/>
      <c r="S299" s="7"/>
      <c r="T299" s="7"/>
      <c r="U299" s="7"/>
      <c r="V299" s="7"/>
      <c r="W299" s="7"/>
      <c r="X299" s="7"/>
      <c r="Y299" s="7"/>
      <c r="Z299" s="7"/>
    </row>
    <row r="300">
      <c r="A300" s="49"/>
      <c r="B300" s="49"/>
      <c r="C300" s="49"/>
      <c r="D300" s="49"/>
      <c r="E300" s="49"/>
      <c r="F300" s="49"/>
      <c r="G300" s="49"/>
      <c r="H300" s="49"/>
      <c r="I300" s="49"/>
      <c r="J300" s="49"/>
      <c r="K300" s="49"/>
      <c r="L300" s="7"/>
      <c r="M300" s="7"/>
      <c r="N300" s="7"/>
      <c r="O300" s="7"/>
      <c r="P300" s="7"/>
      <c r="Q300" s="7"/>
      <c r="R300" s="7"/>
      <c r="S300" s="7"/>
      <c r="T300" s="7"/>
      <c r="U300" s="7"/>
      <c r="V300" s="7"/>
      <c r="W300" s="7"/>
      <c r="X300" s="7"/>
      <c r="Y300" s="7"/>
      <c r="Z300" s="7"/>
    </row>
    <row r="301">
      <c r="A301" s="49"/>
      <c r="B301" s="49"/>
      <c r="C301" s="49"/>
      <c r="D301" s="49"/>
      <c r="E301" s="49"/>
      <c r="F301" s="49"/>
      <c r="G301" s="49"/>
      <c r="H301" s="49"/>
      <c r="I301" s="49"/>
      <c r="J301" s="49"/>
      <c r="K301" s="49"/>
      <c r="L301" s="7"/>
      <c r="M301" s="7"/>
      <c r="N301" s="7"/>
      <c r="O301" s="7"/>
      <c r="P301" s="7"/>
      <c r="Q301" s="7"/>
      <c r="R301" s="7"/>
      <c r="S301" s="7"/>
      <c r="T301" s="7"/>
      <c r="U301" s="7"/>
      <c r="V301" s="7"/>
      <c r="W301" s="7"/>
      <c r="X301" s="7"/>
      <c r="Y301" s="7"/>
      <c r="Z301" s="7"/>
    </row>
    <row r="302">
      <c r="A302" s="49"/>
      <c r="B302" s="49"/>
      <c r="C302" s="49"/>
      <c r="D302" s="49"/>
      <c r="E302" s="49"/>
      <c r="F302" s="49"/>
      <c r="G302" s="49"/>
      <c r="H302" s="49"/>
      <c r="I302" s="49"/>
      <c r="J302" s="49"/>
      <c r="K302" s="49"/>
      <c r="L302" s="7"/>
      <c r="M302" s="7"/>
      <c r="N302" s="7"/>
      <c r="O302" s="7"/>
      <c r="P302" s="7"/>
      <c r="Q302" s="7"/>
      <c r="R302" s="7"/>
      <c r="S302" s="7"/>
      <c r="T302" s="7"/>
      <c r="U302" s="7"/>
      <c r="V302" s="7"/>
      <c r="W302" s="7"/>
      <c r="X302" s="7"/>
      <c r="Y302" s="7"/>
      <c r="Z302" s="7"/>
    </row>
    <row r="303">
      <c r="A303" s="49"/>
      <c r="B303" s="49"/>
      <c r="C303" s="49"/>
      <c r="D303" s="49"/>
      <c r="E303" s="49"/>
      <c r="F303" s="49"/>
      <c r="G303" s="49"/>
      <c r="H303" s="49"/>
      <c r="I303" s="49"/>
      <c r="J303" s="49"/>
      <c r="K303" s="49"/>
      <c r="L303" s="7"/>
      <c r="M303" s="7"/>
      <c r="N303" s="7"/>
      <c r="O303" s="7"/>
      <c r="P303" s="7"/>
      <c r="Q303" s="7"/>
      <c r="R303" s="7"/>
      <c r="S303" s="7"/>
      <c r="T303" s="7"/>
      <c r="U303" s="7"/>
      <c r="V303" s="7"/>
      <c r="W303" s="7"/>
      <c r="X303" s="7"/>
      <c r="Y303" s="7"/>
      <c r="Z303" s="7"/>
    </row>
    <row r="304">
      <c r="A304" s="49"/>
      <c r="B304" s="49"/>
      <c r="C304" s="49"/>
      <c r="D304" s="49"/>
      <c r="E304" s="49"/>
      <c r="F304" s="49"/>
      <c r="G304" s="49"/>
      <c r="H304" s="49"/>
      <c r="I304" s="49"/>
      <c r="J304" s="49"/>
      <c r="K304" s="49"/>
      <c r="L304" s="7"/>
      <c r="M304" s="7"/>
      <c r="N304" s="7"/>
      <c r="O304" s="7"/>
      <c r="P304" s="7"/>
      <c r="Q304" s="7"/>
      <c r="R304" s="7"/>
      <c r="S304" s="7"/>
      <c r="T304" s="7"/>
      <c r="U304" s="7"/>
      <c r="V304" s="7"/>
      <c r="W304" s="7"/>
      <c r="X304" s="7"/>
      <c r="Y304" s="7"/>
      <c r="Z304" s="7"/>
    </row>
    <row r="305">
      <c r="A305" s="49"/>
      <c r="B305" s="49"/>
      <c r="C305" s="49"/>
      <c r="D305" s="49"/>
      <c r="E305" s="49"/>
      <c r="F305" s="49"/>
      <c r="G305" s="49"/>
      <c r="H305" s="49"/>
      <c r="I305" s="49"/>
      <c r="J305" s="49"/>
      <c r="K305" s="49"/>
      <c r="L305" s="7"/>
      <c r="M305" s="7"/>
      <c r="N305" s="7"/>
      <c r="O305" s="7"/>
      <c r="P305" s="7"/>
      <c r="Q305" s="7"/>
      <c r="R305" s="7"/>
      <c r="S305" s="7"/>
      <c r="T305" s="7"/>
      <c r="U305" s="7"/>
      <c r="V305" s="7"/>
      <c r="W305" s="7"/>
      <c r="X305" s="7"/>
      <c r="Y305" s="7"/>
      <c r="Z305" s="7"/>
    </row>
    <row r="306">
      <c r="A306" s="49"/>
      <c r="B306" s="49"/>
      <c r="C306" s="49"/>
      <c r="D306" s="49"/>
      <c r="E306" s="49"/>
      <c r="F306" s="49"/>
      <c r="G306" s="49"/>
      <c r="H306" s="49"/>
      <c r="I306" s="49"/>
      <c r="J306" s="49"/>
      <c r="K306" s="49"/>
      <c r="L306" s="7"/>
      <c r="M306" s="7"/>
      <c r="N306" s="7"/>
      <c r="O306" s="7"/>
      <c r="P306" s="7"/>
      <c r="Q306" s="7"/>
      <c r="R306" s="7"/>
      <c r="S306" s="7"/>
      <c r="T306" s="7"/>
      <c r="U306" s="7"/>
      <c r="V306" s="7"/>
      <c r="W306" s="7"/>
      <c r="X306" s="7"/>
      <c r="Y306" s="7"/>
      <c r="Z306" s="7"/>
    </row>
    <row r="307">
      <c r="A307" s="49"/>
      <c r="B307" s="49"/>
      <c r="C307" s="49"/>
      <c r="D307" s="49"/>
      <c r="E307" s="49"/>
      <c r="F307" s="49"/>
      <c r="G307" s="49"/>
      <c r="H307" s="49"/>
      <c r="I307" s="49"/>
      <c r="J307" s="49"/>
      <c r="K307" s="49"/>
      <c r="L307" s="7"/>
      <c r="M307" s="7"/>
      <c r="N307" s="7"/>
      <c r="O307" s="7"/>
      <c r="P307" s="7"/>
      <c r="Q307" s="7"/>
      <c r="R307" s="7"/>
      <c r="S307" s="7"/>
      <c r="T307" s="7"/>
      <c r="U307" s="7"/>
      <c r="V307" s="7"/>
      <c r="W307" s="7"/>
      <c r="X307" s="7"/>
      <c r="Y307" s="7"/>
      <c r="Z307" s="7"/>
    </row>
    <row r="308">
      <c r="A308" s="49"/>
      <c r="B308" s="49"/>
      <c r="C308" s="49"/>
      <c r="D308" s="49"/>
      <c r="E308" s="49"/>
      <c r="F308" s="49"/>
      <c r="G308" s="49"/>
      <c r="H308" s="49"/>
      <c r="I308" s="49"/>
      <c r="J308" s="49"/>
      <c r="K308" s="49"/>
      <c r="L308" s="7"/>
      <c r="M308" s="7"/>
      <c r="N308" s="7"/>
      <c r="O308" s="7"/>
      <c r="P308" s="7"/>
      <c r="Q308" s="7"/>
      <c r="R308" s="7"/>
      <c r="S308" s="7"/>
      <c r="T308" s="7"/>
      <c r="U308" s="7"/>
      <c r="V308" s="7"/>
      <c r="W308" s="7"/>
      <c r="X308" s="7"/>
      <c r="Y308" s="7"/>
      <c r="Z308" s="7"/>
    </row>
    <row r="309">
      <c r="A309" s="49"/>
      <c r="B309" s="49"/>
      <c r="C309" s="49"/>
      <c r="D309" s="49"/>
      <c r="E309" s="49"/>
      <c r="F309" s="49"/>
      <c r="G309" s="49"/>
      <c r="H309" s="49"/>
      <c r="I309" s="49"/>
      <c r="J309" s="49"/>
      <c r="K309" s="49"/>
      <c r="L309" s="7"/>
      <c r="M309" s="7"/>
      <c r="N309" s="7"/>
      <c r="O309" s="7"/>
      <c r="P309" s="7"/>
      <c r="Q309" s="7"/>
      <c r="R309" s="7"/>
      <c r="S309" s="7"/>
      <c r="T309" s="7"/>
      <c r="U309" s="7"/>
      <c r="V309" s="7"/>
      <c r="W309" s="7"/>
      <c r="X309" s="7"/>
      <c r="Y309" s="7"/>
      <c r="Z309" s="7"/>
    </row>
    <row r="310">
      <c r="A310" s="49"/>
      <c r="B310" s="49"/>
      <c r="C310" s="49"/>
      <c r="D310" s="49"/>
      <c r="E310" s="49"/>
      <c r="F310" s="49"/>
      <c r="G310" s="49"/>
      <c r="H310" s="49"/>
      <c r="I310" s="49"/>
      <c r="J310" s="49"/>
      <c r="K310" s="49"/>
      <c r="L310" s="7"/>
      <c r="M310" s="7"/>
      <c r="N310" s="7"/>
      <c r="O310" s="7"/>
      <c r="P310" s="7"/>
      <c r="Q310" s="7"/>
      <c r="R310" s="7"/>
      <c r="S310" s="7"/>
      <c r="T310" s="7"/>
      <c r="U310" s="7"/>
      <c r="V310" s="7"/>
      <c r="W310" s="7"/>
      <c r="X310" s="7"/>
      <c r="Y310" s="7"/>
      <c r="Z310" s="7"/>
    </row>
    <row r="311">
      <c r="A311" s="49"/>
      <c r="B311" s="49"/>
      <c r="C311" s="49"/>
      <c r="D311" s="49"/>
      <c r="E311" s="49"/>
      <c r="F311" s="49"/>
      <c r="G311" s="49"/>
      <c r="H311" s="49"/>
      <c r="I311" s="49"/>
      <c r="J311" s="49"/>
      <c r="K311" s="49"/>
      <c r="L311" s="7"/>
      <c r="M311" s="7"/>
      <c r="N311" s="7"/>
      <c r="O311" s="7"/>
      <c r="P311" s="7"/>
      <c r="Q311" s="7"/>
      <c r="R311" s="7"/>
      <c r="S311" s="7"/>
      <c r="T311" s="7"/>
      <c r="U311" s="7"/>
      <c r="V311" s="7"/>
      <c r="W311" s="7"/>
      <c r="X311" s="7"/>
      <c r="Y311" s="7"/>
      <c r="Z311" s="7"/>
    </row>
    <row r="312">
      <c r="A312" s="49"/>
      <c r="B312" s="49"/>
      <c r="C312" s="49"/>
      <c r="D312" s="49"/>
      <c r="E312" s="49"/>
      <c r="F312" s="49"/>
      <c r="G312" s="49"/>
      <c r="H312" s="49"/>
      <c r="I312" s="49"/>
      <c r="J312" s="49"/>
      <c r="K312" s="49"/>
      <c r="L312" s="7"/>
      <c r="M312" s="7"/>
      <c r="N312" s="7"/>
      <c r="O312" s="7"/>
      <c r="P312" s="7"/>
      <c r="Q312" s="7"/>
      <c r="R312" s="7"/>
      <c r="S312" s="7"/>
      <c r="T312" s="7"/>
      <c r="U312" s="7"/>
      <c r="V312" s="7"/>
      <c r="W312" s="7"/>
      <c r="X312" s="7"/>
      <c r="Y312" s="7"/>
      <c r="Z312" s="7"/>
    </row>
    <row r="313">
      <c r="A313" s="49"/>
      <c r="B313" s="49"/>
      <c r="C313" s="49"/>
      <c r="D313" s="49"/>
      <c r="E313" s="49"/>
      <c r="F313" s="49"/>
      <c r="G313" s="49"/>
      <c r="H313" s="49"/>
      <c r="I313" s="49"/>
      <c r="J313" s="49"/>
      <c r="K313" s="49"/>
      <c r="L313" s="7"/>
      <c r="M313" s="7"/>
      <c r="N313" s="7"/>
      <c r="O313" s="7"/>
      <c r="P313" s="7"/>
      <c r="Q313" s="7"/>
      <c r="R313" s="7"/>
      <c r="S313" s="7"/>
      <c r="T313" s="7"/>
      <c r="U313" s="7"/>
      <c r="V313" s="7"/>
      <c r="W313" s="7"/>
      <c r="X313" s="7"/>
      <c r="Y313" s="7"/>
      <c r="Z313" s="7"/>
    </row>
    <row r="314">
      <c r="A314" s="49"/>
      <c r="B314" s="49"/>
      <c r="C314" s="49"/>
      <c r="D314" s="49"/>
      <c r="E314" s="49"/>
      <c r="F314" s="49"/>
      <c r="G314" s="49"/>
      <c r="H314" s="49"/>
      <c r="I314" s="49"/>
      <c r="J314" s="49"/>
      <c r="K314" s="49"/>
      <c r="L314" s="7"/>
      <c r="M314" s="7"/>
      <c r="N314" s="7"/>
      <c r="O314" s="7"/>
      <c r="P314" s="7"/>
      <c r="Q314" s="7"/>
      <c r="R314" s="7"/>
      <c r="S314" s="7"/>
      <c r="T314" s="7"/>
      <c r="U314" s="7"/>
      <c r="V314" s="7"/>
      <c r="W314" s="7"/>
      <c r="X314" s="7"/>
      <c r="Y314" s="7"/>
      <c r="Z314" s="7"/>
    </row>
    <row r="315">
      <c r="A315" s="49"/>
      <c r="B315" s="49"/>
      <c r="C315" s="49"/>
      <c r="D315" s="49"/>
      <c r="E315" s="49"/>
      <c r="F315" s="49"/>
      <c r="G315" s="49"/>
      <c r="H315" s="49"/>
      <c r="I315" s="49"/>
      <c r="J315" s="49"/>
      <c r="K315" s="49"/>
      <c r="L315" s="7"/>
      <c r="M315" s="7"/>
      <c r="N315" s="7"/>
      <c r="O315" s="7"/>
      <c r="P315" s="7"/>
      <c r="Q315" s="7"/>
      <c r="R315" s="7"/>
      <c r="S315" s="7"/>
      <c r="T315" s="7"/>
      <c r="U315" s="7"/>
      <c r="V315" s="7"/>
      <c r="W315" s="7"/>
      <c r="X315" s="7"/>
      <c r="Y315" s="7"/>
      <c r="Z315" s="7"/>
    </row>
    <row r="316">
      <c r="A316" s="49"/>
      <c r="B316" s="49"/>
      <c r="C316" s="49"/>
      <c r="D316" s="49"/>
      <c r="E316" s="49"/>
      <c r="F316" s="49"/>
      <c r="G316" s="49"/>
      <c r="H316" s="49"/>
      <c r="I316" s="49"/>
      <c r="J316" s="49"/>
      <c r="K316" s="49"/>
      <c r="L316" s="7"/>
      <c r="M316" s="7"/>
      <c r="N316" s="7"/>
      <c r="O316" s="7"/>
      <c r="P316" s="7"/>
      <c r="Q316" s="7"/>
      <c r="R316" s="7"/>
      <c r="S316" s="7"/>
      <c r="T316" s="7"/>
      <c r="U316" s="7"/>
      <c r="V316" s="7"/>
      <c r="W316" s="7"/>
      <c r="X316" s="7"/>
      <c r="Y316" s="7"/>
      <c r="Z316" s="7"/>
    </row>
    <row r="317">
      <c r="A317" s="49"/>
      <c r="B317" s="49"/>
      <c r="C317" s="49"/>
      <c r="D317" s="49"/>
      <c r="E317" s="49"/>
      <c r="F317" s="49"/>
      <c r="G317" s="49"/>
      <c r="H317" s="49"/>
      <c r="I317" s="49"/>
      <c r="J317" s="49"/>
      <c r="K317" s="49"/>
      <c r="L317" s="7"/>
      <c r="M317" s="7"/>
      <c r="N317" s="7"/>
      <c r="O317" s="7"/>
      <c r="P317" s="7"/>
      <c r="Q317" s="7"/>
      <c r="R317" s="7"/>
      <c r="S317" s="7"/>
      <c r="T317" s="7"/>
      <c r="U317" s="7"/>
      <c r="V317" s="7"/>
      <c r="W317" s="7"/>
      <c r="X317" s="7"/>
      <c r="Y317" s="7"/>
      <c r="Z317" s="7"/>
    </row>
    <row r="318">
      <c r="A318" s="49"/>
      <c r="B318" s="49"/>
      <c r="C318" s="49"/>
      <c r="D318" s="49"/>
      <c r="E318" s="49"/>
      <c r="F318" s="49"/>
      <c r="G318" s="49"/>
      <c r="H318" s="49"/>
      <c r="I318" s="49"/>
      <c r="J318" s="49"/>
      <c r="K318" s="49"/>
      <c r="L318" s="7"/>
      <c r="M318" s="7"/>
      <c r="N318" s="7"/>
      <c r="O318" s="7"/>
      <c r="P318" s="7"/>
      <c r="Q318" s="7"/>
      <c r="R318" s="7"/>
      <c r="S318" s="7"/>
      <c r="T318" s="7"/>
      <c r="U318" s="7"/>
      <c r="V318" s="7"/>
      <c r="W318" s="7"/>
      <c r="X318" s="7"/>
      <c r="Y318" s="7"/>
      <c r="Z318" s="7"/>
    </row>
    <row r="319">
      <c r="A319" s="49"/>
      <c r="B319" s="49"/>
      <c r="C319" s="49"/>
      <c r="D319" s="49"/>
      <c r="E319" s="49"/>
      <c r="F319" s="49"/>
      <c r="G319" s="49"/>
      <c r="H319" s="49"/>
      <c r="I319" s="49"/>
      <c r="J319" s="49"/>
      <c r="K319" s="49"/>
      <c r="L319" s="7"/>
      <c r="M319" s="7"/>
      <c r="N319" s="7"/>
      <c r="O319" s="7"/>
      <c r="P319" s="7"/>
      <c r="Q319" s="7"/>
      <c r="R319" s="7"/>
      <c r="S319" s="7"/>
      <c r="T319" s="7"/>
      <c r="U319" s="7"/>
      <c r="V319" s="7"/>
      <c r="W319" s="7"/>
      <c r="X319" s="7"/>
      <c r="Y319" s="7"/>
      <c r="Z319" s="7"/>
    </row>
    <row r="320">
      <c r="A320" s="49"/>
      <c r="B320" s="49"/>
      <c r="C320" s="49"/>
      <c r="D320" s="49"/>
      <c r="E320" s="49"/>
      <c r="F320" s="49"/>
      <c r="G320" s="49"/>
      <c r="H320" s="49"/>
      <c r="I320" s="49"/>
      <c r="J320" s="49"/>
      <c r="K320" s="49"/>
      <c r="L320" s="7"/>
      <c r="M320" s="7"/>
      <c r="N320" s="7"/>
      <c r="O320" s="7"/>
      <c r="P320" s="7"/>
      <c r="Q320" s="7"/>
      <c r="R320" s="7"/>
      <c r="S320" s="7"/>
      <c r="T320" s="7"/>
      <c r="U320" s="7"/>
      <c r="V320" s="7"/>
      <c r="W320" s="7"/>
      <c r="X320" s="7"/>
      <c r="Y320" s="7"/>
      <c r="Z320" s="7"/>
    </row>
    <row r="321">
      <c r="A321" s="49"/>
      <c r="B321" s="49"/>
      <c r="C321" s="49"/>
      <c r="D321" s="49"/>
      <c r="E321" s="49"/>
      <c r="F321" s="49"/>
      <c r="G321" s="49"/>
      <c r="H321" s="49"/>
      <c r="I321" s="49"/>
      <c r="J321" s="49"/>
      <c r="K321" s="49"/>
      <c r="L321" s="7"/>
      <c r="M321" s="7"/>
      <c r="N321" s="7"/>
      <c r="O321" s="7"/>
      <c r="P321" s="7"/>
      <c r="Q321" s="7"/>
      <c r="R321" s="7"/>
      <c r="S321" s="7"/>
      <c r="T321" s="7"/>
      <c r="U321" s="7"/>
      <c r="V321" s="7"/>
      <c r="W321" s="7"/>
      <c r="X321" s="7"/>
      <c r="Y321" s="7"/>
      <c r="Z321" s="7"/>
    </row>
    <row r="322">
      <c r="A322" s="49"/>
      <c r="B322" s="49"/>
      <c r="C322" s="49"/>
      <c r="D322" s="49"/>
      <c r="E322" s="49"/>
      <c r="F322" s="49"/>
      <c r="G322" s="49"/>
      <c r="H322" s="49"/>
      <c r="I322" s="49"/>
      <c r="J322" s="49"/>
      <c r="K322" s="49"/>
      <c r="L322" s="7"/>
      <c r="M322" s="7"/>
      <c r="N322" s="7"/>
      <c r="O322" s="7"/>
      <c r="P322" s="7"/>
      <c r="Q322" s="7"/>
      <c r="R322" s="7"/>
      <c r="S322" s="7"/>
      <c r="T322" s="7"/>
      <c r="U322" s="7"/>
      <c r="V322" s="7"/>
      <c r="W322" s="7"/>
      <c r="X322" s="7"/>
      <c r="Y322" s="7"/>
      <c r="Z322" s="7"/>
    </row>
    <row r="323">
      <c r="A323" s="49"/>
      <c r="B323" s="49"/>
      <c r="C323" s="49"/>
      <c r="D323" s="49"/>
      <c r="E323" s="49"/>
      <c r="F323" s="49"/>
      <c r="G323" s="49"/>
      <c r="H323" s="49"/>
      <c r="I323" s="49"/>
      <c r="J323" s="49"/>
      <c r="K323" s="49"/>
      <c r="L323" s="7"/>
      <c r="M323" s="7"/>
      <c r="N323" s="7"/>
      <c r="O323" s="7"/>
      <c r="P323" s="7"/>
      <c r="Q323" s="7"/>
      <c r="R323" s="7"/>
      <c r="S323" s="7"/>
      <c r="T323" s="7"/>
      <c r="U323" s="7"/>
      <c r="V323" s="7"/>
      <c r="W323" s="7"/>
      <c r="X323" s="7"/>
      <c r="Y323" s="7"/>
      <c r="Z323" s="7"/>
    </row>
    <row r="324">
      <c r="A324" s="49"/>
      <c r="B324" s="49"/>
      <c r="C324" s="49"/>
      <c r="D324" s="49"/>
      <c r="E324" s="49"/>
      <c r="F324" s="49"/>
      <c r="G324" s="49"/>
      <c r="H324" s="49"/>
      <c r="I324" s="49"/>
      <c r="J324" s="49"/>
      <c r="K324" s="49"/>
      <c r="L324" s="7"/>
      <c r="M324" s="7"/>
      <c r="N324" s="7"/>
      <c r="O324" s="7"/>
      <c r="P324" s="7"/>
      <c r="Q324" s="7"/>
      <c r="R324" s="7"/>
      <c r="S324" s="7"/>
      <c r="T324" s="7"/>
      <c r="U324" s="7"/>
      <c r="V324" s="7"/>
      <c r="W324" s="7"/>
      <c r="X324" s="7"/>
      <c r="Y324" s="7"/>
      <c r="Z324" s="7"/>
    </row>
    <row r="325">
      <c r="A325" s="49"/>
      <c r="B325" s="49"/>
      <c r="C325" s="49"/>
      <c r="D325" s="49"/>
      <c r="E325" s="49"/>
      <c r="F325" s="49"/>
      <c r="G325" s="49"/>
      <c r="H325" s="49"/>
      <c r="I325" s="49"/>
      <c r="J325" s="49"/>
      <c r="K325" s="49"/>
      <c r="L325" s="7"/>
      <c r="M325" s="7"/>
      <c r="N325" s="7"/>
      <c r="O325" s="7"/>
      <c r="P325" s="7"/>
      <c r="Q325" s="7"/>
      <c r="R325" s="7"/>
      <c r="S325" s="7"/>
      <c r="T325" s="7"/>
      <c r="U325" s="7"/>
      <c r="V325" s="7"/>
      <c r="W325" s="7"/>
      <c r="X325" s="7"/>
      <c r="Y325" s="7"/>
      <c r="Z325" s="7"/>
    </row>
    <row r="326">
      <c r="A326" s="49"/>
      <c r="B326" s="49"/>
      <c r="C326" s="49"/>
      <c r="D326" s="49"/>
      <c r="E326" s="49"/>
      <c r="F326" s="49"/>
      <c r="G326" s="49"/>
      <c r="H326" s="49"/>
      <c r="I326" s="49"/>
      <c r="J326" s="49"/>
      <c r="K326" s="49"/>
      <c r="L326" s="7"/>
      <c r="M326" s="7"/>
      <c r="N326" s="7"/>
      <c r="O326" s="7"/>
      <c r="P326" s="7"/>
      <c r="Q326" s="7"/>
      <c r="R326" s="7"/>
      <c r="S326" s="7"/>
      <c r="T326" s="7"/>
      <c r="U326" s="7"/>
      <c r="V326" s="7"/>
      <c r="W326" s="7"/>
      <c r="X326" s="7"/>
      <c r="Y326" s="7"/>
      <c r="Z326" s="7"/>
    </row>
    <row r="327">
      <c r="A327" s="49"/>
      <c r="B327" s="49"/>
      <c r="C327" s="49"/>
      <c r="D327" s="49"/>
      <c r="E327" s="49"/>
      <c r="F327" s="49"/>
      <c r="G327" s="49"/>
      <c r="H327" s="49"/>
      <c r="I327" s="49"/>
      <c r="J327" s="49"/>
      <c r="K327" s="49"/>
      <c r="L327" s="7"/>
      <c r="M327" s="7"/>
      <c r="N327" s="7"/>
      <c r="O327" s="7"/>
      <c r="P327" s="7"/>
      <c r="Q327" s="7"/>
      <c r="R327" s="7"/>
      <c r="S327" s="7"/>
      <c r="T327" s="7"/>
      <c r="U327" s="7"/>
      <c r="V327" s="7"/>
      <c r="W327" s="7"/>
      <c r="X327" s="7"/>
      <c r="Y327" s="7"/>
      <c r="Z327" s="7"/>
    </row>
    <row r="328">
      <c r="A328" s="49"/>
      <c r="B328" s="49"/>
      <c r="C328" s="49"/>
      <c r="D328" s="49"/>
      <c r="E328" s="49"/>
      <c r="F328" s="49"/>
      <c r="G328" s="49"/>
      <c r="H328" s="49"/>
      <c r="I328" s="49"/>
      <c r="J328" s="49"/>
      <c r="K328" s="49"/>
      <c r="L328" s="7"/>
      <c r="M328" s="7"/>
      <c r="N328" s="7"/>
      <c r="O328" s="7"/>
      <c r="P328" s="7"/>
      <c r="Q328" s="7"/>
      <c r="R328" s="7"/>
      <c r="S328" s="7"/>
      <c r="T328" s="7"/>
      <c r="U328" s="7"/>
      <c r="V328" s="7"/>
      <c r="W328" s="7"/>
      <c r="X328" s="7"/>
      <c r="Y328" s="7"/>
      <c r="Z328" s="7"/>
    </row>
    <row r="329">
      <c r="A329" s="49"/>
      <c r="B329" s="49"/>
      <c r="C329" s="49"/>
      <c r="D329" s="49"/>
      <c r="E329" s="49"/>
      <c r="F329" s="49"/>
      <c r="G329" s="49"/>
      <c r="H329" s="49"/>
      <c r="I329" s="49"/>
      <c r="J329" s="49"/>
      <c r="K329" s="49"/>
      <c r="L329" s="7"/>
      <c r="M329" s="7"/>
      <c r="N329" s="7"/>
      <c r="O329" s="7"/>
      <c r="P329" s="7"/>
      <c r="Q329" s="7"/>
      <c r="R329" s="7"/>
      <c r="S329" s="7"/>
      <c r="T329" s="7"/>
      <c r="U329" s="7"/>
      <c r="V329" s="7"/>
      <c r="W329" s="7"/>
      <c r="X329" s="7"/>
      <c r="Y329" s="7"/>
      <c r="Z329" s="7"/>
    </row>
    <row r="330">
      <c r="A330" s="49"/>
      <c r="B330" s="49"/>
      <c r="C330" s="49"/>
      <c r="D330" s="49"/>
      <c r="E330" s="49"/>
      <c r="F330" s="49"/>
      <c r="G330" s="49"/>
      <c r="H330" s="49"/>
      <c r="I330" s="49"/>
      <c r="J330" s="49"/>
      <c r="K330" s="49"/>
      <c r="L330" s="7"/>
      <c r="M330" s="7"/>
      <c r="N330" s="7"/>
      <c r="O330" s="7"/>
      <c r="P330" s="7"/>
      <c r="Q330" s="7"/>
      <c r="R330" s="7"/>
      <c r="S330" s="7"/>
      <c r="T330" s="7"/>
      <c r="U330" s="7"/>
      <c r="V330" s="7"/>
      <c r="W330" s="7"/>
      <c r="X330" s="7"/>
      <c r="Y330" s="7"/>
      <c r="Z330" s="7"/>
    </row>
    <row r="331">
      <c r="A331" s="49"/>
      <c r="B331" s="49"/>
      <c r="C331" s="49"/>
      <c r="D331" s="49"/>
      <c r="E331" s="49"/>
      <c r="F331" s="49"/>
      <c r="G331" s="49"/>
      <c r="H331" s="49"/>
      <c r="I331" s="49"/>
      <c r="J331" s="49"/>
      <c r="K331" s="49"/>
      <c r="L331" s="7"/>
      <c r="M331" s="7"/>
      <c r="N331" s="7"/>
      <c r="O331" s="7"/>
      <c r="P331" s="7"/>
      <c r="Q331" s="7"/>
      <c r="R331" s="7"/>
      <c r="S331" s="7"/>
      <c r="T331" s="7"/>
      <c r="U331" s="7"/>
      <c r="V331" s="7"/>
      <c r="W331" s="7"/>
      <c r="X331" s="7"/>
      <c r="Y331" s="7"/>
      <c r="Z331" s="7"/>
    </row>
    <row r="332">
      <c r="A332" s="49"/>
      <c r="B332" s="49"/>
      <c r="C332" s="49"/>
      <c r="D332" s="49"/>
      <c r="E332" s="49"/>
      <c r="F332" s="49"/>
      <c r="G332" s="49"/>
      <c r="H332" s="49"/>
      <c r="I332" s="49"/>
      <c r="J332" s="49"/>
      <c r="K332" s="49"/>
      <c r="L332" s="7"/>
      <c r="M332" s="7"/>
      <c r="N332" s="7"/>
      <c r="O332" s="7"/>
      <c r="P332" s="7"/>
      <c r="Q332" s="7"/>
      <c r="R332" s="7"/>
      <c r="S332" s="7"/>
      <c r="T332" s="7"/>
      <c r="U332" s="7"/>
      <c r="V332" s="7"/>
      <c r="W332" s="7"/>
      <c r="X332" s="7"/>
      <c r="Y332" s="7"/>
      <c r="Z332" s="7"/>
    </row>
    <row r="333">
      <c r="A333" s="49"/>
      <c r="B333" s="49"/>
      <c r="C333" s="49"/>
      <c r="D333" s="49"/>
      <c r="E333" s="49"/>
      <c r="F333" s="49"/>
      <c r="G333" s="49"/>
      <c r="H333" s="49"/>
      <c r="I333" s="49"/>
      <c r="J333" s="49"/>
      <c r="K333" s="49"/>
      <c r="L333" s="7"/>
      <c r="M333" s="7"/>
      <c r="N333" s="7"/>
      <c r="O333" s="7"/>
      <c r="P333" s="7"/>
      <c r="Q333" s="7"/>
      <c r="R333" s="7"/>
      <c r="S333" s="7"/>
      <c r="T333" s="7"/>
      <c r="U333" s="7"/>
      <c r="V333" s="7"/>
      <c r="W333" s="7"/>
      <c r="X333" s="7"/>
      <c r="Y333" s="7"/>
      <c r="Z333" s="7"/>
    </row>
    <row r="334">
      <c r="A334" s="49"/>
      <c r="B334" s="49"/>
      <c r="C334" s="49"/>
      <c r="D334" s="49"/>
      <c r="E334" s="49"/>
      <c r="F334" s="49"/>
      <c r="G334" s="49"/>
      <c r="H334" s="49"/>
      <c r="I334" s="49"/>
      <c r="J334" s="49"/>
      <c r="K334" s="49"/>
      <c r="L334" s="7"/>
      <c r="M334" s="7"/>
      <c r="N334" s="7"/>
      <c r="O334" s="7"/>
      <c r="P334" s="7"/>
      <c r="Q334" s="7"/>
      <c r="R334" s="7"/>
      <c r="S334" s="7"/>
      <c r="T334" s="7"/>
      <c r="U334" s="7"/>
      <c r="V334" s="7"/>
      <c r="W334" s="7"/>
      <c r="X334" s="7"/>
      <c r="Y334" s="7"/>
      <c r="Z334" s="7"/>
    </row>
    <row r="335">
      <c r="A335" s="49"/>
      <c r="B335" s="49"/>
      <c r="C335" s="49"/>
      <c r="D335" s="49"/>
      <c r="E335" s="49"/>
      <c r="F335" s="49"/>
      <c r="G335" s="49"/>
      <c r="H335" s="49"/>
      <c r="I335" s="49"/>
      <c r="J335" s="49"/>
      <c r="K335" s="49"/>
      <c r="L335" s="7"/>
      <c r="M335" s="7"/>
      <c r="N335" s="7"/>
      <c r="O335" s="7"/>
      <c r="P335" s="7"/>
      <c r="Q335" s="7"/>
      <c r="R335" s="7"/>
      <c r="S335" s="7"/>
      <c r="T335" s="7"/>
      <c r="U335" s="7"/>
      <c r="V335" s="7"/>
      <c r="W335" s="7"/>
      <c r="X335" s="7"/>
      <c r="Y335" s="7"/>
      <c r="Z335" s="7"/>
    </row>
    <row r="336">
      <c r="A336" s="49"/>
      <c r="B336" s="49"/>
      <c r="C336" s="49"/>
      <c r="D336" s="49"/>
      <c r="E336" s="49"/>
      <c r="F336" s="49"/>
      <c r="G336" s="49"/>
      <c r="H336" s="49"/>
      <c r="I336" s="49"/>
      <c r="J336" s="49"/>
      <c r="K336" s="49"/>
      <c r="L336" s="7"/>
      <c r="M336" s="7"/>
      <c r="N336" s="7"/>
      <c r="O336" s="7"/>
      <c r="P336" s="7"/>
      <c r="Q336" s="7"/>
      <c r="R336" s="7"/>
      <c r="S336" s="7"/>
      <c r="T336" s="7"/>
      <c r="U336" s="7"/>
      <c r="V336" s="7"/>
      <c r="W336" s="7"/>
      <c r="X336" s="7"/>
      <c r="Y336" s="7"/>
      <c r="Z336" s="7"/>
    </row>
    <row r="337">
      <c r="A337" s="49"/>
      <c r="B337" s="49"/>
      <c r="C337" s="49"/>
      <c r="D337" s="49"/>
      <c r="E337" s="49"/>
      <c r="F337" s="49"/>
      <c r="G337" s="49"/>
      <c r="H337" s="49"/>
      <c r="I337" s="49"/>
      <c r="J337" s="49"/>
      <c r="K337" s="49"/>
      <c r="L337" s="7"/>
      <c r="M337" s="7"/>
      <c r="N337" s="7"/>
      <c r="O337" s="7"/>
      <c r="P337" s="7"/>
      <c r="Q337" s="7"/>
      <c r="R337" s="7"/>
      <c r="S337" s="7"/>
      <c r="T337" s="7"/>
      <c r="U337" s="7"/>
      <c r="V337" s="7"/>
      <c r="W337" s="7"/>
      <c r="X337" s="7"/>
      <c r="Y337" s="7"/>
      <c r="Z337" s="7"/>
    </row>
    <row r="338">
      <c r="A338" s="49"/>
      <c r="B338" s="49"/>
      <c r="C338" s="49"/>
      <c r="D338" s="49"/>
      <c r="E338" s="49"/>
      <c r="F338" s="49"/>
      <c r="G338" s="49"/>
      <c r="H338" s="49"/>
      <c r="I338" s="49"/>
      <c r="J338" s="49"/>
      <c r="K338" s="49"/>
      <c r="L338" s="7"/>
      <c r="M338" s="7"/>
      <c r="N338" s="7"/>
      <c r="O338" s="7"/>
      <c r="P338" s="7"/>
      <c r="Q338" s="7"/>
      <c r="R338" s="7"/>
      <c r="S338" s="7"/>
      <c r="T338" s="7"/>
      <c r="U338" s="7"/>
      <c r="V338" s="7"/>
      <c r="W338" s="7"/>
      <c r="X338" s="7"/>
      <c r="Y338" s="7"/>
      <c r="Z338" s="7"/>
    </row>
    <row r="339">
      <c r="A339" s="49"/>
      <c r="B339" s="49"/>
      <c r="C339" s="49"/>
      <c r="D339" s="49"/>
      <c r="E339" s="49"/>
      <c r="F339" s="49"/>
      <c r="G339" s="49"/>
      <c r="H339" s="49"/>
      <c r="I339" s="49"/>
      <c r="J339" s="49"/>
      <c r="K339" s="49"/>
      <c r="L339" s="7"/>
      <c r="M339" s="7"/>
      <c r="N339" s="7"/>
      <c r="O339" s="7"/>
      <c r="P339" s="7"/>
      <c r="Q339" s="7"/>
      <c r="R339" s="7"/>
      <c r="S339" s="7"/>
      <c r="T339" s="7"/>
      <c r="U339" s="7"/>
      <c r="V339" s="7"/>
      <c r="W339" s="7"/>
      <c r="X339" s="7"/>
      <c r="Y339" s="7"/>
      <c r="Z339" s="7"/>
    </row>
    <row r="340">
      <c r="A340" s="49"/>
      <c r="B340" s="49"/>
      <c r="C340" s="49"/>
      <c r="D340" s="49"/>
      <c r="E340" s="49"/>
      <c r="F340" s="49"/>
      <c r="G340" s="49"/>
      <c r="H340" s="49"/>
      <c r="I340" s="49"/>
      <c r="J340" s="49"/>
      <c r="K340" s="49"/>
      <c r="L340" s="7"/>
      <c r="M340" s="7"/>
      <c r="N340" s="7"/>
      <c r="O340" s="7"/>
      <c r="P340" s="7"/>
      <c r="Q340" s="7"/>
      <c r="R340" s="7"/>
      <c r="S340" s="7"/>
      <c r="T340" s="7"/>
      <c r="U340" s="7"/>
      <c r="V340" s="7"/>
      <c r="W340" s="7"/>
      <c r="X340" s="7"/>
      <c r="Y340" s="7"/>
      <c r="Z340" s="7"/>
    </row>
    <row r="341">
      <c r="A341" s="49"/>
      <c r="B341" s="49"/>
      <c r="C341" s="49"/>
      <c r="D341" s="49"/>
      <c r="E341" s="49"/>
      <c r="F341" s="49"/>
      <c r="G341" s="49"/>
      <c r="H341" s="49"/>
      <c r="I341" s="49"/>
      <c r="J341" s="49"/>
      <c r="K341" s="49"/>
      <c r="L341" s="7"/>
      <c r="M341" s="7"/>
      <c r="N341" s="7"/>
      <c r="O341" s="7"/>
      <c r="P341" s="7"/>
      <c r="Q341" s="7"/>
      <c r="R341" s="7"/>
      <c r="S341" s="7"/>
      <c r="T341" s="7"/>
      <c r="U341" s="7"/>
      <c r="V341" s="7"/>
      <c r="W341" s="7"/>
      <c r="X341" s="7"/>
      <c r="Y341" s="7"/>
      <c r="Z341" s="7"/>
    </row>
    <row r="342">
      <c r="A342" s="49"/>
      <c r="B342" s="49"/>
      <c r="C342" s="49"/>
      <c r="D342" s="49"/>
      <c r="E342" s="49"/>
      <c r="F342" s="49"/>
      <c r="G342" s="49"/>
      <c r="H342" s="49"/>
      <c r="I342" s="49"/>
      <c r="J342" s="49"/>
      <c r="K342" s="49"/>
      <c r="L342" s="7"/>
      <c r="M342" s="7"/>
      <c r="N342" s="7"/>
      <c r="O342" s="7"/>
      <c r="P342" s="7"/>
      <c r="Q342" s="7"/>
      <c r="R342" s="7"/>
      <c r="S342" s="7"/>
      <c r="T342" s="7"/>
      <c r="U342" s="7"/>
      <c r="V342" s="7"/>
      <c r="W342" s="7"/>
      <c r="X342" s="7"/>
      <c r="Y342" s="7"/>
      <c r="Z342" s="7"/>
    </row>
    <row r="343">
      <c r="A343" s="49"/>
      <c r="B343" s="49"/>
      <c r="C343" s="49"/>
      <c r="D343" s="49"/>
      <c r="E343" s="49"/>
      <c r="F343" s="49"/>
      <c r="G343" s="49"/>
      <c r="H343" s="49"/>
      <c r="I343" s="49"/>
      <c r="J343" s="49"/>
      <c r="K343" s="49"/>
      <c r="L343" s="7"/>
      <c r="M343" s="7"/>
      <c r="N343" s="7"/>
      <c r="O343" s="7"/>
      <c r="P343" s="7"/>
      <c r="Q343" s="7"/>
      <c r="R343" s="7"/>
      <c r="S343" s="7"/>
      <c r="T343" s="7"/>
      <c r="U343" s="7"/>
      <c r="V343" s="7"/>
      <c r="W343" s="7"/>
      <c r="X343" s="7"/>
      <c r="Y343" s="7"/>
      <c r="Z343" s="7"/>
    </row>
    <row r="344">
      <c r="A344" s="49"/>
      <c r="B344" s="49"/>
      <c r="C344" s="49"/>
      <c r="D344" s="49"/>
      <c r="E344" s="49"/>
      <c r="F344" s="49"/>
      <c r="G344" s="49"/>
      <c r="H344" s="49"/>
      <c r="I344" s="49"/>
      <c r="J344" s="49"/>
      <c r="K344" s="49"/>
      <c r="L344" s="7"/>
      <c r="M344" s="7"/>
      <c r="N344" s="7"/>
      <c r="O344" s="7"/>
      <c r="P344" s="7"/>
      <c r="Q344" s="7"/>
      <c r="R344" s="7"/>
      <c r="S344" s="7"/>
      <c r="T344" s="7"/>
      <c r="U344" s="7"/>
      <c r="V344" s="7"/>
      <c r="W344" s="7"/>
      <c r="X344" s="7"/>
      <c r="Y344" s="7"/>
      <c r="Z344" s="7"/>
    </row>
    <row r="345">
      <c r="A345" s="49"/>
      <c r="B345" s="49"/>
      <c r="C345" s="49"/>
      <c r="D345" s="49"/>
      <c r="E345" s="49"/>
      <c r="F345" s="49"/>
      <c r="G345" s="49"/>
      <c r="H345" s="49"/>
      <c r="I345" s="49"/>
      <c r="J345" s="49"/>
      <c r="K345" s="49"/>
      <c r="L345" s="7"/>
      <c r="M345" s="7"/>
      <c r="N345" s="7"/>
      <c r="O345" s="7"/>
      <c r="P345" s="7"/>
      <c r="Q345" s="7"/>
      <c r="R345" s="7"/>
      <c r="S345" s="7"/>
      <c r="T345" s="7"/>
      <c r="U345" s="7"/>
      <c r="V345" s="7"/>
      <c r="W345" s="7"/>
      <c r="X345" s="7"/>
      <c r="Y345" s="7"/>
      <c r="Z345" s="7"/>
    </row>
    <row r="346">
      <c r="A346" s="49"/>
      <c r="B346" s="49"/>
      <c r="C346" s="49"/>
      <c r="D346" s="49"/>
      <c r="E346" s="49"/>
      <c r="F346" s="49"/>
      <c r="G346" s="49"/>
      <c r="H346" s="49"/>
      <c r="I346" s="49"/>
      <c r="J346" s="49"/>
      <c r="K346" s="49"/>
      <c r="L346" s="7"/>
      <c r="M346" s="7"/>
      <c r="N346" s="7"/>
      <c r="O346" s="7"/>
      <c r="P346" s="7"/>
      <c r="Q346" s="7"/>
      <c r="R346" s="7"/>
      <c r="S346" s="7"/>
      <c r="T346" s="7"/>
      <c r="U346" s="7"/>
      <c r="V346" s="7"/>
      <c r="W346" s="7"/>
      <c r="X346" s="7"/>
      <c r="Y346" s="7"/>
      <c r="Z346" s="7"/>
    </row>
    <row r="347">
      <c r="A347" s="49"/>
      <c r="B347" s="49"/>
      <c r="C347" s="49"/>
      <c r="D347" s="49"/>
      <c r="E347" s="49"/>
      <c r="F347" s="49"/>
      <c r="G347" s="49"/>
      <c r="H347" s="49"/>
      <c r="I347" s="49"/>
      <c r="J347" s="49"/>
      <c r="K347" s="49"/>
      <c r="L347" s="7"/>
      <c r="M347" s="7"/>
      <c r="N347" s="7"/>
      <c r="O347" s="7"/>
      <c r="P347" s="7"/>
      <c r="Q347" s="7"/>
      <c r="R347" s="7"/>
      <c r="S347" s="7"/>
      <c r="T347" s="7"/>
      <c r="U347" s="7"/>
      <c r="V347" s="7"/>
      <c r="W347" s="7"/>
      <c r="X347" s="7"/>
      <c r="Y347" s="7"/>
      <c r="Z347" s="7"/>
    </row>
    <row r="348">
      <c r="A348" s="49"/>
      <c r="B348" s="49"/>
      <c r="C348" s="49"/>
      <c r="D348" s="49"/>
      <c r="E348" s="49"/>
      <c r="F348" s="49"/>
      <c r="G348" s="49"/>
      <c r="H348" s="49"/>
      <c r="I348" s="49"/>
      <c r="J348" s="49"/>
      <c r="K348" s="49"/>
      <c r="L348" s="7"/>
      <c r="M348" s="7"/>
      <c r="N348" s="7"/>
      <c r="O348" s="7"/>
      <c r="P348" s="7"/>
      <c r="Q348" s="7"/>
      <c r="R348" s="7"/>
      <c r="S348" s="7"/>
      <c r="T348" s="7"/>
      <c r="U348" s="7"/>
      <c r="V348" s="7"/>
      <c r="W348" s="7"/>
      <c r="X348" s="7"/>
      <c r="Y348" s="7"/>
      <c r="Z348" s="7"/>
    </row>
    <row r="349">
      <c r="A349" s="49"/>
      <c r="B349" s="49"/>
      <c r="C349" s="49"/>
      <c r="D349" s="49"/>
      <c r="E349" s="49"/>
      <c r="F349" s="49"/>
      <c r="G349" s="49"/>
      <c r="H349" s="49"/>
      <c r="I349" s="49"/>
      <c r="J349" s="49"/>
      <c r="K349" s="49"/>
      <c r="L349" s="7"/>
      <c r="M349" s="7"/>
      <c r="N349" s="7"/>
      <c r="O349" s="7"/>
      <c r="P349" s="7"/>
      <c r="Q349" s="7"/>
      <c r="R349" s="7"/>
      <c r="S349" s="7"/>
      <c r="T349" s="7"/>
      <c r="U349" s="7"/>
      <c r="V349" s="7"/>
      <c r="W349" s="7"/>
      <c r="X349" s="7"/>
      <c r="Y349" s="7"/>
      <c r="Z349" s="7"/>
    </row>
    <row r="350">
      <c r="A350" s="49"/>
      <c r="B350" s="49"/>
      <c r="C350" s="49"/>
      <c r="D350" s="49"/>
      <c r="E350" s="49"/>
      <c r="F350" s="49"/>
      <c r="G350" s="49"/>
      <c r="H350" s="49"/>
      <c r="I350" s="49"/>
      <c r="J350" s="49"/>
      <c r="K350" s="49"/>
      <c r="L350" s="7"/>
      <c r="M350" s="7"/>
      <c r="N350" s="7"/>
      <c r="O350" s="7"/>
      <c r="P350" s="7"/>
      <c r="Q350" s="7"/>
      <c r="R350" s="7"/>
      <c r="S350" s="7"/>
      <c r="T350" s="7"/>
      <c r="U350" s="7"/>
      <c r="V350" s="7"/>
      <c r="W350" s="7"/>
      <c r="X350" s="7"/>
      <c r="Y350" s="7"/>
      <c r="Z350" s="7"/>
    </row>
    <row r="351">
      <c r="A351" s="49"/>
      <c r="B351" s="49"/>
      <c r="C351" s="49"/>
      <c r="D351" s="49"/>
      <c r="E351" s="49"/>
      <c r="F351" s="49"/>
      <c r="G351" s="49"/>
      <c r="H351" s="49"/>
      <c r="I351" s="49"/>
      <c r="J351" s="49"/>
      <c r="K351" s="49"/>
      <c r="L351" s="7"/>
      <c r="M351" s="7"/>
      <c r="N351" s="7"/>
      <c r="O351" s="7"/>
      <c r="P351" s="7"/>
      <c r="Q351" s="7"/>
      <c r="R351" s="7"/>
      <c r="S351" s="7"/>
      <c r="T351" s="7"/>
      <c r="U351" s="7"/>
      <c r="V351" s="7"/>
      <c r="W351" s="7"/>
      <c r="X351" s="7"/>
      <c r="Y351" s="7"/>
      <c r="Z351" s="7"/>
    </row>
    <row r="352">
      <c r="A352" s="49"/>
      <c r="B352" s="49"/>
      <c r="C352" s="49"/>
      <c r="D352" s="49"/>
      <c r="E352" s="49"/>
      <c r="F352" s="49"/>
      <c r="G352" s="49"/>
      <c r="H352" s="49"/>
      <c r="I352" s="49"/>
      <c r="J352" s="49"/>
      <c r="K352" s="49"/>
      <c r="L352" s="7"/>
      <c r="M352" s="7"/>
      <c r="N352" s="7"/>
      <c r="O352" s="7"/>
      <c r="P352" s="7"/>
      <c r="Q352" s="7"/>
      <c r="R352" s="7"/>
      <c r="S352" s="7"/>
      <c r="T352" s="7"/>
      <c r="U352" s="7"/>
      <c r="V352" s="7"/>
      <c r="W352" s="7"/>
      <c r="X352" s="7"/>
      <c r="Y352" s="7"/>
      <c r="Z352" s="7"/>
    </row>
    <row r="353">
      <c r="A353" s="49"/>
      <c r="B353" s="49"/>
      <c r="C353" s="49"/>
      <c r="D353" s="49"/>
      <c r="E353" s="49"/>
      <c r="F353" s="49"/>
      <c r="G353" s="49"/>
      <c r="H353" s="49"/>
      <c r="I353" s="49"/>
      <c r="J353" s="49"/>
      <c r="K353" s="49"/>
      <c r="L353" s="7"/>
      <c r="M353" s="7"/>
      <c r="N353" s="7"/>
      <c r="O353" s="7"/>
      <c r="P353" s="7"/>
      <c r="Q353" s="7"/>
      <c r="R353" s="7"/>
      <c r="S353" s="7"/>
      <c r="T353" s="7"/>
      <c r="U353" s="7"/>
      <c r="V353" s="7"/>
      <c r="W353" s="7"/>
      <c r="X353" s="7"/>
      <c r="Y353" s="7"/>
      <c r="Z353" s="7"/>
    </row>
    <row r="354">
      <c r="A354" s="49"/>
      <c r="B354" s="49"/>
      <c r="C354" s="49"/>
      <c r="D354" s="49"/>
      <c r="E354" s="49"/>
      <c r="F354" s="49"/>
      <c r="G354" s="49"/>
      <c r="H354" s="49"/>
      <c r="I354" s="49"/>
      <c r="J354" s="49"/>
      <c r="K354" s="49"/>
      <c r="L354" s="7"/>
      <c r="M354" s="7"/>
      <c r="N354" s="7"/>
      <c r="O354" s="7"/>
      <c r="P354" s="7"/>
      <c r="Q354" s="7"/>
      <c r="R354" s="7"/>
      <c r="S354" s="7"/>
      <c r="T354" s="7"/>
      <c r="U354" s="7"/>
      <c r="V354" s="7"/>
      <c r="W354" s="7"/>
      <c r="X354" s="7"/>
      <c r="Y354" s="7"/>
      <c r="Z354" s="7"/>
    </row>
    <row r="355">
      <c r="A355" s="49"/>
      <c r="B355" s="49"/>
      <c r="C355" s="49"/>
      <c r="D355" s="49"/>
      <c r="E355" s="49"/>
      <c r="F355" s="49"/>
      <c r="G355" s="49"/>
      <c r="H355" s="49"/>
      <c r="I355" s="49"/>
      <c r="J355" s="49"/>
      <c r="K355" s="49"/>
      <c r="L355" s="7"/>
      <c r="M355" s="7"/>
      <c r="N355" s="7"/>
      <c r="O355" s="7"/>
      <c r="P355" s="7"/>
      <c r="Q355" s="7"/>
      <c r="R355" s="7"/>
      <c r="S355" s="7"/>
      <c r="T355" s="7"/>
      <c r="U355" s="7"/>
      <c r="V355" s="7"/>
      <c r="W355" s="7"/>
      <c r="X355" s="7"/>
      <c r="Y355" s="7"/>
      <c r="Z355" s="7"/>
    </row>
    <row r="356">
      <c r="A356" s="49"/>
      <c r="B356" s="49"/>
      <c r="C356" s="49"/>
      <c r="D356" s="49"/>
      <c r="E356" s="49"/>
      <c r="F356" s="49"/>
      <c r="G356" s="49"/>
      <c r="H356" s="49"/>
      <c r="I356" s="49"/>
      <c r="J356" s="49"/>
      <c r="K356" s="49"/>
      <c r="L356" s="7"/>
      <c r="M356" s="7"/>
      <c r="N356" s="7"/>
      <c r="O356" s="7"/>
      <c r="P356" s="7"/>
      <c r="Q356" s="7"/>
      <c r="R356" s="7"/>
      <c r="S356" s="7"/>
      <c r="T356" s="7"/>
      <c r="U356" s="7"/>
      <c r="V356" s="7"/>
      <c r="W356" s="7"/>
      <c r="X356" s="7"/>
      <c r="Y356" s="7"/>
      <c r="Z356" s="7"/>
    </row>
    <row r="357">
      <c r="A357" s="49"/>
      <c r="B357" s="49"/>
      <c r="C357" s="49"/>
      <c r="D357" s="49"/>
      <c r="E357" s="49"/>
      <c r="F357" s="49"/>
      <c r="G357" s="49"/>
      <c r="H357" s="49"/>
      <c r="I357" s="49"/>
      <c r="J357" s="49"/>
      <c r="K357" s="49"/>
      <c r="L357" s="7"/>
      <c r="M357" s="7"/>
      <c r="N357" s="7"/>
      <c r="O357" s="7"/>
      <c r="P357" s="7"/>
      <c r="Q357" s="7"/>
      <c r="R357" s="7"/>
      <c r="S357" s="7"/>
      <c r="T357" s="7"/>
      <c r="U357" s="7"/>
      <c r="V357" s="7"/>
      <c r="W357" s="7"/>
      <c r="X357" s="7"/>
      <c r="Y357" s="7"/>
      <c r="Z357" s="7"/>
    </row>
    <row r="358">
      <c r="A358" s="49"/>
      <c r="B358" s="49"/>
      <c r="C358" s="49"/>
      <c r="D358" s="49"/>
      <c r="E358" s="49"/>
      <c r="F358" s="49"/>
      <c r="G358" s="49"/>
      <c r="H358" s="49"/>
      <c r="I358" s="49"/>
      <c r="J358" s="49"/>
      <c r="K358" s="49"/>
      <c r="L358" s="7"/>
      <c r="M358" s="7"/>
      <c r="N358" s="7"/>
      <c r="O358" s="7"/>
      <c r="P358" s="7"/>
      <c r="Q358" s="7"/>
      <c r="R358" s="7"/>
      <c r="S358" s="7"/>
      <c r="T358" s="7"/>
      <c r="U358" s="7"/>
      <c r="V358" s="7"/>
      <c r="W358" s="7"/>
      <c r="X358" s="7"/>
      <c r="Y358" s="7"/>
      <c r="Z358" s="7"/>
    </row>
    <row r="359">
      <c r="A359" s="49"/>
      <c r="B359" s="49"/>
      <c r="C359" s="49"/>
      <c r="D359" s="49"/>
      <c r="E359" s="49"/>
      <c r="F359" s="49"/>
      <c r="G359" s="49"/>
      <c r="H359" s="49"/>
      <c r="I359" s="49"/>
      <c r="J359" s="49"/>
      <c r="K359" s="49"/>
      <c r="L359" s="7"/>
      <c r="M359" s="7"/>
      <c r="N359" s="7"/>
      <c r="O359" s="7"/>
      <c r="P359" s="7"/>
      <c r="Q359" s="7"/>
      <c r="R359" s="7"/>
      <c r="S359" s="7"/>
      <c r="T359" s="7"/>
      <c r="U359" s="7"/>
      <c r="V359" s="7"/>
      <c r="W359" s="7"/>
      <c r="X359" s="7"/>
      <c r="Y359" s="7"/>
      <c r="Z359" s="7"/>
    </row>
    <row r="360">
      <c r="A360" s="49"/>
      <c r="B360" s="49"/>
      <c r="C360" s="49"/>
      <c r="D360" s="49"/>
      <c r="E360" s="49"/>
      <c r="F360" s="49"/>
      <c r="G360" s="49"/>
      <c r="H360" s="49"/>
      <c r="I360" s="49"/>
      <c r="J360" s="49"/>
      <c r="K360" s="49"/>
      <c r="L360" s="7"/>
      <c r="M360" s="7"/>
      <c r="N360" s="7"/>
      <c r="O360" s="7"/>
      <c r="P360" s="7"/>
      <c r="Q360" s="7"/>
      <c r="R360" s="7"/>
      <c r="S360" s="7"/>
      <c r="T360" s="7"/>
      <c r="U360" s="7"/>
      <c r="V360" s="7"/>
      <c r="W360" s="7"/>
      <c r="X360" s="7"/>
      <c r="Y360" s="7"/>
      <c r="Z360" s="7"/>
    </row>
    <row r="361">
      <c r="A361" s="49"/>
      <c r="B361" s="49"/>
      <c r="C361" s="49"/>
      <c r="D361" s="49"/>
      <c r="E361" s="49"/>
      <c r="F361" s="49"/>
      <c r="G361" s="49"/>
      <c r="H361" s="49"/>
      <c r="I361" s="49"/>
      <c r="J361" s="49"/>
      <c r="K361" s="49"/>
      <c r="L361" s="7"/>
      <c r="M361" s="7"/>
      <c r="N361" s="7"/>
      <c r="O361" s="7"/>
      <c r="P361" s="7"/>
      <c r="Q361" s="7"/>
      <c r="R361" s="7"/>
      <c r="S361" s="7"/>
      <c r="T361" s="7"/>
      <c r="U361" s="7"/>
      <c r="V361" s="7"/>
      <c r="W361" s="7"/>
      <c r="X361" s="7"/>
      <c r="Y361" s="7"/>
      <c r="Z361" s="7"/>
    </row>
    <row r="362">
      <c r="A362" s="49"/>
      <c r="B362" s="49"/>
      <c r="C362" s="49"/>
      <c r="D362" s="49"/>
      <c r="E362" s="49"/>
      <c r="F362" s="49"/>
      <c r="G362" s="49"/>
      <c r="H362" s="49"/>
      <c r="I362" s="49"/>
      <c r="J362" s="49"/>
      <c r="K362" s="49"/>
      <c r="L362" s="7"/>
      <c r="M362" s="7"/>
      <c r="N362" s="7"/>
      <c r="O362" s="7"/>
      <c r="P362" s="7"/>
      <c r="Q362" s="7"/>
      <c r="R362" s="7"/>
      <c r="S362" s="7"/>
      <c r="T362" s="7"/>
      <c r="U362" s="7"/>
      <c r="V362" s="7"/>
      <c r="W362" s="7"/>
      <c r="X362" s="7"/>
      <c r="Y362" s="7"/>
      <c r="Z362" s="7"/>
    </row>
    <row r="363">
      <c r="A363" s="49"/>
      <c r="B363" s="49"/>
      <c r="C363" s="49"/>
      <c r="D363" s="49"/>
      <c r="E363" s="49"/>
      <c r="F363" s="49"/>
      <c r="G363" s="49"/>
      <c r="H363" s="49"/>
      <c r="I363" s="49"/>
      <c r="J363" s="49"/>
      <c r="K363" s="49"/>
      <c r="L363" s="7"/>
      <c r="M363" s="7"/>
      <c r="N363" s="7"/>
      <c r="O363" s="7"/>
      <c r="P363" s="7"/>
      <c r="Q363" s="7"/>
      <c r="R363" s="7"/>
      <c r="S363" s="7"/>
      <c r="T363" s="7"/>
      <c r="U363" s="7"/>
      <c r="V363" s="7"/>
      <c r="W363" s="7"/>
      <c r="X363" s="7"/>
      <c r="Y363" s="7"/>
      <c r="Z363" s="7"/>
    </row>
    <row r="364">
      <c r="A364" s="49"/>
      <c r="B364" s="49"/>
      <c r="C364" s="49"/>
      <c r="D364" s="49"/>
      <c r="E364" s="49"/>
      <c r="F364" s="49"/>
      <c r="G364" s="49"/>
      <c r="H364" s="49"/>
      <c r="I364" s="49"/>
      <c r="J364" s="49"/>
      <c r="K364" s="49"/>
      <c r="L364" s="7"/>
      <c r="M364" s="7"/>
      <c r="N364" s="7"/>
      <c r="O364" s="7"/>
      <c r="P364" s="7"/>
      <c r="Q364" s="7"/>
      <c r="R364" s="7"/>
      <c r="S364" s="7"/>
      <c r="T364" s="7"/>
      <c r="U364" s="7"/>
      <c r="V364" s="7"/>
      <c r="W364" s="7"/>
      <c r="X364" s="7"/>
      <c r="Y364" s="7"/>
      <c r="Z364" s="7"/>
    </row>
    <row r="365">
      <c r="A365" s="49"/>
      <c r="B365" s="49"/>
      <c r="C365" s="49"/>
      <c r="D365" s="49"/>
      <c r="E365" s="49"/>
      <c r="F365" s="49"/>
      <c r="G365" s="49"/>
      <c r="H365" s="49"/>
      <c r="I365" s="49"/>
      <c r="J365" s="49"/>
      <c r="K365" s="49"/>
      <c r="L365" s="7"/>
      <c r="M365" s="7"/>
      <c r="N365" s="7"/>
      <c r="O365" s="7"/>
      <c r="P365" s="7"/>
      <c r="Q365" s="7"/>
      <c r="R365" s="7"/>
      <c r="S365" s="7"/>
      <c r="T365" s="7"/>
      <c r="U365" s="7"/>
      <c r="V365" s="7"/>
      <c r="W365" s="7"/>
      <c r="X365" s="7"/>
      <c r="Y365" s="7"/>
      <c r="Z365" s="7"/>
    </row>
    <row r="366">
      <c r="A366" s="49"/>
      <c r="B366" s="49"/>
      <c r="C366" s="49"/>
      <c r="D366" s="49"/>
      <c r="E366" s="49"/>
      <c r="F366" s="49"/>
      <c r="G366" s="49"/>
      <c r="H366" s="49"/>
      <c r="I366" s="49"/>
      <c r="J366" s="49"/>
      <c r="K366" s="49"/>
      <c r="L366" s="7"/>
      <c r="M366" s="7"/>
      <c r="N366" s="7"/>
      <c r="O366" s="7"/>
      <c r="P366" s="7"/>
      <c r="Q366" s="7"/>
      <c r="R366" s="7"/>
      <c r="S366" s="7"/>
      <c r="T366" s="7"/>
      <c r="U366" s="7"/>
      <c r="V366" s="7"/>
      <c r="W366" s="7"/>
      <c r="X366" s="7"/>
      <c r="Y366" s="7"/>
      <c r="Z366" s="7"/>
    </row>
    <row r="367">
      <c r="A367" s="49"/>
      <c r="B367" s="49"/>
      <c r="C367" s="49"/>
      <c r="D367" s="49"/>
      <c r="E367" s="49"/>
      <c r="F367" s="49"/>
      <c r="G367" s="49"/>
      <c r="H367" s="49"/>
      <c r="I367" s="49"/>
      <c r="J367" s="49"/>
      <c r="K367" s="49"/>
      <c r="L367" s="7"/>
      <c r="M367" s="7"/>
      <c r="N367" s="7"/>
      <c r="O367" s="7"/>
      <c r="P367" s="7"/>
      <c r="Q367" s="7"/>
      <c r="R367" s="7"/>
      <c r="S367" s="7"/>
      <c r="T367" s="7"/>
      <c r="U367" s="7"/>
      <c r="V367" s="7"/>
      <c r="W367" s="7"/>
      <c r="X367" s="7"/>
      <c r="Y367" s="7"/>
      <c r="Z367" s="7"/>
    </row>
    <row r="368">
      <c r="A368" s="49"/>
      <c r="B368" s="49"/>
      <c r="C368" s="49"/>
      <c r="D368" s="49"/>
      <c r="E368" s="49"/>
      <c r="F368" s="49"/>
      <c r="G368" s="49"/>
      <c r="H368" s="49"/>
      <c r="I368" s="49"/>
      <c r="J368" s="49"/>
      <c r="K368" s="49"/>
      <c r="L368" s="7"/>
      <c r="M368" s="7"/>
      <c r="N368" s="7"/>
      <c r="O368" s="7"/>
      <c r="P368" s="7"/>
      <c r="Q368" s="7"/>
      <c r="R368" s="7"/>
      <c r="S368" s="7"/>
      <c r="T368" s="7"/>
      <c r="U368" s="7"/>
      <c r="V368" s="7"/>
      <c r="W368" s="7"/>
      <c r="X368" s="7"/>
      <c r="Y368" s="7"/>
      <c r="Z368" s="7"/>
    </row>
    <row r="369">
      <c r="A369" s="49"/>
      <c r="B369" s="49"/>
      <c r="C369" s="49"/>
      <c r="D369" s="49"/>
      <c r="E369" s="49"/>
      <c r="F369" s="49"/>
      <c r="G369" s="49"/>
      <c r="H369" s="49"/>
      <c r="I369" s="49"/>
      <c r="J369" s="49"/>
      <c r="K369" s="49"/>
      <c r="L369" s="7"/>
      <c r="M369" s="7"/>
      <c r="N369" s="7"/>
      <c r="O369" s="7"/>
      <c r="P369" s="7"/>
      <c r="Q369" s="7"/>
      <c r="R369" s="7"/>
      <c r="S369" s="7"/>
      <c r="T369" s="7"/>
      <c r="U369" s="7"/>
      <c r="V369" s="7"/>
      <c r="W369" s="7"/>
      <c r="X369" s="7"/>
      <c r="Y369" s="7"/>
      <c r="Z369" s="7"/>
    </row>
    <row r="370">
      <c r="A370" s="49"/>
      <c r="B370" s="49"/>
      <c r="C370" s="49"/>
      <c r="D370" s="49"/>
      <c r="E370" s="49"/>
      <c r="F370" s="49"/>
      <c r="G370" s="49"/>
      <c r="H370" s="49"/>
      <c r="I370" s="49"/>
      <c r="J370" s="49"/>
      <c r="K370" s="49"/>
      <c r="L370" s="7"/>
      <c r="M370" s="7"/>
      <c r="N370" s="7"/>
      <c r="O370" s="7"/>
      <c r="P370" s="7"/>
      <c r="Q370" s="7"/>
      <c r="R370" s="7"/>
      <c r="S370" s="7"/>
      <c r="T370" s="7"/>
      <c r="U370" s="7"/>
      <c r="V370" s="7"/>
      <c r="W370" s="7"/>
      <c r="X370" s="7"/>
      <c r="Y370" s="7"/>
      <c r="Z370" s="7"/>
    </row>
    <row r="371">
      <c r="A371" s="49"/>
      <c r="B371" s="49"/>
      <c r="C371" s="49"/>
      <c r="D371" s="49"/>
      <c r="E371" s="49"/>
      <c r="F371" s="49"/>
      <c r="G371" s="49"/>
      <c r="H371" s="49"/>
      <c r="I371" s="49"/>
      <c r="J371" s="49"/>
      <c r="K371" s="49"/>
      <c r="L371" s="7"/>
      <c r="M371" s="7"/>
      <c r="N371" s="7"/>
      <c r="O371" s="7"/>
      <c r="P371" s="7"/>
      <c r="Q371" s="7"/>
      <c r="R371" s="7"/>
      <c r="S371" s="7"/>
      <c r="T371" s="7"/>
      <c r="U371" s="7"/>
      <c r="V371" s="7"/>
      <c r="W371" s="7"/>
      <c r="X371" s="7"/>
      <c r="Y371" s="7"/>
      <c r="Z371" s="7"/>
    </row>
    <row r="372">
      <c r="A372" s="49"/>
      <c r="B372" s="49"/>
      <c r="C372" s="49"/>
      <c r="D372" s="49"/>
      <c r="E372" s="49"/>
      <c r="F372" s="49"/>
      <c r="G372" s="49"/>
      <c r="H372" s="49"/>
      <c r="I372" s="49"/>
      <c r="J372" s="49"/>
      <c r="K372" s="49"/>
      <c r="L372" s="7"/>
      <c r="M372" s="7"/>
      <c r="N372" s="7"/>
      <c r="O372" s="7"/>
      <c r="P372" s="7"/>
      <c r="Q372" s="7"/>
      <c r="R372" s="7"/>
      <c r="S372" s="7"/>
      <c r="T372" s="7"/>
      <c r="U372" s="7"/>
      <c r="V372" s="7"/>
      <c r="W372" s="7"/>
      <c r="X372" s="7"/>
      <c r="Y372" s="7"/>
      <c r="Z372" s="7"/>
    </row>
    <row r="373">
      <c r="A373" s="49"/>
      <c r="B373" s="49"/>
      <c r="C373" s="49"/>
      <c r="D373" s="49"/>
      <c r="E373" s="49"/>
      <c r="F373" s="49"/>
      <c r="G373" s="49"/>
      <c r="H373" s="49"/>
      <c r="I373" s="49"/>
      <c r="J373" s="49"/>
      <c r="K373" s="49"/>
      <c r="L373" s="7"/>
      <c r="M373" s="7"/>
      <c r="N373" s="7"/>
      <c r="O373" s="7"/>
      <c r="P373" s="7"/>
      <c r="Q373" s="7"/>
      <c r="R373" s="7"/>
      <c r="S373" s="7"/>
      <c r="T373" s="7"/>
      <c r="U373" s="7"/>
      <c r="V373" s="7"/>
      <c r="W373" s="7"/>
      <c r="X373" s="7"/>
      <c r="Y373" s="7"/>
      <c r="Z373" s="7"/>
    </row>
    <row r="374">
      <c r="A374" s="49"/>
      <c r="B374" s="49"/>
      <c r="C374" s="49"/>
      <c r="D374" s="49"/>
      <c r="E374" s="49"/>
      <c r="F374" s="49"/>
      <c r="G374" s="49"/>
      <c r="H374" s="49"/>
      <c r="I374" s="49"/>
      <c r="J374" s="49"/>
      <c r="K374" s="49"/>
      <c r="L374" s="7"/>
      <c r="M374" s="7"/>
      <c r="N374" s="7"/>
      <c r="O374" s="7"/>
      <c r="P374" s="7"/>
      <c r="Q374" s="7"/>
      <c r="R374" s="7"/>
      <c r="S374" s="7"/>
      <c r="T374" s="7"/>
      <c r="U374" s="7"/>
      <c r="V374" s="7"/>
      <c r="W374" s="7"/>
      <c r="X374" s="7"/>
      <c r="Y374" s="7"/>
      <c r="Z374" s="7"/>
    </row>
    <row r="375">
      <c r="A375" s="49"/>
      <c r="B375" s="49"/>
      <c r="C375" s="49"/>
      <c r="D375" s="49"/>
      <c r="E375" s="49"/>
      <c r="F375" s="49"/>
      <c r="G375" s="49"/>
      <c r="H375" s="49"/>
      <c r="I375" s="49"/>
      <c r="J375" s="49"/>
      <c r="K375" s="49"/>
      <c r="L375" s="7"/>
      <c r="M375" s="7"/>
      <c r="N375" s="7"/>
      <c r="O375" s="7"/>
      <c r="P375" s="7"/>
      <c r="Q375" s="7"/>
      <c r="R375" s="7"/>
      <c r="S375" s="7"/>
      <c r="T375" s="7"/>
      <c r="U375" s="7"/>
      <c r="V375" s="7"/>
      <c r="W375" s="7"/>
      <c r="X375" s="7"/>
      <c r="Y375" s="7"/>
      <c r="Z375" s="7"/>
    </row>
    <row r="376">
      <c r="A376" s="49"/>
      <c r="B376" s="49"/>
      <c r="C376" s="49"/>
      <c r="D376" s="49"/>
      <c r="E376" s="49"/>
      <c r="F376" s="49"/>
      <c r="G376" s="49"/>
      <c r="H376" s="49"/>
      <c r="I376" s="49"/>
      <c r="J376" s="49"/>
      <c r="K376" s="49"/>
      <c r="L376" s="7"/>
      <c r="M376" s="7"/>
      <c r="N376" s="7"/>
      <c r="O376" s="7"/>
      <c r="P376" s="7"/>
      <c r="Q376" s="7"/>
      <c r="R376" s="7"/>
      <c r="S376" s="7"/>
      <c r="T376" s="7"/>
      <c r="U376" s="7"/>
      <c r="V376" s="7"/>
      <c r="W376" s="7"/>
      <c r="X376" s="7"/>
      <c r="Y376" s="7"/>
      <c r="Z376" s="7"/>
    </row>
    <row r="377">
      <c r="A377" s="49"/>
      <c r="B377" s="49"/>
      <c r="C377" s="49"/>
      <c r="D377" s="49"/>
      <c r="E377" s="49"/>
      <c r="F377" s="49"/>
      <c r="G377" s="49"/>
      <c r="H377" s="49"/>
      <c r="I377" s="49"/>
      <c r="J377" s="49"/>
      <c r="K377" s="49"/>
      <c r="L377" s="7"/>
      <c r="M377" s="7"/>
      <c r="N377" s="7"/>
      <c r="O377" s="7"/>
      <c r="P377" s="7"/>
      <c r="Q377" s="7"/>
      <c r="R377" s="7"/>
      <c r="S377" s="7"/>
      <c r="T377" s="7"/>
      <c r="U377" s="7"/>
      <c r="V377" s="7"/>
      <c r="W377" s="7"/>
      <c r="X377" s="7"/>
      <c r="Y377" s="7"/>
      <c r="Z377" s="7"/>
    </row>
    <row r="378">
      <c r="A378" s="49"/>
      <c r="B378" s="49"/>
      <c r="C378" s="49"/>
      <c r="D378" s="49"/>
      <c r="E378" s="49"/>
      <c r="F378" s="49"/>
      <c r="G378" s="49"/>
      <c r="H378" s="49"/>
      <c r="I378" s="49"/>
      <c r="J378" s="49"/>
      <c r="K378" s="49"/>
      <c r="L378" s="7"/>
      <c r="M378" s="7"/>
      <c r="N378" s="7"/>
      <c r="O378" s="7"/>
      <c r="P378" s="7"/>
      <c r="Q378" s="7"/>
      <c r="R378" s="7"/>
      <c r="S378" s="7"/>
      <c r="T378" s="7"/>
      <c r="U378" s="7"/>
      <c r="V378" s="7"/>
      <c r="W378" s="7"/>
      <c r="X378" s="7"/>
      <c r="Y378" s="7"/>
      <c r="Z378" s="7"/>
    </row>
    <row r="379">
      <c r="A379" s="49"/>
      <c r="B379" s="49"/>
      <c r="C379" s="49"/>
      <c r="D379" s="49"/>
      <c r="E379" s="49"/>
      <c r="F379" s="49"/>
      <c r="G379" s="49"/>
      <c r="H379" s="49"/>
      <c r="I379" s="49"/>
      <c r="J379" s="49"/>
      <c r="K379" s="49"/>
      <c r="L379" s="7"/>
      <c r="M379" s="7"/>
      <c r="N379" s="7"/>
      <c r="O379" s="7"/>
      <c r="P379" s="7"/>
      <c r="Q379" s="7"/>
      <c r="R379" s="7"/>
      <c r="S379" s="7"/>
      <c r="T379" s="7"/>
      <c r="U379" s="7"/>
      <c r="V379" s="7"/>
      <c r="W379" s="7"/>
      <c r="X379" s="7"/>
      <c r="Y379" s="7"/>
      <c r="Z379" s="7"/>
    </row>
    <row r="380">
      <c r="A380" s="49"/>
      <c r="B380" s="49"/>
      <c r="C380" s="49"/>
      <c r="D380" s="49"/>
      <c r="E380" s="49"/>
      <c r="F380" s="49"/>
      <c r="G380" s="49"/>
      <c r="H380" s="49"/>
      <c r="I380" s="49"/>
      <c r="J380" s="49"/>
      <c r="K380" s="49"/>
      <c r="L380" s="7"/>
      <c r="M380" s="7"/>
      <c r="N380" s="7"/>
      <c r="O380" s="7"/>
      <c r="P380" s="7"/>
      <c r="Q380" s="7"/>
      <c r="R380" s="7"/>
      <c r="S380" s="7"/>
      <c r="T380" s="7"/>
      <c r="U380" s="7"/>
      <c r="V380" s="7"/>
      <c r="W380" s="7"/>
      <c r="X380" s="7"/>
      <c r="Y380" s="7"/>
      <c r="Z380" s="7"/>
    </row>
    <row r="381">
      <c r="A381" s="49"/>
      <c r="B381" s="49"/>
      <c r="C381" s="49"/>
      <c r="D381" s="49"/>
      <c r="E381" s="49"/>
      <c r="F381" s="49"/>
      <c r="G381" s="49"/>
      <c r="H381" s="49"/>
      <c r="I381" s="49"/>
      <c r="J381" s="49"/>
      <c r="K381" s="49"/>
      <c r="L381" s="7"/>
      <c r="M381" s="7"/>
      <c r="N381" s="7"/>
      <c r="O381" s="7"/>
      <c r="P381" s="7"/>
      <c r="Q381" s="7"/>
      <c r="R381" s="7"/>
      <c r="S381" s="7"/>
      <c r="T381" s="7"/>
      <c r="U381" s="7"/>
      <c r="V381" s="7"/>
      <c r="W381" s="7"/>
      <c r="X381" s="7"/>
      <c r="Y381" s="7"/>
      <c r="Z381" s="7"/>
    </row>
    <row r="382">
      <c r="A382" s="49"/>
      <c r="B382" s="49"/>
      <c r="C382" s="49"/>
      <c r="D382" s="49"/>
      <c r="E382" s="49"/>
      <c r="F382" s="49"/>
      <c r="G382" s="49"/>
      <c r="H382" s="49"/>
      <c r="I382" s="49"/>
      <c r="J382" s="49"/>
      <c r="K382" s="49"/>
      <c r="L382" s="7"/>
      <c r="M382" s="7"/>
      <c r="N382" s="7"/>
      <c r="O382" s="7"/>
      <c r="P382" s="7"/>
      <c r="Q382" s="7"/>
      <c r="R382" s="7"/>
      <c r="S382" s="7"/>
      <c r="T382" s="7"/>
      <c r="U382" s="7"/>
      <c r="V382" s="7"/>
      <c r="W382" s="7"/>
      <c r="X382" s="7"/>
      <c r="Y382" s="7"/>
      <c r="Z382" s="7"/>
    </row>
    <row r="383">
      <c r="A383" s="49"/>
      <c r="B383" s="49"/>
      <c r="C383" s="49"/>
      <c r="D383" s="49"/>
      <c r="E383" s="49"/>
      <c r="F383" s="49"/>
      <c r="G383" s="49"/>
      <c r="H383" s="49"/>
      <c r="I383" s="49"/>
      <c r="J383" s="49"/>
      <c r="K383" s="49"/>
      <c r="L383" s="7"/>
      <c r="M383" s="7"/>
      <c r="N383" s="7"/>
      <c r="O383" s="7"/>
      <c r="P383" s="7"/>
      <c r="Q383" s="7"/>
      <c r="R383" s="7"/>
      <c r="S383" s="7"/>
      <c r="T383" s="7"/>
      <c r="U383" s="7"/>
      <c r="V383" s="7"/>
      <c r="W383" s="7"/>
      <c r="X383" s="7"/>
      <c r="Y383" s="7"/>
      <c r="Z383" s="7"/>
    </row>
    <row r="384">
      <c r="A384" s="49"/>
      <c r="B384" s="49"/>
      <c r="C384" s="49"/>
      <c r="D384" s="49"/>
      <c r="E384" s="49"/>
      <c r="F384" s="49"/>
      <c r="G384" s="49"/>
      <c r="H384" s="49"/>
      <c r="I384" s="49"/>
      <c r="J384" s="49"/>
      <c r="K384" s="49"/>
      <c r="L384" s="7"/>
      <c r="M384" s="7"/>
      <c r="N384" s="7"/>
      <c r="O384" s="7"/>
      <c r="P384" s="7"/>
      <c r="Q384" s="7"/>
      <c r="R384" s="7"/>
      <c r="S384" s="7"/>
      <c r="T384" s="7"/>
      <c r="U384" s="7"/>
      <c r="V384" s="7"/>
      <c r="W384" s="7"/>
      <c r="X384" s="7"/>
      <c r="Y384" s="7"/>
      <c r="Z384" s="7"/>
    </row>
    <row r="385">
      <c r="A385" s="49"/>
      <c r="B385" s="49"/>
      <c r="C385" s="49"/>
      <c r="D385" s="49"/>
      <c r="E385" s="49"/>
      <c r="F385" s="49"/>
      <c r="G385" s="49"/>
      <c r="H385" s="49"/>
      <c r="I385" s="49"/>
      <c r="J385" s="49"/>
      <c r="K385" s="49"/>
      <c r="L385" s="7"/>
      <c r="M385" s="7"/>
      <c r="N385" s="7"/>
      <c r="O385" s="7"/>
      <c r="P385" s="7"/>
      <c r="Q385" s="7"/>
      <c r="R385" s="7"/>
      <c r="S385" s="7"/>
      <c r="T385" s="7"/>
      <c r="U385" s="7"/>
      <c r="V385" s="7"/>
      <c r="W385" s="7"/>
      <c r="X385" s="7"/>
      <c r="Y385" s="7"/>
      <c r="Z385" s="7"/>
    </row>
    <row r="386">
      <c r="A386" s="49"/>
      <c r="B386" s="49"/>
      <c r="C386" s="49"/>
      <c r="D386" s="49"/>
      <c r="E386" s="49"/>
      <c r="F386" s="49"/>
      <c r="G386" s="49"/>
      <c r="H386" s="49"/>
      <c r="I386" s="49"/>
      <c r="J386" s="49"/>
      <c r="K386" s="49"/>
      <c r="L386" s="7"/>
      <c r="M386" s="7"/>
      <c r="N386" s="7"/>
      <c r="O386" s="7"/>
      <c r="P386" s="7"/>
      <c r="Q386" s="7"/>
      <c r="R386" s="7"/>
      <c r="S386" s="7"/>
      <c r="T386" s="7"/>
      <c r="U386" s="7"/>
      <c r="V386" s="7"/>
      <c r="W386" s="7"/>
      <c r="X386" s="7"/>
      <c r="Y386" s="7"/>
      <c r="Z386" s="7"/>
    </row>
    <row r="387">
      <c r="A387" s="49"/>
      <c r="B387" s="49"/>
      <c r="C387" s="49"/>
      <c r="D387" s="49"/>
      <c r="E387" s="49"/>
      <c r="F387" s="49"/>
      <c r="G387" s="49"/>
      <c r="H387" s="49"/>
      <c r="I387" s="49"/>
      <c r="J387" s="49"/>
      <c r="K387" s="49"/>
      <c r="L387" s="7"/>
      <c r="M387" s="7"/>
      <c r="N387" s="7"/>
      <c r="O387" s="7"/>
      <c r="P387" s="7"/>
      <c r="Q387" s="7"/>
      <c r="R387" s="7"/>
      <c r="S387" s="7"/>
      <c r="T387" s="7"/>
      <c r="U387" s="7"/>
      <c r="V387" s="7"/>
      <c r="W387" s="7"/>
      <c r="X387" s="7"/>
      <c r="Y387" s="7"/>
      <c r="Z387" s="7"/>
    </row>
    <row r="388">
      <c r="A388" s="49"/>
      <c r="B388" s="49"/>
      <c r="C388" s="49"/>
      <c r="D388" s="49"/>
      <c r="E388" s="49"/>
      <c r="F388" s="49"/>
      <c r="G388" s="49"/>
      <c r="H388" s="49"/>
      <c r="I388" s="49"/>
      <c r="J388" s="49"/>
      <c r="K388" s="49"/>
      <c r="L388" s="7"/>
      <c r="M388" s="7"/>
      <c r="N388" s="7"/>
      <c r="O388" s="7"/>
      <c r="P388" s="7"/>
      <c r="Q388" s="7"/>
      <c r="R388" s="7"/>
      <c r="S388" s="7"/>
      <c r="T388" s="7"/>
      <c r="U388" s="7"/>
      <c r="V388" s="7"/>
      <c r="W388" s="7"/>
      <c r="X388" s="7"/>
      <c r="Y388" s="7"/>
      <c r="Z388" s="7"/>
    </row>
    <row r="389">
      <c r="A389" s="49"/>
      <c r="B389" s="49"/>
      <c r="C389" s="49"/>
      <c r="D389" s="49"/>
      <c r="E389" s="49"/>
      <c r="F389" s="49"/>
      <c r="G389" s="49"/>
      <c r="H389" s="49"/>
      <c r="I389" s="49"/>
      <c r="J389" s="49"/>
      <c r="K389" s="49"/>
      <c r="L389" s="7"/>
      <c r="M389" s="7"/>
      <c r="N389" s="7"/>
      <c r="O389" s="7"/>
      <c r="P389" s="7"/>
      <c r="Q389" s="7"/>
      <c r="R389" s="7"/>
      <c r="S389" s="7"/>
      <c r="T389" s="7"/>
      <c r="U389" s="7"/>
      <c r="V389" s="7"/>
      <c r="W389" s="7"/>
      <c r="X389" s="7"/>
      <c r="Y389" s="7"/>
      <c r="Z389" s="7"/>
    </row>
    <row r="390">
      <c r="A390" s="49"/>
      <c r="B390" s="49"/>
      <c r="C390" s="49"/>
      <c r="D390" s="49"/>
      <c r="E390" s="49"/>
      <c r="F390" s="49"/>
      <c r="G390" s="49"/>
      <c r="H390" s="49"/>
      <c r="I390" s="49"/>
      <c r="J390" s="49"/>
      <c r="K390" s="49"/>
      <c r="L390" s="7"/>
      <c r="M390" s="7"/>
      <c r="N390" s="7"/>
      <c r="O390" s="7"/>
      <c r="P390" s="7"/>
      <c r="Q390" s="7"/>
      <c r="R390" s="7"/>
      <c r="S390" s="7"/>
      <c r="T390" s="7"/>
      <c r="U390" s="7"/>
      <c r="V390" s="7"/>
      <c r="W390" s="7"/>
      <c r="X390" s="7"/>
      <c r="Y390" s="7"/>
      <c r="Z390" s="7"/>
    </row>
    <row r="391">
      <c r="A391" s="49"/>
      <c r="B391" s="49"/>
      <c r="C391" s="49"/>
      <c r="D391" s="49"/>
      <c r="E391" s="49"/>
      <c r="F391" s="49"/>
      <c r="G391" s="49"/>
      <c r="H391" s="49"/>
      <c r="I391" s="49"/>
      <c r="J391" s="49"/>
      <c r="K391" s="49"/>
      <c r="L391" s="7"/>
      <c r="M391" s="7"/>
      <c r="N391" s="7"/>
      <c r="O391" s="7"/>
      <c r="P391" s="7"/>
      <c r="Q391" s="7"/>
      <c r="R391" s="7"/>
      <c r="S391" s="7"/>
      <c r="T391" s="7"/>
      <c r="U391" s="7"/>
      <c r="V391" s="7"/>
      <c r="W391" s="7"/>
      <c r="X391" s="7"/>
      <c r="Y391" s="7"/>
      <c r="Z391" s="7"/>
    </row>
    <row r="392">
      <c r="A392" s="49"/>
      <c r="B392" s="49"/>
      <c r="C392" s="49"/>
      <c r="D392" s="49"/>
      <c r="E392" s="49"/>
      <c r="F392" s="49"/>
      <c r="G392" s="49"/>
      <c r="H392" s="49"/>
      <c r="I392" s="49"/>
      <c r="J392" s="49"/>
      <c r="K392" s="49"/>
      <c r="L392" s="7"/>
      <c r="M392" s="7"/>
      <c r="N392" s="7"/>
      <c r="O392" s="7"/>
      <c r="P392" s="7"/>
      <c r="Q392" s="7"/>
      <c r="R392" s="7"/>
      <c r="S392" s="7"/>
      <c r="T392" s="7"/>
      <c r="U392" s="7"/>
      <c r="V392" s="7"/>
      <c r="W392" s="7"/>
      <c r="X392" s="7"/>
      <c r="Y392" s="7"/>
      <c r="Z392" s="7"/>
    </row>
    <row r="393">
      <c r="A393" s="49"/>
      <c r="B393" s="49"/>
      <c r="C393" s="49"/>
      <c r="D393" s="49"/>
      <c r="E393" s="49"/>
      <c r="F393" s="49"/>
      <c r="G393" s="49"/>
      <c r="H393" s="49"/>
      <c r="I393" s="49"/>
      <c r="J393" s="49"/>
      <c r="K393" s="49"/>
      <c r="L393" s="7"/>
      <c r="M393" s="7"/>
      <c r="N393" s="7"/>
      <c r="O393" s="7"/>
      <c r="P393" s="7"/>
      <c r="Q393" s="7"/>
      <c r="R393" s="7"/>
      <c r="S393" s="7"/>
      <c r="T393" s="7"/>
      <c r="U393" s="7"/>
      <c r="V393" s="7"/>
      <c r="W393" s="7"/>
      <c r="X393" s="7"/>
      <c r="Y393" s="7"/>
      <c r="Z393" s="7"/>
    </row>
    <row r="394">
      <c r="A394" s="49"/>
      <c r="B394" s="49"/>
      <c r="C394" s="49"/>
      <c r="D394" s="49"/>
      <c r="E394" s="49"/>
      <c r="F394" s="49"/>
      <c r="G394" s="49"/>
      <c r="H394" s="49"/>
      <c r="I394" s="49"/>
      <c r="J394" s="49"/>
      <c r="K394" s="49"/>
      <c r="L394" s="7"/>
      <c r="M394" s="7"/>
      <c r="N394" s="7"/>
      <c r="O394" s="7"/>
      <c r="P394" s="7"/>
      <c r="Q394" s="7"/>
      <c r="R394" s="7"/>
      <c r="S394" s="7"/>
      <c r="T394" s="7"/>
      <c r="U394" s="7"/>
      <c r="V394" s="7"/>
      <c r="W394" s="7"/>
      <c r="X394" s="7"/>
      <c r="Y394" s="7"/>
      <c r="Z394" s="7"/>
    </row>
    <row r="395">
      <c r="A395" s="49"/>
      <c r="B395" s="49"/>
      <c r="C395" s="49"/>
      <c r="D395" s="49"/>
      <c r="E395" s="49"/>
      <c r="F395" s="49"/>
      <c r="G395" s="49"/>
      <c r="H395" s="49"/>
      <c r="I395" s="49"/>
      <c r="J395" s="49"/>
      <c r="K395" s="49"/>
      <c r="L395" s="7"/>
      <c r="M395" s="7"/>
      <c r="N395" s="7"/>
      <c r="O395" s="7"/>
      <c r="P395" s="7"/>
      <c r="Q395" s="7"/>
      <c r="R395" s="7"/>
      <c r="S395" s="7"/>
      <c r="T395" s="7"/>
      <c r="U395" s="7"/>
      <c r="V395" s="7"/>
      <c r="W395" s="7"/>
      <c r="X395" s="7"/>
      <c r="Y395" s="7"/>
      <c r="Z395" s="7"/>
    </row>
    <row r="396">
      <c r="A396" s="49"/>
      <c r="B396" s="49"/>
      <c r="C396" s="49"/>
      <c r="D396" s="49"/>
      <c r="E396" s="49"/>
      <c r="F396" s="49"/>
      <c r="G396" s="49"/>
      <c r="H396" s="49"/>
      <c r="I396" s="49"/>
      <c r="J396" s="49"/>
      <c r="K396" s="49"/>
      <c r="L396" s="7"/>
      <c r="M396" s="7"/>
      <c r="N396" s="7"/>
      <c r="O396" s="7"/>
      <c r="P396" s="7"/>
      <c r="Q396" s="7"/>
      <c r="R396" s="7"/>
      <c r="S396" s="7"/>
      <c r="T396" s="7"/>
      <c r="U396" s="7"/>
      <c r="V396" s="7"/>
      <c r="W396" s="7"/>
      <c r="X396" s="7"/>
      <c r="Y396" s="7"/>
      <c r="Z396" s="7"/>
    </row>
    <row r="397">
      <c r="A397" s="49"/>
      <c r="B397" s="49"/>
      <c r="C397" s="49"/>
      <c r="D397" s="49"/>
      <c r="E397" s="49"/>
      <c r="F397" s="49"/>
      <c r="G397" s="49"/>
      <c r="H397" s="49"/>
      <c r="I397" s="49"/>
      <c r="J397" s="49"/>
      <c r="K397" s="49"/>
      <c r="L397" s="7"/>
      <c r="M397" s="7"/>
      <c r="N397" s="7"/>
      <c r="O397" s="7"/>
      <c r="P397" s="7"/>
      <c r="Q397" s="7"/>
      <c r="R397" s="7"/>
      <c r="S397" s="7"/>
      <c r="T397" s="7"/>
      <c r="U397" s="7"/>
      <c r="V397" s="7"/>
      <c r="W397" s="7"/>
      <c r="X397" s="7"/>
      <c r="Y397" s="7"/>
      <c r="Z397" s="7"/>
    </row>
    <row r="398">
      <c r="A398" s="49"/>
      <c r="B398" s="49"/>
      <c r="C398" s="49"/>
      <c r="D398" s="49"/>
      <c r="E398" s="49"/>
      <c r="F398" s="49"/>
      <c r="G398" s="49"/>
      <c r="H398" s="49"/>
      <c r="I398" s="49"/>
      <c r="J398" s="49"/>
      <c r="K398" s="49"/>
      <c r="L398" s="7"/>
      <c r="M398" s="7"/>
      <c r="N398" s="7"/>
      <c r="O398" s="7"/>
      <c r="P398" s="7"/>
      <c r="Q398" s="7"/>
      <c r="R398" s="7"/>
      <c r="S398" s="7"/>
      <c r="T398" s="7"/>
      <c r="U398" s="7"/>
      <c r="V398" s="7"/>
      <c r="W398" s="7"/>
      <c r="X398" s="7"/>
      <c r="Y398" s="7"/>
      <c r="Z398" s="7"/>
    </row>
    <row r="399">
      <c r="A399" s="49"/>
      <c r="B399" s="49"/>
      <c r="C399" s="49"/>
      <c r="D399" s="49"/>
      <c r="E399" s="49"/>
      <c r="F399" s="49"/>
      <c r="G399" s="49"/>
      <c r="H399" s="49"/>
      <c r="I399" s="49"/>
      <c r="J399" s="49"/>
      <c r="K399" s="49"/>
      <c r="L399" s="7"/>
      <c r="M399" s="7"/>
      <c r="N399" s="7"/>
      <c r="O399" s="7"/>
      <c r="P399" s="7"/>
      <c r="Q399" s="7"/>
      <c r="R399" s="7"/>
      <c r="S399" s="7"/>
      <c r="T399" s="7"/>
      <c r="U399" s="7"/>
      <c r="V399" s="7"/>
      <c r="W399" s="7"/>
      <c r="X399" s="7"/>
      <c r="Y399" s="7"/>
      <c r="Z399" s="7"/>
    </row>
    <row r="400">
      <c r="A400" s="49"/>
      <c r="B400" s="49"/>
      <c r="C400" s="49"/>
      <c r="D400" s="49"/>
      <c r="E400" s="49"/>
      <c r="F400" s="49"/>
      <c r="G400" s="49"/>
      <c r="H400" s="49"/>
      <c r="I400" s="49"/>
      <c r="J400" s="49"/>
      <c r="K400" s="49"/>
      <c r="L400" s="7"/>
      <c r="M400" s="7"/>
      <c r="N400" s="7"/>
      <c r="O400" s="7"/>
      <c r="P400" s="7"/>
      <c r="Q400" s="7"/>
      <c r="R400" s="7"/>
      <c r="S400" s="7"/>
      <c r="T400" s="7"/>
      <c r="U400" s="7"/>
      <c r="V400" s="7"/>
      <c r="W400" s="7"/>
      <c r="X400" s="7"/>
      <c r="Y400" s="7"/>
      <c r="Z400" s="7"/>
    </row>
    <row r="401">
      <c r="A401" s="49"/>
      <c r="B401" s="49"/>
      <c r="C401" s="49"/>
      <c r="D401" s="49"/>
      <c r="E401" s="49"/>
      <c r="F401" s="49"/>
      <c r="G401" s="49"/>
      <c r="H401" s="49"/>
      <c r="I401" s="49"/>
      <c r="J401" s="49"/>
      <c r="K401" s="49"/>
      <c r="L401" s="7"/>
      <c r="M401" s="7"/>
      <c r="N401" s="7"/>
      <c r="O401" s="7"/>
      <c r="P401" s="7"/>
      <c r="Q401" s="7"/>
      <c r="R401" s="7"/>
      <c r="S401" s="7"/>
      <c r="T401" s="7"/>
      <c r="U401" s="7"/>
      <c r="V401" s="7"/>
      <c r="W401" s="7"/>
      <c r="X401" s="7"/>
      <c r="Y401" s="7"/>
      <c r="Z401" s="7"/>
    </row>
    <row r="402">
      <c r="A402" s="49"/>
      <c r="B402" s="49"/>
      <c r="C402" s="49"/>
      <c r="D402" s="49"/>
      <c r="E402" s="49"/>
      <c r="F402" s="49"/>
      <c r="G402" s="49"/>
      <c r="H402" s="49"/>
      <c r="I402" s="49"/>
      <c r="J402" s="49"/>
      <c r="K402" s="49"/>
      <c r="L402" s="7"/>
      <c r="M402" s="7"/>
      <c r="N402" s="7"/>
      <c r="O402" s="7"/>
      <c r="P402" s="7"/>
      <c r="Q402" s="7"/>
      <c r="R402" s="7"/>
      <c r="S402" s="7"/>
      <c r="T402" s="7"/>
      <c r="U402" s="7"/>
      <c r="V402" s="7"/>
      <c r="W402" s="7"/>
      <c r="X402" s="7"/>
      <c r="Y402" s="7"/>
      <c r="Z402" s="7"/>
    </row>
    <row r="403">
      <c r="A403" s="49"/>
      <c r="B403" s="49"/>
      <c r="C403" s="49"/>
      <c r="D403" s="49"/>
      <c r="E403" s="49"/>
      <c r="F403" s="49"/>
      <c r="G403" s="49"/>
      <c r="H403" s="49"/>
      <c r="I403" s="49"/>
      <c r="J403" s="49"/>
      <c r="K403" s="49"/>
      <c r="L403" s="7"/>
      <c r="M403" s="7"/>
      <c r="N403" s="7"/>
      <c r="O403" s="7"/>
      <c r="P403" s="7"/>
      <c r="Q403" s="7"/>
      <c r="R403" s="7"/>
      <c r="S403" s="7"/>
      <c r="T403" s="7"/>
      <c r="U403" s="7"/>
      <c r="V403" s="7"/>
      <c r="W403" s="7"/>
      <c r="X403" s="7"/>
      <c r="Y403" s="7"/>
      <c r="Z403" s="7"/>
    </row>
    <row r="404">
      <c r="A404" s="49"/>
      <c r="B404" s="49"/>
      <c r="C404" s="49"/>
      <c r="D404" s="49"/>
      <c r="E404" s="49"/>
      <c r="F404" s="49"/>
      <c r="G404" s="49"/>
      <c r="H404" s="49"/>
      <c r="I404" s="49"/>
      <c r="J404" s="49"/>
      <c r="K404" s="49"/>
      <c r="L404" s="7"/>
      <c r="M404" s="7"/>
      <c r="N404" s="7"/>
      <c r="O404" s="7"/>
      <c r="P404" s="7"/>
      <c r="Q404" s="7"/>
      <c r="R404" s="7"/>
      <c r="S404" s="7"/>
      <c r="T404" s="7"/>
      <c r="U404" s="7"/>
      <c r="V404" s="7"/>
      <c r="W404" s="7"/>
      <c r="X404" s="7"/>
      <c r="Y404" s="7"/>
      <c r="Z404" s="7"/>
    </row>
    <row r="405">
      <c r="A405" s="49"/>
      <c r="B405" s="49"/>
      <c r="C405" s="49"/>
      <c r="D405" s="49"/>
      <c r="E405" s="49"/>
      <c r="F405" s="49"/>
      <c r="G405" s="49"/>
      <c r="H405" s="49"/>
      <c r="I405" s="49"/>
      <c r="J405" s="49"/>
      <c r="K405" s="49"/>
      <c r="L405" s="7"/>
      <c r="M405" s="7"/>
      <c r="N405" s="7"/>
      <c r="O405" s="7"/>
      <c r="P405" s="7"/>
      <c r="Q405" s="7"/>
      <c r="R405" s="7"/>
      <c r="S405" s="7"/>
      <c r="T405" s="7"/>
      <c r="U405" s="7"/>
      <c r="V405" s="7"/>
      <c r="W405" s="7"/>
      <c r="X405" s="7"/>
      <c r="Y405" s="7"/>
      <c r="Z405" s="7"/>
    </row>
    <row r="406">
      <c r="A406" s="49"/>
      <c r="B406" s="49"/>
      <c r="C406" s="49"/>
      <c r="D406" s="49"/>
      <c r="E406" s="49"/>
      <c r="F406" s="49"/>
      <c r="G406" s="49"/>
      <c r="H406" s="49"/>
      <c r="I406" s="49"/>
      <c r="J406" s="49"/>
      <c r="K406" s="49"/>
      <c r="L406" s="7"/>
      <c r="M406" s="7"/>
      <c r="N406" s="7"/>
      <c r="O406" s="7"/>
      <c r="P406" s="7"/>
      <c r="Q406" s="7"/>
      <c r="R406" s="7"/>
      <c r="S406" s="7"/>
      <c r="T406" s="7"/>
      <c r="U406" s="7"/>
      <c r="V406" s="7"/>
      <c r="W406" s="7"/>
      <c r="X406" s="7"/>
      <c r="Y406" s="7"/>
      <c r="Z406" s="7"/>
    </row>
    <row r="407">
      <c r="A407" s="49"/>
      <c r="B407" s="49"/>
      <c r="C407" s="49"/>
      <c r="D407" s="49"/>
      <c r="E407" s="49"/>
      <c r="F407" s="49"/>
      <c r="G407" s="49"/>
      <c r="H407" s="49"/>
      <c r="I407" s="49"/>
      <c r="J407" s="49"/>
      <c r="K407" s="49"/>
      <c r="L407" s="7"/>
      <c r="M407" s="7"/>
      <c r="N407" s="7"/>
      <c r="O407" s="7"/>
      <c r="P407" s="7"/>
      <c r="Q407" s="7"/>
      <c r="R407" s="7"/>
      <c r="S407" s="7"/>
      <c r="T407" s="7"/>
      <c r="U407" s="7"/>
      <c r="V407" s="7"/>
      <c r="W407" s="7"/>
      <c r="X407" s="7"/>
      <c r="Y407" s="7"/>
      <c r="Z407" s="7"/>
    </row>
    <row r="408">
      <c r="A408" s="49"/>
      <c r="B408" s="49"/>
      <c r="C408" s="49"/>
      <c r="D408" s="49"/>
      <c r="E408" s="49"/>
      <c r="F408" s="49"/>
      <c r="G408" s="49"/>
      <c r="H408" s="49"/>
      <c r="I408" s="49"/>
      <c r="J408" s="49"/>
      <c r="K408" s="49"/>
      <c r="L408" s="7"/>
      <c r="M408" s="7"/>
      <c r="N408" s="7"/>
      <c r="O408" s="7"/>
      <c r="P408" s="7"/>
      <c r="Q408" s="7"/>
      <c r="R408" s="7"/>
      <c r="S408" s="7"/>
      <c r="T408" s="7"/>
      <c r="U408" s="7"/>
      <c r="V408" s="7"/>
      <c r="W408" s="7"/>
      <c r="X408" s="7"/>
      <c r="Y408" s="7"/>
      <c r="Z408" s="7"/>
    </row>
    <row r="409">
      <c r="A409" s="49"/>
      <c r="B409" s="49"/>
      <c r="C409" s="49"/>
      <c r="D409" s="49"/>
      <c r="E409" s="49"/>
      <c r="F409" s="49"/>
      <c r="G409" s="49"/>
      <c r="H409" s="49"/>
      <c r="I409" s="49"/>
      <c r="J409" s="49"/>
      <c r="K409" s="49"/>
      <c r="L409" s="7"/>
      <c r="M409" s="7"/>
      <c r="N409" s="7"/>
      <c r="O409" s="7"/>
      <c r="P409" s="7"/>
      <c r="Q409" s="7"/>
      <c r="R409" s="7"/>
      <c r="S409" s="7"/>
      <c r="T409" s="7"/>
      <c r="U409" s="7"/>
      <c r="V409" s="7"/>
      <c r="W409" s="7"/>
      <c r="X409" s="7"/>
      <c r="Y409" s="7"/>
      <c r="Z409" s="7"/>
    </row>
    <row r="410">
      <c r="A410" s="49"/>
      <c r="B410" s="49"/>
      <c r="C410" s="49"/>
      <c r="D410" s="49"/>
      <c r="E410" s="49"/>
      <c r="F410" s="49"/>
      <c r="G410" s="49"/>
      <c r="H410" s="49"/>
      <c r="I410" s="49"/>
      <c r="J410" s="49"/>
      <c r="K410" s="49"/>
      <c r="L410" s="7"/>
      <c r="M410" s="7"/>
      <c r="N410" s="7"/>
      <c r="O410" s="7"/>
      <c r="P410" s="7"/>
      <c r="Q410" s="7"/>
      <c r="R410" s="7"/>
      <c r="S410" s="7"/>
      <c r="T410" s="7"/>
      <c r="U410" s="7"/>
      <c r="V410" s="7"/>
      <c r="W410" s="7"/>
      <c r="X410" s="7"/>
      <c r="Y410" s="7"/>
      <c r="Z410" s="7"/>
    </row>
    <row r="411">
      <c r="A411" s="49"/>
      <c r="B411" s="49"/>
      <c r="C411" s="49"/>
      <c r="D411" s="49"/>
      <c r="E411" s="49"/>
      <c r="F411" s="49"/>
      <c r="G411" s="49"/>
      <c r="H411" s="49"/>
      <c r="I411" s="49"/>
      <c r="J411" s="49"/>
      <c r="K411" s="49"/>
      <c r="L411" s="7"/>
      <c r="M411" s="7"/>
      <c r="N411" s="7"/>
      <c r="O411" s="7"/>
      <c r="P411" s="7"/>
      <c r="Q411" s="7"/>
      <c r="R411" s="7"/>
      <c r="S411" s="7"/>
      <c r="T411" s="7"/>
      <c r="U411" s="7"/>
      <c r="V411" s="7"/>
      <c r="W411" s="7"/>
      <c r="X411" s="7"/>
      <c r="Y411" s="7"/>
      <c r="Z411" s="7"/>
    </row>
    <row r="412">
      <c r="A412" s="49"/>
      <c r="B412" s="49"/>
      <c r="C412" s="49"/>
      <c r="D412" s="49"/>
      <c r="E412" s="49"/>
      <c r="F412" s="49"/>
      <c r="G412" s="49"/>
      <c r="H412" s="49"/>
      <c r="I412" s="49"/>
      <c r="J412" s="49"/>
      <c r="K412" s="49"/>
      <c r="L412" s="7"/>
      <c r="M412" s="7"/>
      <c r="N412" s="7"/>
      <c r="O412" s="7"/>
      <c r="P412" s="7"/>
      <c r="Q412" s="7"/>
      <c r="R412" s="7"/>
      <c r="S412" s="7"/>
      <c r="T412" s="7"/>
      <c r="U412" s="7"/>
      <c r="V412" s="7"/>
      <c r="W412" s="7"/>
      <c r="X412" s="7"/>
      <c r="Y412" s="7"/>
      <c r="Z412" s="7"/>
    </row>
    <row r="413">
      <c r="A413" s="49"/>
      <c r="B413" s="49"/>
      <c r="C413" s="49"/>
      <c r="D413" s="49"/>
      <c r="E413" s="49"/>
      <c r="F413" s="49"/>
      <c r="G413" s="49"/>
      <c r="H413" s="49"/>
      <c r="I413" s="49"/>
      <c r="J413" s="49"/>
      <c r="K413" s="49"/>
      <c r="L413" s="7"/>
      <c r="M413" s="7"/>
      <c r="N413" s="7"/>
      <c r="O413" s="7"/>
      <c r="P413" s="7"/>
      <c r="Q413" s="7"/>
      <c r="R413" s="7"/>
      <c r="S413" s="7"/>
      <c r="T413" s="7"/>
      <c r="U413" s="7"/>
      <c r="V413" s="7"/>
      <c r="W413" s="7"/>
      <c r="X413" s="7"/>
      <c r="Y413" s="7"/>
      <c r="Z413" s="7"/>
    </row>
    <row r="414">
      <c r="A414" s="49"/>
      <c r="B414" s="49"/>
      <c r="C414" s="49"/>
      <c r="D414" s="49"/>
      <c r="E414" s="49"/>
      <c r="F414" s="49"/>
      <c r="G414" s="49"/>
      <c r="H414" s="49"/>
      <c r="I414" s="49"/>
      <c r="J414" s="49"/>
      <c r="K414" s="49"/>
      <c r="L414" s="7"/>
      <c r="M414" s="7"/>
      <c r="N414" s="7"/>
      <c r="O414" s="7"/>
      <c r="P414" s="7"/>
      <c r="Q414" s="7"/>
      <c r="R414" s="7"/>
      <c r="S414" s="7"/>
      <c r="T414" s="7"/>
      <c r="U414" s="7"/>
      <c r="V414" s="7"/>
      <c r="W414" s="7"/>
      <c r="X414" s="7"/>
      <c r="Y414" s="7"/>
      <c r="Z414" s="7"/>
    </row>
    <row r="415">
      <c r="A415" s="49"/>
      <c r="B415" s="49"/>
      <c r="C415" s="49"/>
      <c r="D415" s="49"/>
      <c r="E415" s="49"/>
      <c r="F415" s="49"/>
      <c r="G415" s="49"/>
      <c r="H415" s="49"/>
      <c r="I415" s="49"/>
      <c r="J415" s="49"/>
      <c r="K415" s="49"/>
      <c r="L415" s="7"/>
      <c r="M415" s="7"/>
      <c r="N415" s="7"/>
      <c r="O415" s="7"/>
      <c r="P415" s="7"/>
      <c r="Q415" s="7"/>
      <c r="R415" s="7"/>
      <c r="S415" s="7"/>
      <c r="T415" s="7"/>
      <c r="U415" s="7"/>
      <c r="V415" s="7"/>
      <c r="W415" s="7"/>
      <c r="X415" s="7"/>
      <c r="Y415" s="7"/>
      <c r="Z415" s="7"/>
    </row>
    <row r="416">
      <c r="A416" s="49"/>
      <c r="B416" s="49"/>
      <c r="C416" s="49"/>
      <c r="D416" s="49"/>
      <c r="E416" s="49"/>
      <c r="F416" s="49"/>
      <c r="G416" s="49"/>
      <c r="H416" s="49"/>
      <c r="I416" s="49"/>
      <c r="J416" s="49"/>
      <c r="K416" s="49"/>
      <c r="L416" s="7"/>
      <c r="M416" s="7"/>
      <c r="N416" s="7"/>
      <c r="O416" s="7"/>
      <c r="P416" s="7"/>
      <c r="Q416" s="7"/>
      <c r="R416" s="7"/>
      <c r="S416" s="7"/>
      <c r="T416" s="7"/>
      <c r="U416" s="7"/>
      <c r="V416" s="7"/>
      <c r="W416" s="7"/>
      <c r="X416" s="7"/>
      <c r="Y416" s="7"/>
      <c r="Z416" s="7"/>
    </row>
    <row r="417">
      <c r="A417" s="49"/>
      <c r="B417" s="49"/>
      <c r="C417" s="49"/>
      <c r="D417" s="49"/>
      <c r="E417" s="49"/>
      <c r="F417" s="49"/>
      <c r="G417" s="49"/>
      <c r="H417" s="49"/>
      <c r="I417" s="49"/>
      <c r="J417" s="49"/>
      <c r="K417" s="49"/>
      <c r="L417" s="7"/>
      <c r="M417" s="7"/>
      <c r="N417" s="7"/>
      <c r="O417" s="7"/>
      <c r="P417" s="7"/>
      <c r="Q417" s="7"/>
      <c r="R417" s="7"/>
      <c r="S417" s="7"/>
      <c r="T417" s="7"/>
      <c r="U417" s="7"/>
      <c r="V417" s="7"/>
      <c r="W417" s="7"/>
      <c r="X417" s="7"/>
      <c r="Y417" s="7"/>
      <c r="Z417" s="7"/>
    </row>
    <row r="418">
      <c r="A418" s="49"/>
      <c r="B418" s="49"/>
      <c r="C418" s="49"/>
      <c r="D418" s="49"/>
      <c r="E418" s="49"/>
      <c r="F418" s="49"/>
      <c r="G418" s="49"/>
      <c r="H418" s="49"/>
      <c r="I418" s="49"/>
      <c r="J418" s="49"/>
      <c r="K418" s="49"/>
      <c r="L418" s="7"/>
      <c r="M418" s="7"/>
      <c r="N418" s="7"/>
      <c r="O418" s="7"/>
      <c r="P418" s="7"/>
      <c r="Q418" s="7"/>
      <c r="R418" s="7"/>
      <c r="S418" s="7"/>
      <c r="T418" s="7"/>
      <c r="U418" s="7"/>
      <c r="V418" s="7"/>
      <c r="W418" s="7"/>
      <c r="X418" s="7"/>
      <c r="Y418" s="7"/>
      <c r="Z418" s="7"/>
    </row>
    <row r="419">
      <c r="A419" s="49"/>
      <c r="B419" s="49"/>
      <c r="C419" s="49"/>
      <c r="D419" s="49"/>
      <c r="E419" s="49"/>
      <c r="F419" s="49"/>
      <c r="G419" s="49"/>
      <c r="H419" s="49"/>
      <c r="I419" s="49"/>
      <c r="J419" s="49"/>
      <c r="K419" s="49"/>
      <c r="L419" s="7"/>
      <c r="M419" s="7"/>
      <c r="N419" s="7"/>
      <c r="O419" s="7"/>
      <c r="P419" s="7"/>
      <c r="Q419" s="7"/>
      <c r="R419" s="7"/>
      <c r="S419" s="7"/>
      <c r="T419" s="7"/>
      <c r="U419" s="7"/>
      <c r="V419" s="7"/>
      <c r="W419" s="7"/>
      <c r="X419" s="7"/>
      <c r="Y419" s="7"/>
      <c r="Z419" s="7"/>
    </row>
    <row r="420">
      <c r="A420" s="49"/>
      <c r="B420" s="49"/>
      <c r="C420" s="49"/>
      <c r="D420" s="49"/>
      <c r="E420" s="49"/>
      <c r="F420" s="49"/>
      <c r="G420" s="49"/>
      <c r="H420" s="49"/>
      <c r="I420" s="49"/>
      <c r="J420" s="49"/>
      <c r="K420" s="49"/>
      <c r="L420" s="7"/>
      <c r="M420" s="7"/>
      <c r="N420" s="7"/>
      <c r="O420" s="7"/>
      <c r="P420" s="7"/>
      <c r="Q420" s="7"/>
      <c r="R420" s="7"/>
      <c r="S420" s="7"/>
      <c r="T420" s="7"/>
      <c r="U420" s="7"/>
      <c r="V420" s="7"/>
      <c r="W420" s="7"/>
      <c r="X420" s="7"/>
      <c r="Y420" s="7"/>
      <c r="Z420" s="7"/>
    </row>
    <row r="421">
      <c r="A421" s="49"/>
      <c r="B421" s="49"/>
      <c r="C421" s="49"/>
      <c r="D421" s="49"/>
      <c r="E421" s="49"/>
      <c r="F421" s="49"/>
      <c r="G421" s="49"/>
      <c r="H421" s="49"/>
      <c r="I421" s="49"/>
      <c r="J421" s="49"/>
      <c r="K421" s="49"/>
      <c r="L421" s="7"/>
      <c r="M421" s="7"/>
      <c r="N421" s="7"/>
      <c r="O421" s="7"/>
      <c r="P421" s="7"/>
      <c r="Q421" s="7"/>
      <c r="R421" s="7"/>
      <c r="S421" s="7"/>
      <c r="T421" s="7"/>
      <c r="U421" s="7"/>
      <c r="V421" s="7"/>
      <c r="W421" s="7"/>
      <c r="X421" s="7"/>
      <c r="Y421" s="7"/>
      <c r="Z421" s="7"/>
    </row>
    <row r="422">
      <c r="A422" s="49"/>
      <c r="B422" s="49"/>
      <c r="C422" s="49"/>
      <c r="D422" s="49"/>
      <c r="E422" s="49"/>
      <c r="F422" s="49"/>
      <c r="G422" s="49"/>
      <c r="H422" s="49"/>
      <c r="I422" s="49"/>
      <c r="J422" s="49"/>
      <c r="K422" s="49"/>
      <c r="L422" s="7"/>
      <c r="M422" s="7"/>
      <c r="N422" s="7"/>
      <c r="O422" s="7"/>
      <c r="P422" s="7"/>
      <c r="Q422" s="7"/>
      <c r="R422" s="7"/>
      <c r="S422" s="7"/>
      <c r="T422" s="7"/>
      <c r="U422" s="7"/>
      <c r="V422" s="7"/>
      <c r="W422" s="7"/>
      <c r="X422" s="7"/>
      <c r="Y422" s="7"/>
      <c r="Z422" s="7"/>
    </row>
    <row r="423">
      <c r="A423" s="49"/>
      <c r="B423" s="49"/>
      <c r="C423" s="49"/>
      <c r="D423" s="49"/>
      <c r="E423" s="49"/>
      <c r="F423" s="49"/>
      <c r="G423" s="49"/>
      <c r="H423" s="49"/>
      <c r="I423" s="49"/>
      <c r="J423" s="49"/>
      <c r="K423" s="49"/>
      <c r="L423" s="7"/>
      <c r="M423" s="7"/>
      <c r="N423" s="7"/>
      <c r="O423" s="7"/>
      <c r="P423" s="7"/>
      <c r="Q423" s="7"/>
      <c r="R423" s="7"/>
      <c r="S423" s="7"/>
      <c r="T423" s="7"/>
      <c r="U423" s="7"/>
      <c r="V423" s="7"/>
      <c r="W423" s="7"/>
      <c r="X423" s="7"/>
      <c r="Y423" s="7"/>
      <c r="Z423" s="7"/>
    </row>
    <row r="424">
      <c r="A424" s="49"/>
      <c r="B424" s="49"/>
      <c r="C424" s="49"/>
      <c r="D424" s="49"/>
      <c r="E424" s="49"/>
      <c r="F424" s="49"/>
      <c r="G424" s="49"/>
      <c r="H424" s="49"/>
      <c r="I424" s="49"/>
      <c r="J424" s="49"/>
      <c r="K424" s="49"/>
      <c r="L424" s="7"/>
      <c r="M424" s="7"/>
      <c r="N424" s="7"/>
      <c r="O424" s="7"/>
      <c r="P424" s="7"/>
      <c r="Q424" s="7"/>
      <c r="R424" s="7"/>
      <c r="S424" s="7"/>
      <c r="T424" s="7"/>
      <c r="U424" s="7"/>
      <c r="V424" s="7"/>
      <c r="W424" s="7"/>
      <c r="X424" s="7"/>
      <c r="Y424" s="7"/>
      <c r="Z424" s="7"/>
    </row>
    <row r="425">
      <c r="A425" s="49"/>
      <c r="B425" s="49"/>
      <c r="C425" s="49"/>
      <c r="D425" s="49"/>
      <c r="E425" s="49"/>
      <c r="F425" s="49"/>
      <c r="G425" s="49"/>
      <c r="H425" s="49"/>
      <c r="I425" s="49"/>
      <c r="J425" s="49"/>
      <c r="K425" s="49"/>
      <c r="L425" s="7"/>
      <c r="M425" s="7"/>
      <c r="N425" s="7"/>
      <c r="O425" s="7"/>
      <c r="P425" s="7"/>
      <c r="Q425" s="7"/>
      <c r="R425" s="7"/>
      <c r="S425" s="7"/>
      <c r="T425" s="7"/>
      <c r="U425" s="7"/>
      <c r="V425" s="7"/>
      <c r="W425" s="7"/>
      <c r="X425" s="7"/>
      <c r="Y425" s="7"/>
      <c r="Z425" s="7"/>
    </row>
    <row r="426">
      <c r="A426" s="49"/>
      <c r="B426" s="49"/>
      <c r="C426" s="49"/>
      <c r="D426" s="49"/>
      <c r="E426" s="49"/>
      <c r="F426" s="49"/>
      <c r="G426" s="49"/>
      <c r="H426" s="49"/>
      <c r="I426" s="49"/>
      <c r="J426" s="49"/>
      <c r="K426" s="49"/>
      <c r="L426" s="7"/>
      <c r="M426" s="7"/>
      <c r="N426" s="7"/>
      <c r="O426" s="7"/>
      <c r="P426" s="7"/>
      <c r="Q426" s="7"/>
      <c r="R426" s="7"/>
      <c r="S426" s="7"/>
      <c r="T426" s="7"/>
      <c r="U426" s="7"/>
      <c r="V426" s="7"/>
      <c r="W426" s="7"/>
      <c r="X426" s="7"/>
      <c r="Y426" s="7"/>
      <c r="Z426" s="7"/>
    </row>
    <row r="427">
      <c r="A427" s="49"/>
      <c r="B427" s="49"/>
      <c r="C427" s="49"/>
      <c r="D427" s="49"/>
      <c r="E427" s="49"/>
      <c r="F427" s="49"/>
      <c r="G427" s="49"/>
      <c r="H427" s="49"/>
      <c r="I427" s="49"/>
      <c r="J427" s="49"/>
      <c r="K427" s="49"/>
      <c r="L427" s="7"/>
      <c r="M427" s="7"/>
      <c r="N427" s="7"/>
      <c r="O427" s="7"/>
      <c r="P427" s="7"/>
      <c r="Q427" s="7"/>
      <c r="R427" s="7"/>
      <c r="S427" s="7"/>
      <c r="T427" s="7"/>
      <c r="U427" s="7"/>
      <c r="V427" s="7"/>
      <c r="W427" s="7"/>
      <c r="X427" s="7"/>
      <c r="Y427" s="7"/>
      <c r="Z427" s="7"/>
    </row>
    <row r="428">
      <c r="A428" s="49"/>
      <c r="B428" s="49"/>
      <c r="C428" s="49"/>
      <c r="D428" s="49"/>
      <c r="E428" s="49"/>
      <c r="F428" s="49"/>
      <c r="G428" s="49"/>
      <c r="H428" s="49"/>
      <c r="I428" s="49"/>
      <c r="J428" s="49"/>
      <c r="K428" s="49"/>
      <c r="L428" s="7"/>
      <c r="M428" s="7"/>
      <c r="N428" s="7"/>
      <c r="O428" s="7"/>
      <c r="P428" s="7"/>
      <c r="Q428" s="7"/>
      <c r="R428" s="7"/>
      <c r="S428" s="7"/>
      <c r="T428" s="7"/>
      <c r="U428" s="7"/>
      <c r="V428" s="7"/>
      <c r="W428" s="7"/>
      <c r="X428" s="7"/>
      <c r="Y428" s="7"/>
      <c r="Z428" s="7"/>
    </row>
    <row r="429">
      <c r="A429" s="49"/>
      <c r="B429" s="49"/>
      <c r="C429" s="49"/>
      <c r="D429" s="49"/>
      <c r="E429" s="49"/>
      <c r="F429" s="49"/>
      <c r="G429" s="49"/>
      <c r="H429" s="49"/>
      <c r="I429" s="49"/>
      <c r="J429" s="49"/>
      <c r="K429" s="49"/>
      <c r="L429" s="7"/>
      <c r="M429" s="7"/>
      <c r="N429" s="7"/>
      <c r="O429" s="7"/>
      <c r="P429" s="7"/>
      <c r="Q429" s="7"/>
      <c r="R429" s="7"/>
      <c r="S429" s="7"/>
      <c r="T429" s="7"/>
      <c r="U429" s="7"/>
      <c r="V429" s="7"/>
      <c r="W429" s="7"/>
      <c r="X429" s="7"/>
      <c r="Y429" s="7"/>
      <c r="Z429" s="7"/>
    </row>
    <row r="430">
      <c r="A430" s="49"/>
      <c r="B430" s="49"/>
      <c r="C430" s="49"/>
      <c r="D430" s="49"/>
      <c r="E430" s="49"/>
      <c r="F430" s="49"/>
      <c r="G430" s="49"/>
      <c r="H430" s="49"/>
      <c r="I430" s="49"/>
      <c r="J430" s="49"/>
      <c r="K430" s="49"/>
      <c r="L430" s="7"/>
      <c r="M430" s="7"/>
      <c r="N430" s="7"/>
      <c r="O430" s="7"/>
      <c r="P430" s="7"/>
      <c r="Q430" s="7"/>
      <c r="R430" s="7"/>
      <c r="S430" s="7"/>
      <c r="T430" s="7"/>
      <c r="U430" s="7"/>
      <c r="V430" s="7"/>
      <c r="W430" s="7"/>
      <c r="X430" s="7"/>
      <c r="Y430" s="7"/>
      <c r="Z430" s="7"/>
    </row>
    <row r="431">
      <c r="A431" s="49"/>
      <c r="B431" s="49"/>
      <c r="C431" s="49"/>
      <c r="D431" s="49"/>
      <c r="E431" s="49"/>
      <c r="F431" s="49"/>
      <c r="G431" s="49"/>
      <c r="H431" s="49"/>
      <c r="I431" s="49"/>
      <c r="J431" s="49"/>
      <c r="K431" s="49"/>
      <c r="L431" s="7"/>
      <c r="M431" s="7"/>
      <c r="N431" s="7"/>
      <c r="O431" s="7"/>
      <c r="P431" s="7"/>
      <c r="Q431" s="7"/>
      <c r="R431" s="7"/>
      <c r="S431" s="7"/>
      <c r="T431" s="7"/>
      <c r="U431" s="7"/>
      <c r="V431" s="7"/>
      <c r="W431" s="7"/>
      <c r="X431" s="7"/>
      <c r="Y431" s="7"/>
      <c r="Z431" s="7"/>
    </row>
    <row r="432">
      <c r="A432" s="49"/>
      <c r="B432" s="49"/>
      <c r="C432" s="49"/>
      <c r="D432" s="49"/>
      <c r="E432" s="49"/>
      <c r="F432" s="49"/>
      <c r="G432" s="49"/>
      <c r="H432" s="49"/>
      <c r="I432" s="49"/>
      <c r="J432" s="49"/>
      <c r="K432" s="49"/>
      <c r="L432" s="7"/>
      <c r="M432" s="7"/>
      <c r="N432" s="7"/>
      <c r="O432" s="7"/>
      <c r="P432" s="7"/>
      <c r="Q432" s="7"/>
      <c r="R432" s="7"/>
      <c r="S432" s="7"/>
      <c r="T432" s="7"/>
      <c r="U432" s="7"/>
      <c r="V432" s="7"/>
      <c r="W432" s="7"/>
      <c r="X432" s="7"/>
      <c r="Y432" s="7"/>
      <c r="Z432" s="7"/>
    </row>
    <row r="433">
      <c r="A433" s="49"/>
      <c r="B433" s="49"/>
      <c r="C433" s="49"/>
      <c r="D433" s="49"/>
      <c r="E433" s="49"/>
      <c r="F433" s="49"/>
      <c r="G433" s="49"/>
      <c r="H433" s="49"/>
      <c r="I433" s="49"/>
      <c r="J433" s="49"/>
      <c r="K433" s="49"/>
      <c r="L433" s="7"/>
      <c r="M433" s="7"/>
      <c r="N433" s="7"/>
      <c r="O433" s="7"/>
      <c r="P433" s="7"/>
      <c r="Q433" s="7"/>
      <c r="R433" s="7"/>
      <c r="S433" s="7"/>
      <c r="T433" s="7"/>
      <c r="U433" s="7"/>
      <c r="V433" s="7"/>
      <c r="W433" s="7"/>
      <c r="X433" s="7"/>
      <c r="Y433" s="7"/>
      <c r="Z433" s="7"/>
    </row>
    <row r="434">
      <c r="A434" s="49"/>
      <c r="B434" s="49"/>
      <c r="C434" s="49"/>
      <c r="D434" s="49"/>
      <c r="E434" s="49"/>
      <c r="F434" s="49"/>
      <c r="G434" s="49"/>
      <c r="H434" s="49"/>
      <c r="I434" s="49"/>
      <c r="J434" s="49"/>
      <c r="K434" s="49"/>
      <c r="L434" s="7"/>
      <c r="M434" s="7"/>
      <c r="N434" s="7"/>
      <c r="O434" s="7"/>
      <c r="P434" s="7"/>
      <c r="Q434" s="7"/>
      <c r="R434" s="7"/>
      <c r="S434" s="7"/>
      <c r="T434" s="7"/>
      <c r="U434" s="7"/>
      <c r="V434" s="7"/>
      <c r="W434" s="7"/>
      <c r="X434" s="7"/>
      <c r="Y434" s="7"/>
      <c r="Z434" s="7"/>
    </row>
    <row r="435">
      <c r="A435" s="49"/>
      <c r="B435" s="49"/>
      <c r="C435" s="49"/>
      <c r="D435" s="49"/>
      <c r="E435" s="49"/>
      <c r="F435" s="49"/>
      <c r="G435" s="49"/>
      <c r="H435" s="49"/>
      <c r="I435" s="49"/>
      <c r="J435" s="49"/>
      <c r="K435" s="49"/>
      <c r="L435" s="7"/>
      <c r="M435" s="7"/>
      <c r="N435" s="7"/>
      <c r="O435" s="7"/>
      <c r="P435" s="7"/>
      <c r="Q435" s="7"/>
      <c r="R435" s="7"/>
      <c r="S435" s="7"/>
      <c r="T435" s="7"/>
      <c r="U435" s="7"/>
      <c r="V435" s="7"/>
      <c r="W435" s="7"/>
      <c r="X435" s="7"/>
      <c r="Y435" s="7"/>
      <c r="Z435" s="7"/>
    </row>
    <row r="436">
      <c r="A436" s="49"/>
      <c r="B436" s="49"/>
      <c r="C436" s="49"/>
      <c r="D436" s="49"/>
      <c r="E436" s="49"/>
      <c r="F436" s="49"/>
      <c r="G436" s="49"/>
      <c r="H436" s="49"/>
      <c r="I436" s="49"/>
      <c r="J436" s="49"/>
      <c r="K436" s="49"/>
      <c r="L436" s="7"/>
      <c r="M436" s="7"/>
      <c r="N436" s="7"/>
      <c r="O436" s="7"/>
      <c r="P436" s="7"/>
      <c r="Q436" s="7"/>
      <c r="R436" s="7"/>
      <c r="S436" s="7"/>
      <c r="T436" s="7"/>
      <c r="U436" s="7"/>
      <c r="V436" s="7"/>
      <c r="W436" s="7"/>
      <c r="X436" s="7"/>
      <c r="Y436" s="7"/>
      <c r="Z436" s="7"/>
    </row>
    <row r="437">
      <c r="A437" s="49"/>
      <c r="B437" s="49"/>
      <c r="C437" s="49"/>
      <c r="D437" s="49"/>
      <c r="E437" s="49"/>
      <c r="F437" s="49"/>
      <c r="G437" s="49"/>
      <c r="H437" s="49"/>
      <c r="I437" s="49"/>
      <c r="J437" s="49"/>
      <c r="K437" s="49"/>
      <c r="L437" s="7"/>
      <c r="M437" s="7"/>
      <c r="N437" s="7"/>
      <c r="O437" s="7"/>
      <c r="P437" s="7"/>
      <c r="Q437" s="7"/>
      <c r="R437" s="7"/>
      <c r="S437" s="7"/>
      <c r="T437" s="7"/>
      <c r="U437" s="7"/>
      <c r="V437" s="7"/>
      <c r="W437" s="7"/>
      <c r="X437" s="7"/>
      <c r="Y437" s="7"/>
      <c r="Z437" s="7"/>
    </row>
    <row r="438">
      <c r="A438" s="49"/>
      <c r="B438" s="49"/>
      <c r="C438" s="49"/>
      <c r="D438" s="49"/>
      <c r="E438" s="49"/>
      <c r="F438" s="49"/>
      <c r="G438" s="49"/>
      <c r="H438" s="49"/>
      <c r="I438" s="49"/>
      <c r="J438" s="49"/>
      <c r="K438" s="49"/>
      <c r="L438" s="7"/>
      <c r="M438" s="7"/>
      <c r="N438" s="7"/>
      <c r="O438" s="7"/>
      <c r="P438" s="7"/>
      <c r="Q438" s="7"/>
      <c r="R438" s="7"/>
      <c r="S438" s="7"/>
      <c r="T438" s="7"/>
      <c r="U438" s="7"/>
      <c r="V438" s="7"/>
      <c r="W438" s="7"/>
      <c r="X438" s="7"/>
      <c r="Y438" s="7"/>
      <c r="Z438" s="7"/>
    </row>
    <row r="439">
      <c r="A439" s="49"/>
      <c r="B439" s="49"/>
      <c r="C439" s="49"/>
      <c r="D439" s="49"/>
      <c r="E439" s="49"/>
      <c r="F439" s="49"/>
      <c r="G439" s="49"/>
      <c r="H439" s="49"/>
      <c r="I439" s="49"/>
      <c r="J439" s="49"/>
      <c r="K439" s="49"/>
      <c r="L439" s="7"/>
      <c r="M439" s="7"/>
      <c r="N439" s="7"/>
      <c r="O439" s="7"/>
      <c r="P439" s="7"/>
      <c r="Q439" s="7"/>
      <c r="R439" s="7"/>
      <c r="S439" s="7"/>
      <c r="T439" s="7"/>
      <c r="U439" s="7"/>
      <c r="V439" s="7"/>
      <c r="W439" s="7"/>
      <c r="X439" s="7"/>
      <c r="Y439" s="7"/>
      <c r="Z439" s="7"/>
    </row>
    <row r="440">
      <c r="A440" s="49"/>
      <c r="B440" s="49"/>
      <c r="C440" s="49"/>
      <c r="D440" s="49"/>
      <c r="E440" s="49"/>
      <c r="F440" s="49"/>
      <c r="G440" s="49"/>
      <c r="H440" s="49"/>
      <c r="I440" s="49"/>
      <c r="J440" s="49"/>
      <c r="K440" s="49"/>
      <c r="L440" s="7"/>
      <c r="M440" s="7"/>
      <c r="N440" s="7"/>
      <c r="O440" s="7"/>
      <c r="P440" s="7"/>
      <c r="Q440" s="7"/>
      <c r="R440" s="7"/>
      <c r="S440" s="7"/>
      <c r="T440" s="7"/>
      <c r="U440" s="7"/>
      <c r="V440" s="7"/>
      <c r="W440" s="7"/>
      <c r="X440" s="7"/>
      <c r="Y440" s="7"/>
      <c r="Z440" s="7"/>
    </row>
    <row r="441">
      <c r="A441" s="49"/>
      <c r="B441" s="49"/>
      <c r="C441" s="49"/>
      <c r="D441" s="49"/>
      <c r="E441" s="49"/>
      <c r="F441" s="49"/>
      <c r="G441" s="49"/>
      <c r="H441" s="49"/>
      <c r="I441" s="49"/>
      <c r="J441" s="49"/>
      <c r="K441" s="49"/>
      <c r="L441" s="7"/>
      <c r="M441" s="7"/>
      <c r="N441" s="7"/>
      <c r="O441" s="7"/>
      <c r="P441" s="7"/>
      <c r="Q441" s="7"/>
      <c r="R441" s="7"/>
      <c r="S441" s="7"/>
      <c r="T441" s="7"/>
      <c r="U441" s="7"/>
      <c r="V441" s="7"/>
      <c r="W441" s="7"/>
      <c r="X441" s="7"/>
      <c r="Y441" s="7"/>
      <c r="Z441" s="7"/>
    </row>
    <row r="442">
      <c r="A442" s="49"/>
      <c r="B442" s="49"/>
      <c r="C442" s="49"/>
      <c r="D442" s="49"/>
      <c r="E442" s="49"/>
      <c r="F442" s="49"/>
      <c r="G442" s="49"/>
      <c r="H442" s="49"/>
      <c r="I442" s="49"/>
      <c r="J442" s="49"/>
      <c r="K442" s="49"/>
      <c r="L442" s="7"/>
      <c r="M442" s="7"/>
      <c r="N442" s="7"/>
      <c r="O442" s="7"/>
      <c r="P442" s="7"/>
      <c r="Q442" s="7"/>
      <c r="R442" s="7"/>
      <c r="S442" s="7"/>
      <c r="T442" s="7"/>
      <c r="U442" s="7"/>
      <c r="V442" s="7"/>
      <c r="W442" s="7"/>
      <c r="X442" s="7"/>
      <c r="Y442" s="7"/>
      <c r="Z442" s="7"/>
    </row>
    <row r="443">
      <c r="A443" s="49"/>
      <c r="B443" s="49"/>
      <c r="C443" s="49"/>
      <c r="D443" s="49"/>
      <c r="E443" s="49"/>
      <c r="F443" s="49"/>
      <c r="G443" s="49"/>
      <c r="H443" s="49"/>
      <c r="I443" s="49"/>
      <c r="J443" s="49"/>
      <c r="K443" s="49"/>
      <c r="L443" s="7"/>
      <c r="M443" s="7"/>
      <c r="N443" s="7"/>
      <c r="O443" s="7"/>
      <c r="P443" s="7"/>
      <c r="Q443" s="7"/>
      <c r="R443" s="7"/>
      <c r="S443" s="7"/>
      <c r="T443" s="7"/>
      <c r="U443" s="7"/>
      <c r="V443" s="7"/>
      <c r="W443" s="7"/>
      <c r="X443" s="7"/>
      <c r="Y443" s="7"/>
      <c r="Z443" s="7"/>
    </row>
    <row r="444">
      <c r="A444" s="49"/>
      <c r="B444" s="49"/>
      <c r="C444" s="49"/>
      <c r="D444" s="49"/>
      <c r="E444" s="49"/>
      <c r="F444" s="49"/>
      <c r="G444" s="49"/>
      <c r="H444" s="49"/>
      <c r="I444" s="49"/>
      <c r="J444" s="49"/>
      <c r="K444" s="49"/>
      <c r="L444" s="7"/>
      <c r="M444" s="7"/>
      <c r="N444" s="7"/>
      <c r="O444" s="7"/>
      <c r="P444" s="7"/>
      <c r="Q444" s="7"/>
      <c r="R444" s="7"/>
      <c r="S444" s="7"/>
      <c r="T444" s="7"/>
      <c r="U444" s="7"/>
      <c r="V444" s="7"/>
      <c r="W444" s="7"/>
      <c r="X444" s="7"/>
      <c r="Y444" s="7"/>
      <c r="Z444" s="7"/>
    </row>
    <row r="445">
      <c r="A445" s="49"/>
      <c r="B445" s="49"/>
      <c r="C445" s="49"/>
      <c r="D445" s="49"/>
      <c r="E445" s="49"/>
      <c r="F445" s="49"/>
      <c r="G445" s="49"/>
      <c r="H445" s="49"/>
      <c r="I445" s="49"/>
      <c r="J445" s="49"/>
      <c r="K445" s="49"/>
      <c r="L445" s="7"/>
      <c r="M445" s="7"/>
      <c r="N445" s="7"/>
      <c r="O445" s="7"/>
      <c r="P445" s="7"/>
      <c r="Q445" s="7"/>
      <c r="R445" s="7"/>
      <c r="S445" s="7"/>
      <c r="T445" s="7"/>
      <c r="U445" s="7"/>
      <c r="V445" s="7"/>
      <c r="W445" s="7"/>
      <c r="X445" s="7"/>
      <c r="Y445" s="7"/>
      <c r="Z445" s="7"/>
    </row>
    <row r="446">
      <c r="A446" s="49"/>
      <c r="B446" s="49"/>
      <c r="C446" s="49"/>
      <c r="D446" s="49"/>
      <c r="E446" s="49"/>
      <c r="F446" s="49"/>
      <c r="G446" s="49"/>
      <c r="H446" s="49"/>
      <c r="I446" s="49"/>
      <c r="J446" s="49"/>
      <c r="K446" s="49"/>
      <c r="L446" s="7"/>
      <c r="M446" s="7"/>
      <c r="N446" s="7"/>
      <c r="O446" s="7"/>
      <c r="P446" s="7"/>
      <c r="Q446" s="7"/>
      <c r="R446" s="7"/>
      <c r="S446" s="7"/>
      <c r="T446" s="7"/>
      <c r="U446" s="7"/>
      <c r="V446" s="7"/>
      <c r="W446" s="7"/>
      <c r="X446" s="7"/>
      <c r="Y446" s="7"/>
      <c r="Z446" s="7"/>
    </row>
    <row r="447">
      <c r="A447" s="49"/>
      <c r="B447" s="49"/>
      <c r="C447" s="49"/>
      <c r="D447" s="49"/>
      <c r="E447" s="49"/>
      <c r="F447" s="49"/>
      <c r="G447" s="49"/>
      <c r="H447" s="49"/>
      <c r="I447" s="49"/>
      <c r="J447" s="49"/>
      <c r="K447" s="49"/>
      <c r="L447" s="7"/>
      <c r="M447" s="7"/>
      <c r="N447" s="7"/>
      <c r="O447" s="7"/>
      <c r="P447" s="7"/>
      <c r="Q447" s="7"/>
      <c r="R447" s="7"/>
      <c r="S447" s="7"/>
      <c r="T447" s="7"/>
      <c r="U447" s="7"/>
      <c r="V447" s="7"/>
      <c r="W447" s="7"/>
      <c r="X447" s="7"/>
      <c r="Y447" s="7"/>
      <c r="Z447" s="7"/>
    </row>
    <row r="448">
      <c r="A448" s="49"/>
      <c r="B448" s="49"/>
      <c r="C448" s="49"/>
      <c r="D448" s="49"/>
      <c r="E448" s="49"/>
      <c r="F448" s="49"/>
      <c r="G448" s="49"/>
      <c r="H448" s="49"/>
      <c r="I448" s="49"/>
      <c r="J448" s="49"/>
      <c r="K448" s="49"/>
      <c r="L448" s="7"/>
      <c r="M448" s="7"/>
      <c r="N448" s="7"/>
      <c r="O448" s="7"/>
      <c r="P448" s="7"/>
      <c r="Q448" s="7"/>
      <c r="R448" s="7"/>
      <c r="S448" s="7"/>
      <c r="T448" s="7"/>
      <c r="U448" s="7"/>
      <c r="V448" s="7"/>
      <c r="W448" s="7"/>
      <c r="X448" s="7"/>
      <c r="Y448" s="7"/>
      <c r="Z448" s="7"/>
    </row>
    <row r="449">
      <c r="A449" s="49"/>
      <c r="B449" s="49"/>
      <c r="C449" s="49"/>
      <c r="D449" s="49"/>
      <c r="E449" s="49"/>
      <c r="F449" s="49"/>
      <c r="G449" s="49"/>
      <c r="H449" s="49"/>
      <c r="I449" s="49"/>
      <c r="J449" s="49"/>
      <c r="K449" s="49"/>
      <c r="L449" s="7"/>
      <c r="M449" s="7"/>
      <c r="N449" s="7"/>
      <c r="O449" s="7"/>
      <c r="P449" s="7"/>
      <c r="Q449" s="7"/>
      <c r="R449" s="7"/>
      <c r="S449" s="7"/>
      <c r="T449" s="7"/>
      <c r="U449" s="7"/>
      <c r="V449" s="7"/>
      <c r="W449" s="7"/>
      <c r="X449" s="7"/>
      <c r="Y449" s="7"/>
      <c r="Z449" s="7"/>
    </row>
    <row r="450">
      <c r="A450" s="49"/>
      <c r="B450" s="49"/>
      <c r="C450" s="49"/>
      <c r="D450" s="49"/>
      <c r="E450" s="49"/>
      <c r="F450" s="49"/>
      <c r="G450" s="49"/>
      <c r="H450" s="49"/>
      <c r="I450" s="49"/>
      <c r="J450" s="49"/>
      <c r="K450" s="49"/>
      <c r="L450" s="7"/>
      <c r="M450" s="7"/>
      <c r="N450" s="7"/>
      <c r="O450" s="7"/>
      <c r="P450" s="7"/>
      <c r="Q450" s="7"/>
      <c r="R450" s="7"/>
      <c r="S450" s="7"/>
      <c r="T450" s="7"/>
      <c r="U450" s="7"/>
      <c r="V450" s="7"/>
      <c r="W450" s="7"/>
      <c r="X450" s="7"/>
      <c r="Y450" s="7"/>
      <c r="Z450" s="7"/>
    </row>
    <row r="451">
      <c r="A451" s="49"/>
      <c r="B451" s="49"/>
      <c r="C451" s="49"/>
      <c r="D451" s="49"/>
      <c r="E451" s="49"/>
      <c r="F451" s="49"/>
      <c r="G451" s="49"/>
      <c r="H451" s="49"/>
      <c r="I451" s="49"/>
      <c r="J451" s="49"/>
      <c r="K451" s="49"/>
      <c r="L451" s="7"/>
      <c r="M451" s="7"/>
      <c r="N451" s="7"/>
      <c r="O451" s="7"/>
      <c r="P451" s="7"/>
      <c r="Q451" s="7"/>
      <c r="R451" s="7"/>
      <c r="S451" s="7"/>
      <c r="T451" s="7"/>
      <c r="U451" s="7"/>
      <c r="V451" s="7"/>
      <c r="W451" s="7"/>
      <c r="X451" s="7"/>
      <c r="Y451" s="7"/>
      <c r="Z451" s="7"/>
    </row>
    <row r="452">
      <c r="A452" s="49"/>
      <c r="B452" s="49"/>
      <c r="C452" s="49"/>
      <c r="D452" s="49"/>
      <c r="E452" s="49"/>
      <c r="F452" s="49"/>
      <c r="G452" s="49"/>
      <c r="H452" s="49"/>
      <c r="I452" s="49"/>
      <c r="J452" s="49"/>
      <c r="K452" s="49"/>
      <c r="L452" s="7"/>
      <c r="M452" s="7"/>
      <c r="N452" s="7"/>
      <c r="O452" s="7"/>
      <c r="P452" s="7"/>
      <c r="Q452" s="7"/>
      <c r="R452" s="7"/>
      <c r="S452" s="7"/>
      <c r="T452" s="7"/>
      <c r="U452" s="7"/>
      <c r="V452" s="7"/>
      <c r="W452" s="7"/>
      <c r="X452" s="7"/>
      <c r="Y452" s="7"/>
      <c r="Z452" s="7"/>
    </row>
    <row r="453">
      <c r="A453" s="49"/>
      <c r="B453" s="49"/>
      <c r="C453" s="49"/>
      <c r="D453" s="49"/>
      <c r="E453" s="49"/>
      <c r="F453" s="49"/>
      <c r="G453" s="49"/>
      <c r="H453" s="49"/>
      <c r="I453" s="49"/>
      <c r="J453" s="49"/>
      <c r="K453" s="49"/>
      <c r="L453" s="7"/>
      <c r="M453" s="7"/>
      <c r="N453" s="7"/>
      <c r="O453" s="7"/>
      <c r="P453" s="7"/>
      <c r="Q453" s="7"/>
      <c r="R453" s="7"/>
      <c r="S453" s="7"/>
      <c r="T453" s="7"/>
      <c r="U453" s="7"/>
      <c r="V453" s="7"/>
      <c r="W453" s="7"/>
      <c r="X453" s="7"/>
      <c r="Y453" s="7"/>
      <c r="Z453" s="7"/>
    </row>
    <row r="454">
      <c r="A454" s="49"/>
      <c r="B454" s="49"/>
      <c r="C454" s="49"/>
      <c r="D454" s="49"/>
      <c r="E454" s="49"/>
      <c r="F454" s="49"/>
      <c r="G454" s="49"/>
      <c r="H454" s="49"/>
      <c r="I454" s="49"/>
      <c r="J454" s="49"/>
      <c r="K454" s="49"/>
      <c r="L454" s="7"/>
      <c r="M454" s="7"/>
      <c r="N454" s="7"/>
      <c r="O454" s="7"/>
      <c r="P454" s="7"/>
      <c r="Q454" s="7"/>
      <c r="R454" s="7"/>
      <c r="S454" s="7"/>
      <c r="T454" s="7"/>
      <c r="U454" s="7"/>
      <c r="V454" s="7"/>
      <c r="W454" s="7"/>
      <c r="X454" s="7"/>
      <c r="Y454" s="7"/>
      <c r="Z454" s="7"/>
    </row>
    <row r="455">
      <c r="A455" s="49"/>
      <c r="B455" s="49"/>
      <c r="C455" s="49"/>
      <c r="D455" s="49"/>
      <c r="E455" s="49"/>
      <c r="F455" s="49"/>
      <c r="G455" s="49"/>
      <c r="H455" s="49"/>
      <c r="I455" s="49"/>
      <c r="J455" s="49"/>
      <c r="K455" s="49"/>
      <c r="L455" s="7"/>
      <c r="M455" s="7"/>
      <c r="N455" s="7"/>
      <c r="O455" s="7"/>
      <c r="P455" s="7"/>
      <c r="Q455" s="7"/>
      <c r="R455" s="7"/>
      <c r="S455" s="7"/>
      <c r="T455" s="7"/>
      <c r="U455" s="7"/>
      <c r="V455" s="7"/>
      <c r="W455" s="7"/>
      <c r="X455" s="7"/>
      <c r="Y455" s="7"/>
      <c r="Z455" s="7"/>
    </row>
    <row r="456">
      <c r="A456" s="49"/>
      <c r="B456" s="49"/>
      <c r="C456" s="49"/>
      <c r="D456" s="49"/>
      <c r="E456" s="49"/>
      <c r="F456" s="49"/>
      <c r="G456" s="49"/>
      <c r="H456" s="49"/>
      <c r="I456" s="49"/>
      <c r="J456" s="49"/>
      <c r="K456" s="49"/>
      <c r="L456" s="7"/>
      <c r="M456" s="7"/>
      <c r="N456" s="7"/>
      <c r="O456" s="7"/>
      <c r="P456" s="7"/>
      <c r="Q456" s="7"/>
      <c r="R456" s="7"/>
      <c r="S456" s="7"/>
      <c r="T456" s="7"/>
      <c r="U456" s="7"/>
      <c r="V456" s="7"/>
      <c r="W456" s="7"/>
      <c r="X456" s="7"/>
      <c r="Y456" s="7"/>
      <c r="Z456" s="7"/>
    </row>
    <row r="457">
      <c r="A457" s="49"/>
      <c r="B457" s="49"/>
      <c r="C457" s="49"/>
      <c r="D457" s="49"/>
      <c r="E457" s="49"/>
      <c r="F457" s="49"/>
      <c r="G457" s="49"/>
      <c r="H457" s="49"/>
      <c r="I457" s="49"/>
      <c r="J457" s="49"/>
      <c r="K457" s="49"/>
      <c r="L457" s="7"/>
      <c r="M457" s="7"/>
      <c r="N457" s="7"/>
      <c r="O457" s="7"/>
      <c r="P457" s="7"/>
      <c r="Q457" s="7"/>
      <c r="R457" s="7"/>
      <c r="S457" s="7"/>
      <c r="T457" s="7"/>
      <c r="U457" s="7"/>
      <c r="V457" s="7"/>
      <c r="W457" s="7"/>
      <c r="X457" s="7"/>
      <c r="Y457" s="7"/>
      <c r="Z457" s="7"/>
    </row>
    <row r="458">
      <c r="A458" s="49"/>
      <c r="B458" s="49"/>
      <c r="C458" s="49"/>
      <c r="D458" s="49"/>
      <c r="E458" s="49"/>
      <c r="F458" s="49"/>
      <c r="G458" s="49"/>
      <c r="H458" s="49"/>
      <c r="I458" s="49"/>
      <c r="J458" s="49"/>
      <c r="K458" s="49"/>
      <c r="L458" s="7"/>
      <c r="M458" s="7"/>
      <c r="N458" s="7"/>
      <c r="O458" s="7"/>
      <c r="P458" s="7"/>
      <c r="Q458" s="7"/>
      <c r="R458" s="7"/>
      <c r="S458" s="7"/>
      <c r="T458" s="7"/>
      <c r="U458" s="7"/>
      <c r="V458" s="7"/>
      <c r="W458" s="7"/>
      <c r="X458" s="7"/>
      <c r="Y458" s="7"/>
      <c r="Z458" s="7"/>
    </row>
    <row r="459">
      <c r="A459" s="49"/>
      <c r="B459" s="49"/>
      <c r="C459" s="49"/>
      <c r="D459" s="49"/>
      <c r="E459" s="49"/>
      <c r="F459" s="49"/>
      <c r="G459" s="49"/>
      <c r="H459" s="49"/>
      <c r="I459" s="49"/>
      <c r="J459" s="49"/>
      <c r="K459" s="49"/>
      <c r="L459" s="7"/>
      <c r="M459" s="7"/>
      <c r="N459" s="7"/>
      <c r="O459" s="7"/>
      <c r="P459" s="7"/>
      <c r="Q459" s="7"/>
      <c r="R459" s="7"/>
      <c r="S459" s="7"/>
      <c r="T459" s="7"/>
      <c r="U459" s="7"/>
      <c r="V459" s="7"/>
      <c r="W459" s="7"/>
      <c r="X459" s="7"/>
      <c r="Y459" s="7"/>
      <c r="Z459" s="7"/>
    </row>
    <row r="460">
      <c r="A460" s="49"/>
      <c r="B460" s="49"/>
      <c r="C460" s="49"/>
      <c r="D460" s="49"/>
      <c r="E460" s="49"/>
      <c r="F460" s="49"/>
      <c r="G460" s="49"/>
      <c r="H460" s="49"/>
      <c r="I460" s="49"/>
      <c r="J460" s="49"/>
      <c r="K460" s="49"/>
      <c r="L460" s="7"/>
      <c r="M460" s="7"/>
      <c r="N460" s="7"/>
      <c r="O460" s="7"/>
      <c r="P460" s="7"/>
      <c r="Q460" s="7"/>
      <c r="R460" s="7"/>
      <c r="S460" s="7"/>
      <c r="T460" s="7"/>
      <c r="U460" s="7"/>
      <c r="V460" s="7"/>
      <c r="W460" s="7"/>
      <c r="X460" s="7"/>
      <c r="Y460" s="7"/>
      <c r="Z460" s="7"/>
    </row>
    <row r="461">
      <c r="A461" s="49"/>
      <c r="B461" s="49"/>
      <c r="C461" s="49"/>
      <c r="D461" s="49"/>
      <c r="E461" s="49"/>
      <c r="F461" s="49"/>
      <c r="G461" s="49"/>
      <c r="H461" s="49"/>
      <c r="I461" s="49"/>
      <c r="J461" s="49"/>
      <c r="K461" s="49"/>
      <c r="L461" s="7"/>
      <c r="M461" s="7"/>
      <c r="N461" s="7"/>
      <c r="O461" s="7"/>
      <c r="P461" s="7"/>
      <c r="Q461" s="7"/>
      <c r="R461" s="7"/>
      <c r="S461" s="7"/>
      <c r="T461" s="7"/>
      <c r="U461" s="7"/>
      <c r="V461" s="7"/>
      <c r="W461" s="7"/>
      <c r="X461" s="7"/>
      <c r="Y461" s="7"/>
      <c r="Z461" s="7"/>
    </row>
    <row r="462">
      <c r="A462" s="49"/>
      <c r="B462" s="49"/>
      <c r="C462" s="49"/>
      <c r="D462" s="49"/>
      <c r="E462" s="49"/>
      <c r="F462" s="49"/>
      <c r="G462" s="49"/>
      <c r="H462" s="49"/>
      <c r="I462" s="49"/>
      <c r="J462" s="49"/>
      <c r="K462" s="49"/>
      <c r="L462" s="7"/>
      <c r="M462" s="7"/>
      <c r="N462" s="7"/>
      <c r="O462" s="7"/>
      <c r="P462" s="7"/>
      <c r="Q462" s="7"/>
      <c r="R462" s="7"/>
      <c r="S462" s="7"/>
      <c r="T462" s="7"/>
      <c r="U462" s="7"/>
      <c r="V462" s="7"/>
      <c r="W462" s="7"/>
      <c r="X462" s="7"/>
      <c r="Y462" s="7"/>
      <c r="Z462" s="7"/>
    </row>
    <row r="463">
      <c r="A463" s="49"/>
      <c r="B463" s="49"/>
      <c r="C463" s="49"/>
      <c r="D463" s="49"/>
      <c r="E463" s="49"/>
      <c r="F463" s="49"/>
      <c r="G463" s="49"/>
      <c r="H463" s="49"/>
      <c r="I463" s="49"/>
      <c r="J463" s="49"/>
      <c r="K463" s="49"/>
      <c r="L463" s="7"/>
      <c r="M463" s="7"/>
      <c r="N463" s="7"/>
      <c r="O463" s="7"/>
      <c r="P463" s="7"/>
      <c r="Q463" s="7"/>
      <c r="R463" s="7"/>
      <c r="S463" s="7"/>
      <c r="T463" s="7"/>
      <c r="U463" s="7"/>
      <c r="V463" s="7"/>
      <c r="W463" s="7"/>
      <c r="X463" s="7"/>
      <c r="Y463" s="7"/>
      <c r="Z463" s="7"/>
    </row>
    <row r="464">
      <c r="A464" s="49"/>
      <c r="B464" s="49"/>
      <c r="C464" s="49"/>
      <c r="D464" s="49"/>
      <c r="E464" s="49"/>
      <c r="F464" s="49"/>
      <c r="G464" s="49"/>
      <c r="H464" s="49"/>
      <c r="I464" s="49"/>
      <c r="J464" s="49"/>
      <c r="K464" s="49"/>
      <c r="L464" s="7"/>
      <c r="M464" s="7"/>
      <c r="N464" s="7"/>
      <c r="O464" s="7"/>
      <c r="P464" s="7"/>
      <c r="Q464" s="7"/>
      <c r="R464" s="7"/>
      <c r="S464" s="7"/>
      <c r="T464" s="7"/>
      <c r="U464" s="7"/>
      <c r="V464" s="7"/>
      <c r="W464" s="7"/>
      <c r="X464" s="7"/>
      <c r="Y464" s="7"/>
      <c r="Z464" s="7"/>
    </row>
    <row r="465">
      <c r="A465" s="49"/>
      <c r="B465" s="49"/>
      <c r="C465" s="49"/>
      <c r="D465" s="49"/>
      <c r="E465" s="49"/>
      <c r="F465" s="49"/>
      <c r="G465" s="49"/>
      <c r="H465" s="49"/>
      <c r="I465" s="49"/>
      <c r="J465" s="49"/>
      <c r="K465" s="49"/>
      <c r="L465" s="7"/>
      <c r="M465" s="7"/>
      <c r="N465" s="7"/>
      <c r="O465" s="7"/>
      <c r="P465" s="7"/>
      <c r="Q465" s="7"/>
      <c r="R465" s="7"/>
      <c r="S465" s="7"/>
      <c r="T465" s="7"/>
      <c r="U465" s="7"/>
      <c r="V465" s="7"/>
      <c r="W465" s="7"/>
      <c r="X465" s="7"/>
      <c r="Y465" s="7"/>
      <c r="Z465" s="7"/>
    </row>
    <row r="466">
      <c r="A466" s="49"/>
      <c r="B466" s="49"/>
      <c r="C466" s="49"/>
      <c r="D466" s="49"/>
      <c r="E466" s="49"/>
      <c r="F466" s="49"/>
      <c r="G466" s="49"/>
      <c r="H466" s="49"/>
      <c r="I466" s="49"/>
      <c r="J466" s="49"/>
      <c r="K466" s="49"/>
      <c r="L466" s="7"/>
      <c r="M466" s="7"/>
      <c r="N466" s="7"/>
      <c r="O466" s="7"/>
      <c r="P466" s="7"/>
      <c r="Q466" s="7"/>
      <c r="R466" s="7"/>
      <c r="S466" s="7"/>
      <c r="T466" s="7"/>
      <c r="U466" s="7"/>
      <c r="V466" s="7"/>
      <c r="W466" s="7"/>
      <c r="X466" s="7"/>
      <c r="Y466" s="7"/>
      <c r="Z466" s="7"/>
    </row>
    <row r="467">
      <c r="A467" s="49"/>
      <c r="B467" s="49"/>
      <c r="C467" s="49"/>
      <c r="D467" s="49"/>
      <c r="E467" s="49"/>
      <c r="F467" s="49"/>
      <c r="G467" s="49"/>
      <c r="H467" s="49"/>
      <c r="I467" s="49"/>
      <c r="J467" s="49"/>
      <c r="K467" s="49"/>
      <c r="L467" s="7"/>
      <c r="M467" s="7"/>
      <c r="N467" s="7"/>
      <c r="O467" s="7"/>
      <c r="P467" s="7"/>
      <c r="Q467" s="7"/>
      <c r="R467" s="7"/>
      <c r="S467" s="7"/>
      <c r="T467" s="7"/>
      <c r="U467" s="7"/>
      <c r="V467" s="7"/>
      <c r="W467" s="7"/>
      <c r="X467" s="7"/>
      <c r="Y467" s="7"/>
      <c r="Z467" s="7"/>
    </row>
    <row r="468">
      <c r="A468" s="49"/>
      <c r="B468" s="49"/>
      <c r="C468" s="49"/>
      <c r="D468" s="49"/>
      <c r="E468" s="49"/>
      <c r="F468" s="49"/>
      <c r="G468" s="49"/>
      <c r="H468" s="49"/>
      <c r="I468" s="49"/>
      <c r="J468" s="49"/>
      <c r="K468" s="49"/>
      <c r="L468" s="7"/>
      <c r="M468" s="7"/>
      <c r="N468" s="7"/>
      <c r="O468" s="7"/>
      <c r="P468" s="7"/>
      <c r="Q468" s="7"/>
      <c r="R468" s="7"/>
      <c r="S468" s="7"/>
      <c r="T468" s="7"/>
      <c r="U468" s="7"/>
      <c r="V468" s="7"/>
      <c r="W468" s="7"/>
      <c r="X468" s="7"/>
      <c r="Y468" s="7"/>
      <c r="Z468" s="7"/>
    </row>
    <row r="469">
      <c r="A469" s="49"/>
      <c r="B469" s="49"/>
      <c r="C469" s="49"/>
      <c r="D469" s="49"/>
      <c r="E469" s="49"/>
      <c r="F469" s="49"/>
      <c r="G469" s="49"/>
      <c r="H469" s="49"/>
      <c r="I469" s="49"/>
      <c r="J469" s="49"/>
      <c r="K469" s="49"/>
      <c r="L469" s="7"/>
      <c r="M469" s="7"/>
      <c r="N469" s="7"/>
      <c r="O469" s="7"/>
      <c r="P469" s="7"/>
      <c r="Q469" s="7"/>
      <c r="R469" s="7"/>
      <c r="S469" s="7"/>
      <c r="T469" s="7"/>
      <c r="U469" s="7"/>
      <c r="V469" s="7"/>
      <c r="W469" s="7"/>
      <c r="X469" s="7"/>
      <c r="Y469" s="7"/>
      <c r="Z469" s="7"/>
    </row>
    <row r="470">
      <c r="A470" s="49"/>
      <c r="B470" s="49"/>
      <c r="C470" s="49"/>
      <c r="D470" s="49"/>
      <c r="E470" s="49"/>
      <c r="F470" s="49"/>
      <c r="G470" s="49"/>
      <c r="H470" s="49"/>
      <c r="I470" s="49"/>
      <c r="J470" s="49"/>
      <c r="K470" s="49"/>
      <c r="L470" s="7"/>
      <c r="M470" s="7"/>
      <c r="N470" s="7"/>
      <c r="O470" s="7"/>
      <c r="P470" s="7"/>
      <c r="Q470" s="7"/>
      <c r="R470" s="7"/>
      <c r="S470" s="7"/>
      <c r="T470" s="7"/>
      <c r="U470" s="7"/>
      <c r="V470" s="7"/>
      <c r="W470" s="7"/>
      <c r="X470" s="7"/>
      <c r="Y470" s="7"/>
      <c r="Z470" s="7"/>
    </row>
    <row r="471">
      <c r="A471" s="49"/>
      <c r="B471" s="49"/>
      <c r="C471" s="49"/>
      <c r="D471" s="49"/>
      <c r="E471" s="49"/>
      <c r="F471" s="49"/>
      <c r="G471" s="49"/>
      <c r="H471" s="49"/>
      <c r="I471" s="49"/>
      <c r="J471" s="49"/>
      <c r="K471" s="49"/>
      <c r="L471" s="7"/>
      <c r="M471" s="7"/>
      <c r="N471" s="7"/>
      <c r="O471" s="7"/>
      <c r="P471" s="7"/>
      <c r="Q471" s="7"/>
      <c r="R471" s="7"/>
      <c r="S471" s="7"/>
      <c r="T471" s="7"/>
      <c r="U471" s="7"/>
      <c r="V471" s="7"/>
      <c r="W471" s="7"/>
      <c r="X471" s="7"/>
      <c r="Y471" s="7"/>
      <c r="Z471" s="7"/>
    </row>
    <row r="472">
      <c r="A472" s="49"/>
      <c r="B472" s="49"/>
      <c r="C472" s="49"/>
      <c r="D472" s="49"/>
      <c r="E472" s="49"/>
      <c r="F472" s="49"/>
      <c r="G472" s="49"/>
      <c r="H472" s="49"/>
      <c r="I472" s="49"/>
      <c r="J472" s="49"/>
      <c r="K472" s="49"/>
      <c r="L472" s="7"/>
      <c r="M472" s="7"/>
      <c r="N472" s="7"/>
      <c r="O472" s="7"/>
      <c r="P472" s="7"/>
      <c r="Q472" s="7"/>
      <c r="R472" s="7"/>
      <c r="S472" s="7"/>
      <c r="T472" s="7"/>
      <c r="U472" s="7"/>
      <c r="V472" s="7"/>
      <c r="W472" s="7"/>
      <c r="X472" s="7"/>
      <c r="Y472" s="7"/>
      <c r="Z472" s="7"/>
    </row>
    <row r="473">
      <c r="A473" s="49"/>
      <c r="B473" s="49"/>
      <c r="C473" s="49"/>
      <c r="D473" s="49"/>
      <c r="E473" s="49"/>
      <c r="F473" s="49"/>
      <c r="G473" s="49"/>
      <c r="H473" s="49"/>
      <c r="I473" s="49"/>
      <c r="J473" s="49"/>
      <c r="K473" s="49"/>
      <c r="L473" s="7"/>
      <c r="M473" s="7"/>
      <c r="N473" s="7"/>
      <c r="O473" s="7"/>
      <c r="P473" s="7"/>
      <c r="Q473" s="7"/>
      <c r="R473" s="7"/>
      <c r="S473" s="7"/>
      <c r="T473" s="7"/>
      <c r="U473" s="7"/>
      <c r="V473" s="7"/>
      <c r="W473" s="7"/>
      <c r="X473" s="7"/>
      <c r="Y473" s="7"/>
      <c r="Z473" s="7"/>
    </row>
    <row r="474">
      <c r="A474" s="49"/>
      <c r="B474" s="49"/>
      <c r="C474" s="49"/>
      <c r="D474" s="49"/>
      <c r="E474" s="49"/>
      <c r="F474" s="49"/>
      <c r="G474" s="49"/>
      <c r="H474" s="49"/>
      <c r="I474" s="49"/>
      <c r="J474" s="49"/>
      <c r="K474" s="49"/>
      <c r="L474" s="7"/>
      <c r="M474" s="7"/>
      <c r="N474" s="7"/>
      <c r="O474" s="7"/>
      <c r="P474" s="7"/>
      <c r="Q474" s="7"/>
      <c r="R474" s="7"/>
      <c r="S474" s="7"/>
      <c r="T474" s="7"/>
      <c r="U474" s="7"/>
      <c r="V474" s="7"/>
      <c r="W474" s="7"/>
      <c r="X474" s="7"/>
      <c r="Y474" s="7"/>
      <c r="Z474" s="7"/>
    </row>
    <row r="475">
      <c r="A475" s="49"/>
      <c r="B475" s="49"/>
      <c r="C475" s="49"/>
      <c r="D475" s="49"/>
      <c r="E475" s="49"/>
      <c r="F475" s="49"/>
      <c r="G475" s="49"/>
      <c r="H475" s="49"/>
      <c r="I475" s="49"/>
      <c r="J475" s="49"/>
      <c r="K475" s="49"/>
      <c r="L475" s="7"/>
      <c r="M475" s="7"/>
      <c r="N475" s="7"/>
      <c r="O475" s="7"/>
      <c r="P475" s="7"/>
      <c r="Q475" s="7"/>
      <c r="R475" s="7"/>
      <c r="S475" s="7"/>
      <c r="T475" s="7"/>
      <c r="U475" s="7"/>
      <c r="V475" s="7"/>
      <c r="W475" s="7"/>
      <c r="X475" s="7"/>
      <c r="Y475" s="7"/>
      <c r="Z475" s="7"/>
    </row>
    <row r="476">
      <c r="A476" s="49"/>
      <c r="B476" s="49"/>
      <c r="C476" s="49"/>
      <c r="D476" s="49"/>
      <c r="E476" s="49"/>
      <c r="F476" s="49"/>
      <c r="G476" s="49"/>
      <c r="H476" s="49"/>
      <c r="I476" s="49"/>
      <c r="J476" s="49"/>
      <c r="K476" s="49"/>
      <c r="L476" s="7"/>
      <c r="M476" s="7"/>
      <c r="N476" s="7"/>
      <c r="O476" s="7"/>
      <c r="P476" s="7"/>
      <c r="Q476" s="7"/>
      <c r="R476" s="7"/>
      <c r="S476" s="7"/>
      <c r="T476" s="7"/>
      <c r="U476" s="7"/>
      <c r="V476" s="7"/>
      <c r="W476" s="7"/>
      <c r="X476" s="7"/>
      <c r="Y476" s="7"/>
      <c r="Z476" s="7"/>
    </row>
    <row r="477">
      <c r="A477" s="49"/>
      <c r="B477" s="49"/>
      <c r="C477" s="49"/>
      <c r="D477" s="49"/>
      <c r="E477" s="49"/>
      <c r="F477" s="49"/>
      <c r="G477" s="49"/>
      <c r="H477" s="49"/>
      <c r="I477" s="49"/>
      <c r="J477" s="49"/>
      <c r="K477" s="49"/>
      <c r="L477" s="7"/>
      <c r="M477" s="7"/>
      <c r="N477" s="7"/>
      <c r="O477" s="7"/>
      <c r="P477" s="7"/>
      <c r="Q477" s="7"/>
      <c r="R477" s="7"/>
      <c r="S477" s="7"/>
      <c r="T477" s="7"/>
      <c r="U477" s="7"/>
      <c r="V477" s="7"/>
      <c r="W477" s="7"/>
      <c r="X477" s="7"/>
      <c r="Y477" s="7"/>
      <c r="Z477" s="7"/>
    </row>
    <row r="478">
      <c r="A478" s="49"/>
      <c r="B478" s="49"/>
      <c r="C478" s="49"/>
      <c r="D478" s="49"/>
      <c r="E478" s="49"/>
      <c r="F478" s="49"/>
      <c r="G478" s="49"/>
      <c r="H478" s="49"/>
      <c r="I478" s="49"/>
      <c r="J478" s="49"/>
      <c r="K478" s="49"/>
      <c r="L478" s="7"/>
      <c r="M478" s="7"/>
      <c r="N478" s="7"/>
      <c r="O478" s="7"/>
      <c r="P478" s="7"/>
      <c r="Q478" s="7"/>
      <c r="R478" s="7"/>
      <c r="S478" s="7"/>
      <c r="T478" s="7"/>
      <c r="U478" s="7"/>
      <c r="V478" s="7"/>
      <c r="W478" s="7"/>
      <c r="X478" s="7"/>
      <c r="Y478" s="7"/>
      <c r="Z478" s="7"/>
    </row>
    <row r="479">
      <c r="A479" s="49"/>
      <c r="B479" s="49"/>
      <c r="C479" s="49"/>
      <c r="D479" s="49"/>
      <c r="E479" s="49"/>
      <c r="F479" s="49"/>
      <c r="G479" s="49"/>
      <c r="H479" s="49"/>
      <c r="I479" s="49"/>
      <c r="J479" s="49"/>
      <c r="K479" s="49"/>
      <c r="L479" s="7"/>
      <c r="M479" s="7"/>
      <c r="N479" s="7"/>
      <c r="O479" s="7"/>
      <c r="P479" s="7"/>
      <c r="Q479" s="7"/>
      <c r="R479" s="7"/>
      <c r="S479" s="7"/>
      <c r="T479" s="7"/>
      <c r="U479" s="7"/>
      <c r="V479" s="7"/>
      <c r="W479" s="7"/>
      <c r="X479" s="7"/>
      <c r="Y479" s="7"/>
      <c r="Z479" s="7"/>
    </row>
    <row r="480">
      <c r="A480" s="49"/>
      <c r="B480" s="49"/>
      <c r="C480" s="49"/>
      <c r="D480" s="49"/>
      <c r="E480" s="49"/>
      <c r="F480" s="49"/>
      <c r="G480" s="49"/>
      <c r="H480" s="49"/>
      <c r="I480" s="49"/>
      <c r="J480" s="49"/>
      <c r="K480" s="49"/>
      <c r="L480" s="7"/>
      <c r="M480" s="7"/>
      <c r="N480" s="7"/>
      <c r="O480" s="7"/>
      <c r="P480" s="7"/>
      <c r="Q480" s="7"/>
      <c r="R480" s="7"/>
      <c r="S480" s="7"/>
      <c r="T480" s="7"/>
      <c r="U480" s="7"/>
      <c r="V480" s="7"/>
      <c r="W480" s="7"/>
      <c r="X480" s="7"/>
      <c r="Y480" s="7"/>
      <c r="Z480" s="7"/>
    </row>
    <row r="481">
      <c r="A481" s="49"/>
      <c r="B481" s="49"/>
      <c r="C481" s="49"/>
      <c r="D481" s="49"/>
      <c r="E481" s="49"/>
      <c r="F481" s="49"/>
      <c r="G481" s="49"/>
      <c r="H481" s="49"/>
      <c r="I481" s="49"/>
      <c r="J481" s="49"/>
      <c r="K481" s="49"/>
      <c r="L481" s="7"/>
      <c r="M481" s="7"/>
      <c r="N481" s="7"/>
      <c r="O481" s="7"/>
      <c r="P481" s="7"/>
      <c r="Q481" s="7"/>
      <c r="R481" s="7"/>
      <c r="S481" s="7"/>
      <c r="T481" s="7"/>
      <c r="U481" s="7"/>
      <c r="V481" s="7"/>
      <c r="W481" s="7"/>
      <c r="X481" s="7"/>
      <c r="Y481" s="7"/>
      <c r="Z481" s="7"/>
    </row>
    <row r="482">
      <c r="A482" s="49"/>
      <c r="B482" s="49"/>
      <c r="C482" s="49"/>
      <c r="D482" s="49"/>
      <c r="E482" s="49"/>
      <c r="F482" s="49"/>
      <c r="G482" s="49"/>
      <c r="H482" s="49"/>
      <c r="I482" s="49"/>
      <c r="J482" s="49"/>
      <c r="K482" s="49"/>
      <c r="L482" s="7"/>
      <c r="M482" s="7"/>
      <c r="N482" s="7"/>
      <c r="O482" s="7"/>
      <c r="P482" s="7"/>
      <c r="Q482" s="7"/>
      <c r="R482" s="7"/>
      <c r="S482" s="7"/>
      <c r="T482" s="7"/>
      <c r="U482" s="7"/>
      <c r="V482" s="7"/>
      <c r="W482" s="7"/>
      <c r="X482" s="7"/>
      <c r="Y482" s="7"/>
      <c r="Z482" s="7"/>
    </row>
    <row r="483">
      <c r="A483" s="49"/>
      <c r="B483" s="49"/>
      <c r="C483" s="49"/>
      <c r="D483" s="49"/>
      <c r="E483" s="49"/>
      <c r="F483" s="49"/>
      <c r="G483" s="49"/>
      <c r="H483" s="49"/>
      <c r="I483" s="49"/>
      <c r="J483" s="49"/>
      <c r="K483" s="49"/>
      <c r="L483" s="7"/>
      <c r="M483" s="7"/>
      <c r="N483" s="7"/>
      <c r="O483" s="7"/>
      <c r="P483" s="7"/>
      <c r="Q483" s="7"/>
      <c r="R483" s="7"/>
      <c r="S483" s="7"/>
      <c r="T483" s="7"/>
      <c r="U483" s="7"/>
      <c r="V483" s="7"/>
      <c r="W483" s="7"/>
      <c r="X483" s="7"/>
      <c r="Y483" s="7"/>
      <c r="Z483" s="7"/>
    </row>
    <row r="484">
      <c r="A484" s="49"/>
      <c r="B484" s="49"/>
      <c r="C484" s="49"/>
      <c r="D484" s="49"/>
      <c r="E484" s="49"/>
      <c r="F484" s="49"/>
      <c r="G484" s="49"/>
      <c r="H484" s="49"/>
      <c r="I484" s="49"/>
      <c r="J484" s="49"/>
      <c r="K484" s="49"/>
      <c r="L484" s="7"/>
      <c r="M484" s="7"/>
      <c r="N484" s="7"/>
      <c r="O484" s="7"/>
      <c r="P484" s="7"/>
      <c r="Q484" s="7"/>
      <c r="R484" s="7"/>
      <c r="S484" s="7"/>
      <c r="T484" s="7"/>
      <c r="U484" s="7"/>
      <c r="V484" s="7"/>
      <c r="W484" s="7"/>
      <c r="X484" s="7"/>
      <c r="Y484" s="7"/>
      <c r="Z484" s="7"/>
    </row>
    <row r="485">
      <c r="A485" s="49"/>
      <c r="B485" s="49"/>
      <c r="C485" s="49"/>
      <c r="D485" s="49"/>
      <c r="E485" s="49"/>
      <c r="F485" s="49"/>
      <c r="G485" s="49"/>
      <c r="H485" s="49"/>
      <c r="I485" s="49"/>
      <c r="J485" s="49"/>
      <c r="K485" s="49"/>
      <c r="L485" s="7"/>
      <c r="M485" s="7"/>
      <c r="N485" s="7"/>
      <c r="O485" s="7"/>
      <c r="P485" s="7"/>
      <c r="Q485" s="7"/>
      <c r="R485" s="7"/>
      <c r="S485" s="7"/>
      <c r="T485" s="7"/>
      <c r="U485" s="7"/>
      <c r="V485" s="7"/>
      <c r="W485" s="7"/>
      <c r="X485" s="7"/>
      <c r="Y485" s="7"/>
      <c r="Z485" s="7"/>
    </row>
    <row r="486">
      <c r="A486" s="49"/>
      <c r="B486" s="49"/>
      <c r="C486" s="49"/>
      <c r="D486" s="49"/>
      <c r="E486" s="49"/>
      <c r="F486" s="49"/>
      <c r="G486" s="49"/>
      <c r="H486" s="49"/>
      <c r="I486" s="49"/>
      <c r="J486" s="49"/>
      <c r="K486" s="49"/>
      <c r="L486" s="7"/>
      <c r="M486" s="7"/>
      <c r="N486" s="7"/>
      <c r="O486" s="7"/>
      <c r="P486" s="7"/>
      <c r="Q486" s="7"/>
      <c r="R486" s="7"/>
      <c r="S486" s="7"/>
      <c r="T486" s="7"/>
      <c r="U486" s="7"/>
      <c r="V486" s="7"/>
      <c r="W486" s="7"/>
      <c r="X486" s="7"/>
      <c r="Y486" s="7"/>
      <c r="Z486" s="7"/>
    </row>
    <row r="487">
      <c r="A487" s="49"/>
      <c r="B487" s="49"/>
      <c r="C487" s="49"/>
      <c r="D487" s="49"/>
      <c r="E487" s="49"/>
      <c r="F487" s="49"/>
      <c r="G487" s="49"/>
      <c r="H487" s="49"/>
      <c r="I487" s="49"/>
      <c r="J487" s="49"/>
      <c r="K487" s="49"/>
      <c r="L487" s="7"/>
      <c r="M487" s="7"/>
      <c r="N487" s="7"/>
      <c r="O487" s="7"/>
      <c r="P487" s="7"/>
      <c r="Q487" s="7"/>
      <c r="R487" s="7"/>
      <c r="S487" s="7"/>
      <c r="T487" s="7"/>
      <c r="U487" s="7"/>
      <c r="V487" s="7"/>
      <c r="W487" s="7"/>
      <c r="X487" s="7"/>
      <c r="Y487" s="7"/>
      <c r="Z487" s="7"/>
    </row>
    <row r="488">
      <c r="A488" s="49"/>
      <c r="B488" s="49"/>
      <c r="C488" s="49"/>
      <c r="D488" s="49"/>
      <c r="E488" s="49"/>
      <c r="F488" s="49"/>
      <c r="G488" s="49"/>
      <c r="H488" s="49"/>
      <c r="I488" s="49"/>
      <c r="J488" s="49"/>
      <c r="K488" s="49"/>
      <c r="L488" s="7"/>
      <c r="M488" s="7"/>
      <c r="N488" s="7"/>
      <c r="O488" s="7"/>
      <c r="P488" s="7"/>
      <c r="Q488" s="7"/>
      <c r="R488" s="7"/>
      <c r="S488" s="7"/>
      <c r="T488" s="7"/>
      <c r="U488" s="7"/>
      <c r="V488" s="7"/>
      <c r="W488" s="7"/>
      <c r="X488" s="7"/>
      <c r="Y488" s="7"/>
      <c r="Z488" s="7"/>
    </row>
    <row r="489">
      <c r="A489" s="49"/>
      <c r="B489" s="49"/>
      <c r="C489" s="49"/>
      <c r="D489" s="49"/>
      <c r="E489" s="49"/>
      <c r="F489" s="49"/>
      <c r="G489" s="49"/>
      <c r="H489" s="49"/>
      <c r="I489" s="49"/>
      <c r="J489" s="49"/>
      <c r="K489" s="49"/>
      <c r="L489" s="7"/>
      <c r="M489" s="7"/>
      <c r="N489" s="7"/>
      <c r="O489" s="7"/>
      <c r="P489" s="7"/>
      <c r="Q489" s="7"/>
      <c r="R489" s="7"/>
      <c r="S489" s="7"/>
      <c r="T489" s="7"/>
      <c r="U489" s="7"/>
      <c r="V489" s="7"/>
      <c r="W489" s="7"/>
      <c r="X489" s="7"/>
      <c r="Y489" s="7"/>
      <c r="Z489" s="7"/>
    </row>
    <row r="490">
      <c r="A490" s="49"/>
      <c r="B490" s="49"/>
      <c r="C490" s="49"/>
      <c r="D490" s="49"/>
      <c r="E490" s="49"/>
      <c r="F490" s="49"/>
      <c r="G490" s="49"/>
      <c r="H490" s="49"/>
      <c r="I490" s="49"/>
      <c r="J490" s="49"/>
      <c r="K490" s="49"/>
      <c r="L490" s="7"/>
      <c r="M490" s="7"/>
      <c r="N490" s="7"/>
      <c r="O490" s="7"/>
      <c r="P490" s="7"/>
      <c r="Q490" s="7"/>
      <c r="R490" s="7"/>
      <c r="S490" s="7"/>
      <c r="T490" s="7"/>
      <c r="U490" s="7"/>
      <c r="V490" s="7"/>
      <c r="W490" s="7"/>
      <c r="X490" s="7"/>
      <c r="Y490" s="7"/>
      <c r="Z490" s="7"/>
    </row>
    <row r="491">
      <c r="A491" s="49"/>
      <c r="B491" s="49"/>
      <c r="C491" s="49"/>
      <c r="D491" s="49"/>
      <c r="E491" s="49"/>
      <c r="F491" s="49"/>
      <c r="G491" s="49"/>
      <c r="H491" s="49"/>
      <c r="I491" s="49"/>
      <c r="J491" s="49"/>
      <c r="K491" s="49"/>
      <c r="L491" s="7"/>
      <c r="M491" s="7"/>
      <c r="N491" s="7"/>
      <c r="O491" s="7"/>
      <c r="P491" s="7"/>
      <c r="Q491" s="7"/>
      <c r="R491" s="7"/>
      <c r="S491" s="7"/>
      <c r="T491" s="7"/>
      <c r="U491" s="7"/>
      <c r="V491" s="7"/>
      <c r="W491" s="7"/>
      <c r="X491" s="7"/>
      <c r="Y491" s="7"/>
      <c r="Z491" s="7"/>
    </row>
    <row r="492">
      <c r="A492" s="49"/>
      <c r="B492" s="49"/>
      <c r="C492" s="49"/>
      <c r="D492" s="49"/>
      <c r="E492" s="49"/>
      <c r="F492" s="49"/>
      <c r="G492" s="49"/>
      <c r="H492" s="49"/>
      <c r="I492" s="49"/>
      <c r="J492" s="49"/>
      <c r="K492" s="49"/>
      <c r="L492" s="7"/>
      <c r="M492" s="7"/>
      <c r="N492" s="7"/>
      <c r="O492" s="7"/>
      <c r="P492" s="7"/>
      <c r="Q492" s="7"/>
      <c r="R492" s="7"/>
      <c r="S492" s="7"/>
      <c r="T492" s="7"/>
      <c r="U492" s="7"/>
      <c r="V492" s="7"/>
      <c r="W492" s="7"/>
      <c r="X492" s="7"/>
      <c r="Y492" s="7"/>
      <c r="Z492" s="7"/>
    </row>
    <row r="493">
      <c r="A493" s="49"/>
      <c r="B493" s="49"/>
      <c r="C493" s="49"/>
      <c r="D493" s="49"/>
      <c r="E493" s="49"/>
      <c r="F493" s="49"/>
      <c r="G493" s="49"/>
      <c r="H493" s="49"/>
      <c r="I493" s="49"/>
      <c r="J493" s="49"/>
      <c r="K493" s="49"/>
      <c r="L493" s="7"/>
      <c r="M493" s="7"/>
      <c r="N493" s="7"/>
      <c r="O493" s="7"/>
      <c r="P493" s="7"/>
      <c r="Q493" s="7"/>
      <c r="R493" s="7"/>
      <c r="S493" s="7"/>
      <c r="T493" s="7"/>
      <c r="U493" s="7"/>
      <c r="V493" s="7"/>
      <c r="W493" s="7"/>
      <c r="X493" s="7"/>
      <c r="Y493" s="7"/>
      <c r="Z493" s="7"/>
    </row>
    <row r="494">
      <c r="A494" s="49"/>
      <c r="B494" s="49"/>
      <c r="C494" s="49"/>
      <c r="D494" s="49"/>
      <c r="E494" s="49"/>
      <c r="F494" s="49"/>
      <c r="G494" s="49"/>
      <c r="H494" s="49"/>
      <c r="I494" s="49"/>
      <c r="J494" s="49"/>
      <c r="K494" s="49"/>
      <c r="L494" s="7"/>
      <c r="M494" s="7"/>
      <c r="N494" s="7"/>
      <c r="O494" s="7"/>
      <c r="P494" s="7"/>
      <c r="Q494" s="7"/>
      <c r="R494" s="7"/>
      <c r="S494" s="7"/>
      <c r="T494" s="7"/>
      <c r="U494" s="7"/>
      <c r="V494" s="7"/>
      <c r="W494" s="7"/>
      <c r="X494" s="7"/>
      <c r="Y494" s="7"/>
      <c r="Z494" s="7"/>
    </row>
    <row r="495">
      <c r="A495" s="49"/>
      <c r="B495" s="49"/>
      <c r="C495" s="49"/>
      <c r="D495" s="49"/>
      <c r="E495" s="49"/>
      <c r="F495" s="49"/>
      <c r="G495" s="49"/>
      <c r="H495" s="49"/>
      <c r="I495" s="49"/>
      <c r="J495" s="49"/>
      <c r="K495" s="49"/>
      <c r="L495" s="7"/>
      <c r="M495" s="7"/>
      <c r="N495" s="7"/>
      <c r="O495" s="7"/>
      <c r="P495" s="7"/>
      <c r="Q495" s="7"/>
      <c r="R495" s="7"/>
      <c r="S495" s="7"/>
      <c r="T495" s="7"/>
      <c r="U495" s="7"/>
      <c r="V495" s="7"/>
      <c r="W495" s="7"/>
      <c r="X495" s="7"/>
      <c r="Y495" s="7"/>
      <c r="Z495" s="7"/>
    </row>
    <row r="496">
      <c r="A496" s="49"/>
      <c r="B496" s="49"/>
      <c r="C496" s="49"/>
      <c r="D496" s="49"/>
      <c r="E496" s="49"/>
      <c r="F496" s="49"/>
      <c r="G496" s="49"/>
      <c r="H496" s="49"/>
      <c r="I496" s="49"/>
      <c r="J496" s="49"/>
      <c r="K496" s="49"/>
      <c r="L496" s="7"/>
      <c r="M496" s="7"/>
      <c r="N496" s="7"/>
      <c r="O496" s="7"/>
      <c r="P496" s="7"/>
      <c r="Q496" s="7"/>
      <c r="R496" s="7"/>
      <c r="S496" s="7"/>
      <c r="T496" s="7"/>
      <c r="U496" s="7"/>
      <c r="V496" s="7"/>
      <c r="W496" s="7"/>
      <c r="X496" s="7"/>
      <c r="Y496" s="7"/>
      <c r="Z496" s="7"/>
    </row>
    <row r="497">
      <c r="A497" s="49"/>
      <c r="B497" s="49"/>
      <c r="C497" s="49"/>
      <c r="D497" s="49"/>
      <c r="E497" s="49"/>
      <c r="F497" s="49"/>
      <c r="G497" s="49"/>
      <c r="H497" s="49"/>
      <c r="I497" s="49"/>
      <c r="J497" s="49"/>
      <c r="K497" s="49"/>
      <c r="L497" s="7"/>
      <c r="M497" s="7"/>
      <c r="N497" s="7"/>
      <c r="O497" s="7"/>
      <c r="P497" s="7"/>
      <c r="Q497" s="7"/>
      <c r="R497" s="7"/>
      <c r="S497" s="7"/>
      <c r="T497" s="7"/>
      <c r="U497" s="7"/>
      <c r="V497" s="7"/>
      <c r="W497" s="7"/>
      <c r="X497" s="7"/>
      <c r="Y497" s="7"/>
      <c r="Z497" s="7"/>
    </row>
    <row r="498">
      <c r="A498" s="49"/>
      <c r="B498" s="49"/>
      <c r="C498" s="49"/>
      <c r="D498" s="49"/>
      <c r="E498" s="49"/>
      <c r="F498" s="49"/>
      <c r="G498" s="49"/>
      <c r="H498" s="49"/>
      <c r="I498" s="49"/>
      <c r="J498" s="49"/>
      <c r="K498" s="49"/>
      <c r="L498" s="7"/>
      <c r="M498" s="7"/>
      <c r="N498" s="7"/>
      <c r="O498" s="7"/>
      <c r="P498" s="7"/>
      <c r="Q498" s="7"/>
      <c r="R498" s="7"/>
      <c r="S498" s="7"/>
      <c r="T498" s="7"/>
      <c r="U498" s="7"/>
      <c r="V498" s="7"/>
      <c r="W498" s="7"/>
      <c r="X498" s="7"/>
      <c r="Y498" s="7"/>
      <c r="Z498" s="7"/>
    </row>
    <row r="499">
      <c r="A499" s="49"/>
      <c r="B499" s="49"/>
      <c r="C499" s="49"/>
      <c r="D499" s="49"/>
      <c r="E499" s="49"/>
      <c r="F499" s="49"/>
      <c r="G499" s="49"/>
      <c r="H499" s="49"/>
      <c r="I499" s="49"/>
      <c r="J499" s="49"/>
      <c r="K499" s="49"/>
      <c r="L499" s="7"/>
      <c r="M499" s="7"/>
      <c r="N499" s="7"/>
      <c r="O499" s="7"/>
      <c r="P499" s="7"/>
      <c r="Q499" s="7"/>
      <c r="R499" s="7"/>
      <c r="S499" s="7"/>
      <c r="T499" s="7"/>
      <c r="U499" s="7"/>
      <c r="V499" s="7"/>
      <c r="W499" s="7"/>
      <c r="X499" s="7"/>
      <c r="Y499" s="7"/>
      <c r="Z499" s="7"/>
    </row>
    <row r="500">
      <c r="A500" s="49"/>
      <c r="B500" s="49"/>
      <c r="C500" s="49"/>
      <c r="D500" s="49"/>
      <c r="E500" s="49"/>
      <c r="F500" s="49"/>
      <c r="G500" s="49"/>
      <c r="H500" s="49"/>
      <c r="I500" s="49"/>
      <c r="J500" s="49"/>
      <c r="K500" s="49"/>
      <c r="L500" s="7"/>
      <c r="M500" s="7"/>
      <c r="N500" s="7"/>
      <c r="O500" s="7"/>
      <c r="P500" s="7"/>
      <c r="Q500" s="7"/>
      <c r="R500" s="7"/>
      <c r="S500" s="7"/>
      <c r="T500" s="7"/>
      <c r="U500" s="7"/>
      <c r="V500" s="7"/>
      <c r="W500" s="7"/>
      <c r="X500" s="7"/>
      <c r="Y500" s="7"/>
      <c r="Z500" s="7"/>
    </row>
    <row r="501">
      <c r="A501" s="49"/>
      <c r="B501" s="49"/>
      <c r="C501" s="49"/>
      <c r="D501" s="49"/>
      <c r="E501" s="49"/>
      <c r="F501" s="49"/>
      <c r="G501" s="49"/>
      <c r="H501" s="49"/>
      <c r="I501" s="49"/>
      <c r="J501" s="49"/>
      <c r="K501" s="49"/>
      <c r="L501" s="7"/>
      <c r="M501" s="7"/>
      <c r="N501" s="7"/>
      <c r="O501" s="7"/>
      <c r="P501" s="7"/>
      <c r="Q501" s="7"/>
      <c r="R501" s="7"/>
      <c r="S501" s="7"/>
      <c r="T501" s="7"/>
      <c r="U501" s="7"/>
      <c r="V501" s="7"/>
      <c r="W501" s="7"/>
      <c r="X501" s="7"/>
      <c r="Y501" s="7"/>
      <c r="Z501" s="7"/>
    </row>
    <row r="502">
      <c r="A502" s="49"/>
      <c r="B502" s="49"/>
      <c r="C502" s="49"/>
      <c r="D502" s="49"/>
      <c r="E502" s="49"/>
      <c r="F502" s="49"/>
      <c r="G502" s="49"/>
      <c r="H502" s="49"/>
      <c r="I502" s="49"/>
      <c r="J502" s="49"/>
      <c r="K502" s="49"/>
      <c r="L502" s="7"/>
      <c r="M502" s="7"/>
      <c r="N502" s="7"/>
      <c r="O502" s="7"/>
      <c r="P502" s="7"/>
      <c r="Q502" s="7"/>
      <c r="R502" s="7"/>
      <c r="S502" s="7"/>
      <c r="T502" s="7"/>
      <c r="U502" s="7"/>
      <c r="V502" s="7"/>
      <c r="W502" s="7"/>
      <c r="X502" s="7"/>
      <c r="Y502" s="7"/>
      <c r="Z502" s="7"/>
    </row>
    <row r="503">
      <c r="A503" s="49"/>
      <c r="B503" s="49"/>
      <c r="C503" s="49"/>
      <c r="D503" s="49"/>
      <c r="E503" s="49"/>
      <c r="F503" s="49"/>
      <c r="G503" s="49"/>
      <c r="H503" s="49"/>
      <c r="I503" s="49"/>
      <c r="J503" s="49"/>
      <c r="K503" s="49"/>
      <c r="L503" s="7"/>
      <c r="M503" s="7"/>
      <c r="N503" s="7"/>
      <c r="O503" s="7"/>
      <c r="P503" s="7"/>
      <c r="Q503" s="7"/>
      <c r="R503" s="7"/>
      <c r="S503" s="7"/>
      <c r="T503" s="7"/>
      <c r="U503" s="7"/>
      <c r="V503" s="7"/>
      <c r="W503" s="7"/>
      <c r="X503" s="7"/>
      <c r="Y503" s="7"/>
      <c r="Z503" s="7"/>
    </row>
    <row r="504">
      <c r="A504" s="49"/>
      <c r="B504" s="49"/>
      <c r="C504" s="49"/>
      <c r="D504" s="49"/>
      <c r="E504" s="49"/>
      <c r="F504" s="49"/>
      <c r="G504" s="49"/>
      <c r="H504" s="49"/>
      <c r="I504" s="49"/>
      <c r="J504" s="49"/>
      <c r="K504" s="49"/>
      <c r="L504" s="7"/>
      <c r="M504" s="7"/>
      <c r="N504" s="7"/>
      <c r="O504" s="7"/>
      <c r="P504" s="7"/>
      <c r="Q504" s="7"/>
      <c r="R504" s="7"/>
      <c r="S504" s="7"/>
      <c r="T504" s="7"/>
      <c r="U504" s="7"/>
      <c r="V504" s="7"/>
      <c r="W504" s="7"/>
      <c r="X504" s="7"/>
      <c r="Y504" s="7"/>
      <c r="Z504" s="7"/>
    </row>
    <row r="505">
      <c r="A505" s="49"/>
      <c r="B505" s="49"/>
      <c r="C505" s="49"/>
      <c r="D505" s="49"/>
      <c r="E505" s="49"/>
      <c r="F505" s="49"/>
      <c r="G505" s="49"/>
      <c r="H505" s="49"/>
      <c r="I505" s="49"/>
      <c r="J505" s="49"/>
      <c r="K505" s="49"/>
      <c r="L505" s="7"/>
      <c r="M505" s="7"/>
      <c r="N505" s="7"/>
      <c r="O505" s="7"/>
      <c r="P505" s="7"/>
      <c r="Q505" s="7"/>
      <c r="R505" s="7"/>
      <c r="S505" s="7"/>
      <c r="T505" s="7"/>
      <c r="U505" s="7"/>
      <c r="V505" s="7"/>
      <c r="W505" s="7"/>
      <c r="X505" s="7"/>
      <c r="Y505" s="7"/>
      <c r="Z505" s="7"/>
    </row>
    <row r="506">
      <c r="A506" s="49"/>
      <c r="B506" s="49"/>
      <c r="C506" s="49"/>
      <c r="D506" s="49"/>
      <c r="E506" s="49"/>
      <c r="F506" s="49"/>
      <c r="G506" s="49"/>
      <c r="H506" s="49"/>
      <c r="I506" s="49"/>
      <c r="J506" s="49"/>
      <c r="K506" s="49"/>
      <c r="L506" s="7"/>
      <c r="M506" s="7"/>
      <c r="N506" s="7"/>
      <c r="O506" s="7"/>
      <c r="P506" s="7"/>
      <c r="Q506" s="7"/>
      <c r="R506" s="7"/>
      <c r="S506" s="7"/>
      <c r="T506" s="7"/>
      <c r="U506" s="7"/>
      <c r="V506" s="7"/>
      <c r="W506" s="7"/>
      <c r="X506" s="7"/>
      <c r="Y506" s="7"/>
      <c r="Z506" s="7"/>
    </row>
    <row r="507">
      <c r="A507" s="49"/>
      <c r="B507" s="49"/>
      <c r="C507" s="49"/>
      <c r="D507" s="49"/>
      <c r="E507" s="49"/>
      <c r="F507" s="49"/>
      <c r="G507" s="49"/>
      <c r="H507" s="49"/>
      <c r="I507" s="49"/>
      <c r="J507" s="49"/>
      <c r="K507" s="49"/>
      <c r="L507" s="7"/>
      <c r="M507" s="7"/>
      <c r="N507" s="7"/>
      <c r="O507" s="7"/>
      <c r="P507" s="7"/>
      <c r="Q507" s="7"/>
      <c r="R507" s="7"/>
      <c r="S507" s="7"/>
      <c r="T507" s="7"/>
      <c r="U507" s="7"/>
      <c r="V507" s="7"/>
      <c r="W507" s="7"/>
      <c r="X507" s="7"/>
      <c r="Y507" s="7"/>
      <c r="Z507" s="7"/>
    </row>
    <row r="508">
      <c r="A508" s="49"/>
      <c r="B508" s="49"/>
      <c r="C508" s="49"/>
      <c r="D508" s="49"/>
      <c r="E508" s="49"/>
      <c r="F508" s="49"/>
      <c r="G508" s="49"/>
      <c r="H508" s="49"/>
      <c r="I508" s="49"/>
      <c r="J508" s="49"/>
      <c r="K508" s="49"/>
      <c r="L508" s="7"/>
      <c r="M508" s="7"/>
      <c r="N508" s="7"/>
      <c r="O508" s="7"/>
      <c r="P508" s="7"/>
      <c r="Q508" s="7"/>
      <c r="R508" s="7"/>
      <c r="S508" s="7"/>
      <c r="T508" s="7"/>
      <c r="U508" s="7"/>
      <c r="V508" s="7"/>
      <c r="W508" s="7"/>
      <c r="X508" s="7"/>
      <c r="Y508" s="7"/>
      <c r="Z508" s="7"/>
    </row>
    <row r="509">
      <c r="A509" s="49"/>
      <c r="B509" s="49"/>
      <c r="C509" s="49"/>
      <c r="D509" s="49"/>
      <c r="E509" s="49"/>
      <c r="F509" s="49"/>
      <c r="G509" s="49"/>
      <c r="H509" s="49"/>
      <c r="I509" s="49"/>
      <c r="J509" s="49"/>
      <c r="K509" s="49"/>
      <c r="L509" s="7"/>
      <c r="M509" s="7"/>
      <c r="N509" s="7"/>
      <c r="O509" s="7"/>
      <c r="P509" s="7"/>
      <c r="Q509" s="7"/>
      <c r="R509" s="7"/>
      <c r="S509" s="7"/>
      <c r="T509" s="7"/>
      <c r="U509" s="7"/>
      <c r="V509" s="7"/>
      <c r="W509" s="7"/>
      <c r="X509" s="7"/>
      <c r="Y509" s="7"/>
      <c r="Z509" s="7"/>
    </row>
    <row r="510">
      <c r="A510" s="49"/>
      <c r="B510" s="49"/>
      <c r="C510" s="49"/>
      <c r="D510" s="49"/>
      <c r="E510" s="49"/>
      <c r="F510" s="49"/>
      <c r="G510" s="49"/>
      <c r="H510" s="49"/>
      <c r="I510" s="49"/>
      <c r="J510" s="49"/>
      <c r="K510" s="49"/>
      <c r="L510" s="7"/>
      <c r="M510" s="7"/>
      <c r="N510" s="7"/>
      <c r="O510" s="7"/>
      <c r="P510" s="7"/>
      <c r="Q510" s="7"/>
      <c r="R510" s="7"/>
      <c r="S510" s="7"/>
      <c r="T510" s="7"/>
      <c r="U510" s="7"/>
      <c r="V510" s="7"/>
      <c r="W510" s="7"/>
      <c r="X510" s="7"/>
      <c r="Y510" s="7"/>
      <c r="Z510" s="7"/>
    </row>
    <row r="511">
      <c r="A511" s="49"/>
      <c r="B511" s="49"/>
      <c r="C511" s="49"/>
      <c r="D511" s="49"/>
      <c r="E511" s="49"/>
      <c r="F511" s="49"/>
      <c r="G511" s="49"/>
      <c r="H511" s="49"/>
      <c r="I511" s="49"/>
      <c r="J511" s="49"/>
      <c r="K511" s="49"/>
      <c r="L511" s="7"/>
      <c r="M511" s="7"/>
      <c r="N511" s="7"/>
      <c r="O511" s="7"/>
      <c r="P511" s="7"/>
      <c r="Q511" s="7"/>
      <c r="R511" s="7"/>
      <c r="S511" s="7"/>
      <c r="T511" s="7"/>
      <c r="U511" s="7"/>
      <c r="V511" s="7"/>
      <c r="W511" s="7"/>
      <c r="X511" s="7"/>
      <c r="Y511" s="7"/>
      <c r="Z511" s="7"/>
    </row>
    <row r="512">
      <c r="A512" s="49"/>
      <c r="B512" s="49"/>
      <c r="C512" s="49"/>
      <c r="D512" s="49"/>
      <c r="E512" s="49"/>
      <c r="F512" s="49"/>
      <c r="G512" s="49"/>
      <c r="H512" s="49"/>
      <c r="I512" s="49"/>
      <c r="J512" s="49"/>
      <c r="K512" s="49"/>
      <c r="L512" s="7"/>
      <c r="M512" s="7"/>
      <c r="N512" s="7"/>
      <c r="O512" s="7"/>
      <c r="P512" s="7"/>
      <c r="Q512" s="7"/>
      <c r="R512" s="7"/>
      <c r="S512" s="7"/>
      <c r="T512" s="7"/>
      <c r="U512" s="7"/>
      <c r="V512" s="7"/>
      <c r="W512" s="7"/>
      <c r="X512" s="7"/>
      <c r="Y512" s="7"/>
      <c r="Z512" s="7"/>
    </row>
    <row r="513">
      <c r="A513" s="49"/>
      <c r="B513" s="49"/>
      <c r="C513" s="49"/>
      <c r="D513" s="49"/>
      <c r="E513" s="49"/>
      <c r="F513" s="49"/>
      <c r="G513" s="49"/>
      <c r="H513" s="49"/>
      <c r="I513" s="49"/>
      <c r="J513" s="49"/>
      <c r="K513" s="49"/>
      <c r="L513" s="7"/>
      <c r="M513" s="7"/>
      <c r="N513" s="7"/>
      <c r="O513" s="7"/>
      <c r="P513" s="7"/>
      <c r="Q513" s="7"/>
      <c r="R513" s="7"/>
      <c r="S513" s="7"/>
      <c r="T513" s="7"/>
      <c r="U513" s="7"/>
      <c r="V513" s="7"/>
      <c r="W513" s="7"/>
      <c r="X513" s="7"/>
      <c r="Y513" s="7"/>
      <c r="Z513" s="7"/>
    </row>
    <row r="514">
      <c r="A514" s="49"/>
      <c r="B514" s="49"/>
      <c r="C514" s="49"/>
      <c r="D514" s="49"/>
      <c r="E514" s="49"/>
      <c r="F514" s="49"/>
      <c r="G514" s="49"/>
      <c r="H514" s="49"/>
      <c r="I514" s="49"/>
      <c r="J514" s="49"/>
      <c r="K514" s="49"/>
      <c r="L514" s="7"/>
      <c r="M514" s="7"/>
      <c r="N514" s="7"/>
      <c r="O514" s="7"/>
      <c r="P514" s="7"/>
      <c r="Q514" s="7"/>
      <c r="R514" s="7"/>
      <c r="S514" s="7"/>
      <c r="T514" s="7"/>
      <c r="U514" s="7"/>
      <c r="V514" s="7"/>
      <c r="W514" s="7"/>
      <c r="X514" s="7"/>
      <c r="Y514" s="7"/>
      <c r="Z514" s="7"/>
    </row>
    <row r="515">
      <c r="A515" s="49"/>
      <c r="B515" s="49"/>
      <c r="C515" s="49"/>
      <c r="D515" s="49"/>
      <c r="E515" s="49"/>
      <c r="F515" s="49"/>
      <c r="G515" s="49"/>
      <c r="H515" s="49"/>
      <c r="I515" s="49"/>
      <c r="J515" s="49"/>
      <c r="K515" s="49"/>
      <c r="L515" s="7"/>
      <c r="M515" s="7"/>
      <c r="N515" s="7"/>
      <c r="O515" s="7"/>
      <c r="P515" s="7"/>
      <c r="Q515" s="7"/>
      <c r="R515" s="7"/>
      <c r="S515" s="7"/>
      <c r="T515" s="7"/>
      <c r="U515" s="7"/>
      <c r="V515" s="7"/>
      <c r="W515" s="7"/>
      <c r="X515" s="7"/>
      <c r="Y515" s="7"/>
      <c r="Z515" s="7"/>
    </row>
    <row r="516">
      <c r="A516" s="49"/>
      <c r="B516" s="49"/>
      <c r="C516" s="49"/>
      <c r="D516" s="49"/>
      <c r="E516" s="49"/>
      <c r="F516" s="49"/>
      <c r="G516" s="49"/>
      <c r="H516" s="49"/>
      <c r="I516" s="49"/>
      <c r="J516" s="49"/>
      <c r="K516" s="49"/>
      <c r="L516" s="7"/>
      <c r="M516" s="7"/>
      <c r="N516" s="7"/>
      <c r="O516" s="7"/>
      <c r="P516" s="7"/>
      <c r="Q516" s="7"/>
      <c r="R516" s="7"/>
      <c r="S516" s="7"/>
      <c r="T516" s="7"/>
      <c r="U516" s="7"/>
      <c r="V516" s="7"/>
      <c r="W516" s="7"/>
      <c r="X516" s="7"/>
      <c r="Y516" s="7"/>
      <c r="Z516" s="7"/>
    </row>
    <row r="517">
      <c r="A517" s="49"/>
      <c r="B517" s="49"/>
      <c r="C517" s="49"/>
      <c r="D517" s="49"/>
      <c r="E517" s="49"/>
      <c r="F517" s="49"/>
      <c r="G517" s="49"/>
      <c r="H517" s="49"/>
      <c r="I517" s="49"/>
      <c r="J517" s="49"/>
      <c r="K517" s="49"/>
      <c r="L517" s="7"/>
      <c r="M517" s="7"/>
      <c r="N517" s="7"/>
      <c r="O517" s="7"/>
      <c r="P517" s="7"/>
      <c r="Q517" s="7"/>
      <c r="R517" s="7"/>
      <c r="S517" s="7"/>
      <c r="T517" s="7"/>
      <c r="U517" s="7"/>
      <c r="V517" s="7"/>
      <c r="W517" s="7"/>
      <c r="X517" s="7"/>
      <c r="Y517" s="7"/>
      <c r="Z517" s="7"/>
    </row>
    <row r="518">
      <c r="A518" s="49"/>
      <c r="B518" s="49"/>
      <c r="C518" s="49"/>
      <c r="D518" s="49"/>
      <c r="E518" s="49"/>
      <c r="F518" s="49"/>
      <c r="G518" s="49"/>
      <c r="H518" s="49"/>
      <c r="I518" s="49"/>
      <c r="J518" s="49"/>
      <c r="K518" s="49"/>
      <c r="L518" s="7"/>
      <c r="M518" s="7"/>
      <c r="N518" s="7"/>
      <c r="O518" s="7"/>
      <c r="P518" s="7"/>
      <c r="Q518" s="7"/>
      <c r="R518" s="7"/>
      <c r="S518" s="7"/>
      <c r="T518" s="7"/>
      <c r="U518" s="7"/>
      <c r="V518" s="7"/>
      <c r="W518" s="7"/>
      <c r="X518" s="7"/>
      <c r="Y518" s="7"/>
      <c r="Z518" s="7"/>
    </row>
    <row r="519">
      <c r="A519" s="49"/>
      <c r="B519" s="49"/>
      <c r="C519" s="49"/>
      <c r="D519" s="49"/>
      <c r="E519" s="49"/>
      <c r="F519" s="49"/>
      <c r="G519" s="49"/>
      <c r="H519" s="49"/>
      <c r="I519" s="49"/>
      <c r="J519" s="49"/>
      <c r="K519" s="49"/>
      <c r="L519" s="7"/>
      <c r="M519" s="7"/>
      <c r="N519" s="7"/>
      <c r="O519" s="7"/>
      <c r="P519" s="7"/>
      <c r="Q519" s="7"/>
      <c r="R519" s="7"/>
      <c r="S519" s="7"/>
      <c r="T519" s="7"/>
      <c r="U519" s="7"/>
      <c r="V519" s="7"/>
      <c r="W519" s="7"/>
      <c r="X519" s="7"/>
      <c r="Y519" s="7"/>
      <c r="Z519" s="7"/>
    </row>
    <row r="520">
      <c r="A520" s="49"/>
      <c r="B520" s="49"/>
      <c r="C520" s="49"/>
      <c r="D520" s="49"/>
      <c r="E520" s="49"/>
      <c r="F520" s="49"/>
      <c r="G520" s="49"/>
      <c r="H520" s="49"/>
      <c r="I520" s="49"/>
      <c r="J520" s="49"/>
      <c r="K520" s="49"/>
      <c r="L520" s="7"/>
      <c r="M520" s="7"/>
      <c r="N520" s="7"/>
      <c r="O520" s="7"/>
      <c r="P520" s="7"/>
      <c r="Q520" s="7"/>
      <c r="R520" s="7"/>
      <c r="S520" s="7"/>
      <c r="T520" s="7"/>
      <c r="U520" s="7"/>
      <c r="V520" s="7"/>
      <c r="W520" s="7"/>
      <c r="X520" s="7"/>
      <c r="Y520" s="7"/>
      <c r="Z520" s="7"/>
    </row>
    <row r="521">
      <c r="A521" s="49"/>
      <c r="B521" s="49"/>
      <c r="C521" s="49"/>
      <c r="D521" s="49"/>
      <c r="E521" s="49"/>
      <c r="F521" s="49"/>
      <c r="G521" s="49"/>
      <c r="H521" s="49"/>
      <c r="I521" s="49"/>
      <c r="J521" s="49"/>
      <c r="K521" s="49"/>
      <c r="L521" s="7"/>
      <c r="M521" s="7"/>
      <c r="N521" s="7"/>
      <c r="O521" s="7"/>
      <c r="P521" s="7"/>
      <c r="Q521" s="7"/>
      <c r="R521" s="7"/>
      <c r="S521" s="7"/>
      <c r="T521" s="7"/>
      <c r="U521" s="7"/>
      <c r="V521" s="7"/>
      <c r="W521" s="7"/>
      <c r="X521" s="7"/>
      <c r="Y521" s="7"/>
      <c r="Z521" s="7"/>
    </row>
    <row r="522">
      <c r="A522" s="49"/>
      <c r="B522" s="49"/>
      <c r="C522" s="49"/>
      <c r="D522" s="49"/>
      <c r="E522" s="49"/>
      <c r="F522" s="49"/>
      <c r="G522" s="49"/>
      <c r="H522" s="49"/>
      <c r="I522" s="49"/>
      <c r="J522" s="49"/>
      <c r="K522" s="49"/>
      <c r="L522" s="7"/>
      <c r="M522" s="7"/>
      <c r="N522" s="7"/>
      <c r="O522" s="7"/>
      <c r="P522" s="7"/>
      <c r="Q522" s="7"/>
      <c r="R522" s="7"/>
      <c r="S522" s="7"/>
      <c r="T522" s="7"/>
      <c r="U522" s="7"/>
      <c r="V522" s="7"/>
      <c r="W522" s="7"/>
      <c r="X522" s="7"/>
      <c r="Y522" s="7"/>
      <c r="Z522" s="7"/>
    </row>
    <row r="523">
      <c r="A523" s="49"/>
      <c r="B523" s="49"/>
      <c r="C523" s="49"/>
      <c r="D523" s="49"/>
      <c r="E523" s="49"/>
      <c r="F523" s="49"/>
      <c r="G523" s="49"/>
      <c r="H523" s="49"/>
      <c r="I523" s="49"/>
      <c r="J523" s="49"/>
      <c r="K523" s="49"/>
      <c r="L523" s="7"/>
      <c r="M523" s="7"/>
      <c r="N523" s="7"/>
      <c r="O523" s="7"/>
      <c r="P523" s="7"/>
      <c r="Q523" s="7"/>
      <c r="R523" s="7"/>
      <c r="S523" s="7"/>
      <c r="T523" s="7"/>
      <c r="U523" s="7"/>
      <c r="V523" s="7"/>
      <c r="W523" s="7"/>
      <c r="X523" s="7"/>
      <c r="Y523" s="7"/>
      <c r="Z523" s="7"/>
    </row>
    <row r="524">
      <c r="A524" s="49"/>
      <c r="B524" s="49"/>
      <c r="C524" s="49"/>
      <c r="D524" s="49"/>
      <c r="E524" s="49"/>
      <c r="F524" s="49"/>
      <c r="G524" s="49"/>
      <c r="H524" s="49"/>
      <c r="I524" s="49"/>
      <c r="J524" s="49"/>
      <c r="K524" s="49"/>
      <c r="L524" s="7"/>
      <c r="M524" s="7"/>
      <c r="N524" s="7"/>
      <c r="O524" s="7"/>
      <c r="P524" s="7"/>
      <c r="Q524" s="7"/>
      <c r="R524" s="7"/>
      <c r="S524" s="7"/>
      <c r="T524" s="7"/>
      <c r="U524" s="7"/>
      <c r="V524" s="7"/>
      <c r="W524" s="7"/>
      <c r="X524" s="7"/>
      <c r="Y524" s="7"/>
      <c r="Z524" s="7"/>
    </row>
    <row r="525">
      <c r="A525" s="49"/>
      <c r="B525" s="49"/>
      <c r="C525" s="49"/>
      <c r="D525" s="49"/>
      <c r="E525" s="49"/>
      <c r="F525" s="49"/>
      <c r="G525" s="49"/>
      <c r="H525" s="49"/>
      <c r="I525" s="49"/>
      <c r="J525" s="49"/>
      <c r="K525" s="49"/>
      <c r="L525" s="7"/>
      <c r="M525" s="7"/>
      <c r="N525" s="7"/>
      <c r="O525" s="7"/>
      <c r="P525" s="7"/>
      <c r="Q525" s="7"/>
      <c r="R525" s="7"/>
      <c r="S525" s="7"/>
      <c r="T525" s="7"/>
      <c r="U525" s="7"/>
      <c r="V525" s="7"/>
      <c r="W525" s="7"/>
      <c r="X525" s="7"/>
      <c r="Y525" s="7"/>
      <c r="Z525" s="7"/>
    </row>
    <row r="526">
      <c r="A526" s="49"/>
      <c r="B526" s="49"/>
      <c r="C526" s="49"/>
      <c r="D526" s="49"/>
      <c r="E526" s="49"/>
      <c r="F526" s="49"/>
      <c r="G526" s="49"/>
      <c r="H526" s="49"/>
      <c r="I526" s="49"/>
      <c r="J526" s="49"/>
      <c r="K526" s="49"/>
      <c r="L526" s="7"/>
      <c r="M526" s="7"/>
      <c r="N526" s="7"/>
      <c r="O526" s="7"/>
      <c r="P526" s="7"/>
      <c r="Q526" s="7"/>
      <c r="R526" s="7"/>
      <c r="S526" s="7"/>
      <c r="T526" s="7"/>
      <c r="U526" s="7"/>
      <c r="V526" s="7"/>
      <c r="W526" s="7"/>
      <c r="X526" s="7"/>
      <c r="Y526" s="7"/>
      <c r="Z526" s="7"/>
    </row>
    <row r="527">
      <c r="A527" s="49"/>
      <c r="B527" s="49"/>
      <c r="C527" s="49"/>
      <c r="D527" s="49"/>
      <c r="E527" s="49"/>
      <c r="F527" s="49"/>
      <c r="G527" s="49"/>
      <c r="H527" s="49"/>
      <c r="I527" s="49"/>
      <c r="J527" s="49"/>
      <c r="K527" s="49"/>
      <c r="L527" s="7"/>
      <c r="M527" s="7"/>
      <c r="N527" s="7"/>
      <c r="O527" s="7"/>
      <c r="P527" s="7"/>
      <c r="Q527" s="7"/>
      <c r="R527" s="7"/>
      <c r="S527" s="7"/>
      <c r="T527" s="7"/>
      <c r="U527" s="7"/>
      <c r="V527" s="7"/>
      <c r="W527" s="7"/>
      <c r="X527" s="7"/>
      <c r="Y527" s="7"/>
      <c r="Z527" s="7"/>
    </row>
    <row r="528">
      <c r="A528" s="49"/>
      <c r="B528" s="49"/>
      <c r="C528" s="49"/>
      <c r="D528" s="49"/>
      <c r="E528" s="49"/>
      <c r="F528" s="49"/>
      <c r="G528" s="49"/>
      <c r="H528" s="49"/>
      <c r="I528" s="49"/>
      <c r="J528" s="49"/>
      <c r="K528" s="49"/>
      <c r="L528" s="7"/>
      <c r="M528" s="7"/>
      <c r="N528" s="7"/>
      <c r="O528" s="7"/>
      <c r="P528" s="7"/>
      <c r="Q528" s="7"/>
      <c r="R528" s="7"/>
      <c r="S528" s="7"/>
      <c r="T528" s="7"/>
      <c r="U528" s="7"/>
      <c r="V528" s="7"/>
      <c r="W528" s="7"/>
      <c r="X528" s="7"/>
      <c r="Y528" s="7"/>
      <c r="Z528" s="7"/>
    </row>
    <row r="529">
      <c r="A529" s="49"/>
      <c r="B529" s="49"/>
      <c r="C529" s="49"/>
      <c r="D529" s="49"/>
      <c r="E529" s="49"/>
      <c r="F529" s="49"/>
      <c r="G529" s="49"/>
      <c r="H529" s="49"/>
      <c r="I529" s="49"/>
      <c r="J529" s="49"/>
      <c r="K529" s="49"/>
      <c r="L529" s="7"/>
      <c r="M529" s="7"/>
      <c r="N529" s="7"/>
      <c r="O529" s="7"/>
      <c r="P529" s="7"/>
      <c r="Q529" s="7"/>
      <c r="R529" s="7"/>
      <c r="S529" s="7"/>
      <c r="T529" s="7"/>
      <c r="U529" s="7"/>
      <c r="V529" s="7"/>
      <c r="W529" s="7"/>
      <c r="X529" s="7"/>
      <c r="Y529" s="7"/>
      <c r="Z529" s="7"/>
    </row>
    <row r="530">
      <c r="A530" s="49"/>
      <c r="B530" s="49"/>
      <c r="C530" s="49"/>
      <c r="D530" s="49"/>
      <c r="E530" s="49"/>
      <c r="F530" s="49"/>
      <c r="G530" s="49"/>
      <c r="H530" s="49"/>
      <c r="I530" s="49"/>
      <c r="J530" s="49"/>
      <c r="K530" s="49"/>
      <c r="L530" s="7"/>
      <c r="M530" s="7"/>
      <c r="N530" s="7"/>
      <c r="O530" s="7"/>
      <c r="P530" s="7"/>
      <c r="Q530" s="7"/>
      <c r="R530" s="7"/>
      <c r="S530" s="7"/>
      <c r="T530" s="7"/>
      <c r="U530" s="7"/>
      <c r="V530" s="7"/>
      <c r="W530" s="7"/>
      <c r="X530" s="7"/>
      <c r="Y530" s="7"/>
      <c r="Z530" s="7"/>
    </row>
    <row r="531">
      <c r="A531" s="49"/>
      <c r="B531" s="49"/>
      <c r="C531" s="49"/>
      <c r="D531" s="49"/>
      <c r="E531" s="49"/>
      <c r="F531" s="49"/>
      <c r="G531" s="49"/>
      <c r="H531" s="49"/>
      <c r="I531" s="49"/>
      <c r="J531" s="49"/>
      <c r="K531" s="49"/>
      <c r="L531" s="7"/>
      <c r="M531" s="7"/>
      <c r="N531" s="7"/>
      <c r="O531" s="7"/>
      <c r="P531" s="7"/>
      <c r="Q531" s="7"/>
      <c r="R531" s="7"/>
      <c r="S531" s="7"/>
      <c r="T531" s="7"/>
      <c r="U531" s="7"/>
      <c r="V531" s="7"/>
      <c r="W531" s="7"/>
      <c r="X531" s="7"/>
      <c r="Y531" s="7"/>
      <c r="Z531" s="7"/>
    </row>
    <row r="532">
      <c r="A532" s="49"/>
      <c r="B532" s="49"/>
      <c r="C532" s="49"/>
      <c r="D532" s="49"/>
      <c r="E532" s="49"/>
      <c r="F532" s="49"/>
      <c r="G532" s="49"/>
      <c r="H532" s="49"/>
      <c r="I532" s="49"/>
      <c r="J532" s="49"/>
      <c r="K532" s="49"/>
      <c r="L532" s="7"/>
      <c r="M532" s="7"/>
      <c r="N532" s="7"/>
      <c r="O532" s="7"/>
      <c r="P532" s="7"/>
      <c r="Q532" s="7"/>
      <c r="R532" s="7"/>
      <c r="S532" s="7"/>
      <c r="T532" s="7"/>
      <c r="U532" s="7"/>
      <c r="V532" s="7"/>
      <c r="W532" s="7"/>
      <c r="X532" s="7"/>
      <c r="Y532" s="7"/>
      <c r="Z532" s="7"/>
    </row>
    <row r="533">
      <c r="A533" s="49"/>
      <c r="B533" s="49"/>
      <c r="C533" s="49"/>
      <c r="D533" s="49"/>
      <c r="E533" s="49"/>
      <c r="F533" s="49"/>
      <c r="G533" s="49"/>
      <c r="H533" s="49"/>
      <c r="I533" s="49"/>
      <c r="J533" s="49"/>
      <c r="K533" s="49"/>
      <c r="L533" s="7"/>
      <c r="M533" s="7"/>
      <c r="N533" s="7"/>
      <c r="O533" s="7"/>
      <c r="P533" s="7"/>
      <c r="Q533" s="7"/>
      <c r="R533" s="7"/>
      <c r="S533" s="7"/>
      <c r="T533" s="7"/>
      <c r="U533" s="7"/>
      <c r="V533" s="7"/>
      <c r="W533" s="7"/>
      <c r="X533" s="7"/>
      <c r="Y533" s="7"/>
      <c r="Z533" s="7"/>
    </row>
    <row r="534">
      <c r="A534" s="49"/>
      <c r="B534" s="49"/>
      <c r="C534" s="49"/>
      <c r="D534" s="49"/>
      <c r="E534" s="49"/>
      <c r="F534" s="49"/>
      <c r="G534" s="49"/>
      <c r="H534" s="49"/>
      <c r="I534" s="49"/>
      <c r="J534" s="49"/>
      <c r="K534" s="49"/>
      <c r="L534" s="7"/>
      <c r="M534" s="7"/>
      <c r="N534" s="7"/>
      <c r="O534" s="7"/>
      <c r="P534" s="7"/>
      <c r="Q534" s="7"/>
      <c r="R534" s="7"/>
      <c r="S534" s="7"/>
      <c r="T534" s="7"/>
      <c r="U534" s="7"/>
      <c r="V534" s="7"/>
      <c r="W534" s="7"/>
      <c r="X534" s="7"/>
      <c r="Y534" s="7"/>
      <c r="Z534" s="7"/>
    </row>
    <row r="535">
      <c r="A535" s="49"/>
      <c r="B535" s="49"/>
      <c r="C535" s="49"/>
      <c r="D535" s="49"/>
      <c r="E535" s="49"/>
      <c r="F535" s="49"/>
      <c r="G535" s="49"/>
      <c r="H535" s="49"/>
      <c r="I535" s="49"/>
      <c r="J535" s="49"/>
      <c r="K535" s="49"/>
      <c r="L535" s="7"/>
      <c r="M535" s="7"/>
      <c r="N535" s="7"/>
      <c r="O535" s="7"/>
      <c r="P535" s="7"/>
      <c r="Q535" s="7"/>
      <c r="R535" s="7"/>
      <c r="S535" s="7"/>
      <c r="T535" s="7"/>
      <c r="U535" s="7"/>
      <c r="V535" s="7"/>
      <c r="W535" s="7"/>
      <c r="X535" s="7"/>
      <c r="Y535" s="7"/>
      <c r="Z535" s="7"/>
    </row>
    <row r="536">
      <c r="A536" s="49"/>
      <c r="B536" s="49"/>
      <c r="C536" s="49"/>
      <c r="D536" s="49"/>
      <c r="E536" s="49"/>
      <c r="F536" s="49"/>
      <c r="G536" s="49"/>
      <c r="H536" s="49"/>
      <c r="I536" s="49"/>
      <c r="J536" s="49"/>
      <c r="K536" s="49"/>
      <c r="L536" s="7"/>
      <c r="M536" s="7"/>
      <c r="N536" s="7"/>
      <c r="O536" s="7"/>
      <c r="P536" s="7"/>
      <c r="Q536" s="7"/>
      <c r="R536" s="7"/>
      <c r="S536" s="7"/>
      <c r="T536" s="7"/>
      <c r="U536" s="7"/>
      <c r="V536" s="7"/>
      <c r="W536" s="7"/>
      <c r="X536" s="7"/>
      <c r="Y536" s="7"/>
      <c r="Z536" s="7"/>
    </row>
    <row r="537">
      <c r="A537" s="49"/>
      <c r="B537" s="49"/>
      <c r="C537" s="49"/>
      <c r="D537" s="49"/>
      <c r="E537" s="49"/>
      <c r="F537" s="49"/>
      <c r="G537" s="49"/>
      <c r="H537" s="49"/>
      <c r="I537" s="49"/>
      <c r="J537" s="49"/>
      <c r="K537" s="49"/>
      <c r="L537" s="7"/>
      <c r="M537" s="7"/>
      <c r="N537" s="7"/>
      <c r="O537" s="7"/>
      <c r="P537" s="7"/>
      <c r="Q537" s="7"/>
      <c r="R537" s="7"/>
      <c r="S537" s="7"/>
      <c r="T537" s="7"/>
      <c r="U537" s="7"/>
      <c r="V537" s="7"/>
      <c r="W537" s="7"/>
      <c r="X537" s="7"/>
      <c r="Y537" s="7"/>
      <c r="Z537" s="7"/>
    </row>
    <row r="538">
      <c r="A538" s="49"/>
      <c r="B538" s="49"/>
      <c r="C538" s="49"/>
      <c r="D538" s="49"/>
      <c r="E538" s="49"/>
      <c r="F538" s="49"/>
      <c r="G538" s="49"/>
      <c r="H538" s="49"/>
      <c r="I538" s="49"/>
      <c r="J538" s="49"/>
      <c r="K538" s="49"/>
      <c r="L538" s="7"/>
      <c r="M538" s="7"/>
      <c r="N538" s="7"/>
      <c r="O538" s="7"/>
      <c r="P538" s="7"/>
      <c r="Q538" s="7"/>
      <c r="R538" s="7"/>
      <c r="S538" s="7"/>
      <c r="T538" s="7"/>
      <c r="U538" s="7"/>
      <c r="V538" s="7"/>
      <c r="W538" s="7"/>
      <c r="X538" s="7"/>
      <c r="Y538" s="7"/>
      <c r="Z538" s="7"/>
    </row>
    <row r="539">
      <c r="A539" s="49"/>
      <c r="B539" s="49"/>
      <c r="C539" s="49"/>
      <c r="D539" s="49"/>
      <c r="E539" s="49"/>
      <c r="F539" s="49"/>
      <c r="G539" s="49"/>
      <c r="H539" s="49"/>
      <c r="I539" s="49"/>
      <c r="J539" s="49"/>
      <c r="K539" s="49"/>
      <c r="L539" s="7"/>
      <c r="M539" s="7"/>
      <c r="N539" s="7"/>
      <c r="O539" s="7"/>
      <c r="P539" s="7"/>
      <c r="Q539" s="7"/>
      <c r="R539" s="7"/>
      <c r="S539" s="7"/>
      <c r="T539" s="7"/>
      <c r="U539" s="7"/>
      <c r="V539" s="7"/>
      <c r="W539" s="7"/>
      <c r="X539" s="7"/>
      <c r="Y539" s="7"/>
      <c r="Z539" s="7"/>
    </row>
    <row r="540">
      <c r="A540" s="49"/>
      <c r="B540" s="49"/>
      <c r="C540" s="49"/>
      <c r="D540" s="49"/>
      <c r="E540" s="49"/>
      <c r="F540" s="49"/>
      <c r="G540" s="49"/>
      <c r="H540" s="49"/>
      <c r="I540" s="49"/>
      <c r="J540" s="49"/>
      <c r="K540" s="49"/>
      <c r="L540" s="7"/>
      <c r="M540" s="7"/>
      <c r="N540" s="7"/>
      <c r="O540" s="7"/>
      <c r="P540" s="7"/>
      <c r="Q540" s="7"/>
      <c r="R540" s="7"/>
      <c r="S540" s="7"/>
      <c r="T540" s="7"/>
      <c r="U540" s="7"/>
      <c r="V540" s="7"/>
      <c r="W540" s="7"/>
      <c r="X540" s="7"/>
      <c r="Y540" s="7"/>
      <c r="Z540" s="7"/>
    </row>
    <row r="541">
      <c r="A541" s="49"/>
      <c r="B541" s="49"/>
      <c r="C541" s="49"/>
      <c r="D541" s="49"/>
      <c r="E541" s="49"/>
      <c r="F541" s="49"/>
      <c r="G541" s="49"/>
      <c r="H541" s="49"/>
      <c r="I541" s="49"/>
      <c r="J541" s="49"/>
      <c r="K541" s="49"/>
      <c r="L541" s="7"/>
      <c r="M541" s="7"/>
      <c r="N541" s="7"/>
      <c r="O541" s="7"/>
      <c r="P541" s="7"/>
      <c r="Q541" s="7"/>
      <c r="R541" s="7"/>
      <c r="S541" s="7"/>
      <c r="T541" s="7"/>
      <c r="U541" s="7"/>
      <c r="V541" s="7"/>
      <c r="W541" s="7"/>
      <c r="X541" s="7"/>
      <c r="Y541" s="7"/>
      <c r="Z541" s="7"/>
    </row>
    <row r="542">
      <c r="A542" s="49"/>
      <c r="B542" s="49"/>
      <c r="C542" s="49"/>
      <c r="D542" s="49"/>
      <c r="E542" s="49"/>
      <c r="F542" s="49"/>
      <c r="G542" s="49"/>
      <c r="H542" s="49"/>
      <c r="I542" s="49"/>
      <c r="J542" s="49"/>
      <c r="K542" s="49"/>
      <c r="L542" s="7"/>
      <c r="M542" s="7"/>
      <c r="N542" s="7"/>
      <c r="O542" s="7"/>
      <c r="P542" s="7"/>
      <c r="Q542" s="7"/>
      <c r="R542" s="7"/>
      <c r="S542" s="7"/>
      <c r="T542" s="7"/>
      <c r="U542" s="7"/>
      <c r="V542" s="7"/>
      <c r="W542" s="7"/>
      <c r="X542" s="7"/>
      <c r="Y542" s="7"/>
      <c r="Z542" s="7"/>
    </row>
    <row r="543">
      <c r="A543" s="49"/>
      <c r="B543" s="49"/>
      <c r="C543" s="49"/>
      <c r="D543" s="49"/>
      <c r="E543" s="49"/>
      <c r="F543" s="49"/>
      <c r="G543" s="49"/>
      <c r="H543" s="49"/>
      <c r="I543" s="49"/>
      <c r="J543" s="49"/>
      <c r="K543" s="49"/>
      <c r="L543" s="7"/>
      <c r="M543" s="7"/>
      <c r="N543" s="7"/>
      <c r="O543" s="7"/>
      <c r="P543" s="7"/>
      <c r="Q543" s="7"/>
      <c r="R543" s="7"/>
      <c r="S543" s="7"/>
      <c r="T543" s="7"/>
      <c r="U543" s="7"/>
      <c r="V543" s="7"/>
      <c r="W543" s="7"/>
      <c r="X543" s="7"/>
      <c r="Y543" s="7"/>
      <c r="Z543" s="7"/>
    </row>
    <row r="544">
      <c r="A544" s="49"/>
      <c r="B544" s="49"/>
      <c r="C544" s="49"/>
      <c r="D544" s="49"/>
      <c r="E544" s="49"/>
      <c r="F544" s="49"/>
      <c r="G544" s="49"/>
      <c r="H544" s="49"/>
      <c r="I544" s="49"/>
      <c r="J544" s="49"/>
      <c r="K544" s="49"/>
      <c r="L544" s="7"/>
      <c r="M544" s="7"/>
      <c r="N544" s="7"/>
      <c r="O544" s="7"/>
      <c r="P544" s="7"/>
      <c r="Q544" s="7"/>
      <c r="R544" s="7"/>
      <c r="S544" s="7"/>
      <c r="T544" s="7"/>
      <c r="U544" s="7"/>
      <c r="V544" s="7"/>
      <c r="W544" s="7"/>
      <c r="X544" s="7"/>
      <c r="Y544" s="7"/>
      <c r="Z544" s="7"/>
    </row>
    <row r="545">
      <c r="A545" s="49"/>
      <c r="B545" s="49"/>
      <c r="C545" s="49"/>
      <c r="D545" s="49"/>
      <c r="E545" s="49"/>
      <c r="F545" s="49"/>
      <c r="G545" s="49"/>
      <c r="H545" s="49"/>
      <c r="I545" s="49"/>
      <c r="J545" s="49"/>
      <c r="K545" s="49"/>
      <c r="L545" s="7"/>
      <c r="M545" s="7"/>
      <c r="N545" s="7"/>
      <c r="O545" s="7"/>
      <c r="P545" s="7"/>
      <c r="Q545" s="7"/>
      <c r="R545" s="7"/>
      <c r="S545" s="7"/>
      <c r="T545" s="7"/>
      <c r="U545" s="7"/>
      <c r="V545" s="7"/>
      <c r="W545" s="7"/>
      <c r="X545" s="7"/>
      <c r="Y545" s="7"/>
      <c r="Z545" s="7"/>
    </row>
    <row r="546">
      <c r="A546" s="49"/>
      <c r="B546" s="49"/>
      <c r="C546" s="49"/>
      <c r="D546" s="49"/>
      <c r="E546" s="49"/>
      <c r="F546" s="49"/>
      <c r="G546" s="49"/>
      <c r="H546" s="49"/>
      <c r="I546" s="49"/>
      <c r="J546" s="49"/>
      <c r="K546" s="49"/>
      <c r="L546" s="7"/>
      <c r="M546" s="7"/>
      <c r="N546" s="7"/>
      <c r="O546" s="7"/>
      <c r="P546" s="7"/>
      <c r="Q546" s="7"/>
      <c r="R546" s="7"/>
      <c r="S546" s="7"/>
      <c r="T546" s="7"/>
      <c r="U546" s="7"/>
      <c r="V546" s="7"/>
      <c r="W546" s="7"/>
      <c r="X546" s="7"/>
      <c r="Y546" s="7"/>
      <c r="Z546" s="7"/>
    </row>
    <row r="547">
      <c r="A547" s="49"/>
      <c r="B547" s="49"/>
      <c r="C547" s="49"/>
      <c r="D547" s="49"/>
      <c r="E547" s="49"/>
      <c r="F547" s="49"/>
      <c r="G547" s="49"/>
      <c r="H547" s="49"/>
      <c r="I547" s="49"/>
      <c r="J547" s="49"/>
      <c r="K547" s="49"/>
      <c r="L547" s="7"/>
      <c r="M547" s="7"/>
      <c r="N547" s="7"/>
      <c r="O547" s="7"/>
      <c r="P547" s="7"/>
      <c r="Q547" s="7"/>
      <c r="R547" s="7"/>
      <c r="S547" s="7"/>
      <c r="T547" s="7"/>
      <c r="U547" s="7"/>
      <c r="V547" s="7"/>
      <c r="W547" s="7"/>
      <c r="X547" s="7"/>
      <c r="Y547" s="7"/>
      <c r="Z547" s="7"/>
    </row>
    <row r="548">
      <c r="A548" s="49"/>
      <c r="B548" s="49"/>
      <c r="C548" s="49"/>
      <c r="D548" s="49"/>
      <c r="E548" s="49"/>
      <c r="F548" s="49"/>
      <c r="G548" s="49"/>
      <c r="H548" s="49"/>
      <c r="I548" s="49"/>
      <c r="J548" s="49"/>
      <c r="K548" s="49"/>
      <c r="L548" s="7"/>
      <c r="M548" s="7"/>
      <c r="N548" s="7"/>
      <c r="O548" s="7"/>
      <c r="P548" s="7"/>
      <c r="Q548" s="7"/>
      <c r="R548" s="7"/>
      <c r="S548" s="7"/>
      <c r="T548" s="7"/>
      <c r="U548" s="7"/>
      <c r="V548" s="7"/>
      <c r="W548" s="7"/>
      <c r="X548" s="7"/>
      <c r="Y548" s="7"/>
      <c r="Z548" s="7"/>
    </row>
    <row r="549">
      <c r="A549" s="49"/>
      <c r="B549" s="49"/>
      <c r="C549" s="49"/>
      <c r="D549" s="49"/>
      <c r="E549" s="49"/>
      <c r="F549" s="49"/>
      <c r="G549" s="49"/>
      <c r="H549" s="49"/>
      <c r="I549" s="49"/>
      <c r="J549" s="49"/>
      <c r="K549" s="49"/>
      <c r="L549" s="7"/>
      <c r="M549" s="7"/>
      <c r="N549" s="7"/>
      <c r="O549" s="7"/>
      <c r="P549" s="7"/>
      <c r="Q549" s="7"/>
      <c r="R549" s="7"/>
      <c r="S549" s="7"/>
      <c r="T549" s="7"/>
      <c r="U549" s="7"/>
      <c r="V549" s="7"/>
      <c r="W549" s="7"/>
      <c r="X549" s="7"/>
      <c r="Y549" s="7"/>
      <c r="Z549" s="7"/>
    </row>
    <row r="550">
      <c r="A550" s="49"/>
      <c r="B550" s="49"/>
      <c r="C550" s="49"/>
      <c r="D550" s="49"/>
      <c r="E550" s="49"/>
      <c r="F550" s="49"/>
      <c r="G550" s="49"/>
      <c r="H550" s="49"/>
      <c r="I550" s="49"/>
      <c r="J550" s="49"/>
      <c r="K550" s="49"/>
      <c r="L550" s="7"/>
      <c r="M550" s="7"/>
      <c r="N550" s="7"/>
      <c r="O550" s="7"/>
      <c r="P550" s="7"/>
      <c r="Q550" s="7"/>
      <c r="R550" s="7"/>
      <c r="S550" s="7"/>
      <c r="T550" s="7"/>
      <c r="U550" s="7"/>
      <c r="V550" s="7"/>
      <c r="W550" s="7"/>
      <c r="X550" s="7"/>
      <c r="Y550" s="7"/>
      <c r="Z550" s="7"/>
    </row>
    <row r="551">
      <c r="A551" s="49"/>
      <c r="B551" s="49"/>
      <c r="C551" s="49"/>
      <c r="D551" s="49"/>
      <c r="E551" s="49"/>
      <c r="F551" s="49"/>
      <c r="G551" s="49"/>
      <c r="H551" s="49"/>
      <c r="I551" s="49"/>
      <c r="J551" s="49"/>
      <c r="K551" s="49"/>
      <c r="L551" s="7"/>
      <c r="M551" s="7"/>
      <c r="N551" s="7"/>
      <c r="O551" s="7"/>
      <c r="P551" s="7"/>
      <c r="Q551" s="7"/>
      <c r="R551" s="7"/>
      <c r="S551" s="7"/>
      <c r="T551" s="7"/>
      <c r="U551" s="7"/>
      <c r="V551" s="7"/>
      <c r="W551" s="7"/>
      <c r="X551" s="7"/>
      <c r="Y551" s="7"/>
      <c r="Z551" s="7"/>
    </row>
    <row r="552">
      <c r="A552" s="49"/>
      <c r="B552" s="49"/>
      <c r="C552" s="49"/>
      <c r="D552" s="49"/>
      <c r="E552" s="49"/>
      <c r="F552" s="49"/>
      <c r="G552" s="49"/>
      <c r="H552" s="49"/>
      <c r="I552" s="49"/>
      <c r="J552" s="49"/>
      <c r="K552" s="49"/>
      <c r="L552" s="7"/>
      <c r="M552" s="7"/>
      <c r="N552" s="7"/>
      <c r="O552" s="7"/>
      <c r="P552" s="7"/>
      <c r="Q552" s="7"/>
      <c r="R552" s="7"/>
      <c r="S552" s="7"/>
      <c r="T552" s="7"/>
      <c r="U552" s="7"/>
      <c r="V552" s="7"/>
      <c r="W552" s="7"/>
      <c r="X552" s="7"/>
      <c r="Y552" s="7"/>
      <c r="Z552" s="7"/>
    </row>
    <row r="553">
      <c r="A553" s="49"/>
      <c r="B553" s="49"/>
      <c r="C553" s="49"/>
      <c r="D553" s="49"/>
      <c r="E553" s="49"/>
      <c r="F553" s="49"/>
      <c r="G553" s="49"/>
      <c r="H553" s="49"/>
      <c r="I553" s="49"/>
      <c r="J553" s="49"/>
      <c r="K553" s="49"/>
      <c r="L553" s="7"/>
      <c r="M553" s="7"/>
      <c r="N553" s="7"/>
      <c r="O553" s="7"/>
      <c r="P553" s="7"/>
      <c r="Q553" s="7"/>
      <c r="R553" s="7"/>
      <c r="S553" s="7"/>
      <c r="T553" s="7"/>
      <c r="U553" s="7"/>
      <c r="V553" s="7"/>
      <c r="W553" s="7"/>
      <c r="X553" s="7"/>
      <c r="Y553" s="7"/>
      <c r="Z553" s="7"/>
    </row>
    <row r="554">
      <c r="A554" s="49"/>
      <c r="B554" s="49"/>
      <c r="C554" s="49"/>
      <c r="D554" s="49"/>
      <c r="E554" s="49"/>
      <c r="F554" s="49"/>
      <c r="G554" s="49"/>
      <c r="H554" s="49"/>
      <c r="I554" s="49"/>
      <c r="J554" s="49"/>
      <c r="K554" s="49"/>
      <c r="L554" s="7"/>
      <c r="M554" s="7"/>
      <c r="N554" s="7"/>
      <c r="O554" s="7"/>
      <c r="P554" s="7"/>
      <c r="Q554" s="7"/>
      <c r="R554" s="7"/>
      <c r="S554" s="7"/>
      <c r="T554" s="7"/>
      <c r="U554" s="7"/>
      <c r="V554" s="7"/>
      <c r="W554" s="7"/>
      <c r="X554" s="7"/>
      <c r="Y554" s="7"/>
      <c r="Z554" s="7"/>
    </row>
    <row r="555">
      <c r="A555" s="49"/>
      <c r="B555" s="49"/>
      <c r="C555" s="49"/>
      <c r="D555" s="49"/>
      <c r="E555" s="49"/>
      <c r="F555" s="49"/>
      <c r="G555" s="49"/>
      <c r="H555" s="49"/>
      <c r="I555" s="49"/>
      <c r="J555" s="49"/>
      <c r="K555" s="49"/>
      <c r="L555" s="7"/>
      <c r="M555" s="7"/>
      <c r="N555" s="7"/>
      <c r="O555" s="7"/>
      <c r="P555" s="7"/>
      <c r="Q555" s="7"/>
      <c r="R555" s="7"/>
      <c r="S555" s="7"/>
      <c r="T555" s="7"/>
      <c r="U555" s="7"/>
      <c r="V555" s="7"/>
      <c r="W555" s="7"/>
      <c r="X555" s="7"/>
      <c r="Y555" s="7"/>
      <c r="Z555" s="7"/>
    </row>
    <row r="556">
      <c r="A556" s="49"/>
      <c r="B556" s="49"/>
      <c r="C556" s="49"/>
      <c r="D556" s="49"/>
      <c r="E556" s="49"/>
      <c r="F556" s="49"/>
      <c r="G556" s="49"/>
      <c r="H556" s="49"/>
      <c r="I556" s="49"/>
      <c r="J556" s="49"/>
      <c r="K556" s="49"/>
      <c r="L556" s="7"/>
      <c r="M556" s="7"/>
      <c r="N556" s="7"/>
      <c r="O556" s="7"/>
      <c r="P556" s="7"/>
      <c r="Q556" s="7"/>
      <c r="R556" s="7"/>
      <c r="S556" s="7"/>
      <c r="T556" s="7"/>
      <c r="U556" s="7"/>
      <c r="V556" s="7"/>
      <c r="W556" s="7"/>
      <c r="X556" s="7"/>
      <c r="Y556" s="7"/>
      <c r="Z556" s="7"/>
    </row>
    <row r="557">
      <c r="A557" s="49"/>
      <c r="B557" s="49"/>
      <c r="C557" s="49"/>
      <c r="D557" s="49"/>
      <c r="E557" s="49"/>
      <c r="F557" s="49"/>
      <c r="G557" s="49"/>
      <c r="H557" s="49"/>
      <c r="I557" s="49"/>
      <c r="J557" s="49"/>
      <c r="K557" s="49"/>
      <c r="L557" s="7"/>
      <c r="M557" s="7"/>
      <c r="N557" s="7"/>
      <c r="O557" s="7"/>
      <c r="P557" s="7"/>
      <c r="Q557" s="7"/>
      <c r="R557" s="7"/>
      <c r="S557" s="7"/>
      <c r="T557" s="7"/>
      <c r="U557" s="7"/>
      <c r="V557" s="7"/>
      <c r="W557" s="7"/>
      <c r="X557" s="7"/>
      <c r="Y557" s="7"/>
      <c r="Z557" s="7"/>
    </row>
    <row r="558">
      <c r="A558" s="49"/>
      <c r="B558" s="49"/>
      <c r="C558" s="49"/>
      <c r="D558" s="49"/>
      <c r="E558" s="49"/>
      <c r="F558" s="49"/>
      <c r="G558" s="49"/>
      <c r="H558" s="49"/>
      <c r="I558" s="49"/>
      <c r="J558" s="49"/>
      <c r="K558" s="49"/>
      <c r="L558" s="7"/>
      <c r="M558" s="7"/>
      <c r="N558" s="7"/>
      <c r="O558" s="7"/>
      <c r="P558" s="7"/>
      <c r="Q558" s="7"/>
      <c r="R558" s="7"/>
      <c r="S558" s="7"/>
      <c r="T558" s="7"/>
      <c r="U558" s="7"/>
      <c r="V558" s="7"/>
      <c r="W558" s="7"/>
      <c r="X558" s="7"/>
      <c r="Y558" s="7"/>
      <c r="Z558" s="7"/>
    </row>
    <row r="559">
      <c r="A559" s="49"/>
      <c r="B559" s="49"/>
      <c r="C559" s="49"/>
      <c r="D559" s="49"/>
      <c r="E559" s="49"/>
      <c r="F559" s="49"/>
      <c r="G559" s="49"/>
      <c r="H559" s="49"/>
      <c r="I559" s="49"/>
      <c r="J559" s="49"/>
      <c r="K559" s="49"/>
      <c r="L559" s="7"/>
      <c r="M559" s="7"/>
      <c r="N559" s="7"/>
      <c r="O559" s="7"/>
      <c r="P559" s="7"/>
      <c r="Q559" s="7"/>
      <c r="R559" s="7"/>
      <c r="S559" s="7"/>
      <c r="T559" s="7"/>
      <c r="U559" s="7"/>
      <c r="V559" s="7"/>
      <c r="W559" s="7"/>
      <c r="X559" s="7"/>
      <c r="Y559" s="7"/>
      <c r="Z559" s="7"/>
    </row>
    <row r="560">
      <c r="A560" s="49"/>
      <c r="B560" s="49"/>
      <c r="C560" s="49"/>
      <c r="D560" s="49"/>
      <c r="E560" s="49"/>
      <c r="F560" s="49"/>
      <c r="G560" s="49"/>
      <c r="H560" s="49"/>
      <c r="I560" s="49"/>
      <c r="J560" s="49"/>
      <c r="K560" s="49"/>
      <c r="L560" s="7"/>
      <c r="M560" s="7"/>
      <c r="N560" s="7"/>
      <c r="O560" s="7"/>
      <c r="P560" s="7"/>
      <c r="Q560" s="7"/>
      <c r="R560" s="7"/>
      <c r="S560" s="7"/>
      <c r="T560" s="7"/>
      <c r="U560" s="7"/>
      <c r="V560" s="7"/>
      <c r="W560" s="7"/>
      <c r="X560" s="7"/>
      <c r="Y560" s="7"/>
      <c r="Z560" s="7"/>
    </row>
    <row r="561">
      <c r="A561" s="49"/>
      <c r="B561" s="49"/>
      <c r="C561" s="49"/>
      <c r="D561" s="49"/>
      <c r="E561" s="49"/>
      <c r="F561" s="49"/>
      <c r="G561" s="49"/>
      <c r="H561" s="49"/>
      <c r="I561" s="49"/>
      <c r="J561" s="49"/>
      <c r="K561" s="49"/>
      <c r="L561" s="7"/>
      <c r="M561" s="7"/>
      <c r="N561" s="7"/>
      <c r="O561" s="7"/>
      <c r="P561" s="7"/>
      <c r="Q561" s="7"/>
      <c r="R561" s="7"/>
      <c r="S561" s="7"/>
      <c r="T561" s="7"/>
      <c r="U561" s="7"/>
      <c r="V561" s="7"/>
      <c r="W561" s="7"/>
      <c r="X561" s="7"/>
      <c r="Y561" s="7"/>
      <c r="Z561" s="7"/>
    </row>
    <row r="562">
      <c r="A562" s="49"/>
      <c r="B562" s="49"/>
      <c r="C562" s="49"/>
      <c r="D562" s="49"/>
      <c r="E562" s="49"/>
      <c r="F562" s="49"/>
      <c r="G562" s="49"/>
      <c r="H562" s="49"/>
      <c r="I562" s="49"/>
      <c r="J562" s="49"/>
      <c r="K562" s="49"/>
      <c r="L562" s="7"/>
      <c r="M562" s="7"/>
      <c r="N562" s="7"/>
      <c r="O562" s="7"/>
      <c r="P562" s="7"/>
      <c r="Q562" s="7"/>
      <c r="R562" s="7"/>
      <c r="S562" s="7"/>
      <c r="T562" s="7"/>
      <c r="U562" s="7"/>
      <c r="V562" s="7"/>
      <c r="W562" s="7"/>
      <c r="X562" s="7"/>
      <c r="Y562" s="7"/>
      <c r="Z562" s="7"/>
    </row>
    <row r="563">
      <c r="A563" s="49"/>
      <c r="B563" s="49"/>
      <c r="C563" s="49"/>
      <c r="D563" s="49"/>
      <c r="E563" s="49"/>
      <c r="F563" s="49"/>
      <c r="G563" s="49"/>
      <c r="H563" s="49"/>
      <c r="I563" s="49"/>
      <c r="J563" s="49"/>
      <c r="K563" s="49"/>
      <c r="L563" s="7"/>
      <c r="M563" s="7"/>
      <c r="N563" s="7"/>
      <c r="O563" s="7"/>
      <c r="P563" s="7"/>
      <c r="Q563" s="7"/>
      <c r="R563" s="7"/>
      <c r="S563" s="7"/>
      <c r="T563" s="7"/>
      <c r="U563" s="7"/>
      <c r="V563" s="7"/>
      <c r="W563" s="7"/>
      <c r="X563" s="7"/>
      <c r="Y563" s="7"/>
      <c r="Z563" s="7"/>
    </row>
    <row r="564">
      <c r="A564" s="49"/>
      <c r="B564" s="49"/>
      <c r="C564" s="49"/>
      <c r="D564" s="49"/>
      <c r="E564" s="49"/>
      <c r="F564" s="49"/>
      <c r="G564" s="49"/>
      <c r="H564" s="49"/>
      <c r="I564" s="49"/>
      <c r="J564" s="49"/>
      <c r="K564" s="49"/>
      <c r="L564" s="7"/>
      <c r="M564" s="7"/>
      <c r="N564" s="7"/>
      <c r="O564" s="7"/>
      <c r="P564" s="7"/>
      <c r="Q564" s="7"/>
      <c r="R564" s="7"/>
      <c r="S564" s="7"/>
      <c r="T564" s="7"/>
      <c r="U564" s="7"/>
      <c r="V564" s="7"/>
      <c r="W564" s="7"/>
      <c r="X564" s="7"/>
      <c r="Y564" s="7"/>
      <c r="Z564" s="7"/>
    </row>
    <row r="565">
      <c r="A565" s="49"/>
      <c r="B565" s="49"/>
      <c r="C565" s="49"/>
      <c r="D565" s="49"/>
      <c r="E565" s="49"/>
      <c r="F565" s="49"/>
      <c r="G565" s="49"/>
      <c r="H565" s="49"/>
      <c r="I565" s="49"/>
      <c r="J565" s="49"/>
      <c r="K565" s="49"/>
      <c r="L565" s="7"/>
      <c r="M565" s="7"/>
      <c r="N565" s="7"/>
      <c r="O565" s="7"/>
      <c r="P565" s="7"/>
      <c r="Q565" s="7"/>
      <c r="R565" s="7"/>
      <c r="S565" s="7"/>
      <c r="T565" s="7"/>
      <c r="U565" s="7"/>
      <c r="V565" s="7"/>
      <c r="W565" s="7"/>
      <c r="X565" s="7"/>
      <c r="Y565" s="7"/>
      <c r="Z565" s="7"/>
    </row>
    <row r="566">
      <c r="A566" s="49"/>
      <c r="B566" s="49"/>
      <c r="C566" s="49"/>
      <c r="D566" s="49"/>
      <c r="E566" s="49"/>
      <c r="F566" s="49"/>
      <c r="G566" s="49"/>
      <c r="H566" s="49"/>
      <c r="I566" s="49"/>
      <c r="J566" s="49"/>
      <c r="K566" s="49"/>
      <c r="L566" s="7"/>
      <c r="M566" s="7"/>
      <c r="N566" s="7"/>
      <c r="O566" s="7"/>
      <c r="P566" s="7"/>
      <c r="Q566" s="7"/>
      <c r="R566" s="7"/>
      <c r="S566" s="7"/>
      <c r="T566" s="7"/>
      <c r="U566" s="7"/>
      <c r="V566" s="7"/>
      <c r="W566" s="7"/>
      <c r="X566" s="7"/>
      <c r="Y566" s="7"/>
      <c r="Z566" s="7"/>
    </row>
    <row r="567">
      <c r="A567" s="49"/>
      <c r="B567" s="49"/>
      <c r="C567" s="49"/>
      <c r="D567" s="49"/>
      <c r="E567" s="49"/>
      <c r="F567" s="49"/>
      <c r="G567" s="49"/>
      <c r="H567" s="49"/>
      <c r="I567" s="49"/>
      <c r="J567" s="49"/>
      <c r="K567" s="49"/>
      <c r="L567" s="7"/>
      <c r="M567" s="7"/>
      <c r="N567" s="7"/>
      <c r="O567" s="7"/>
      <c r="P567" s="7"/>
      <c r="Q567" s="7"/>
      <c r="R567" s="7"/>
      <c r="S567" s="7"/>
      <c r="T567" s="7"/>
      <c r="U567" s="7"/>
      <c r="V567" s="7"/>
      <c r="W567" s="7"/>
      <c r="X567" s="7"/>
      <c r="Y567" s="7"/>
      <c r="Z567" s="7"/>
    </row>
    <row r="568">
      <c r="A568" s="49"/>
      <c r="B568" s="49"/>
      <c r="C568" s="49"/>
      <c r="D568" s="49"/>
      <c r="E568" s="49"/>
      <c r="F568" s="49"/>
      <c r="G568" s="49"/>
      <c r="H568" s="49"/>
      <c r="I568" s="49"/>
      <c r="J568" s="49"/>
      <c r="K568" s="49"/>
      <c r="L568" s="7"/>
      <c r="M568" s="7"/>
      <c r="N568" s="7"/>
      <c r="O568" s="7"/>
      <c r="P568" s="7"/>
      <c r="Q568" s="7"/>
      <c r="R568" s="7"/>
      <c r="S568" s="7"/>
      <c r="T568" s="7"/>
      <c r="U568" s="7"/>
      <c r="V568" s="7"/>
      <c r="W568" s="7"/>
      <c r="X568" s="7"/>
      <c r="Y568" s="7"/>
      <c r="Z568" s="7"/>
    </row>
    <row r="569">
      <c r="A569" s="49"/>
      <c r="B569" s="49"/>
      <c r="C569" s="49"/>
      <c r="D569" s="49"/>
      <c r="E569" s="49"/>
      <c r="F569" s="49"/>
      <c r="G569" s="49"/>
      <c r="H569" s="49"/>
      <c r="I569" s="49"/>
      <c r="J569" s="49"/>
      <c r="K569" s="49"/>
      <c r="L569" s="7"/>
      <c r="M569" s="7"/>
      <c r="N569" s="7"/>
      <c r="O569" s="7"/>
      <c r="P569" s="7"/>
      <c r="Q569" s="7"/>
      <c r="R569" s="7"/>
      <c r="S569" s="7"/>
      <c r="T569" s="7"/>
      <c r="U569" s="7"/>
      <c r="V569" s="7"/>
      <c r="W569" s="7"/>
      <c r="X569" s="7"/>
      <c r="Y569" s="7"/>
      <c r="Z569" s="7"/>
    </row>
    <row r="570">
      <c r="A570" s="49"/>
      <c r="B570" s="49"/>
      <c r="C570" s="49"/>
      <c r="D570" s="49"/>
      <c r="E570" s="49"/>
      <c r="F570" s="49"/>
      <c r="G570" s="49"/>
      <c r="H570" s="49"/>
      <c r="I570" s="49"/>
      <c r="J570" s="49"/>
      <c r="K570" s="49"/>
      <c r="L570" s="7"/>
      <c r="M570" s="7"/>
      <c r="N570" s="7"/>
      <c r="O570" s="7"/>
      <c r="P570" s="7"/>
      <c r="Q570" s="7"/>
      <c r="R570" s="7"/>
      <c r="S570" s="7"/>
      <c r="T570" s="7"/>
      <c r="U570" s="7"/>
      <c r="V570" s="7"/>
      <c r="W570" s="7"/>
      <c r="X570" s="7"/>
      <c r="Y570" s="7"/>
      <c r="Z570" s="7"/>
    </row>
    <row r="571">
      <c r="A571" s="49"/>
      <c r="B571" s="49"/>
      <c r="C571" s="49"/>
      <c r="D571" s="49"/>
      <c r="E571" s="49"/>
      <c r="F571" s="49"/>
      <c r="G571" s="49"/>
      <c r="H571" s="49"/>
      <c r="I571" s="49"/>
      <c r="J571" s="49"/>
      <c r="K571" s="49"/>
      <c r="L571" s="7"/>
      <c r="M571" s="7"/>
      <c r="N571" s="7"/>
      <c r="O571" s="7"/>
      <c r="P571" s="7"/>
      <c r="Q571" s="7"/>
      <c r="R571" s="7"/>
      <c r="S571" s="7"/>
      <c r="T571" s="7"/>
      <c r="U571" s="7"/>
      <c r="V571" s="7"/>
      <c r="W571" s="7"/>
      <c r="X571" s="7"/>
      <c r="Y571" s="7"/>
      <c r="Z571" s="7"/>
    </row>
    <row r="572">
      <c r="A572" s="49"/>
      <c r="B572" s="49"/>
      <c r="C572" s="49"/>
      <c r="D572" s="49"/>
      <c r="E572" s="49"/>
      <c r="F572" s="49"/>
      <c r="G572" s="49"/>
      <c r="H572" s="49"/>
      <c r="I572" s="49"/>
      <c r="J572" s="49"/>
      <c r="K572" s="49"/>
      <c r="L572" s="7"/>
      <c r="M572" s="7"/>
      <c r="N572" s="7"/>
      <c r="O572" s="7"/>
      <c r="P572" s="7"/>
      <c r="Q572" s="7"/>
      <c r="R572" s="7"/>
      <c r="S572" s="7"/>
      <c r="T572" s="7"/>
      <c r="U572" s="7"/>
      <c r="V572" s="7"/>
      <c r="W572" s="7"/>
      <c r="X572" s="7"/>
      <c r="Y572" s="7"/>
      <c r="Z572" s="7"/>
    </row>
    <row r="573">
      <c r="A573" s="49"/>
      <c r="B573" s="49"/>
      <c r="C573" s="49"/>
      <c r="D573" s="49"/>
      <c r="E573" s="49"/>
      <c r="F573" s="49"/>
      <c r="G573" s="49"/>
      <c r="H573" s="49"/>
      <c r="I573" s="49"/>
      <c r="J573" s="49"/>
      <c r="K573" s="49"/>
      <c r="L573" s="7"/>
      <c r="M573" s="7"/>
      <c r="N573" s="7"/>
      <c r="O573" s="7"/>
      <c r="P573" s="7"/>
      <c r="Q573" s="7"/>
      <c r="R573" s="7"/>
      <c r="S573" s="7"/>
      <c r="T573" s="7"/>
      <c r="U573" s="7"/>
      <c r="V573" s="7"/>
      <c r="W573" s="7"/>
      <c r="X573" s="7"/>
      <c r="Y573" s="7"/>
      <c r="Z573" s="7"/>
    </row>
    <row r="574">
      <c r="A574" s="49"/>
      <c r="B574" s="49"/>
      <c r="C574" s="49"/>
      <c r="D574" s="49"/>
      <c r="E574" s="49"/>
      <c r="F574" s="49"/>
      <c r="G574" s="49"/>
      <c r="H574" s="49"/>
      <c r="I574" s="49"/>
      <c r="J574" s="49"/>
      <c r="K574" s="49"/>
      <c r="L574" s="7"/>
      <c r="M574" s="7"/>
      <c r="N574" s="7"/>
      <c r="O574" s="7"/>
      <c r="P574" s="7"/>
      <c r="Q574" s="7"/>
      <c r="R574" s="7"/>
      <c r="S574" s="7"/>
      <c r="T574" s="7"/>
      <c r="U574" s="7"/>
      <c r="V574" s="7"/>
      <c r="W574" s="7"/>
      <c r="X574" s="7"/>
      <c r="Y574" s="7"/>
      <c r="Z574" s="7"/>
    </row>
    <row r="575">
      <c r="A575" s="49"/>
      <c r="B575" s="49"/>
      <c r="C575" s="49"/>
      <c r="D575" s="49"/>
      <c r="E575" s="49"/>
      <c r="F575" s="49"/>
      <c r="G575" s="49"/>
      <c r="H575" s="49"/>
      <c r="I575" s="49"/>
      <c r="J575" s="49"/>
      <c r="K575" s="49"/>
      <c r="L575" s="7"/>
      <c r="M575" s="7"/>
      <c r="N575" s="7"/>
      <c r="O575" s="7"/>
      <c r="P575" s="7"/>
      <c r="Q575" s="7"/>
      <c r="R575" s="7"/>
      <c r="S575" s="7"/>
      <c r="T575" s="7"/>
      <c r="U575" s="7"/>
      <c r="V575" s="7"/>
      <c r="W575" s="7"/>
      <c r="X575" s="7"/>
      <c r="Y575" s="7"/>
      <c r="Z575" s="7"/>
    </row>
    <row r="576">
      <c r="A576" s="49"/>
      <c r="B576" s="49"/>
      <c r="C576" s="49"/>
      <c r="D576" s="49"/>
      <c r="E576" s="49"/>
      <c r="F576" s="49"/>
      <c r="G576" s="49"/>
      <c r="H576" s="49"/>
      <c r="I576" s="49"/>
      <c r="J576" s="49"/>
      <c r="K576" s="49"/>
      <c r="L576" s="7"/>
      <c r="M576" s="7"/>
      <c r="N576" s="7"/>
      <c r="O576" s="7"/>
      <c r="P576" s="7"/>
      <c r="Q576" s="7"/>
      <c r="R576" s="7"/>
      <c r="S576" s="7"/>
      <c r="T576" s="7"/>
      <c r="U576" s="7"/>
      <c r="V576" s="7"/>
      <c r="W576" s="7"/>
      <c r="X576" s="7"/>
      <c r="Y576" s="7"/>
      <c r="Z576" s="7"/>
    </row>
    <row r="577">
      <c r="A577" s="49"/>
      <c r="B577" s="49"/>
      <c r="C577" s="49"/>
      <c r="D577" s="49"/>
      <c r="E577" s="49"/>
      <c r="F577" s="49"/>
      <c r="G577" s="49"/>
      <c r="H577" s="49"/>
      <c r="I577" s="49"/>
      <c r="J577" s="49"/>
      <c r="K577" s="49"/>
      <c r="L577" s="7"/>
      <c r="M577" s="7"/>
      <c r="N577" s="7"/>
      <c r="O577" s="7"/>
      <c r="P577" s="7"/>
      <c r="Q577" s="7"/>
      <c r="R577" s="7"/>
      <c r="S577" s="7"/>
      <c r="T577" s="7"/>
      <c r="U577" s="7"/>
      <c r="V577" s="7"/>
      <c r="W577" s="7"/>
      <c r="X577" s="7"/>
      <c r="Y577" s="7"/>
      <c r="Z577" s="7"/>
    </row>
    <row r="578">
      <c r="A578" s="49"/>
      <c r="B578" s="49"/>
      <c r="C578" s="49"/>
      <c r="D578" s="49"/>
      <c r="E578" s="49"/>
      <c r="F578" s="49"/>
      <c r="G578" s="49"/>
      <c r="H578" s="49"/>
      <c r="I578" s="49"/>
      <c r="J578" s="49"/>
      <c r="K578" s="49"/>
      <c r="L578" s="7"/>
      <c r="M578" s="7"/>
      <c r="N578" s="7"/>
      <c r="O578" s="7"/>
      <c r="P578" s="7"/>
      <c r="Q578" s="7"/>
      <c r="R578" s="7"/>
      <c r="S578" s="7"/>
      <c r="T578" s="7"/>
      <c r="U578" s="7"/>
      <c r="V578" s="7"/>
      <c r="W578" s="7"/>
      <c r="X578" s="7"/>
      <c r="Y578" s="7"/>
      <c r="Z578" s="7"/>
    </row>
    <row r="579">
      <c r="A579" s="49"/>
      <c r="B579" s="49"/>
      <c r="C579" s="49"/>
      <c r="D579" s="49"/>
      <c r="E579" s="49"/>
      <c r="F579" s="49"/>
      <c r="G579" s="49"/>
      <c r="H579" s="49"/>
      <c r="I579" s="49"/>
      <c r="J579" s="49"/>
      <c r="K579" s="49"/>
      <c r="L579" s="7"/>
      <c r="M579" s="7"/>
      <c r="N579" s="7"/>
      <c r="O579" s="7"/>
      <c r="P579" s="7"/>
      <c r="Q579" s="7"/>
      <c r="R579" s="7"/>
      <c r="S579" s="7"/>
      <c r="T579" s="7"/>
      <c r="U579" s="7"/>
      <c r="V579" s="7"/>
      <c r="W579" s="7"/>
      <c r="X579" s="7"/>
      <c r="Y579" s="7"/>
      <c r="Z579" s="7"/>
    </row>
    <row r="580">
      <c r="A580" s="49"/>
      <c r="B580" s="49"/>
      <c r="C580" s="49"/>
      <c r="D580" s="49"/>
      <c r="E580" s="49"/>
      <c r="F580" s="49"/>
      <c r="G580" s="49"/>
      <c r="H580" s="49"/>
      <c r="I580" s="49"/>
      <c r="J580" s="49"/>
      <c r="K580" s="49"/>
      <c r="L580" s="7"/>
      <c r="M580" s="7"/>
      <c r="N580" s="7"/>
      <c r="O580" s="7"/>
      <c r="P580" s="7"/>
      <c r="Q580" s="7"/>
      <c r="R580" s="7"/>
      <c r="S580" s="7"/>
      <c r="T580" s="7"/>
      <c r="U580" s="7"/>
      <c r="V580" s="7"/>
      <c r="W580" s="7"/>
      <c r="X580" s="7"/>
      <c r="Y580" s="7"/>
      <c r="Z580" s="7"/>
    </row>
    <row r="581">
      <c r="A581" s="49"/>
      <c r="B581" s="49"/>
      <c r="C581" s="49"/>
      <c r="D581" s="49"/>
      <c r="E581" s="49"/>
      <c r="F581" s="49"/>
      <c r="G581" s="49"/>
      <c r="H581" s="49"/>
      <c r="I581" s="49"/>
      <c r="J581" s="49"/>
      <c r="K581" s="49"/>
      <c r="L581" s="7"/>
      <c r="M581" s="7"/>
      <c r="N581" s="7"/>
      <c r="O581" s="7"/>
      <c r="P581" s="7"/>
      <c r="Q581" s="7"/>
      <c r="R581" s="7"/>
      <c r="S581" s="7"/>
      <c r="T581" s="7"/>
      <c r="U581" s="7"/>
      <c r="V581" s="7"/>
      <c r="W581" s="7"/>
      <c r="X581" s="7"/>
      <c r="Y581" s="7"/>
      <c r="Z581" s="7"/>
    </row>
    <row r="582">
      <c r="A582" s="49"/>
      <c r="B582" s="49"/>
      <c r="C582" s="49"/>
      <c r="D582" s="49"/>
      <c r="E582" s="49"/>
      <c r="F582" s="49"/>
      <c r="G582" s="49"/>
      <c r="H582" s="49"/>
      <c r="I582" s="49"/>
      <c r="J582" s="49"/>
      <c r="K582" s="49"/>
      <c r="L582" s="7"/>
      <c r="M582" s="7"/>
      <c r="N582" s="7"/>
      <c r="O582" s="7"/>
      <c r="P582" s="7"/>
      <c r="Q582" s="7"/>
      <c r="R582" s="7"/>
      <c r="S582" s="7"/>
      <c r="T582" s="7"/>
      <c r="U582" s="7"/>
      <c r="V582" s="7"/>
      <c r="W582" s="7"/>
      <c r="X582" s="7"/>
      <c r="Y582" s="7"/>
      <c r="Z582" s="7"/>
    </row>
    <row r="583">
      <c r="A583" s="49"/>
      <c r="B583" s="49"/>
      <c r="C583" s="49"/>
      <c r="D583" s="49"/>
      <c r="E583" s="49"/>
      <c r="F583" s="49"/>
      <c r="G583" s="49"/>
      <c r="H583" s="49"/>
      <c r="I583" s="49"/>
      <c r="J583" s="49"/>
      <c r="K583" s="49"/>
      <c r="L583" s="7"/>
      <c r="M583" s="7"/>
      <c r="N583" s="7"/>
      <c r="O583" s="7"/>
      <c r="P583" s="7"/>
      <c r="Q583" s="7"/>
      <c r="R583" s="7"/>
      <c r="S583" s="7"/>
      <c r="T583" s="7"/>
      <c r="U583" s="7"/>
      <c r="V583" s="7"/>
      <c r="W583" s="7"/>
      <c r="X583" s="7"/>
      <c r="Y583" s="7"/>
      <c r="Z583" s="7"/>
    </row>
    <row r="584">
      <c r="A584" s="49"/>
      <c r="B584" s="49"/>
      <c r="C584" s="49"/>
      <c r="D584" s="49"/>
      <c r="E584" s="49"/>
      <c r="F584" s="49"/>
      <c r="G584" s="49"/>
      <c r="H584" s="49"/>
      <c r="I584" s="49"/>
      <c r="J584" s="49"/>
      <c r="K584" s="49"/>
      <c r="L584" s="7"/>
      <c r="M584" s="7"/>
      <c r="N584" s="7"/>
      <c r="O584" s="7"/>
      <c r="P584" s="7"/>
      <c r="Q584" s="7"/>
      <c r="R584" s="7"/>
      <c r="S584" s="7"/>
      <c r="T584" s="7"/>
      <c r="U584" s="7"/>
      <c r="V584" s="7"/>
      <c r="W584" s="7"/>
      <c r="X584" s="7"/>
      <c r="Y584" s="7"/>
      <c r="Z584" s="7"/>
    </row>
    <row r="585">
      <c r="A585" s="49"/>
      <c r="B585" s="49"/>
      <c r="C585" s="49"/>
      <c r="D585" s="49"/>
      <c r="E585" s="49"/>
      <c r="F585" s="49"/>
      <c r="G585" s="49"/>
      <c r="H585" s="49"/>
      <c r="I585" s="49"/>
      <c r="J585" s="49"/>
      <c r="K585" s="49"/>
      <c r="L585" s="7"/>
      <c r="M585" s="7"/>
      <c r="N585" s="7"/>
      <c r="O585" s="7"/>
      <c r="P585" s="7"/>
      <c r="Q585" s="7"/>
      <c r="R585" s="7"/>
      <c r="S585" s="7"/>
      <c r="T585" s="7"/>
      <c r="U585" s="7"/>
      <c r="V585" s="7"/>
      <c r="W585" s="7"/>
      <c r="X585" s="7"/>
      <c r="Y585" s="7"/>
      <c r="Z585" s="7"/>
    </row>
    <row r="586">
      <c r="A586" s="49"/>
      <c r="B586" s="49"/>
      <c r="C586" s="49"/>
      <c r="D586" s="49"/>
      <c r="E586" s="49"/>
      <c r="F586" s="49"/>
      <c r="G586" s="49"/>
      <c r="H586" s="49"/>
      <c r="I586" s="49"/>
      <c r="J586" s="49"/>
      <c r="K586" s="49"/>
      <c r="L586" s="7"/>
      <c r="M586" s="7"/>
      <c r="N586" s="7"/>
      <c r="O586" s="7"/>
      <c r="P586" s="7"/>
      <c r="Q586" s="7"/>
      <c r="R586" s="7"/>
      <c r="S586" s="7"/>
      <c r="T586" s="7"/>
      <c r="U586" s="7"/>
      <c r="V586" s="7"/>
      <c r="W586" s="7"/>
      <c r="X586" s="7"/>
      <c r="Y586" s="7"/>
      <c r="Z586" s="7"/>
    </row>
    <row r="587">
      <c r="A587" s="49"/>
      <c r="B587" s="49"/>
      <c r="C587" s="49"/>
      <c r="D587" s="49"/>
      <c r="E587" s="49"/>
      <c r="F587" s="49"/>
      <c r="G587" s="49"/>
      <c r="H587" s="49"/>
      <c r="I587" s="49"/>
      <c r="J587" s="49"/>
      <c r="K587" s="49"/>
      <c r="L587" s="7"/>
      <c r="M587" s="7"/>
      <c r="N587" s="7"/>
      <c r="O587" s="7"/>
      <c r="P587" s="7"/>
      <c r="Q587" s="7"/>
      <c r="R587" s="7"/>
      <c r="S587" s="7"/>
      <c r="T587" s="7"/>
      <c r="U587" s="7"/>
      <c r="V587" s="7"/>
      <c r="W587" s="7"/>
      <c r="X587" s="7"/>
      <c r="Y587" s="7"/>
      <c r="Z587" s="7"/>
    </row>
    <row r="588">
      <c r="A588" s="49"/>
      <c r="B588" s="49"/>
      <c r="C588" s="49"/>
      <c r="D588" s="49"/>
      <c r="E588" s="49"/>
      <c r="F588" s="49"/>
      <c r="G588" s="49"/>
      <c r="H588" s="49"/>
      <c r="I588" s="49"/>
      <c r="J588" s="49"/>
      <c r="K588" s="49"/>
      <c r="L588" s="7"/>
      <c r="M588" s="7"/>
      <c r="N588" s="7"/>
      <c r="O588" s="7"/>
      <c r="P588" s="7"/>
      <c r="Q588" s="7"/>
      <c r="R588" s="7"/>
      <c r="S588" s="7"/>
      <c r="T588" s="7"/>
      <c r="U588" s="7"/>
      <c r="V588" s="7"/>
      <c r="W588" s="7"/>
      <c r="X588" s="7"/>
      <c r="Y588" s="7"/>
      <c r="Z588" s="7"/>
    </row>
    <row r="589">
      <c r="A589" s="49"/>
      <c r="B589" s="49"/>
      <c r="C589" s="49"/>
      <c r="D589" s="49"/>
      <c r="E589" s="49"/>
      <c r="F589" s="49"/>
      <c r="G589" s="49"/>
      <c r="H589" s="49"/>
      <c r="I589" s="49"/>
      <c r="J589" s="49"/>
      <c r="K589" s="49"/>
      <c r="L589" s="7"/>
      <c r="M589" s="7"/>
      <c r="N589" s="7"/>
      <c r="O589" s="7"/>
      <c r="P589" s="7"/>
      <c r="Q589" s="7"/>
      <c r="R589" s="7"/>
      <c r="S589" s="7"/>
      <c r="T589" s="7"/>
      <c r="U589" s="7"/>
      <c r="V589" s="7"/>
      <c r="W589" s="7"/>
      <c r="X589" s="7"/>
      <c r="Y589" s="7"/>
      <c r="Z589" s="7"/>
    </row>
    <row r="590">
      <c r="A590" s="49"/>
      <c r="B590" s="49"/>
      <c r="C590" s="49"/>
      <c r="D590" s="49"/>
      <c r="E590" s="49"/>
      <c r="F590" s="49"/>
      <c r="G590" s="49"/>
      <c r="H590" s="49"/>
      <c r="I590" s="49"/>
      <c r="J590" s="49"/>
      <c r="K590" s="49"/>
      <c r="L590" s="7"/>
      <c r="M590" s="7"/>
      <c r="N590" s="7"/>
      <c r="O590" s="7"/>
      <c r="P590" s="7"/>
      <c r="Q590" s="7"/>
      <c r="R590" s="7"/>
      <c r="S590" s="7"/>
      <c r="T590" s="7"/>
      <c r="U590" s="7"/>
      <c r="V590" s="7"/>
      <c r="W590" s="7"/>
      <c r="X590" s="7"/>
      <c r="Y590" s="7"/>
      <c r="Z590" s="7"/>
    </row>
    <row r="591">
      <c r="A591" s="49"/>
      <c r="B591" s="49"/>
      <c r="C591" s="49"/>
      <c r="D591" s="49"/>
      <c r="E591" s="49"/>
      <c r="F591" s="49"/>
      <c r="G591" s="49"/>
      <c r="H591" s="49"/>
      <c r="I591" s="49"/>
      <c r="J591" s="49"/>
      <c r="K591" s="49"/>
      <c r="L591" s="7"/>
      <c r="M591" s="7"/>
      <c r="N591" s="7"/>
      <c r="O591" s="7"/>
      <c r="P591" s="7"/>
      <c r="Q591" s="7"/>
      <c r="R591" s="7"/>
      <c r="S591" s="7"/>
      <c r="T591" s="7"/>
      <c r="U591" s="7"/>
      <c r="V591" s="7"/>
      <c r="W591" s="7"/>
      <c r="X591" s="7"/>
      <c r="Y591" s="7"/>
      <c r="Z591" s="7"/>
    </row>
    <row r="592">
      <c r="A592" s="49"/>
      <c r="B592" s="49"/>
      <c r="C592" s="49"/>
      <c r="D592" s="49"/>
      <c r="E592" s="49"/>
      <c r="F592" s="49"/>
      <c r="G592" s="49"/>
      <c r="H592" s="49"/>
      <c r="I592" s="49"/>
      <c r="J592" s="49"/>
      <c r="K592" s="49"/>
      <c r="L592" s="7"/>
      <c r="M592" s="7"/>
      <c r="N592" s="7"/>
      <c r="O592" s="7"/>
      <c r="P592" s="7"/>
      <c r="Q592" s="7"/>
      <c r="R592" s="7"/>
      <c r="S592" s="7"/>
      <c r="T592" s="7"/>
      <c r="U592" s="7"/>
      <c r="V592" s="7"/>
      <c r="W592" s="7"/>
      <c r="X592" s="7"/>
      <c r="Y592" s="7"/>
      <c r="Z592" s="7"/>
    </row>
    <row r="593">
      <c r="A593" s="49"/>
      <c r="B593" s="49"/>
      <c r="C593" s="49"/>
      <c r="D593" s="49"/>
      <c r="E593" s="49"/>
      <c r="F593" s="49"/>
      <c r="G593" s="49"/>
      <c r="H593" s="49"/>
      <c r="I593" s="49"/>
      <c r="J593" s="49"/>
      <c r="K593" s="49"/>
      <c r="L593" s="7"/>
      <c r="M593" s="7"/>
      <c r="N593" s="7"/>
      <c r="O593" s="7"/>
      <c r="P593" s="7"/>
      <c r="Q593" s="7"/>
      <c r="R593" s="7"/>
      <c r="S593" s="7"/>
      <c r="T593" s="7"/>
      <c r="U593" s="7"/>
      <c r="V593" s="7"/>
      <c r="W593" s="7"/>
      <c r="X593" s="7"/>
      <c r="Y593" s="7"/>
      <c r="Z593" s="7"/>
    </row>
    <row r="594">
      <c r="A594" s="49"/>
      <c r="B594" s="49"/>
      <c r="C594" s="49"/>
      <c r="D594" s="49"/>
      <c r="E594" s="49"/>
      <c r="F594" s="49"/>
      <c r="G594" s="49"/>
      <c r="H594" s="49"/>
      <c r="I594" s="49"/>
      <c r="J594" s="49"/>
      <c r="K594" s="49"/>
      <c r="L594" s="7"/>
      <c r="M594" s="7"/>
      <c r="N594" s="7"/>
      <c r="O594" s="7"/>
      <c r="P594" s="7"/>
      <c r="Q594" s="7"/>
      <c r="R594" s="7"/>
      <c r="S594" s="7"/>
      <c r="T594" s="7"/>
      <c r="U594" s="7"/>
      <c r="V594" s="7"/>
      <c r="W594" s="7"/>
      <c r="X594" s="7"/>
      <c r="Y594" s="7"/>
      <c r="Z594" s="7"/>
    </row>
    <row r="595">
      <c r="A595" s="49"/>
      <c r="B595" s="49"/>
      <c r="C595" s="49"/>
      <c r="D595" s="49"/>
      <c r="E595" s="49"/>
      <c r="F595" s="49"/>
      <c r="G595" s="49"/>
      <c r="H595" s="49"/>
      <c r="I595" s="49"/>
      <c r="J595" s="49"/>
      <c r="K595" s="49"/>
      <c r="L595" s="7"/>
      <c r="M595" s="7"/>
      <c r="N595" s="7"/>
      <c r="O595" s="7"/>
      <c r="P595" s="7"/>
      <c r="Q595" s="7"/>
      <c r="R595" s="7"/>
      <c r="S595" s="7"/>
      <c r="T595" s="7"/>
      <c r="U595" s="7"/>
      <c r="V595" s="7"/>
      <c r="W595" s="7"/>
      <c r="X595" s="7"/>
      <c r="Y595" s="7"/>
      <c r="Z595" s="7"/>
    </row>
    <row r="596">
      <c r="A596" s="49"/>
      <c r="B596" s="49"/>
      <c r="C596" s="49"/>
      <c r="D596" s="49"/>
      <c r="E596" s="49"/>
      <c r="F596" s="49"/>
      <c r="G596" s="49"/>
      <c r="H596" s="49"/>
      <c r="I596" s="49"/>
      <c r="J596" s="49"/>
      <c r="K596" s="49"/>
      <c r="L596" s="7"/>
      <c r="M596" s="7"/>
      <c r="N596" s="7"/>
      <c r="O596" s="7"/>
      <c r="P596" s="7"/>
      <c r="Q596" s="7"/>
      <c r="R596" s="7"/>
      <c r="S596" s="7"/>
      <c r="T596" s="7"/>
      <c r="U596" s="7"/>
      <c r="V596" s="7"/>
      <c r="W596" s="7"/>
      <c r="X596" s="7"/>
      <c r="Y596" s="7"/>
      <c r="Z596" s="7"/>
    </row>
    <row r="597">
      <c r="A597" s="49"/>
      <c r="B597" s="49"/>
      <c r="C597" s="49"/>
      <c r="D597" s="49"/>
      <c r="E597" s="49"/>
      <c r="F597" s="49"/>
      <c r="G597" s="49"/>
      <c r="H597" s="49"/>
      <c r="I597" s="49"/>
      <c r="J597" s="49"/>
      <c r="K597" s="49"/>
      <c r="L597" s="7"/>
      <c r="M597" s="7"/>
      <c r="N597" s="7"/>
      <c r="O597" s="7"/>
      <c r="P597" s="7"/>
      <c r="Q597" s="7"/>
      <c r="R597" s="7"/>
      <c r="S597" s="7"/>
      <c r="T597" s="7"/>
      <c r="U597" s="7"/>
      <c r="V597" s="7"/>
      <c r="W597" s="7"/>
      <c r="X597" s="7"/>
      <c r="Y597" s="7"/>
      <c r="Z597" s="7"/>
    </row>
    <row r="598">
      <c r="A598" s="49"/>
      <c r="B598" s="49"/>
      <c r="C598" s="49"/>
      <c r="D598" s="49"/>
      <c r="E598" s="49"/>
      <c r="F598" s="49"/>
      <c r="G598" s="49"/>
      <c r="H598" s="49"/>
      <c r="I598" s="49"/>
      <c r="J598" s="49"/>
      <c r="K598" s="49"/>
      <c r="L598" s="7"/>
      <c r="M598" s="7"/>
      <c r="N598" s="7"/>
      <c r="O598" s="7"/>
      <c r="P598" s="7"/>
      <c r="Q598" s="7"/>
      <c r="R598" s="7"/>
      <c r="S598" s="7"/>
      <c r="T598" s="7"/>
      <c r="U598" s="7"/>
      <c r="V598" s="7"/>
      <c r="W598" s="7"/>
      <c r="X598" s="7"/>
      <c r="Y598" s="7"/>
      <c r="Z598" s="7"/>
    </row>
    <row r="599">
      <c r="A599" s="49"/>
      <c r="B599" s="49"/>
      <c r="C599" s="49"/>
      <c r="D599" s="49"/>
      <c r="E599" s="49"/>
      <c r="F599" s="49"/>
      <c r="G599" s="49"/>
      <c r="H599" s="49"/>
      <c r="I599" s="49"/>
      <c r="J599" s="49"/>
      <c r="K599" s="49"/>
      <c r="L599" s="7"/>
      <c r="M599" s="7"/>
      <c r="N599" s="7"/>
      <c r="O599" s="7"/>
      <c r="P599" s="7"/>
      <c r="Q599" s="7"/>
      <c r="R599" s="7"/>
      <c r="S599" s="7"/>
      <c r="T599" s="7"/>
      <c r="U599" s="7"/>
      <c r="V599" s="7"/>
      <c r="W599" s="7"/>
      <c r="X599" s="7"/>
      <c r="Y599" s="7"/>
      <c r="Z599" s="7"/>
    </row>
    <row r="600">
      <c r="A600" s="49"/>
      <c r="B600" s="49"/>
      <c r="C600" s="49"/>
      <c r="D600" s="49"/>
      <c r="E600" s="49"/>
      <c r="F600" s="49"/>
      <c r="G600" s="49"/>
      <c r="H600" s="49"/>
      <c r="I600" s="49"/>
      <c r="J600" s="49"/>
      <c r="K600" s="49"/>
      <c r="L600" s="7"/>
      <c r="M600" s="7"/>
      <c r="N600" s="7"/>
      <c r="O600" s="7"/>
      <c r="P600" s="7"/>
      <c r="Q600" s="7"/>
      <c r="R600" s="7"/>
      <c r="S600" s="7"/>
      <c r="T600" s="7"/>
      <c r="U600" s="7"/>
      <c r="V600" s="7"/>
      <c r="W600" s="7"/>
      <c r="X600" s="7"/>
      <c r="Y600" s="7"/>
      <c r="Z600" s="7"/>
    </row>
    <row r="601">
      <c r="A601" s="49"/>
      <c r="B601" s="49"/>
      <c r="C601" s="49"/>
      <c r="D601" s="49"/>
      <c r="E601" s="49"/>
      <c r="F601" s="49"/>
      <c r="G601" s="49"/>
      <c r="H601" s="49"/>
      <c r="I601" s="49"/>
      <c r="J601" s="49"/>
      <c r="K601" s="49"/>
      <c r="L601" s="7"/>
      <c r="M601" s="7"/>
      <c r="N601" s="7"/>
      <c r="O601" s="7"/>
      <c r="P601" s="7"/>
      <c r="Q601" s="7"/>
      <c r="R601" s="7"/>
      <c r="S601" s="7"/>
      <c r="T601" s="7"/>
      <c r="U601" s="7"/>
      <c r="V601" s="7"/>
      <c r="W601" s="7"/>
      <c r="X601" s="7"/>
      <c r="Y601" s="7"/>
      <c r="Z601" s="7"/>
    </row>
    <row r="602">
      <c r="A602" s="49"/>
      <c r="B602" s="49"/>
      <c r="C602" s="49"/>
      <c r="D602" s="49"/>
      <c r="E602" s="49"/>
      <c r="F602" s="49"/>
      <c r="G602" s="49"/>
      <c r="H602" s="49"/>
      <c r="I602" s="49"/>
      <c r="J602" s="49"/>
      <c r="K602" s="49"/>
      <c r="L602" s="7"/>
      <c r="M602" s="7"/>
      <c r="N602" s="7"/>
      <c r="O602" s="7"/>
      <c r="P602" s="7"/>
      <c r="Q602" s="7"/>
      <c r="R602" s="7"/>
      <c r="S602" s="7"/>
      <c r="T602" s="7"/>
      <c r="U602" s="7"/>
      <c r="V602" s="7"/>
      <c r="W602" s="7"/>
      <c r="X602" s="7"/>
      <c r="Y602" s="7"/>
      <c r="Z602" s="7"/>
    </row>
    <row r="603">
      <c r="A603" s="49"/>
      <c r="B603" s="49"/>
      <c r="C603" s="49"/>
      <c r="D603" s="49"/>
      <c r="E603" s="49"/>
      <c r="F603" s="49"/>
      <c r="G603" s="49"/>
      <c r="H603" s="49"/>
      <c r="I603" s="49"/>
      <c r="J603" s="49"/>
      <c r="K603" s="49"/>
      <c r="L603" s="7"/>
      <c r="M603" s="7"/>
      <c r="N603" s="7"/>
      <c r="O603" s="7"/>
      <c r="P603" s="7"/>
      <c r="Q603" s="7"/>
      <c r="R603" s="7"/>
      <c r="S603" s="7"/>
      <c r="T603" s="7"/>
      <c r="U603" s="7"/>
      <c r="V603" s="7"/>
      <c r="W603" s="7"/>
      <c r="X603" s="7"/>
      <c r="Y603" s="7"/>
      <c r="Z603" s="7"/>
    </row>
    <row r="604">
      <c r="A604" s="49"/>
      <c r="B604" s="49"/>
      <c r="C604" s="49"/>
      <c r="D604" s="49"/>
      <c r="E604" s="49"/>
      <c r="F604" s="49"/>
      <c r="G604" s="49"/>
      <c r="H604" s="49"/>
      <c r="I604" s="49"/>
      <c r="J604" s="49"/>
      <c r="K604" s="49"/>
      <c r="L604" s="7"/>
      <c r="M604" s="7"/>
      <c r="N604" s="7"/>
      <c r="O604" s="7"/>
      <c r="P604" s="7"/>
      <c r="Q604" s="7"/>
      <c r="R604" s="7"/>
      <c r="S604" s="7"/>
      <c r="T604" s="7"/>
      <c r="U604" s="7"/>
      <c r="V604" s="7"/>
      <c r="W604" s="7"/>
      <c r="X604" s="7"/>
      <c r="Y604" s="7"/>
      <c r="Z604" s="7"/>
    </row>
    <row r="605">
      <c r="A605" s="49"/>
      <c r="B605" s="49"/>
      <c r="C605" s="49"/>
      <c r="D605" s="49"/>
      <c r="E605" s="49"/>
      <c r="F605" s="49"/>
      <c r="G605" s="49"/>
      <c r="H605" s="49"/>
      <c r="I605" s="49"/>
      <c r="J605" s="49"/>
      <c r="K605" s="49"/>
      <c r="L605" s="7"/>
      <c r="M605" s="7"/>
      <c r="N605" s="7"/>
      <c r="O605" s="7"/>
      <c r="P605" s="7"/>
      <c r="Q605" s="7"/>
      <c r="R605" s="7"/>
      <c r="S605" s="7"/>
      <c r="T605" s="7"/>
      <c r="U605" s="7"/>
      <c r="V605" s="7"/>
      <c r="W605" s="7"/>
      <c r="X605" s="7"/>
      <c r="Y605" s="7"/>
      <c r="Z605" s="7"/>
    </row>
    <row r="606">
      <c r="A606" s="49"/>
      <c r="B606" s="49"/>
      <c r="C606" s="49"/>
      <c r="D606" s="49"/>
      <c r="E606" s="49"/>
      <c r="F606" s="49"/>
      <c r="G606" s="49"/>
      <c r="H606" s="49"/>
      <c r="I606" s="49"/>
      <c r="J606" s="49"/>
      <c r="K606" s="49"/>
      <c r="L606" s="7"/>
      <c r="M606" s="7"/>
      <c r="N606" s="7"/>
      <c r="O606" s="7"/>
      <c r="P606" s="7"/>
      <c r="Q606" s="7"/>
      <c r="R606" s="7"/>
      <c r="S606" s="7"/>
      <c r="T606" s="7"/>
      <c r="U606" s="7"/>
      <c r="V606" s="7"/>
      <c r="W606" s="7"/>
      <c r="X606" s="7"/>
      <c r="Y606" s="7"/>
      <c r="Z606" s="7"/>
    </row>
    <row r="607">
      <c r="A607" s="49"/>
      <c r="B607" s="49"/>
      <c r="C607" s="49"/>
      <c r="D607" s="49"/>
      <c r="E607" s="49"/>
      <c r="F607" s="49"/>
      <c r="G607" s="49"/>
      <c r="H607" s="49"/>
      <c r="I607" s="49"/>
      <c r="J607" s="49"/>
      <c r="K607" s="49"/>
      <c r="L607" s="7"/>
      <c r="M607" s="7"/>
      <c r="N607" s="7"/>
      <c r="O607" s="7"/>
      <c r="P607" s="7"/>
      <c r="Q607" s="7"/>
      <c r="R607" s="7"/>
      <c r="S607" s="7"/>
      <c r="T607" s="7"/>
      <c r="U607" s="7"/>
      <c r="V607" s="7"/>
      <c r="W607" s="7"/>
      <c r="X607" s="7"/>
      <c r="Y607" s="7"/>
      <c r="Z607" s="7"/>
    </row>
    <row r="608">
      <c r="A608" s="49"/>
      <c r="B608" s="49"/>
      <c r="C608" s="49"/>
      <c r="D608" s="49"/>
      <c r="E608" s="49"/>
      <c r="F608" s="49"/>
      <c r="G608" s="49"/>
      <c r="H608" s="49"/>
      <c r="I608" s="49"/>
      <c r="J608" s="49"/>
      <c r="K608" s="49"/>
      <c r="L608" s="7"/>
      <c r="M608" s="7"/>
      <c r="N608" s="7"/>
      <c r="O608" s="7"/>
      <c r="P608" s="7"/>
      <c r="Q608" s="7"/>
      <c r="R608" s="7"/>
      <c r="S608" s="7"/>
      <c r="T608" s="7"/>
      <c r="U608" s="7"/>
      <c r="V608" s="7"/>
      <c r="W608" s="7"/>
      <c r="X608" s="7"/>
      <c r="Y608" s="7"/>
      <c r="Z608" s="7"/>
    </row>
    <row r="609">
      <c r="A609" s="49"/>
      <c r="B609" s="49"/>
      <c r="C609" s="49"/>
      <c r="D609" s="49"/>
      <c r="E609" s="49"/>
      <c r="F609" s="49"/>
      <c r="G609" s="49"/>
      <c r="H609" s="49"/>
      <c r="I609" s="49"/>
      <c r="J609" s="49"/>
      <c r="K609" s="49"/>
      <c r="L609" s="7"/>
      <c r="M609" s="7"/>
      <c r="N609" s="7"/>
      <c r="O609" s="7"/>
      <c r="P609" s="7"/>
      <c r="Q609" s="7"/>
      <c r="R609" s="7"/>
      <c r="S609" s="7"/>
      <c r="T609" s="7"/>
      <c r="U609" s="7"/>
      <c r="V609" s="7"/>
      <c r="W609" s="7"/>
      <c r="X609" s="7"/>
      <c r="Y609" s="7"/>
      <c r="Z609" s="7"/>
    </row>
    <row r="610">
      <c r="A610" s="49"/>
      <c r="B610" s="49"/>
      <c r="C610" s="49"/>
      <c r="D610" s="49"/>
      <c r="E610" s="49"/>
      <c r="F610" s="49"/>
      <c r="G610" s="49"/>
      <c r="H610" s="49"/>
      <c r="I610" s="49"/>
      <c r="J610" s="49"/>
      <c r="K610" s="49"/>
      <c r="L610" s="7"/>
      <c r="M610" s="7"/>
      <c r="N610" s="7"/>
      <c r="O610" s="7"/>
      <c r="P610" s="7"/>
      <c r="Q610" s="7"/>
      <c r="R610" s="7"/>
      <c r="S610" s="7"/>
      <c r="T610" s="7"/>
      <c r="U610" s="7"/>
      <c r="V610" s="7"/>
      <c r="W610" s="7"/>
      <c r="X610" s="7"/>
      <c r="Y610" s="7"/>
      <c r="Z610" s="7"/>
    </row>
    <row r="611">
      <c r="A611" s="49"/>
      <c r="B611" s="49"/>
      <c r="C611" s="49"/>
      <c r="D611" s="49"/>
      <c r="E611" s="49"/>
      <c r="F611" s="49"/>
      <c r="G611" s="49"/>
      <c r="H611" s="49"/>
      <c r="I611" s="49"/>
      <c r="J611" s="49"/>
      <c r="K611" s="49"/>
      <c r="L611" s="7"/>
      <c r="M611" s="7"/>
      <c r="N611" s="7"/>
      <c r="O611" s="7"/>
      <c r="P611" s="7"/>
      <c r="Q611" s="7"/>
      <c r="R611" s="7"/>
      <c r="S611" s="7"/>
      <c r="T611" s="7"/>
      <c r="U611" s="7"/>
      <c r="V611" s="7"/>
      <c r="W611" s="7"/>
      <c r="X611" s="7"/>
      <c r="Y611" s="7"/>
      <c r="Z611" s="7"/>
    </row>
    <row r="612">
      <c r="A612" s="49"/>
      <c r="B612" s="49"/>
      <c r="C612" s="49"/>
      <c r="D612" s="49"/>
      <c r="E612" s="49"/>
      <c r="F612" s="49"/>
      <c r="G612" s="49"/>
      <c r="H612" s="49"/>
      <c r="I612" s="49"/>
      <c r="J612" s="49"/>
      <c r="K612" s="49"/>
      <c r="L612" s="7"/>
      <c r="M612" s="7"/>
      <c r="N612" s="7"/>
      <c r="O612" s="7"/>
      <c r="P612" s="7"/>
      <c r="Q612" s="7"/>
      <c r="R612" s="7"/>
      <c r="S612" s="7"/>
      <c r="T612" s="7"/>
      <c r="U612" s="7"/>
      <c r="V612" s="7"/>
      <c r="W612" s="7"/>
      <c r="X612" s="7"/>
      <c r="Y612" s="7"/>
      <c r="Z612" s="7"/>
    </row>
    <row r="613">
      <c r="A613" s="49"/>
      <c r="B613" s="49"/>
      <c r="C613" s="49"/>
      <c r="D613" s="49"/>
      <c r="E613" s="49"/>
      <c r="F613" s="49"/>
      <c r="G613" s="49"/>
      <c r="H613" s="49"/>
      <c r="I613" s="49"/>
      <c r="J613" s="49"/>
      <c r="K613" s="49"/>
      <c r="L613" s="7"/>
      <c r="M613" s="7"/>
      <c r="N613" s="7"/>
      <c r="O613" s="7"/>
      <c r="P613" s="7"/>
      <c r="Q613" s="7"/>
      <c r="R613" s="7"/>
      <c r="S613" s="7"/>
      <c r="T613" s="7"/>
      <c r="U613" s="7"/>
      <c r="V613" s="7"/>
      <c r="W613" s="7"/>
      <c r="X613" s="7"/>
      <c r="Y613" s="7"/>
      <c r="Z613" s="7"/>
    </row>
    <row r="614">
      <c r="A614" s="49"/>
      <c r="B614" s="49"/>
      <c r="C614" s="49"/>
      <c r="D614" s="49"/>
      <c r="E614" s="49"/>
      <c r="F614" s="49"/>
      <c r="G614" s="49"/>
      <c r="H614" s="49"/>
      <c r="I614" s="49"/>
      <c r="J614" s="49"/>
      <c r="K614" s="49"/>
      <c r="L614" s="7"/>
      <c r="M614" s="7"/>
      <c r="N614" s="7"/>
      <c r="O614" s="7"/>
      <c r="P614" s="7"/>
      <c r="Q614" s="7"/>
      <c r="R614" s="7"/>
      <c r="S614" s="7"/>
      <c r="T614" s="7"/>
      <c r="U614" s="7"/>
      <c r="V614" s="7"/>
      <c r="W614" s="7"/>
      <c r="X614" s="7"/>
      <c r="Y614" s="7"/>
      <c r="Z614" s="7"/>
    </row>
    <row r="615">
      <c r="A615" s="49"/>
      <c r="B615" s="49"/>
      <c r="C615" s="49"/>
      <c r="D615" s="49"/>
      <c r="E615" s="49"/>
      <c r="F615" s="49"/>
      <c r="G615" s="49"/>
      <c r="H615" s="49"/>
      <c r="I615" s="49"/>
      <c r="J615" s="49"/>
      <c r="K615" s="49"/>
      <c r="L615" s="7"/>
      <c r="M615" s="7"/>
      <c r="N615" s="7"/>
      <c r="O615" s="7"/>
      <c r="P615" s="7"/>
      <c r="Q615" s="7"/>
      <c r="R615" s="7"/>
      <c r="S615" s="7"/>
      <c r="T615" s="7"/>
      <c r="U615" s="7"/>
      <c r="V615" s="7"/>
      <c r="W615" s="7"/>
      <c r="X615" s="7"/>
      <c r="Y615" s="7"/>
      <c r="Z615" s="7"/>
    </row>
    <row r="616">
      <c r="A616" s="49"/>
      <c r="B616" s="49"/>
      <c r="C616" s="49"/>
      <c r="D616" s="49"/>
      <c r="E616" s="49"/>
      <c r="F616" s="49"/>
      <c r="G616" s="49"/>
      <c r="H616" s="49"/>
      <c r="I616" s="49"/>
      <c r="J616" s="49"/>
      <c r="K616" s="49"/>
      <c r="L616" s="7"/>
      <c r="M616" s="7"/>
      <c r="N616" s="7"/>
      <c r="O616" s="7"/>
      <c r="P616" s="7"/>
      <c r="Q616" s="7"/>
      <c r="R616" s="7"/>
      <c r="S616" s="7"/>
      <c r="T616" s="7"/>
      <c r="U616" s="7"/>
      <c r="V616" s="7"/>
      <c r="W616" s="7"/>
      <c r="X616" s="7"/>
      <c r="Y616" s="7"/>
      <c r="Z616" s="7"/>
    </row>
    <row r="617">
      <c r="A617" s="49"/>
      <c r="B617" s="49"/>
      <c r="C617" s="49"/>
      <c r="D617" s="49"/>
      <c r="E617" s="49"/>
      <c r="F617" s="49"/>
      <c r="G617" s="49"/>
      <c r="H617" s="49"/>
      <c r="I617" s="49"/>
      <c r="J617" s="49"/>
      <c r="K617" s="49"/>
      <c r="L617" s="7"/>
      <c r="M617" s="7"/>
      <c r="N617" s="7"/>
      <c r="O617" s="7"/>
      <c r="P617" s="7"/>
      <c r="Q617" s="7"/>
      <c r="R617" s="7"/>
      <c r="S617" s="7"/>
      <c r="T617" s="7"/>
      <c r="U617" s="7"/>
      <c r="V617" s="7"/>
      <c r="W617" s="7"/>
      <c r="X617" s="7"/>
      <c r="Y617" s="7"/>
      <c r="Z617" s="7"/>
    </row>
    <row r="618">
      <c r="A618" s="49"/>
      <c r="B618" s="49"/>
      <c r="C618" s="49"/>
      <c r="D618" s="49"/>
      <c r="E618" s="49"/>
      <c r="F618" s="49"/>
      <c r="G618" s="49"/>
      <c r="H618" s="49"/>
      <c r="I618" s="49"/>
      <c r="J618" s="49"/>
      <c r="K618" s="49"/>
      <c r="L618" s="7"/>
      <c r="M618" s="7"/>
      <c r="N618" s="7"/>
      <c r="O618" s="7"/>
      <c r="P618" s="7"/>
      <c r="Q618" s="7"/>
      <c r="R618" s="7"/>
      <c r="S618" s="7"/>
      <c r="T618" s="7"/>
      <c r="U618" s="7"/>
      <c r="V618" s="7"/>
      <c r="W618" s="7"/>
      <c r="X618" s="7"/>
      <c r="Y618" s="7"/>
      <c r="Z618" s="7"/>
    </row>
    <row r="619">
      <c r="A619" s="49"/>
      <c r="B619" s="49"/>
      <c r="C619" s="49"/>
      <c r="D619" s="49"/>
      <c r="E619" s="49"/>
      <c r="F619" s="49"/>
      <c r="G619" s="49"/>
      <c r="H619" s="49"/>
      <c r="I619" s="49"/>
      <c r="J619" s="49"/>
      <c r="K619" s="49"/>
      <c r="L619" s="7"/>
      <c r="M619" s="7"/>
      <c r="N619" s="7"/>
      <c r="O619" s="7"/>
      <c r="P619" s="7"/>
      <c r="Q619" s="7"/>
      <c r="R619" s="7"/>
      <c r="S619" s="7"/>
      <c r="T619" s="7"/>
      <c r="U619" s="7"/>
      <c r="V619" s="7"/>
      <c r="W619" s="7"/>
      <c r="X619" s="7"/>
      <c r="Y619" s="7"/>
      <c r="Z619" s="7"/>
    </row>
    <row r="620">
      <c r="A620" s="49"/>
      <c r="B620" s="49"/>
      <c r="C620" s="49"/>
      <c r="D620" s="49"/>
      <c r="E620" s="49"/>
      <c r="F620" s="49"/>
      <c r="G620" s="49"/>
      <c r="H620" s="49"/>
      <c r="I620" s="49"/>
      <c r="J620" s="49"/>
      <c r="K620" s="49"/>
      <c r="L620" s="7"/>
      <c r="M620" s="7"/>
      <c r="N620" s="7"/>
      <c r="O620" s="7"/>
      <c r="P620" s="7"/>
      <c r="Q620" s="7"/>
      <c r="R620" s="7"/>
      <c r="S620" s="7"/>
      <c r="T620" s="7"/>
      <c r="U620" s="7"/>
      <c r="V620" s="7"/>
      <c r="W620" s="7"/>
      <c r="X620" s="7"/>
      <c r="Y620" s="7"/>
      <c r="Z620" s="7"/>
    </row>
    <row r="621">
      <c r="A621" s="49"/>
      <c r="B621" s="49"/>
      <c r="C621" s="49"/>
      <c r="D621" s="49"/>
      <c r="E621" s="49"/>
      <c r="F621" s="49"/>
      <c r="G621" s="49"/>
      <c r="H621" s="49"/>
      <c r="I621" s="49"/>
      <c r="J621" s="49"/>
      <c r="K621" s="49"/>
      <c r="L621" s="7"/>
      <c r="M621" s="7"/>
      <c r="N621" s="7"/>
      <c r="O621" s="7"/>
      <c r="P621" s="7"/>
      <c r="Q621" s="7"/>
      <c r="R621" s="7"/>
      <c r="S621" s="7"/>
      <c r="T621" s="7"/>
      <c r="U621" s="7"/>
      <c r="V621" s="7"/>
      <c r="W621" s="7"/>
      <c r="X621" s="7"/>
      <c r="Y621" s="7"/>
      <c r="Z621" s="7"/>
    </row>
    <row r="622">
      <c r="A622" s="49"/>
      <c r="B622" s="49"/>
      <c r="C622" s="49"/>
      <c r="D622" s="49"/>
      <c r="E622" s="49"/>
      <c r="F622" s="49"/>
      <c r="G622" s="49"/>
      <c r="H622" s="49"/>
      <c r="I622" s="49"/>
      <c r="J622" s="49"/>
      <c r="K622" s="49"/>
      <c r="L622" s="7"/>
      <c r="M622" s="7"/>
      <c r="N622" s="7"/>
      <c r="O622" s="7"/>
      <c r="P622" s="7"/>
      <c r="Q622" s="7"/>
      <c r="R622" s="7"/>
      <c r="S622" s="7"/>
      <c r="T622" s="7"/>
      <c r="U622" s="7"/>
      <c r="V622" s="7"/>
      <c r="W622" s="7"/>
      <c r="X622" s="7"/>
      <c r="Y622" s="7"/>
      <c r="Z622" s="7"/>
    </row>
    <row r="623">
      <c r="A623" s="49"/>
      <c r="B623" s="49"/>
      <c r="C623" s="49"/>
      <c r="D623" s="49"/>
      <c r="E623" s="49"/>
      <c r="F623" s="49"/>
      <c r="G623" s="49"/>
      <c r="H623" s="49"/>
      <c r="I623" s="49"/>
      <c r="J623" s="49"/>
      <c r="K623" s="49"/>
      <c r="L623" s="7"/>
      <c r="M623" s="7"/>
      <c r="N623" s="7"/>
      <c r="O623" s="7"/>
      <c r="P623" s="7"/>
      <c r="Q623" s="7"/>
      <c r="R623" s="7"/>
      <c r="S623" s="7"/>
      <c r="T623" s="7"/>
      <c r="U623" s="7"/>
      <c r="V623" s="7"/>
      <c r="W623" s="7"/>
      <c r="X623" s="7"/>
      <c r="Y623" s="7"/>
      <c r="Z623" s="7"/>
    </row>
    <row r="624">
      <c r="A624" s="49"/>
      <c r="B624" s="49"/>
      <c r="C624" s="49"/>
      <c r="D624" s="49"/>
      <c r="E624" s="49"/>
      <c r="F624" s="49"/>
      <c r="G624" s="49"/>
      <c r="H624" s="49"/>
      <c r="I624" s="49"/>
      <c r="J624" s="49"/>
      <c r="K624" s="49"/>
      <c r="L624" s="7"/>
      <c r="M624" s="7"/>
      <c r="N624" s="7"/>
      <c r="O624" s="7"/>
      <c r="P624" s="7"/>
      <c r="Q624" s="7"/>
      <c r="R624" s="7"/>
      <c r="S624" s="7"/>
      <c r="T624" s="7"/>
      <c r="U624" s="7"/>
      <c r="V624" s="7"/>
      <c r="W624" s="7"/>
      <c r="X624" s="7"/>
      <c r="Y624" s="7"/>
      <c r="Z624" s="7"/>
    </row>
    <row r="625">
      <c r="A625" s="49"/>
      <c r="B625" s="49"/>
      <c r="C625" s="49"/>
      <c r="D625" s="49"/>
      <c r="E625" s="49"/>
      <c r="F625" s="49"/>
      <c r="G625" s="49"/>
      <c r="H625" s="49"/>
      <c r="I625" s="49"/>
      <c r="J625" s="49"/>
      <c r="K625" s="49"/>
      <c r="L625" s="7"/>
      <c r="M625" s="7"/>
      <c r="N625" s="7"/>
      <c r="O625" s="7"/>
      <c r="P625" s="7"/>
      <c r="Q625" s="7"/>
      <c r="R625" s="7"/>
      <c r="S625" s="7"/>
      <c r="T625" s="7"/>
      <c r="U625" s="7"/>
      <c r="V625" s="7"/>
      <c r="W625" s="7"/>
      <c r="X625" s="7"/>
      <c r="Y625" s="7"/>
      <c r="Z625" s="7"/>
    </row>
    <row r="626">
      <c r="A626" s="49"/>
      <c r="B626" s="49"/>
      <c r="C626" s="49"/>
      <c r="D626" s="49"/>
      <c r="E626" s="49"/>
      <c r="F626" s="49"/>
      <c r="G626" s="49"/>
      <c r="H626" s="49"/>
      <c r="I626" s="49"/>
      <c r="J626" s="49"/>
      <c r="K626" s="49"/>
      <c r="L626" s="7"/>
      <c r="M626" s="7"/>
      <c r="N626" s="7"/>
      <c r="O626" s="7"/>
      <c r="P626" s="7"/>
      <c r="Q626" s="7"/>
      <c r="R626" s="7"/>
      <c r="S626" s="7"/>
      <c r="T626" s="7"/>
      <c r="U626" s="7"/>
      <c r="V626" s="7"/>
      <c r="W626" s="7"/>
      <c r="X626" s="7"/>
      <c r="Y626" s="7"/>
      <c r="Z626" s="7"/>
    </row>
    <row r="627">
      <c r="A627" s="49"/>
      <c r="B627" s="49"/>
      <c r="C627" s="49"/>
      <c r="D627" s="49"/>
      <c r="E627" s="49"/>
      <c r="F627" s="49"/>
      <c r="G627" s="49"/>
      <c r="H627" s="49"/>
      <c r="I627" s="49"/>
      <c r="J627" s="49"/>
      <c r="K627" s="49"/>
      <c r="L627" s="7"/>
      <c r="M627" s="7"/>
      <c r="N627" s="7"/>
      <c r="O627" s="7"/>
      <c r="P627" s="7"/>
      <c r="Q627" s="7"/>
      <c r="R627" s="7"/>
      <c r="S627" s="7"/>
      <c r="T627" s="7"/>
      <c r="U627" s="7"/>
      <c r="V627" s="7"/>
      <c r="W627" s="7"/>
      <c r="X627" s="7"/>
      <c r="Y627" s="7"/>
      <c r="Z627" s="7"/>
    </row>
    <row r="628">
      <c r="A628" s="49"/>
      <c r="B628" s="49"/>
      <c r="C628" s="49"/>
      <c r="D628" s="49"/>
      <c r="E628" s="49"/>
      <c r="F628" s="49"/>
      <c r="G628" s="49"/>
      <c r="H628" s="49"/>
      <c r="I628" s="49"/>
      <c r="J628" s="49"/>
      <c r="K628" s="49"/>
      <c r="L628" s="7"/>
      <c r="M628" s="7"/>
      <c r="N628" s="7"/>
      <c r="O628" s="7"/>
      <c r="P628" s="7"/>
      <c r="Q628" s="7"/>
      <c r="R628" s="7"/>
      <c r="S628" s="7"/>
      <c r="T628" s="7"/>
      <c r="U628" s="7"/>
      <c r="V628" s="7"/>
      <c r="W628" s="7"/>
      <c r="X628" s="7"/>
      <c r="Y628" s="7"/>
      <c r="Z628" s="7"/>
    </row>
    <row r="629">
      <c r="A629" s="49"/>
      <c r="B629" s="49"/>
      <c r="C629" s="49"/>
      <c r="D629" s="49"/>
      <c r="E629" s="49"/>
      <c r="F629" s="49"/>
      <c r="G629" s="49"/>
      <c r="H629" s="49"/>
      <c r="I629" s="49"/>
      <c r="J629" s="49"/>
      <c r="K629" s="49"/>
      <c r="L629" s="7"/>
      <c r="M629" s="7"/>
      <c r="N629" s="7"/>
      <c r="O629" s="7"/>
      <c r="P629" s="7"/>
      <c r="Q629" s="7"/>
      <c r="R629" s="7"/>
      <c r="S629" s="7"/>
      <c r="T629" s="7"/>
      <c r="U629" s="7"/>
      <c r="V629" s="7"/>
      <c r="W629" s="7"/>
      <c r="X629" s="7"/>
      <c r="Y629" s="7"/>
      <c r="Z629" s="7"/>
    </row>
    <row r="630">
      <c r="A630" s="49"/>
      <c r="B630" s="49"/>
      <c r="C630" s="49"/>
      <c r="D630" s="49"/>
      <c r="E630" s="49"/>
      <c r="F630" s="49"/>
      <c r="G630" s="49"/>
      <c r="H630" s="49"/>
      <c r="I630" s="49"/>
      <c r="J630" s="49"/>
      <c r="K630" s="49"/>
      <c r="L630" s="7"/>
      <c r="M630" s="7"/>
      <c r="N630" s="7"/>
      <c r="O630" s="7"/>
      <c r="P630" s="7"/>
      <c r="Q630" s="7"/>
      <c r="R630" s="7"/>
      <c r="S630" s="7"/>
      <c r="T630" s="7"/>
      <c r="U630" s="7"/>
      <c r="V630" s="7"/>
      <c r="W630" s="7"/>
      <c r="X630" s="7"/>
      <c r="Y630" s="7"/>
      <c r="Z630" s="7"/>
    </row>
    <row r="631">
      <c r="A631" s="49"/>
      <c r="B631" s="49"/>
      <c r="C631" s="49"/>
      <c r="D631" s="49"/>
      <c r="E631" s="49"/>
      <c r="F631" s="49"/>
      <c r="G631" s="49"/>
      <c r="H631" s="49"/>
      <c r="I631" s="49"/>
      <c r="J631" s="49"/>
      <c r="K631" s="49"/>
      <c r="L631" s="7"/>
      <c r="M631" s="7"/>
      <c r="N631" s="7"/>
      <c r="O631" s="7"/>
      <c r="P631" s="7"/>
      <c r="Q631" s="7"/>
      <c r="R631" s="7"/>
      <c r="S631" s="7"/>
      <c r="T631" s="7"/>
      <c r="U631" s="7"/>
      <c r="V631" s="7"/>
      <c r="W631" s="7"/>
      <c r="X631" s="7"/>
      <c r="Y631" s="7"/>
      <c r="Z631" s="7"/>
    </row>
    <row r="632">
      <c r="A632" s="49"/>
      <c r="B632" s="49"/>
      <c r="C632" s="49"/>
      <c r="D632" s="49"/>
      <c r="E632" s="49"/>
      <c r="F632" s="49"/>
      <c r="G632" s="49"/>
      <c r="H632" s="49"/>
      <c r="I632" s="49"/>
      <c r="J632" s="49"/>
      <c r="K632" s="49"/>
      <c r="L632" s="7"/>
      <c r="M632" s="7"/>
      <c r="N632" s="7"/>
      <c r="O632" s="7"/>
      <c r="P632" s="7"/>
      <c r="Q632" s="7"/>
      <c r="R632" s="7"/>
      <c r="S632" s="7"/>
      <c r="T632" s="7"/>
      <c r="U632" s="7"/>
      <c r="V632" s="7"/>
      <c r="W632" s="7"/>
      <c r="X632" s="7"/>
      <c r="Y632" s="7"/>
      <c r="Z632" s="7"/>
    </row>
    <row r="633">
      <c r="A633" s="49"/>
      <c r="B633" s="49"/>
      <c r="C633" s="49"/>
      <c r="D633" s="49"/>
      <c r="E633" s="49"/>
      <c r="F633" s="49"/>
      <c r="G633" s="49"/>
      <c r="H633" s="49"/>
      <c r="I633" s="49"/>
      <c r="J633" s="49"/>
      <c r="K633" s="49"/>
      <c r="L633" s="7"/>
      <c r="M633" s="7"/>
      <c r="N633" s="7"/>
      <c r="O633" s="7"/>
      <c r="P633" s="7"/>
      <c r="Q633" s="7"/>
      <c r="R633" s="7"/>
      <c r="S633" s="7"/>
      <c r="T633" s="7"/>
      <c r="U633" s="7"/>
      <c r="V633" s="7"/>
      <c r="W633" s="7"/>
      <c r="X633" s="7"/>
      <c r="Y633" s="7"/>
      <c r="Z633" s="7"/>
    </row>
    <row r="634">
      <c r="A634" s="49"/>
      <c r="B634" s="49"/>
      <c r="C634" s="49"/>
      <c r="D634" s="49"/>
      <c r="E634" s="49"/>
      <c r="F634" s="49"/>
      <c r="G634" s="49"/>
      <c r="H634" s="49"/>
      <c r="I634" s="49"/>
      <c r="J634" s="49"/>
      <c r="K634" s="49"/>
      <c r="L634" s="7"/>
      <c r="M634" s="7"/>
      <c r="N634" s="7"/>
      <c r="O634" s="7"/>
      <c r="P634" s="7"/>
      <c r="Q634" s="7"/>
      <c r="R634" s="7"/>
      <c r="S634" s="7"/>
      <c r="T634" s="7"/>
      <c r="U634" s="7"/>
      <c r="V634" s="7"/>
      <c r="W634" s="7"/>
      <c r="X634" s="7"/>
      <c r="Y634" s="7"/>
      <c r="Z634" s="7"/>
    </row>
    <row r="635">
      <c r="A635" s="49"/>
      <c r="B635" s="49"/>
      <c r="C635" s="49"/>
      <c r="D635" s="49"/>
      <c r="E635" s="49"/>
      <c r="F635" s="49"/>
      <c r="G635" s="49"/>
      <c r="H635" s="49"/>
      <c r="I635" s="49"/>
      <c r="J635" s="49"/>
      <c r="K635" s="49"/>
      <c r="L635" s="7"/>
      <c r="M635" s="7"/>
      <c r="N635" s="7"/>
      <c r="O635" s="7"/>
      <c r="P635" s="7"/>
      <c r="Q635" s="7"/>
      <c r="R635" s="7"/>
      <c r="S635" s="7"/>
      <c r="T635" s="7"/>
      <c r="U635" s="7"/>
      <c r="V635" s="7"/>
      <c r="W635" s="7"/>
      <c r="X635" s="7"/>
      <c r="Y635" s="7"/>
      <c r="Z635" s="7"/>
    </row>
    <row r="636">
      <c r="A636" s="49"/>
      <c r="B636" s="49"/>
      <c r="C636" s="49"/>
      <c r="D636" s="49"/>
      <c r="E636" s="49"/>
      <c r="F636" s="49"/>
      <c r="G636" s="49"/>
      <c r="H636" s="49"/>
      <c r="I636" s="49"/>
      <c r="J636" s="49"/>
      <c r="K636" s="49"/>
      <c r="L636" s="7"/>
      <c r="M636" s="7"/>
      <c r="N636" s="7"/>
      <c r="O636" s="7"/>
      <c r="P636" s="7"/>
      <c r="Q636" s="7"/>
      <c r="R636" s="7"/>
      <c r="S636" s="7"/>
      <c r="T636" s="7"/>
      <c r="U636" s="7"/>
      <c r="V636" s="7"/>
      <c r="W636" s="7"/>
      <c r="X636" s="7"/>
      <c r="Y636" s="7"/>
      <c r="Z636" s="7"/>
    </row>
    <row r="637">
      <c r="A637" s="49"/>
      <c r="B637" s="49"/>
      <c r="C637" s="49"/>
      <c r="D637" s="49"/>
      <c r="E637" s="49"/>
      <c r="F637" s="49"/>
      <c r="G637" s="49"/>
      <c r="H637" s="49"/>
      <c r="I637" s="49"/>
      <c r="J637" s="49"/>
      <c r="K637" s="49"/>
      <c r="L637" s="7"/>
      <c r="M637" s="7"/>
      <c r="N637" s="7"/>
      <c r="O637" s="7"/>
      <c r="P637" s="7"/>
      <c r="Q637" s="7"/>
      <c r="R637" s="7"/>
      <c r="S637" s="7"/>
      <c r="T637" s="7"/>
      <c r="U637" s="7"/>
      <c r="V637" s="7"/>
      <c r="W637" s="7"/>
      <c r="X637" s="7"/>
      <c r="Y637" s="7"/>
      <c r="Z637" s="7"/>
    </row>
    <row r="638">
      <c r="A638" s="49"/>
      <c r="B638" s="49"/>
      <c r="C638" s="49"/>
      <c r="D638" s="49"/>
      <c r="E638" s="49"/>
      <c r="F638" s="49"/>
      <c r="G638" s="49"/>
      <c r="H638" s="49"/>
      <c r="I638" s="49"/>
      <c r="J638" s="49"/>
      <c r="K638" s="49"/>
      <c r="L638" s="7"/>
      <c r="M638" s="7"/>
      <c r="N638" s="7"/>
      <c r="O638" s="7"/>
      <c r="P638" s="7"/>
      <c r="Q638" s="7"/>
      <c r="R638" s="7"/>
      <c r="S638" s="7"/>
      <c r="T638" s="7"/>
      <c r="U638" s="7"/>
      <c r="V638" s="7"/>
      <c r="W638" s="7"/>
      <c r="X638" s="7"/>
      <c r="Y638" s="7"/>
      <c r="Z638" s="7"/>
    </row>
    <row r="639">
      <c r="A639" s="49"/>
      <c r="B639" s="49"/>
      <c r="C639" s="49"/>
      <c r="D639" s="49"/>
      <c r="E639" s="49"/>
      <c r="F639" s="49"/>
      <c r="G639" s="49"/>
      <c r="H639" s="49"/>
      <c r="I639" s="49"/>
      <c r="J639" s="49"/>
      <c r="K639" s="49"/>
      <c r="L639" s="7"/>
      <c r="M639" s="7"/>
      <c r="N639" s="7"/>
      <c r="O639" s="7"/>
      <c r="P639" s="7"/>
      <c r="Q639" s="7"/>
      <c r="R639" s="7"/>
      <c r="S639" s="7"/>
      <c r="T639" s="7"/>
      <c r="U639" s="7"/>
      <c r="V639" s="7"/>
      <c r="W639" s="7"/>
      <c r="X639" s="7"/>
      <c r="Y639" s="7"/>
      <c r="Z639" s="7"/>
    </row>
    <row r="640">
      <c r="A640" s="49"/>
      <c r="B640" s="49"/>
      <c r="C640" s="49"/>
      <c r="D640" s="49"/>
      <c r="E640" s="49"/>
      <c r="F640" s="49"/>
      <c r="G640" s="49"/>
      <c r="H640" s="49"/>
      <c r="I640" s="49"/>
      <c r="J640" s="49"/>
      <c r="K640" s="49"/>
      <c r="L640" s="7"/>
      <c r="M640" s="7"/>
      <c r="N640" s="7"/>
      <c r="O640" s="7"/>
      <c r="P640" s="7"/>
      <c r="Q640" s="7"/>
      <c r="R640" s="7"/>
      <c r="S640" s="7"/>
      <c r="T640" s="7"/>
      <c r="U640" s="7"/>
      <c r="V640" s="7"/>
      <c r="W640" s="7"/>
      <c r="X640" s="7"/>
      <c r="Y640" s="7"/>
      <c r="Z640" s="7"/>
    </row>
    <row r="641">
      <c r="A641" s="49"/>
      <c r="B641" s="49"/>
      <c r="C641" s="49"/>
      <c r="D641" s="49"/>
      <c r="E641" s="49"/>
      <c r="F641" s="49"/>
      <c r="G641" s="49"/>
      <c r="H641" s="49"/>
      <c r="I641" s="49"/>
      <c r="J641" s="49"/>
      <c r="K641" s="49"/>
      <c r="L641" s="7"/>
      <c r="M641" s="7"/>
      <c r="N641" s="7"/>
      <c r="O641" s="7"/>
      <c r="P641" s="7"/>
      <c r="Q641" s="7"/>
      <c r="R641" s="7"/>
      <c r="S641" s="7"/>
      <c r="T641" s="7"/>
      <c r="U641" s="7"/>
      <c r="V641" s="7"/>
      <c r="W641" s="7"/>
      <c r="X641" s="7"/>
      <c r="Y641" s="7"/>
      <c r="Z641" s="7"/>
    </row>
    <row r="642">
      <c r="A642" s="49"/>
      <c r="B642" s="49"/>
      <c r="C642" s="49"/>
      <c r="D642" s="49"/>
      <c r="E642" s="49"/>
      <c r="F642" s="49"/>
      <c r="G642" s="49"/>
      <c r="H642" s="49"/>
      <c r="I642" s="49"/>
      <c r="J642" s="49"/>
      <c r="K642" s="49"/>
      <c r="L642" s="7"/>
      <c r="M642" s="7"/>
      <c r="N642" s="7"/>
      <c r="O642" s="7"/>
      <c r="P642" s="7"/>
      <c r="Q642" s="7"/>
      <c r="R642" s="7"/>
      <c r="S642" s="7"/>
      <c r="T642" s="7"/>
      <c r="U642" s="7"/>
      <c r="V642" s="7"/>
      <c r="W642" s="7"/>
      <c r="X642" s="7"/>
      <c r="Y642" s="7"/>
      <c r="Z642" s="7"/>
    </row>
    <row r="643">
      <c r="A643" s="49"/>
      <c r="B643" s="49"/>
      <c r="C643" s="49"/>
      <c r="D643" s="49"/>
      <c r="E643" s="49"/>
      <c r="F643" s="49"/>
      <c r="G643" s="49"/>
      <c r="H643" s="49"/>
      <c r="I643" s="49"/>
      <c r="J643" s="49"/>
      <c r="K643" s="49"/>
      <c r="L643" s="7"/>
      <c r="M643" s="7"/>
      <c r="N643" s="7"/>
      <c r="O643" s="7"/>
      <c r="P643" s="7"/>
      <c r="Q643" s="7"/>
      <c r="R643" s="7"/>
      <c r="S643" s="7"/>
      <c r="T643" s="7"/>
      <c r="U643" s="7"/>
      <c r="V643" s="7"/>
      <c r="W643" s="7"/>
      <c r="X643" s="7"/>
      <c r="Y643" s="7"/>
      <c r="Z643" s="7"/>
    </row>
    <row r="644">
      <c r="A644" s="49"/>
      <c r="B644" s="49"/>
      <c r="C644" s="49"/>
      <c r="D644" s="49"/>
      <c r="E644" s="49"/>
      <c r="F644" s="49"/>
      <c r="G644" s="49"/>
      <c r="H644" s="49"/>
      <c r="I644" s="49"/>
      <c r="J644" s="49"/>
      <c r="K644" s="49"/>
      <c r="L644" s="7"/>
      <c r="M644" s="7"/>
      <c r="N644" s="7"/>
      <c r="O644" s="7"/>
      <c r="P644" s="7"/>
      <c r="Q644" s="7"/>
      <c r="R644" s="7"/>
      <c r="S644" s="7"/>
      <c r="T644" s="7"/>
      <c r="U644" s="7"/>
      <c r="V644" s="7"/>
      <c r="W644" s="7"/>
      <c r="X644" s="7"/>
      <c r="Y644" s="7"/>
      <c r="Z644" s="7"/>
    </row>
    <row r="645">
      <c r="A645" s="49"/>
      <c r="B645" s="49"/>
      <c r="C645" s="49"/>
      <c r="D645" s="49"/>
      <c r="E645" s="49"/>
      <c r="F645" s="49"/>
      <c r="G645" s="49"/>
      <c r="H645" s="49"/>
      <c r="I645" s="49"/>
      <c r="J645" s="49"/>
      <c r="K645" s="49"/>
      <c r="L645" s="7"/>
      <c r="M645" s="7"/>
      <c r="N645" s="7"/>
      <c r="O645" s="7"/>
      <c r="P645" s="7"/>
      <c r="Q645" s="7"/>
      <c r="R645" s="7"/>
      <c r="S645" s="7"/>
      <c r="T645" s="7"/>
      <c r="U645" s="7"/>
      <c r="V645" s="7"/>
      <c r="W645" s="7"/>
      <c r="X645" s="7"/>
      <c r="Y645" s="7"/>
      <c r="Z645" s="7"/>
    </row>
    <row r="646">
      <c r="A646" s="49"/>
      <c r="B646" s="49"/>
      <c r="C646" s="49"/>
      <c r="D646" s="49"/>
      <c r="E646" s="49"/>
      <c r="F646" s="49"/>
      <c r="G646" s="49"/>
      <c r="H646" s="49"/>
      <c r="I646" s="49"/>
      <c r="J646" s="49"/>
      <c r="K646" s="49"/>
      <c r="L646" s="7"/>
      <c r="M646" s="7"/>
      <c r="N646" s="7"/>
      <c r="O646" s="7"/>
      <c r="P646" s="7"/>
      <c r="Q646" s="7"/>
      <c r="R646" s="7"/>
      <c r="S646" s="7"/>
      <c r="T646" s="7"/>
      <c r="U646" s="7"/>
      <c r="V646" s="7"/>
      <c r="W646" s="7"/>
      <c r="X646" s="7"/>
      <c r="Y646" s="7"/>
      <c r="Z646" s="7"/>
    </row>
    <row r="647">
      <c r="A647" s="49"/>
      <c r="B647" s="49"/>
      <c r="C647" s="49"/>
      <c r="D647" s="49"/>
      <c r="E647" s="49"/>
      <c r="F647" s="49"/>
      <c r="G647" s="49"/>
      <c r="H647" s="49"/>
      <c r="I647" s="49"/>
      <c r="J647" s="49"/>
      <c r="K647" s="49"/>
      <c r="L647" s="7"/>
      <c r="M647" s="7"/>
      <c r="N647" s="7"/>
      <c r="O647" s="7"/>
      <c r="P647" s="7"/>
      <c r="Q647" s="7"/>
      <c r="R647" s="7"/>
      <c r="S647" s="7"/>
      <c r="T647" s="7"/>
      <c r="U647" s="7"/>
      <c r="V647" s="7"/>
      <c r="W647" s="7"/>
      <c r="X647" s="7"/>
      <c r="Y647" s="7"/>
      <c r="Z647" s="7"/>
    </row>
    <row r="648">
      <c r="A648" s="49"/>
      <c r="B648" s="49"/>
      <c r="C648" s="49"/>
      <c r="D648" s="49"/>
      <c r="E648" s="49"/>
      <c r="F648" s="49"/>
      <c r="G648" s="49"/>
      <c r="H648" s="49"/>
      <c r="I648" s="49"/>
      <c r="J648" s="49"/>
      <c r="K648" s="49"/>
      <c r="L648" s="7"/>
      <c r="M648" s="7"/>
      <c r="N648" s="7"/>
      <c r="O648" s="7"/>
      <c r="P648" s="7"/>
      <c r="Q648" s="7"/>
      <c r="R648" s="7"/>
      <c r="S648" s="7"/>
      <c r="T648" s="7"/>
      <c r="U648" s="7"/>
      <c r="V648" s="7"/>
      <c r="W648" s="7"/>
      <c r="X648" s="7"/>
      <c r="Y648" s="7"/>
      <c r="Z648" s="7"/>
    </row>
    <row r="649">
      <c r="A649" s="49"/>
      <c r="B649" s="49"/>
      <c r="C649" s="49"/>
      <c r="D649" s="49"/>
      <c r="E649" s="49"/>
      <c r="F649" s="49"/>
      <c r="G649" s="49"/>
      <c r="H649" s="49"/>
      <c r="I649" s="49"/>
      <c r="J649" s="49"/>
      <c r="K649" s="49"/>
      <c r="L649" s="7"/>
      <c r="M649" s="7"/>
      <c r="N649" s="7"/>
      <c r="O649" s="7"/>
      <c r="P649" s="7"/>
      <c r="Q649" s="7"/>
      <c r="R649" s="7"/>
      <c r="S649" s="7"/>
      <c r="T649" s="7"/>
      <c r="U649" s="7"/>
      <c r="V649" s="7"/>
      <c r="W649" s="7"/>
      <c r="X649" s="7"/>
      <c r="Y649" s="7"/>
      <c r="Z649" s="7"/>
    </row>
    <row r="650">
      <c r="A650" s="49"/>
      <c r="B650" s="49"/>
      <c r="C650" s="49"/>
      <c r="D650" s="49"/>
      <c r="E650" s="49"/>
      <c r="F650" s="49"/>
      <c r="G650" s="49"/>
      <c r="H650" s="49"/>
      <c r="I650" s="49"/>
      <c r="J650" s="49"/>
      <c r="K650" s="49"/>
      <c r="L650" s="7"/>
      <c r="M650" s="7"/>
      <c r="N650" s="7"/>
      <c r="O650" s="7"/>
      <c r="P650" s="7"/>
      <c r="Q650" s="7"/>
      <c r="R650" s="7"/>
      <c r="S650" s="7"/>
      <c r="T650" s="7"/>
      <c r="U650" s="7"/>
      <c r="V650" s="7"/>
      <c r="W650" s="7"/>
      <c r="X650" s="7"/>
      <c r="Y650" s="7"/>
      <c r="Z650" s="7"/>
    </row>
    <row r="651">
      <c r="A651" s="49"/>
      <c r="B651" s="49"/>
      <c r="C651" s="49"/>
      <c r="D651" s="49"/>
      <c r="E651" s="49"/>
      <c r="F651" s="49"/>
      <c r="G651" s="49"/>
      <c r="H651" s="49"/>
      <c r="I651" s="49"/>
      <c r="J651" s="49"/>
      <c r="K651" s="49"/>
      <c r="L651" s="7"/>
      <c r="M651" s="7"/>
      <c r="N651" s="7"/>
      <c r="O651" s="7"/>
      <c r="P651" s="7"/>
      <c r="Q651" s="7"/>
      <c r="R651" s="7"/>
      <c r="S651" s="7"/>
      <c r="T651" s="7"/>
      <c r="U651" s="7"/>
      <c r="V651" s="7"/>
      <c r="W651" s="7"/>
      <c r="X651" s="7"/>
      <c r="Y651" s="7"/>
      <c r="Z651" s="7"/>
    </row>
    <row r="652">
      <c r="A652" s="49"/>
      <c r="B652" s="49"/>
      <c r="C652" s="49"/>
      <c r="D652" s="49"/>
      <c r="E652" s="49"/>
      <c r="F652" s="49"/>
      <c r="G652" s="49"/>
      <c r="H652" s="49"/>
      <c r="I652" s="49"/>
      <c r="J652" s="49"/>
      <c r="K652" s="49"/>
      <c r="L652" s="7"/>
      <c r="M652" s="7"/>
      <c r="N652" s="7"/>
      <c r="O652" s="7"/>
      <c r="P652" s="7"/>
      <c r="Q652" s="7"/>
      <c r="R652" s="7"/>
      <c r="S652" s="7"/>
      <c r="T652" s="7"/>
      <c r="U652" s="7"/>
      <c r="V652" s="7"/>
      <c r="W652" s="7"/>
      <c r="X652" s="7"/>
      <c r="Y652" s="7"/>
      <c r="Z652" s="7"/>
    </row>
    <row r="653">
      <c r="A653" s="49"/>
      <c r="B653" s="49"/>
      <c r="C653" s="49"/>
      <c r="D653" s="49"/>
      <c r="E653" s="49"/>
      <c r="F653" s="49"/>
      <c r="G653" s="49"/>
      <c r="H653" s="49"/>
      <c r="I653" s="49"/>
      <c r="J653" s="49"/>
      <c r="K653" s="49"/>
      <c r="L653" s="7"/>
      <c r="M653" s="7"/>
      <c r="N653" s="7"/>
      <c r="O653" s="7"/>
      <c r="P653" s="7"/>
      <c r="Q653" s="7"/>
      <c r="R653" s="7"/>
      <c r="S653" s="7"/>
      <c r="T653" s="7"/>
      <c r="U653" s="7"/>
      <c r="V653" s="7"/>
      <c r="W653" s="7"/>
      <c r="X653" s="7"/>
      <c r="Y653" s="7"/>
      <c r="Z653" s="7"/>
    </row>
    <row r="654">
      <c r="A654" s="49"/>
      <c r="B654" s="49"/>
      <c r="C654" s="49"/>
      <c r="D654" s="49"/>
      <c r="E654" s="49"/>
      <c r="F654" s="49"/>
      <c r="G654" s="49"/>
      <c r="H654" s="49"/>
      <c r="I654" s="49"/>
      <c r="J654" s="49"/>
      <c r="K654" s="49"/>
      <c r="L654" s="7"/>
      <c r="M654" s="7"/>
      <c r="N654" s="7"/>
      <c r="O654" s="7"/>
      <c r="P654" s="7"/>
      <c r="Q654" s="7"/>
      <c r="R654" s="7"/>
      <c r="S654" s="7"/>
      <c r="T654" s="7"/>
      <c r="U654" s="7"/>
      <c r="V654" s="7"/>
      <c r="W654" s="7"/>
      <c r="X654" s="7"/>
      <c r="Y654" s="7"/>
      <c r="Z654" s="7"/>
    </row>
    <row r="655">
      <c r="A655" s="49"/>
      <c r="B655" s="49"/>
      <c r="C655" s="49"/>
      <c r="D655" s="49"/>
      <c r="E655" s="49"/>
      <c r="F655" s="49"/>
      <c r="G655" s="49"/>
      <c r="H655" s="49"/>
      <c r="I655" s="49"/>
      <c r="J655" s="49"/>
      <c r="K655" s="49"/>
      <c r="L655" s="7"/>
      <c r="M655" s="7"/>
      <c r="N655" s="7"/>
      <c r="O655" s="7"/>
      <c r="P655" s="7"/>
      <c r="Q655" s="7"/>
      <c r="R655" s="7"/>
      <c r="S655" s="7"/>
      <c r="T655" s="7"/>
      <c r="U655" s="7"/>
      <c r="V655" s="7"/>
      <c r="W655" s="7"/>
      <c r="X655" s="7"/>
      <c r="Y655" s="7"/>
      <c r="Z655" s="7"/>
    </row>
    <row r="656">
      <c r="A656" s="49"/>
      <c r="B656" s="49"/>
      <c r="C656" s="49"/>
      <c r="D656" s="49"/>
      <c r="E656" s="49"/>
      <c r="F656" s="49"/>
      <c r="G656" s="49"/>
      <c r="H656" s="49"/>
      <c r="I656" s="49"/>
      <c r="J656" s="49"/>
      <c r="K656" s="49"/>
      <c r="L656" s="7"/>
      <c r="M656" s="7"/>
      <c r="N656" s="7"/>
      <c r="O656" s="7"/>
      <c r="P656" s="7"/>
      <c r="Q656" s="7"/>
      <c r="R656" s="7"/>
      <c r="S656" s="7"/>
      <c r="T656" s="7"/>
      <c r="U656" s="7"/>
      <c r="V656" s="7"/>
      <c r="W656" s="7"/>
      <c r="X656" s="7"/>
      <c r="Y656" s="7"/>
      <c r="Z656" s="7"/>
    </row>
    <row r="657">
      <c r="A657" s="49"/>
      <c r="B657" s="49"/>
      <c r="C657" s="49"/>
      <c r="D657" s="49"/>
      <c r="E657" s="49"/>
      <c r="F657" s="49"/>
      <c r="G657" s="49"/>
      <c r="H657" s="49"/>
      <c r="I657" s="49"/>
      <c r="J657" s="49"/>
      <c r="K657" s="49"/>
      <c r="L657" s="7"/>
      <c r="M657" s="7"/>
      <c r="N657" s="7"/>
      <c r="O657" s="7"/>
      <c r="P657" s="7"/>
      <c r="Q657" s="7"/>
      <c r="R657" s="7"/>
      <c r="S657" s="7"/>
      <c r="T657" s="7"/>
      <c r="U657" s="7"/>
      <c r="V657" s="7"/>
      <c r="W657" s="7"/>
      <c r="X657" s="7"/>
      <c r="Y657" s="7"/>
      <c r="Z657" s="7"/>
    </row>
    <row r="658">
      <c r="A658" s="49"/>
      <c r="B658" s="49"/>
      <c r="C658" s="49"/>
      <c r="D658" s="49"/>
      <c r="E658" s="49"/>
      <c r="F658" s="49"/>
      <c r="G658" s="49"/>
      <c r="H658" s="49"/>
      <c r="I658" s="49"/>
      <c r="J658" s="49"/>
      <c r="K658" s="49"/>
      <c r="L658" s="7"/>
      <c r="M658" s="7"/>
      <c r="N658" s="7"/>
      <c r="O658" s="7"/>
      <c r="P658" s="7"/>
      <c r="Q658" s="7"/>
      <c r="R658" s="7"/>
      <c r="S658" s="7"/>
      <c r="T658" s="7"/>
      <c r="U658" s="7"/>
      <c r="V658" s="7"/>
      <c r="W658" s="7"/>
      <c r="X658" s="7"/>
      <c r="Y658" s="7"/>
      <c r="Z658" s="7"/>
    </row>
    <row r="659">
      <c r="A659" s="49"/>
      <c r="B659" s="49"/>
      <c r="C659" s="49"/>
      <c r="D659" s="49"/>
      <c r="E659" s="49"/>
      <c r="F659" s="49"/>
      <c r="G659" s="49"/>
      <c r="H659" s="49"/>
      <c r="I659" s="49"/>
      <c r="J659" s="49"/>
      <c r="K659" s="49"/>
      <c r="L659" s="7"/>
      <c r="M659" s="7"/>
      <c r="N659" s="7"/>
      <c r="O659" s="7"/>
      <c r="P659" s="7"/>
      <c r="Q659" s="7"/>
      <c r="R659" s="7"/>
      <c r="S659" s="7"/>
      <c r="T659" s="7"/>
      <c r="U659" s="7"/>
      <c r="V659" s="7"/>
      <c r="W659" s="7"/>
      <c r="X659" s="7"/>
      <c r="Y659" s="7"/>
      <c r="Z659" s="7"/>
    </row>
    <row r="660">
      <c r="A660" s="49"/>
      <c r="B660" s="49"/>
      <c r="C660" s="49"/>
      <c r="D660" s="49"/>
      <c r="E660" s="49"/>
      <c r="F660" s="49"/>
      <c r="G660" s="49"/>
      <c r="H660" s="49"/>
      <c r="I660" s="49"/>
      <c r="J660" s="49"/>
      <c r="K660" s="49"/>
      <c r="L660" s="7"/>
      <c r="M660" s="7"/>
      <c r="N660" s="7"/>
      <c r="O660" s="7"/>
      <c r="P660" s="7"/>
      <c r="Q660" s="7"/>
      <c r="R660" s="7"/>
      <c r="S660" s="7"/>
      <c r="T660" s="7"/>
      <c r="U660" s="7"/>
      <c r="V660" s="7"/>
      <c r="W660" s="7"/>
      <c r="X660" s="7"/>
      <c r="Y660" s="7"/>
      <c r="Z660" s="7"/>
    </row>
    <row r="661">
      <c r="A661" s="49"/>
      <c r="B661" s="49"/>
      <c r="C661" s="49"/>
      <c r="D661" s="49"/>
      <c r="E661" s="49"/>
      <c r="F661" s="49"/>
      <c r="G661" s="49"/>
      <c r="H661" s="49"/>
      <c r="I661" s="49"/>
      <c r="J661" s="49"/>
      <c r="K661" s="49"/>
      <c r="L661" s="7"/>
      <c r="M661" s="7"/>
      <c r="N661" s="7"/>
      <c r="O661" s="7"/>
      <c r="P661" s="7"/>
      <c r="Q661" s="7"/>
      <c r="R661" s="7"/>
      <c r="S661" s="7"/>
      <c r="T661" s="7"/>
      <c r="U661" s="7"/>
      <c r="V661" s="7"/>
      <c r="W661" s="7"/>
      <c r="X661" s="7"/>
      <c r="Y661" s="7"/>
      <c r="Z661" s="7"/>
    </row>
    <row r="662">
      <c r="A662" s="49"/>
      <c r="B662" s="49"/>
      <c r="C662" s="49"/>
      <c r="D662" s="49"/>
      <c r="E662" s="49"/>
      <c r="F662" s="49"/>
      <c r="G662" s="49"/>
      <c r="H662" s="49"/>
      <c r="I662" s="49"/>
      <c r="J662" s="49"/>
      <c r="K662" s="49"/>
      <c r="L662" s="7"/>
      <c r="M662" s="7"/>
      <c r="N662" s="7"/>
      <c r="O662" s="7"/>
      <c r="P662" s="7"/>
      <c r="Q662" s="7"/>
      <c r="R662" s="7"/>
      <c r="S662" s="7"/>
      <c r="T662" s="7"/>
      <c r="U662" s="7"/>
      <c r="V662" s="7"/>
      <c r="W662" s="7"/>
      <c r="X662" s="7"/>
      <c r="Y662" s="7"/>
      <c r="Z662" s="7"/>
    </row>
    <row r="663">
      <c r="A663" s="49"/>
      <c r="B663" s="49"/>
      <c r="C663" s="49"/>
      <c r="D663" s="49"/>
      <c r="E663" s="49"/>
      <c r="F663" s="49"/>
      <c r="G663" s="49"/>
      <c r="H663" s="49"/>
      <c r="I663" s="49"/>
      <c r="J663" s="49"/>
      <c r="K663" s="49"/>
      <c r="L663" s="7"/>
      <c r="M663" s="7"/>
      <c r="N663" s="7"/>
      <c r="O663" s="7"/>
      <c r="P663" s="7"/>
      <c r="Q663" s="7"/>
      <c r="R663" s="7"/>
      <c r="S663" s="7"/>
      <c r="T663" s="7"/>
      <c r="U663" s="7"/>
      <c r="V663" s="7"/>
      <c r="W663" s="7"/>
      <c r="X663" s="7"/>
      <c r="Y663" s="7"/>
      <c r="Z663" s="7"/>
    </row>
    <row r="664">
      <c r="A664" s="49"/>
      <c r="B664" s="49"/>
      <c r="C664" s="49"/>
      <c r="D664" s="49"/>
      <c r="E664" s="49"/>
      <c r="F664" s="49"/>
      <c r="G664" s="49"/>
      <c r="H664" s="49"/>
      <c r="I664" s="49"/>
      <c r="J664" s="49"/>
      <c r="K664" s="49"/>
      <c r="L664" s="7"/>
      <c r="M664" s="7"/>
      <c r="N664" s="7"/>
      <c r="O664" s="7"/>
      <c r="P664" s="7"/>
      <c r="Q664" s="7"/>
      <c r="R664" s="7"/>
      <c r="S664" s="7"/>
      <c r="T664" s="7"/>
      <c r="U664" s="7"/>
      <c r="V664" s="7"/>
      <c r="W664" s="7"/>
      <c r="X664" s="7"/>
      <c r="Y664" s="7"/>
      <c r="Z664" s="7"/>
    </row>
    <row r="665">
      <c r="A665" s="49"/>
      <c r="B665" s="49"/>
      <c r="C665" s="49"/>
      <c r="D665" s="49"/>
      <c r="E665" s="49"/>
      <c r="F665" s="49"/>
      <c r="G665" s="49"/>
      <c r="H665" s="49"/>
      <c r="I665" s="49"/>
      <c r="J665" s="49"/>
      <c r="K665" s="49"/>
      <c r="L665" s="7"/>
      <c r="M665" s="7"/>
      <c r="N665" s="7"/>
      <c r="O665" s="7"/>
      <c r="P665" s="7"/>
      <c r="Q665" s="7"/>
      <c r="R665" s="7"/>
      <c r="S665" s="7"/>
      <c r="T665" s="7"/>
      <c r="U665" s="7"/>
      <c r="V665" s="7"/>
      <c r="W665" s="7"/>
      <c r="X665" s="7"/>
      <c r="Y665" s="7"/>
      <c r="Z665" s="7"/>
    </row>
    <row r="666">
      <c r="A666" s="49"/>
      <c r="B666" s="49"/>
      <c r="C666" s="49"/>
      <c r="D666" s="49"/>
      <c r="E666" s="49"/>
      <c r="F666" s="49"/>
      <c r="G666" s="49"/>
      <c r="H666" s="49"/>
      <c r="I666" s="49"/>
      <c r="J666" s="49"/>
      <c r="K666" s="49"/>
      <c r="L666" s="7"/>
      <c r="M666" s="7"/>
      <c r="N666" s="7"/>
      <c r="O666" s="7"/>
      <c r="P666" s="7"/>
      <c r="Q666" s="7"/>
      <c r="R666" s="7"/>
      <c r="S666" s="7"/>
      <c r="T666" s="7"/>
      <c r="U666" s="7"/>
      <c r="V666" s="7"/>
      <c r="W666" s="7"/>
      <c r="X666" s="7"/>
      <c r="Y666" s="7"/>
      <c r="Z666" s="7"/>
    </row>
    <row r="667">
      <c r="A667" s="49"/>
      <c r="B667" s="49"/>
      <c r="C667" s="49"/>
      <c r="D667" s="49"/>
      <c r="E667" s="49"/>
      <c r="F667" s="49"/>
      <c r="G667" s="49"/>
      <c r="H667" s="49"/>
      <c r="I667" s="49"/>
      <c r="J667" s="49"/>
      <c r="K667" s="49"/>
      <c r="L667" s="7"/>
      <c r="M667" s="7"/>
      <c r="N667" s="7"/>
      <c r="O667" s="7"/>
      <c r="P667" s="7"/>
      <c r="Q667" s="7"/>
      <c r="R667" s="7"/>
      <c r="S667" s="7"/>
      <c r="T667" s="7"/>
      <c r="U667" s="7"/>
      <c r="V667" s="7"/>
      <c r="W667" s="7"/>
      <c r="X667" s="7"/>
      <c r="Y667" s="7"/>
      <c r="Z667" s="7"/>
    </row>
    <row r="668">
      <c r="A668" s="49"/>
      <c r="B668" s="49"/>
      <c r="C668" s="49"/>
      <c r="D668" s="49"/>
      <c r="E668" s="49"/>
      <c r="F668" s="49"/>
      <c r="G668" s="49"/>
      <c r="H668" s="49"/>
      <c r="I668" s="49"/>
      <c r="J668" s="49"/>
      <c r="K668" s="49"/>
      <c r="L668" s="7"/>
      <c r="M668" s="7"/>
      <c r="N668" s="7"/>
      <c r="O668" s="7"/>
      <c r="P668" s="7"/>
      <c r="Q668" s="7"/>
      <c r="R668" s="7"/>
      <c r="S668" s="7"/>
      <c r="T668" s="7"/>
      <c r="U668" s="7"/>
      <c r="V668" s="7"/>
      <c r="W668" s="7"/>
      <c r="X668" s="7"/>
      <c r="Y668" s="7"/>
      <c r="Z668" s="7"/>
    </row>
    <row r="669">
      <c r="A669" s="49"/>
      <c r="B669" s="49"/>
      <c r="C669" s="49"/>
      <c r="D669" s="49"/>
      <c r="E669" s="49"/>
      <c r="F669" s="49"/>
      <c r="G669" s="49"/>
      <c r="H669" s="49"/>
      <c r="I669" s="49"/>
      <c r="J669" s="49"/>
      <c r="K669" s="49"/>
      <c r="L669" s="7"/>
      <c r="M669" s="7"/>
      <c r="N669" s="7"/>
      <c r="O669" s="7"/>
      <c r="P669" s="7"/>
      <c r="Q669" s="7"/>
      <c r="R669" s="7"/>
      <c r="S669" s="7"/>
      <c r="T669" s="7"/>
      <c r="U669" s="7"/>
      <c r="V669" s="7"/>
      <c r="W669" s="7"/>
      <c r="X669" s="7"/>
      <c r="Y669" s="7"/>
      <c r="Z669" s="7"/>
    </row>
    <row r="670">
      <c r="A670" s="49"/>
      <c r="B670" s="49"/>
      <c r="C670" s="49"/>
      <c r="D670" s="49"/>
      <c r="E670" s="49"/>
      <c r="F670" s="49"/>
      <c r="G670" s="49"/>
      <c r="H670" s="49"/>
      <c r="I670" s="49"/>
      <c r="J670" s="49"/>
      <c r="K670" s="49"/>
      <c r="L670" s="7"/>
      <c r="M670" s="7"/>
      <c r="N670" s="7"/>
      <c r="O670" s="7"/>
      <c r="P670" s="7"/>
      <c r="Q670" s="7"/>
      <c r="R670" s="7"/>
      <c r="S670" s="7"/>
      <c r="T670" s="7"/>
      <c r="U670" s="7"/>
      <c r="V670" s="7"/>
      <c r="W670" s="7"/>
      <c r="X670" s="7"/>
      <c r="Y670" s="7"/>
      <c r="Z670" s="7"/>
    </row>
    <row r="671">
      <c r="A671" s="49"/>
      <c r="B671" s="49"/>
      <c r="C671" s="49"/>
      <c r="D671" s="49"/>
      <c r="E671" s="49"/>
      <c r="F671" s="49"/>
      <c r="G671" s="49"/>
      <c r="H671" s="49"/>
      <c r="I671" s="49"/>
      <c r="J671" s="49"/>
      <c r="K671" s="49"/>
      <c r="L671" s="7"/>
      <c r="M671" s="7"/>
      <c r="N671" s="7"/>
      <c r="O671" s="7"/>
      <c r="P671" s="7"/>
      <c r="Q671" s="7"/>
      <c r="R671" s="7"/>
      <c r="S671" s="7"/>
      <c r="T671" s="7"/>
      <c r="U671" s="7"/>
      <c r="V671" s="7"/>
      <c r="W671" s="7"/>
      <c r="X671" s="7"/>
      <c r="Y671" s="7"/>
      <c r="Z671" s="7"/>
    </row>
    <row r="672">
      <c r="A672" s="49"/>
      <c r="B672" s="49"/>
      <c r="C672" s="49"/>
      <c r="D672" s="49"/>
      <c r="E672" s="49"/>
      <c r="F672" s="49"/>
      <c r="G672" s="49"/>
      <c r="H672" s="49"/>
      <c r="I672" s="49"/>
      <c r="J672" s="49"/>
      <c r="K672" s="49"/>
      <c r="L672" s="7"/>
      <c r="M672" s="7"/>
      <c r="N672" s="7"/>
      <c r="O672" s="7"/>
      <c r="P672" s="7"/>
      <c r="Q672" s="7"/>
      <c r="R672" s="7"/>
      <c r="S672" s="7"/>
      <c r="T672" s="7"/>
      <c r="U672" s="7"/>
      <c r="V672" s="7"/>
      <c r="W672" s="7"/>
      <c r="X672" s="7"/>
      <c r="Y672" s="7"/>
      <c r="Z672" s="7"/>
    </row>
    <row r="673">
      <c r="A673" s="49"/>
      <c r="B673" s="49"/>
      <c r="C673" s="49"/>
      <c r="D673" s="49"/>
      <c r="E673" s="49"/>
      <c r="F673" s="49"/>
      <c r="G673" s="49"/>
      <c r="H673" s="49"/>
      <c r="I673" s="49"/>
      <c r="J673" s="49"/>
      <c r="K673" s="49"/>
      <c r="L673" s="7"/>
      <c r="M673" s="7"/>
      <c r="N673" s="7"/>
      <c r="O673" s="7"/>
      <c r="P673" s="7"/>
      <c r="Q673" s="7"/>
      <c r="R673" s="7"/>
      <c r="S673" s="7"/>
      <c r="T673" s="7"/>
      <c r="U673" s="7"/>
      <c r="V673" s="7"/>
      <c r="W673" s="7"/>
      <c r="X673" s="7"/>
      <c r="Y673" s="7"/>
      <c r="Z673" s="7"/>
    </row>
    <row r="674">
      <c r="A674" s="49"/>
      <c r="B674" s="49"/>
      <c r="C674" s="49"/>
      <c r="D674" s="49"/>
      <c r="E674" s="49"/>
      <c r="F674" s="49"/>
      <c r="G674" s="49"/>
      <c r="H674" s="49"/>
      <c r="I674" s="49"/>
      <c r="J674" s="49"/>
      <c r="K674" s="49"/>
      <c r="L674" s="7"/>
      <c r="M674" s="7"/>
      <c r="N674" s="7"/>
      <c r="O674" s="7"/>
      <c r="P674" s="7"/>
      <c r="Q674" s="7"/>
      <c r="R674" s="7"/>
      <c r="S674" s="7"/>
      <c r="T674" s="7"/>
      <c r="U674" s="7"/>
      <c r="V674" s="7"/>
      <c r="W674" s="7"/>
      <c r="X674" s="7"/>
      <c r="Y674" s="7"/>
      <c r="Z674" s="7"/>
    </row>
    <row r="675">
      <c r="A675" s="49"/>
      <c r="B675" s="49"/>
      <c r="C675" s="49"/>
      <c r="D675" s="49"/>
      <c r="E675" s="49"/>
      <c r="F675" s="49"/>
      <c r="G675" s="49"/>
      <c r="H675" s="49"/>
      <c r="I675" s="49"/>
      <c r="J675" s="49"/>
      <c r="K675" s="49"/>
      <c r="L675" s="7"/>
      <c r="M675" s="7"/>
      <c r="N675" s="7"/>
      <c r="O675" s="7"/>
      <c r="P675" s="7"/>
      <c r="Q675" s="7"/>
      <c r="R675" s="7"/>
      <c r="S675" s="7"/>
      <c r="T675" s="7"/>
      <c r="U675" s="7"/>
      <c r="V675" s="7"/>
      <c r="W675" s="7"/>
      <c r="X675" s="7"/>
      <c r="Y675" s="7"/>
      <c r="Z675" s="7"/>
    </row>
    <row r="676">
      <c r="A676" s="49"/>
      <c r="B676" s="49"/>
      <c r="C676" s="49"/>
      <c r="D676" s="49"/>
      <c r="E676" s="49"/>
      <c r="F676" s="49"/>
      <c r="G676" s="49"/>
      <c r="H676" s="49"/>
      <c r="I676" s="49"/>
      <c r="J676" s="49"/>
      <c r="K676" s="49"/>
      <c r="L676" s="7"/>
      <c r="M676" s="7"/>
      <c r="N676" s="7"/>
      <c r="O676" s="7"/>
      <c r="P676" s="7"/>
      <c r="Q676" s="7"/>
      <c r="R676" s="7"/>
      <c r="S676" s="7"/>
      <c r="T676" s="7"/>
      <c r="U676" s="7"/>
      <c r="V676" s="7"/>
      <c r="W676" s="7"/>
      <c r="X676" s="7"/>
      <c r="Y676" s="7"/>
      <c r="Z676" s="7"/>
    </row>
    <row r="677">
      <c r="A677" s="49"/>
      <c r="B677" s="49"/>
      <c r="C677" s="49"/>
      <c r="D677" s="49"/>
      <c r="E677" s="49"/>
      <c r="F677" s="49"/>
      <c r="G677" s="49"/>
      <c r="H677" s="49"/>
      <c r="I677" s="49"/>
      <c r="J677" s="49"/>
      <c r="K677" s="49"/>
      <c r="L677" s="7"/>
      <c r="M677" s="7"/>
      <c r="N677" s="7"/>
      <c r="O677" s="7"/>
      <c r="P677" s="7"/>
      <c r="Q677" s="7"/>
      <c r="R677" s="7"/>
      <c r="S677" s="7"/>
      <c r="T677" s="7"/>
      <c r="U677" s="7"/>
      <c r="V677" s="7"/>
      <c r="W677" s="7"/>
      <c r="X677" s="7"/>
      <c r="Y677" s="7"/>
      <c r="Z677" s="7"/>
    </row>
    <row r="678">
      <c r="A678" s="49"/>
      <c r="B678" s="49"/>
      <c r="C678" s="49"/>
      <c r="D678" s="49"/>
      <c r="E678" s="49"/>
      <c r="F678" s="49"/>
      <c r="G678" s="49"/>
      <c r="H678" s="49"/>
      <c r="I678" s="49"/>
      <c r="J678" s="49"/>
      <c r="K678" s="49"/>
      <c r="L678" s="7"/>
      <c r="M678" s="7"/>
      <c r="N678" s="7"/>
      <c r="O678" s="7"/>
      <c r="P678" s="7"/>
      <c r="Q678" s="7"/>
      <c r="R678" s="7"/>
      <c r="S678" s="7"/>
      <c r="T678" s="7"/>
      <c r="U678" s="7"/>
      <c r="V678" s="7"/>
      <c r="W678" s="7"/>
      <c r="X678" s="7"/>
      <c r="Y678" s="7"/>
      <c r="Z678" s="7"/>
    </row>
    <row r="679">
      <c r="A679" s="49"/>
      <c r="B679" s="49"/>
      <c r="C679" s="49"/>
      <c r="D679" s="49"/>
      <c r="E679" s="49"/>
      <c r="F679" s="49"/>
      <c r="G679" s="49"/>
      <c r="H679" s="49"/>
      <c r="I679" s="49"/>
      <c r="J679" s="49"/>
      <c r="K679" s="49"/>
      <c r="L679" s="7"/>
      <c r="M679" s="7"/>
      <c r="N679" s="7"/>
      <c r="O679" s="7"/>
      <c r="P679" s="7"/>
      <c r="Q679" s="7"/>
      <c r="R679" s="7"/>
      <c r="S679" s="7"/>
      <c r="T679" s="7"/>
      <c r="U679" s="7"/>
      <c r="V679" s="7"/>
      <c r="W679" s="7"/>
      <c r="X679" s="7"/>
      <c r="Y679" s="7"/>
      <c r="Z679" s="7"/>
    </row>
    <row r="680">
      <c r="A680" s="49"/>
      <c r="B680" s="49"/>
      <c r="C680" s="49"/>
      <c r="D680" s="49"/>
      <c r="E680" s="49"/>
      <c r="F680" s="49"/>
      <c r="G680" s="49"/>
      <c r="H680" s="49"/>
      <c r="I680" s="49"/>
      <c r="J680" s="49"/>
      <c r="K680" s="49"/>
      <c r="L680" s="7"/>
      <c r="M680" s="7"/>
      <c r="N680" s="7"/>
      <c r="O680" s="7"/>
      <c r="P680" s="7"/>
      <c r="Q680" s="7"/>
      <c r="R680" s="7"/>
      <c r="S680" s="7"/>
      <c r="T680" s="7"/>
      <c r="U680" s="7"/>
      <c r="V680" s="7"/>
      <c r="W680" s="7"/>
      <c r="X680" s="7"/>
      <c r="Y680" s="7"/>
      <c r="Z680" s="7"/>
    </row>
    <row r="681">
      <c r="A681" s="49"/>
      <c r="B681" s="49"/>
      <c r="C681" s="49"/>
      <c r="D681" s="49"/>
      <c r="E681" s="49"/>
      <c r="F681" s="49"/>
      <c r="G681" s="49"/>
      <c r="H681" s="49"/>
      <c r="I681" s="49"/>
      <c r="J681" s="49"/>
      <c r="K681" s="49"/>
      <c r="L681" s="7"/>
      <c r="M681" s="7"/>
      <c r="N681" s="7"/>
      <c r="O681" s="7"/>
      <c r="P681" s="7"/>
      <c r="Q681" s="7"/>
      <c r="R681" s="7"/>
      <c r="S681" s="7"/>
      <c r="T681" s="7"/>
      <c r="U681" s="7"/>
      <c r="V681" s="7"/>
      <c r="W681" s="7"/>
      <c r="X681" s="7"/>
      <c r="Y681" s="7"/>
      <c r="Z681" s="7"/>
    </row>
    <row r="682">
      <c r="A682" s="49"/>
      <c r="B682" s="49"/>
      <c r="C682" s="49"/>
      <c r="D682" s="49"/>
      <c r="E682" s="49"/>
      <c r="F682" s="49"/>
      <c r="G682" s="49"/>
      <c r="H682" s="49"/>
      <c r="I682" s="49"/>
      <c r="J682" s="49"/>
      <c r="K682" s="49"/>
      <c r="L682" s="7"/>
      <c r="M682" s="7"/>
      <c r="N682" s="7"/>
      <c r="O682" s="7"/>
      <c r="P682" s="7"/>
      <c r="Q682" s="7"/>
      <c r="R682" s="7"/>
      <c r="S682" s="7"/>
      <c r="T682" s="7"/>
      <c r="U682" s="7"/>
      <c r="V682" s="7"/>
      <c r="W682" s="7"/>
      <c r="X682" s="7"/>
      <c r="Y682" s="7"/>
      <c r="Z682" s="7"/>
    </row>
    <row r="683">
      <c r="A683" s="49"/>
      <c r="B683" s="49"/>
      <c r="C683" s="49"/>
      <c r="D683" s="49"/>
      <c r="E683" s="49"/>
      <c r="F683" s="49"/>
      <c r="G683" s="49"/>
      <c r="H683" s="49"/>
      <c r="I683" s="49"/>
      <c r="J683" s="49"/>
      <c r="K683" s="49"/>
      <c r="L683" s="7"/>
      <c r="M683" s="7"/>
      <c r="N683" s="7"/>
      <c r="O683" s="7"/>
      <c r="P683" s="7"/>
      <c r="Q683" s="7"/>
      <c r="R683" s="7"/>
      <c r="S683" s="7"/>
      <c r="T683" s="7"/>
      <c r="U683" s="7"/>
      <c r="V683" s="7"/>
      <c r="W683" s="7"/>
      <c r="X683" s="7"/>
      <c r="Y683" s="7"/>
      <c r="Z683" s="7"/>
    </row>
    <row r="684">
      <c r="A684" s="49"/>
      <c r="B684" s="49"/>
      <c r="C684" s="49"/>
      <c r="D684" s="49"/>
      <c r="E684" s="49"/>
      <c r="F684" s="49"/>
      <c r="G684" s="49"/>
      <c r="H684" s="49"/>
      <c r="I684" s="49"/>
      <c r="J684" s="49"/>
      <c r="K684" s="49"/>
      <c r="L684" s="7"/>
      <c r="M684" s="7"/>
      <c r="N684" s="7"/>
      <c r="O684" s="7"/>
      <c r="P684" s="7"/>
      <c r="Q684" s="7"/>
      <c r="R684" s="7"/>
      <c r="S684" s="7"/>
      <c r="T684" s="7"/>
      <c r="U684" s="7"/>
      <c r="V684" s="7"/>
      <c r="W684" s="7"/>
      <c r="X684" s="7"/>
      <c r="Y684" s="7"/>
      <c r="Z684" s="7"/>
    </row>
    <row r="685">
      <c r="A685" s="49"/>
      <c r="B685" s="49"/>
      <c r="C685" s="49"/>
      <c r="D685" s="49"/>
      <c r="E685" s="49"/>
      <c r="F685" s="49"/>
      <c r="G685" s="49"/>
      <c r="H685" s="49"/>
      <c r="I685" s="49"/>
      <c r="J685" s="49"/>
      <c r="K685" s="49"/>
      <c r="L685" s="7"/>
      <c r="M685" s="7"/>
      <c r="N685" s="7"/>
      <c r="O685" s="7"/>
      <c r="P685" s="7"/>
      <c r="Q685" s="7"/>
      <c r="R685" s="7"/>
      <c r="S685" s="7"/>
      <c r="T685" s="7"/>
      <c r="U685" s="7"/>
      <c r="V685" s="7"/>
      <c r="W685" s="7"/>
      <c r="X685" s="7"/>
      <c r="Y685" s="7"/>
      <c r="Z685" s="7"/>
    </row>
    <row r="686">
      <c r="A686" s="49"/>
      <c r="B686" s="49"/>
      <c r="C686" s="49"/>
      <c r="D686" s="49"/>
      <c r="E686" s="49"/>
      <c r="F686" s="49"/>
      <c r="G686" s="49"/>
      <c r="H686" s="49"/>
      <c r="I686" s="49"/>
      <c r="J686" s="49"/>
      <c r="K686" s="49"/>
      <c r="L686" s="7"/>
      <c r="M686" s="7"/>
      <c r="N686" s="7"/>
      <c r="O686" s="7"/>
      <c r="P686" s="7"/>
      <c r="Q686" s="7"/>
      <c r="R686" s="7"/>
      <c r="S686" s="7"/>
      <c r="T686" s="7"/>
      <c r="U686" s="7"/>
      <c r="V686" s="7"/>
      <c r="W686" s="7"/>
      <c r="X686" s="7"/>
      <c r="Y686" s="7"/>
      <c r="Z686" s="7"/>
    </row>
    <row r="687">
      <c r="A687" s="49"/>
      <c r="B687" s="49"/>
      <c r="C687" s="49"/>
      <c r="D687" s="49"/>
      <c r="E687" s="49"/>
      <c r="F687" s="49"/>
      <c r="G687" s="49"/>
      <c r="H687" s="49"/>
      <c r="I687" s="49"/>
      <c r="J687" s="49"/>
      <c r="K687" s="49"/>
      <c r="L687" s="7"/>
      <c r="M687" s="7"/>
      <c r="N687" s="7"/>
      <c r="O687" s="7"/>
      <c r="P687" s="7"/>
      <c r="Q687" s="7"/>
      <c r="R687" s="7"/>
      <c r="S687" s="7"/>
      <c r="T687" s="7"/>
      <c r="U687" s="7"/>
      <c r="V687" s="7"/>
      <c r="W687" s="7"/>
      <c r="X687" s="7"/>
      <c r="Y687" s="7"/>
      <c r="Z687" s="7"/>
    </row>
    <row r="688">
      <c r="A688" s="49"/>
      <c r="B688" s="49"/>
      <c r="C688" s="49"/>
      <c r="D688" s="49"/>
      <c r="E688" s="49"/>
      <c r="F688" s="49"/>
      <c r="G688" s="49"/>
      <c r="H688" s="49"/>
      <c r="I688" s="49"/>
      <c r="J688" s="49"/>
      <c r="K688" s="49"/>
      <c r="L688" s="7"/>
      <c r="M688" s="7"/>
      <c r="N688" s="7"/>
      <c r="O688" s="7"/>
      <c r="P688" s="7"/>
      <c r="Q688" s="7"/>
      <c r="R688" s="7"/>
      <c r="S688" s="7"/>
      <c r="T688" s="7"/>
      <c r="U688" s="7"/>
      <c r="V688" s="7"/>
      <c r="W688" s="7"/>
      <c r="X688" s="7"/>
      <c r="Y688" s="7"/>
      <c r="Z688" s="7"/>
    </row>
    <row r="689">
      <c r="A689" s="49"/>
      <c r="B689" s="49"/>
      <c r="C689" s="49"/>
      <c r="D689" s="49"/>
      <c r="E689" s="49"/>
      <c r="F689" s="49"/>
      <c r="G689" s="49"/>
      <c r="H689" s="49"/>
      <c r="I689" s="49"/>
      <c r="J689" s="49"/>
      <c r="K689" s="49"/>
      <c r="L689" s="7"/>
      <c r="M689" s="7"/>
      <c r="N689" s="7"/>
      <c r="O689" s="7"/>
      <c r="P689" s="7"/>
      <c r="Q689" s="7"/>
      <c r="R689" s="7"/>
      <c r="S689" s="7"/>
      <c r="T689" s="7"/>
      <c r="U689" s="7"/>
      <c r="V689" s="7"/>
      <c r="W689" s="7"/>
      <c r="X689" s="7"/>
      <c r="Y689" s="7"/>
      <c r="Z689" s="7"/>
    </row>
    <row r="690">
      <c r="A690" s="49"/>
      <c r="B690" s="49"/>
      <c r="C690" s="49"/>
      <c r="D690" s="49"/>
      <c r="E690" s="49"/>
      <c r="F690" s="49"/>
      <c r="G690" s="49"/>
      <c r="H690" s="49"/>
      <c r="I690" s="49"/>
      <c r="J690" s="49"/>
      <c r="K690" s="49"/>
      <c r="L690" s="7"/>
      <c r="M690" s="7"/>
      <c r="N690" s="7"/>
      <c r="O690" s="7"/>
      <c r="P690" s="7"/>
      <c r="Q690" s="7"/>
      <c r="R690" s="7"/>
      <c r="S690" s="7"/>
      <c r="T690" s="7"/>
      <c r="U690" s="7"/>
      <c r="V690" s="7"/>
      <c r="W690" s="7"/>
      <c r="X690" s="7"/>
      <c r="Y690" s="7"/>
      <c r="Z690" s="7"/>
    </row>
    <row r="691">
      <c r="A691" s="49"/>
      <c r="B691" s="49"/>
      <c r="C691" s="49"/>
      <c r="D691" s="49"/>
      <c r="E691" s="49"/>
      <c r="F691" s="49"/>
      <c r="G691" s="49"/>
      <c r="H691" s="49"/>
      <c r="I691" s="49"/>
      <c r="J691" s="49"/>
      <c r="K691" s="49"/>
      <c r="L691" s="7"/>
      <c r="M691" s="7"/>
      <c r="N691" s="7"/>
      <c r="O691" s="7"/>
      <c r="P691" s="7"/>
      <c r="Q691" s="7"/>
      <c r="R691" s="7"/>
      <c r="S691" s="7"/>
      <c r="T691" s="7"/>
      <c r="U691" s="7"/>
      <c r="V691" s="7"/>
      <c r="W691" s="7"/>
      <c r="X691" s="7"/>
      <c r="Y691" s="7"/>
      <c r="Z691" s="7"/>
    </row>
    <row r="692">
      <c r="A692" s="49"/>
      <c r="B692" s="49"/>
      <c r="C692" s="49"/>
      <c r="D692" s="49"/>
      <c r="E692" s="49"/>
      <c r="F692" s="49"/>
      <c r="G692" s="49"/>
      <c r="H692" s="49"/>
      <c r="I692" s="49"/>
      <c r="J692" s="49"/>
      <c r="K692" s="49"/>
      <c r="L692" s="7"/>
      <c r="M692" s="7"/>
      <c r="N692" s="7"/>
      <c r="O692" s="7"/>
      <c r="P692" s="7"/>
      <c r="Q692" s="7"/>
      <c r="R692" s="7"/>
      <c r="S692" s="7"/>
      <c r="T692" s="7"/>
      <c r="U692" s="7"/>
      <c r="V692" s="7"/>
      <c r="W692" s="7"/>
      <c r="X692" s="7"/>
      <c r="Y692" s="7"/>
      <c r="Z692" s="7"/>
    </row>
    <row r="693">
      <c r="A693" s="49"/>
      <c r="B693" s="49"/>
      <c r="C693" s="49"/>
      <c r="D693" s="49"/>
      <c r="E693" s="49"/>
      <c r="F693" s="49"/>
      <c r="G693" s="49"/>
      <c r="H693" s="49"/>
      <c r="I693" s="49"/>
      <c r="J693" s="49"/>
      <c r="K693" s="49"/>
      <c r="L693" s="7"/>
      <c r="M693" s="7"/>
      <c r="N693" s="7"/>
      <c r="O693" s="7"/>
      <c r="P693" s="7"/>
      <c r="Q693" s="7"/>
      <c r="R693" s="7"/>
      <c r="S693" s="7"/>
      <c r="T693" s="7"/>
      <c r="U693" s="7"/>
      <c r="V693" s="7"/>
      <c r="W693" s="7"/>
      <c r="X693" s="7"/>
      <c r="Y693" s="7"/>
      <c r="Z693" s="7"/>
    </row>
    <row r="694">
      <c r="A694" s="49"/>
      <c r="B694" s="49"/>
      <c r="C694" s="49"/>
      <c r="D694" s="49"/>
      <c r="E694" s="49"/>
      <c r="F694" s="49"/>
      <c r="G694" s="49"/>
      <c r="H694" s="49"/>
      <c r="I694" s="49"/>
      <c r="J694" s="49"/>
      <c r="K694" s="49"/>
      <c r="L694" s="7"/>
      <c r="M694" s="7"/>
      <c r="N694" s="7"/>
      <c r="O694" s="7"/>
      <c r="P694" s="7"/>
      <c r="Q694" s="7"/>
      <c r="R694" s="7"/>
      <c r="S694" s="7"/>
      <c r="T694" s="7"/>
      <c r="U694" s="7"/>
      <c r="V694" s="7"/>
      <c r="W694" s="7"/>
      <c r="X694" s="7"/>
      <c r="Y694" s="7"/>
      <c r="Z694" s="7"/>
    </row>
    <row r="695">
      <c r="A695" s="49"/>
      <c r="B695" s="49"/>
      <c r="C695" s="49"/>
      <c r="D695" s="49"/>
      <c r="E695" s="49"/>
      <c r="F695" s="49"/>
      <c r="G695" s="49"/>
      <c r="H695" s="49"/>
      <c r="I695" s="49"/>
      <c r="J695" s="49"/>
      <c r="K695" s="49"/>
      <c r="L695" s="7"/>
      <c r="M695" s="7"/>
      <c r="N695" s="7"/>
      <c r="O695" s="7"/>
      <c r="P695" s="7"/>
      <c r="Q695" s="7"/>
      <c r="R695" s="7"/>
      <c r="S695" s="7"/>
      <c r="T695" s="7"/>
      <c r="U695" s="7"/>
      <c r="V695" s="7"/>
      <c r="W695" s="7"/>
      <c r="X695" s="7"/>
      <c r="Y695" s="7"/>
      <c r="Z695" s="7"/>
    </row>
    <row r="696">
      <c r="A696" s="49"/>
      <c r="B696" s="49"/>
      <c r="C696" s="49"/>
      <c r="D696" s="49"/>
      <c r="E696" s="49"/>
      <c r="F696" s="49"/>
      <c r="G696" s="49"/>
      <c r="H696" s="49"/>
      <c r="I696" s="49"/>
      <c r="J696" s="49"/>
      <c r="K696" s="49"/>
      <c r="L696" s="7"/>
      <c r="M696" s="7"/>
      <c r="N696" s="7"/>
      <c r="O696" s="7"/>
      <c r="P696" s="7"/>
      <c r="Q696" s="7"/>
      <c r="R696" s="7"/>
      <c r="S696" s="7"/>
      <c r="T696" s="7"/>
      <c r="U696" s="7"/>
      <c r="V696" s="7"/>
      <c r="W696" s="7"/>
      <c r="X696" s="7"/>
      <c r="Y696" s="7"/>
      <c r="Z696" s="7"/>
    </row>
    <row r="697">
      <c r="A697" s="49"/>
      <c r="B697" s="49"/>
      <c r="C697" s="49"/>
      <c r="D697" s="49"/>
      <c r="E697" s="49"/>
      <c r="F697" s="49"/>
      <c r="G697" s="49"/>
      <c r="H697" s="49"/>
      <c r="I697" s="49"/>
      <c r="J697" s="49"/>
      <c r="K697" s="49"/>
      <c r="L697" s="7"/>
      <c r="M697" s="7"/>
      <c r="N697" s="7"/>
      <c r="O697" s="7"/>
      <c r="P697" s="7"/>
      <c r="Q697" s="7"/>
      <c r="R697" s="7"/>
      <c r="S697" s="7"/>
      <c r="T697" s="7"/>
      <c r="U697" s="7"/>
      <c r="V697" s="7"/>
      <c r="W697" s="7"/>
      <c r="X697" s="7"/>
      <c r="Y697" s="7"/>
      <c r="Z697" s="7"/>
    </row>
    <row r="698">
      <c r="A698" s="49"/>
      <c r="B698" s="49"/>
      <c r="C698" s="49"/>
      <c r="D698" s="49"/>
      <c r="E698" s="49"/>
      <c r="F698" s="49"/>
      <c r="G698" s="49"/>
      <c r="H698" s="49"/>
      <c r="I698" s="49"/>
      <c r="J698" s="49"/>
      <c r="K698" s="49"/>
      <c r="L698" s="7"/>
      <c r="M698" s="7"/>
      <c r="N698" s="7"/>
      <c r="O698" s="7"/>
      <c r="P698" s="7"/>
      <c r="Q698" s="7"/>
      <c r="R698" s="7"/>
      <c r="S698" s="7"/>
      <c r="T698" s="7"/>
      <c r="U698" s="7"/>
      <c r="V698" s="7"/>
      <c r="W698" s="7"/>
      <c r="X698" s="7"/>
      <c r="Y698" s="7"/>
      <c r="Z698" s="7"/>
    </row>
    <row r="699">
      <c r="A699" s="49"/>
      <c r="B699" s="49"/>
      <c r="C699" s="49"/>
      <c r="D699" s="49"/>
      <c r="E699" s="49"/>
      <c r="F699" s="49"/>
      <c r="G699" s="49"/>
      <c r="H699" s="49"/>
      <c r="I699" s="49"/>
      <c r="J699" s="49"/>
      <c r="K699" s="49"/>
      <c r="L699" s="7"/>
      <c r="M699" s="7"/>
      <c r="N699" s="7"/>
      <c r="O699" s="7"/>
      <c r="P699" s="7"/>
      <c r="Q699" s="7"/>
      <c r="R699" s="7"/>
      <c r="S699" s="7"/>
      <c r="T699" s="7"/>
      <c r="U699" s="7"/>
      <c r="V699" s="7"/>
      <c r="W699" s="7"/>
      <c r="X699" s="7"/>
      <c r="Y699" s="7"/>
      <c r="Z699" s="7"/>
    </row>
    <row r="700">
      <c r="A700" s="49"/>
      <c r="B700" s="49"/>
      <c r="C700" s="49"/>
      <c r="D700" s="49"/>
      <c r="E700" s="49"/>
      <c r="F700" s="49"/>
      <c r="G700" s="49"/>
      <c r="H700" s="49"/>
      <c r="I700" s="49"/>
      <c r="J700" s="49"/>
      <c r="K700" s="49"/>
      <c r="L700" s="7"/>
      <c r="M700" s="7"/>
      <c r="N700" s="7"/>
      <c r="O700" s="7"/>
      <c r="P700" s="7"/>
      <c r="Q700" s="7"/>
      <c r="R700" s="7"/>
      <c r="S700" s="7"/>
      <c r="T700" s="7"/>
      <c r="U700" s="7"/>
      <c r="V700" s="7"/>
      <c r="W700" s="7"/>
      <c r="X700" s="7"/>
      <c r="Y700" s="7"/>
      <c r="Z700" s="7"/>
    </row>
    <row r="701">
      <c r="A701" s="49"/>
      <c r="B701" s="49"/>
      <c r="C701" s="49"/>
      <c r="D701" s="49"/>
      <c r="E701" s="49"/>
      <c r="F701" s="49"/>
      <c r="G701" s="49"/>
      <c r="H701" s="49"/>
      <c r="I701" s="49"/>
      <c r="J701" s="49"/>
      <c r="K701" s="49"/>
      <c r="L701" s="7"/>
      <c r="M701" s="7"/>
      <c r="N701" s="7"/>
      <c r="O701" s="7"/>
      <c r="P701" s="7"/>
      <c r="Q701" s="7"/>
      <c r="R701" s="7"/>
      <c r="S701" s="7"/>
      <c r="T701" s="7"/>
      <c r="U701" s="7"/>
      <c r="V701" s="7"/>
      <c r="W701" s="7"/>
      <c r="X701" s="7"/>
      <c r="Y701" s="7"/>
      <c r="Z701" s="7"/>
    </row>
    <row r="702">
      <c r="A702" s="49"/>
      <c r="B702" s="49"/>
      <c r="C702" s="49"/>
      <c r="D702" s="49"/>
      <c r="E702" s="49"/>
      <c r="F702" s="49"/>
      <c r="G702" s="49"/>
      <c r="H702" s="49"/>
      <c r="I702" s="49"/>
      <c r="J702" s="49"/>
      <c r="K702" s="49"/>
      <c r="L702" s="7"/>
      <c r="M702" s="7"/>
      <c r="N702" s="7"/>
      <c r="O702" s="7"/>
      <c r="P702" s="7"/>
      <c r="Q702" s="7"/>
      <c r="R702" s="7"/>
      <c r="S702" s="7"/>
      <c r="T702" s="7"/>
      <c r="U702" s="7"/>
      <c r="V702" s="7"/>
      <c r="W702" s="7"/>
      <c r="X702" s="7"/>
      <c r="Y702" s="7"/>
      <c r="Z702" s="7"/>
    </row>
    <row r="703">
      <c r="A703" s="49"/>
      <c r="B703" s="49"/>
      <c r="C703" s="49"/>
      <c r="D703" s="49"/>
      <c r="E703" s="49"/>
      <c r="F703" s="49"/>
      <c r="G703" s="49"/>
      <c r="H703" s="49"/>
      <c r="I703" s="49"/>
      <c r="J703" s="49"/>
      <c r="K703" s="49"/>
      <c r="L703" s="7"/>
      <c r="M703" s="7"/>
      <c r="N703" s="7"/>
      <c r="O703" s="7"/>
      <c r="P703" s="7"/>
      <c r="Q703" s="7"/>
      <c r="R703" s="7"/>
      <c r="S703" s="7"/>
      <c r="T703" s="7"/>
      <c r="U703" s="7"/>
      <c r="V703" s="7"/>
      <c r="W703" s="7"/>
      <c r="X703" s="7"/>
      <c r="Y703" s="7"/>
      <c r="Z703" s="7"/>
    </row>
    <row r="704">
      <c r="A704" s="49"/>
      <c r="B704" s="49"/>
      <c r="C704" s="49"/>
      <c r="D704" s="49"/>
      <c r="E704" s="49"/>
      <c r="F704" s="49"/>
      <c r="G704" s="49"/>
      <c r="H704" s="49"/>
      <c r="I704" s="49"/>
      <c r="J704" s="49"/>
      <c r="K704" s="49"/>
      <c r="L704" s="7"/>
      <c r="M704" s="7"/>
      <c r="N704" s="7"/>
      <c r="O704" s="7"/>
      <c r="P704" s="7"/>
      <c r="Q704" s="7"/>
      <c r="R704" s="7"/>
      <c r="S704" s="7"/>
      <c r="T704" s="7"/>
      <c r="U704" s="7"/>
      <c r="V704" s="7"/>
      <c r="W704" s="7"/>
      <c r="X704" s="7"/>
      <c r="Y704" s="7"/>
      <c r="Z704" s="7"/>
    </row>
    <row r="705">
      <c r="A705" s="49"/>
      <c r="B705" s="49"/>
      <c r="C705" s="49"/>
      <c r="D705" s="49"/>
      <c r="E705" s="49"/>
      <c r="F705" s="49"/>
      <c r="G705" s="49"/>
      <c r="H705" s="49"/>
      <c r="I705" s="49"/>
      <c r="J705" s="49"/>
      <c r="K705" s="49"/>
      <c r="L705" s="7"/>
      <c r="M705" s="7"/>
      <c r="N705" s="7"/>
      <c r="O705" s="7"/>
      <c r="P705" s="7"/>
      <c r="Q705" s="7"/>
      <c r="R705" s="7"/>
      <c r="S705" s="7"/>
      <c r="T705" s="7"/>
      <c r="U705" s="7"/>
      <c r="V705" s="7"/>
      <c r="W705" s="7"/>
      <c r="X705" s="7"/>
      <c r="Y705" s="7"/>
      <c r="Z705" s="7"/>
    </row>
    <row r="706">
      <c r="A706" s="49"/>
      <c r="B706" s="49"/>
      <c r="C706" s="49"/>
      <c r="D706" s="49"/>
      <c r="E706" s="49"/>
      <c r="F706" s="49"/>
      <c r="G706" s="49"/>
      <c r="H706" s="49"/>
      <c r="I706" s="49"/>
      <c r="J706" s="49"/>
      <c r="K706" s="49"/>
      <c r="L706" s="7"/>
      <c r="M706" s="7"/>
      <c r="N706" s="7"/>
      <c r="O706" s="7"/>
      <c r="P706" s="7"/>
      <c r="Q706" s="7"/>
      <c r="R706" s="7"/>
      <c r="S706" s="7"/>
      <c r="T706" s="7"/>
      <c r="U706" s="7"/>
      <c r="V706" s="7"/>
      <c r="W706" s="7"/>
      <c r="X706" s="7"/>
      <c r="Y706" s="7"/>
      <c r="Z706" s="7"/>
    </row>
    <row r="707">
      <c r="A707" s="49"/>
      <c r="B707" s="49"/>
      <c r="C707" s="49"/>
      <c r="D707" s="49"/>
      <c r="E707" s="49"/>
      <c r="F707" s="49"/>
      <c r="G707" s="49"/>
      <c r="H707" s="49"/>
      <c r="I707" s="49"/>
      <c r="J707" s="49"/>
      <c r="K707" s="49"/>
      <c r="L707" s="7"/>
      <c r="M707" s="7"/>
      <c r="N707" s="7"/>
      <c r="O707" s="7"/>
      <c r="P707" s="7"/>
      <c r="Q707" s="7"/>
      <c r="R707" s="7"/>
      <c r="S707" s="7"/>
      <c r="T707" s="7"/>
      <c r="U707" s="7"/>
      <c r="V707" s="7"/>
      <c r="W707" s="7"/>
      <c r="X707" s="7"/>
      <c r="Y707" s="7"/>
      <c r="Z707" s="7"/>
    </row>
    <row r="708">
      <c r="A708" s="49"/>
      <c r="B708" s="49"/>
      <c r="C708" s="49"/>
      <c r="D708" s="49"/>
      <c r="E708" s="49"/>
      <c r="F708" s="49"/>
      <c r="G708" s="49"/>
      <c r="H708" s="49"/>
      <c r="I708" s="49"/>
      <c r="J708" s="49"/>
      <c r="K708" s="49"/>
      <c r="L708" s="7"/>
      <c r="M708" s="7"/>
      <c r="N708" s="7"/>
      <c r="O708" s="7"/>
      <c r="P708" s="7"/>
      <c r="Q708" s="7"/>
      <c r="R708" s="7"/>
      <c r="S708" s="7"/>
      <c r="T708" s="7"/>
      <c r="U708" s="7"/>
      <c r="V708" s="7"/>
      <c r="W708" s="7"/>
      <c r="X708" s="7"/>
      <c r="Y708" s="7"/>
      <c r="Z708" s="7"/>
    </row>
    <row r="709">
      <c r="A709" s="49"/>
      <c r="B709" s="49"/>
      <c r="C709" s="49"/>
      <c r="D709" s="49"/>
      <c r="E709" s="49"/>
      <c r="F709" s="49"/>
      <c r="G709" s="49"/>
      <c r="H709" s="49"/>
      <c r="I709" s="49"/>
      <c r="J709" s="49"/>
      <c r="K709" s="49"/>
      <c r="L709" s="7"/>
      <c r="M709" s="7"/>
      <c r="N709" s="7"/>
      <c r="O709" s="7"/>
      <c r="P709" s="7"/>
      <c r="Q709" s="7"/>
      <c r="R709" s="7"/>
      <c r="S709" s="7"/>
      <c r="T709" s="7"/>
      <c r="U709" s="7"/>
      <c r="V709" s="7"/>
      <c r="W709" s="7"/>
      <c r="X709" s="7"/>
      <c r="Y709" s="7"/>
      <c r="Z709" s="7"/>
    </row>
    <row r="710">
      <c r="A710" s="49"/>
      <c r="B710" s="49"/>
      <c r="C710" s="49"/>
      <c r="D710" s="49"/>
      <c r="E710" s="49"/>
      <c r="F710" s="49"/>
      <c r="G710" s="49"/>
      <c r="H710" s="49"/>
      <c r="I710" s="49"/>
      <c r="J710" s="49"/>
      <c r="K710" s="49"/>
      <c r="L710" s="7"/>
      <c r="M710" s="7"/>
      <c r="N710" s="7"/>
      <c r="O710" s="7"/>
      <c r="P710" s="7"/>
      <c r="Q710" s="7"/>
      <c r="R710" s="7"/>
      <c r="S710" s="7"/>
      <c r="T710" s="7"/>
      <c r="U710" s="7"/>
      <c r="V710" s="7"/>
      <c r="W710" s="7"/>
      <c r="X710" s="7"/>
      <c r="Y710" s="7"/>
      <c r="Z710" s="7"/>
    </row>
    <row r="711">
      <c r="A711" s="49"/>
      <c r="B711" s="49"/>
      <c r="C711" s="49"/>
      <c r="D711" s="49"/>
      <c r="E711" s="49"/>
      <c r="F711" s="49"/>
      <c r="G711" s="49"/>
      <c r="H711" s="49"/>
      <c r="I711" s="49"/>
      <c r="J711" s="49"/>
      <c r="K711" s="49"/>
      <c r="L711" s="7"/>
      <c r="M711" s="7"/>
      <c r="N711" s="7"/>
      <c r="O711" s="7"/>
      <c r="P711" s="7"/>
      <c r="Q711" s="7"/>
      <c r="R711" s="7"/>
      <c r="S711" s="7"/>
      <c r="T711" s="7"/>
      <c r="U711" s="7"/>
      <c r="V711" s="7"/>
      <c r="W711" s="7"/>
      <c r="X711" s="7"/>
      <c r="Y711" s="7"/>
      <c r="Z711" s="7"/>
    </row>
    <row r="712">
      <c r="A712" s="49"/>
      <c r="B712" s="49"/>
      <c r="C712" s="49"/>
      <c r="D712" s="49"/>
      <c r="E712" s="49"/>
      <c r="F712" s="49"/>
      <c r="G712" s="49"/>
      <c r="H712" s="49"/>
      <c r="I712" s="49"/>
      <c r="J712" s="49"/>
      <c r="K712" s="49"/>
      <c r="L712" s="7"/>
      <c r="M712" s="7"/>
      <c r="N712" s="7"/>
      <c r="O712" s="7"/>
      <c r="P712" s="7"/>
      <c r="Q712" s="7"/>
      <c r="R712" s="7"/>
      <c r="S712" s="7"/>
      <c r="T712" s="7"/>
      <c r="U712" s="7"/>
      <c r="V712" s="7"/>
      <c r="W712" s="7"/>
      <c r="X712" s="7"/>
      <c r="Y712" s="7"/>
      <c r="Z712" s="7"/>
    </row>
    <row r="713">
      <c r="A713" s="49"/>
      <c r="B713" s="49"/>
      <c r="C713" s="49"/>
      <c r="D713" s="49"/>
      <c r="E713" s="49"/>
      <c r="F713" s="49"/>
      <c r="G713" s="49"/>
      <c r="H713" s="49"/>
      <c r="I713" s="49"/>
      <c r="J713" s="49"/>
      <c r="K713" s="49"/>
      <c r="L713" s="7"/>
      <c r="M713" s="7"/>
      <c r="N713" s="7"/>
      <c r="O713" s="7"/>
      <c r="P713" s="7"/>
      <c r="Q713" s="7"/>
      <c r="R713" s="7"/>
      <c r="S713" s="7"/>
      <c r="T713" s="7"/>
      <c r="U713" s="7"/>
      <c r="V713" s="7"/>
      <c r="W713" s="7"/>
      <c r="X713" s="7"/>
      <c r="Y713" s="7"/>
      <c r="Z713" s="7"/>
    </row>
    <row r="714">
      <c r="A714" s="49"/>
      <c r="B714" s="49"/>
      <c r="C714" s="49"/>
      <c r="D714" s="49"/>
      <c r="E714" s="49"/>
      <c r="F714" s="49"/>
      <c r="G714" s="49"/>
      <c r="H714" s="49"/>
      <c r="I714" s="49"/>
      <c r="J714" s="49"/>
      <c r="K714" s="49"/>
      <c r="L714" s="7"/>
      <c r="M714" s="7"/>
      <c r="N714" s="7"/>
      <c r="O714" s="7"/>
      <c r="P714" s="7"/>
      <c r="Q714" s="7"/>
      <c r="R714" s="7"/>
      <c r="S714" s="7"/>
      <c r="T714" s="7"/>
      <c r="U714" s="7"/>
      <c r="V714" s="7"/>
      <c r="W714" s="7"/>
      <c r="X714" s="7"/>
      <c r="Y714" s="7"/>
      <c r="Z714" s="7"/>
    </row>
    <row r="715">
      <c r="A715" s="49"/>
      <c r="B715" s="49"/>
      <c r="C715" s="49"/>
      <c r="D715" s="49"/>
      <c r="E715" s="49"/>
      <c r="F715" s="49"/>
      <c r="G715" s="49"/>
      <c r="H715" s="49"/>
      <c r="I715" s="49"/>
      <c r="J715" s="49"/>
      <c r="K715" s="49"/>
      <c r="L715" s="7"/>
      <c r="M715" s="7"/>
      <c r="N715" s="7"/>
      <c r="O715" s="7"/>
      <c r="P715" s="7"/>
      <c r="Q715" s="7"/>
      <c r="R715" s="7"/>
      <c r="S715" s="7"/>
      <c r="T715" s="7"/>
      <c r="U715" s="7"/>
      <c r="V715" s="7"/>
      <c r="W715" s="7"/>
      <c r="X715" s="7"/>
      <c r="Y715" s="7"/>
      <c r="Z715" s="7"/>
    </row>
    <row r="716">
      <c r="A716" s="49"/>
      <c r="B716" s="49"/>
      <c r="C716" s="49"/>
      <c r="D716" s="49"/>
      <c r="E716" s="49"/>
      <c r="F716" s="49"/>
      <c r="G716" s="49"/>
      <c r="H716" s="49"/>
      <c r="I716" s="49"/>
      <c r="J716" s="49"/>
      <c r="K716" s="49"/>
      <c r="L716" s="7"/>
      <c r="M716" s="7"/>
      <c r="N716" s="7"/>
      <c r="O716" s="7"/>
      <c r="P716" s="7"/>
      <c r="Q716" s="7"/>
      <c r="R716" s="7"/>
      <c r="S716" s="7"/>
      <c r="T716" s="7"/>
      <c r="U716" s="7"/>
      <c r="V716" s="7"/>
      <c r="W716" s="7"/>
      <c r="X716" s="7"/>
      <c r="Y716" s="7"/>
      <c r="Z716" s="7"/>
    </row>
    <row r="717">
      <c r="A717" s="49"/>
      <c r="B717" s="49"/>
      <c r="C717" s="49"/>
      <c r="D717" s="49"/>
      <c r="E717" s="49"/>
      <c r="F717" s="49"/>
      <c r="G717" s="49"/>
      <c r="H717" s="49"/>
      <c r="I717" s="49"/>
      <c r="J717" s="49"/>
      <c r="K717" s="49"/>
      <c r="L717" s="7"/>
      <c r="M717" s="7"/>
      <c r="N717" s="7"/>
      <c r="O717" s="7"/>
      <c r="P717" s="7"/>
      <c r="Q717" s="7"/>
      <c r="R717" s="7"/>
      <c r="S717" s="7"/>
      <c r="T717" s="7"/>
      <c r="U717" s="7"/>
      <c r="V717" s="7"/>
      <c r="W717" s="7"/>
      <c r="X717" s="7"/>
      <c r="Y717" s="7"/>
      <c r="Z717" s="7"/>
    </row>
    <row r="718">
      <c r="A718" s="49"/>
      <c r="B718" s="49"/>
      <c r="C718" s="49"/>
      <c r="D718" s="49"/>
      <c r="E718" s="49"/>
      <c r="F718" s="49"/>
      <c r="G718" s="49"/>
      <c r="H718" s="49"/>
      <c r="I718" s="49"/>
      <c r="J718" s="49"/>
      <c r="K718" s="49"/>
      <c r="L718" s="7"/>
      <c r="M718" s="7"/>
      <c r="N718" s="7"/>
      <c r="O718" s="7"/>
      <c r="P718" s="7"/>
      <c r="Q718" s="7"/>
      <c r="R718" s="7"/>
      <c r="S718" s="7"/>
      <c r="T718" s="7"/>
      <c r="U718" s="7"/>
      <c r="V718" s="7"/>
      <c r="W718" s="7"/>
      <c r="X718" s="7"/>
      <c r="Y718" s="7"/>
      <c r="Z718" s="7"/>
    </row>
    <row r="719">
      <c r="A719" s="49"/>
      <c r="B719" s="49"/>
      <c r="C719" s="49"/>
      <c r="D719" s="49"/>
      <c r="E719" s="49"/>
      <c r="F719" s="49"/>
      <c r="G719" s="49"/>
      <c r="H719" s="49"/>
      <c r="I719" s="49"/>
      <c r="J719" s="49"/>
      <c r="K719" s="49"/>
      <c r="L719" s="7"/>
      <c r="M719" s="7"/>
      <c r="N719" s="7"/>
      <c r="O719" s="7"/>
      <c r="P719" s="7"/>
      <c r="Q719" s="7"/>
      <c r="R719" s="7"/>
      <c r="S719" s="7"/>
      <c r="T719" s="7"/>
      <c r="U719" s="7"/>
      <c r="V719" s="7"/>
      <c r="W719" s="7"/>
      <c r="X719" s="7"/>
      <c r="Y719" s="7"/>
      <c r="Z719" s="7"/>
    </row>
    <row r="720">
      <c r="A720" s="49"/>
      <c r="B720" s="49"/>
      <c r="C720" s="49"/>
      <c r="D720" s="49"/>
      <c r="E720" s="49"/>
      <c r="F720" s="49"/>
      <c r="G720" s="49"/>
      <c r="H720" s="49"/>
      <c r="I720" s="49"/>
      <c r="J720" s="49"/>
      <c r="K720" s="49"/>
      <c r="L720" s="7"/>
      <c r="M720" s="7"/>
      <c r="N720" s="7"/>
      <c r="O720" s="7"/>
      <c r="P720" s="7"/>
      <c r="Q720" s="7"/>
      <c r="R720" s="7"/>
      <c r="S720" s="7"/>
      <c r="T720" s="7"/>
      <c r="U720" s="7"/>
      <c r="V720" s="7"/>
      <c r="W720" s="7"/>
      <c r="X720" s="7"/>
      <c r="Y720" s="7"/>
      <c r="Z720" s="7"/>
    </row>
    <row r="721">
      <c r="A721" s="49"/>
      <c r="B721" s="49"/>
      <c r="C721" s="49"/>
      <c r="D721" s="49"/>
      <c r="E721" s="49"/>
      <c r="F721" s="49"/>
      <c r="G721" s="49"/>
      <c r="H721" s="49"/>
      <c r="I721" s="49"/>
      <c r="J721" s="49"/>
      <c r="K721" s="49"/>
      <c r="L721" s="7"/>
      <c r="M721" s="7"/>
      <c r="N721" s="7"/>
      <c r="O721" s="7"/>
      <c r="P721" s="7"/>
      <c r="Q721" s="7"/>
      <c r="R721" s="7"/>
      <c r="S721" s="7"/>
      <c r="T721" s="7"/>
      <c r="U721" s="7"/>
      <c r="V721" s="7"/>
      <c r="W721" s="7"/>
      <c r="X721" s="7"/>
      <c r="Y721" s="7"/>
      <c r="Z721" s="7"/>
    </row>
    <row r="722">
      <c r="A722" s="49"/>
      <c r="B722" s="49"/>
      <c r="C722" s="49"/>
      <c r="D722" s="49"/>
      <c r="E722" s="49"/>
      <c r="F722" s="49"/>
      <c r="G722" s="49"/>
      <c r="H722" s="49"/>
      <c r="I722" s="49"/>
      <c r="J722" s="49"/>
      <c r="K722" s="49"/>
      <c r="L722" s="7"/>
      <c r="M722" s="7"/>
      <c r="N722" s="7"/>
      <c r="O722" s="7"/>
      <c r="P722" s="7"/>
      <c r="Q722" s="7"/>
      <c r="R722" s="7"/>
      <c r="S722" s="7"/>
      <c r="T722" s="7"/>
      <c r="U722" s="7"/>
      <c r="V722" s="7"/>
      <c r="W722" s="7"/>
      <c r="X722" s="7"/>
      <c r="Y722" s="7"/>
      <c r="Z722" s="7"/>
    </row>
    <row r="723">
      <c r="A723" s="49"/>
      <c r="B723" s="49"/>
      <c r="C723" s="49"/>
      <c r="D723" s="49"/>
      <c r="E723" s="49"/>
      <c r="F723" s="49"/>
      <c r="G723" s="49"/>
      <c r="H723" s="49"/>
      <c r="I723" s="49"/>
      <c r="J723" s="49"/>
      <c r="K723" s="49"/>
      <c r="L723" s="7"/>
      <c r="M723" s="7"/>
      <c r="N723" s="7"/>
      <c r="O723" s="7"/>
      <c r="P723" s="7"/>
      <c r="Q723" s="7"/>
      <c r="R723" s="7"/>
      <c r="S723" s="7"/>
      <c r="T723" s="7"/>
      <c r="U723" s="7"/>
      <c r="V723" s="7"/>
      <c r="W723" s="7"/>
      <c r="X723" s="7"/>
      <c r="Y723" s="7"/>
      <c r="Z723" s="7"/>
    </row>
    <row r="724">
      <c r="A724" s="49"/>
      <c r="B724" s="49"/>
      <c r="C724" s="49"/>
      <c r="D724" s="49"/>
      <c r="E724" s="49"/>
      <c r="F724" s="49"/>
      <c r="G724" s="49"/>
      <c r="H724" s="49"/>
      <c r="I724" s="49"/>
      <c r="J724" s="49"/>
      <c r="K724" s="49"/>
      <c r="L724" s="7"/>
      <c r="M724" s="7"/>
      <c r="N724" s="7"/>
      <c r="O724" s="7"/>
      <c r="P724" s="7"/>
      <c r="Q724" s="7"/>
      <c r="R724" s="7"/>
      <c r="S724" s="7"/>
      <c r="T724" s="7"/>
      <c r="U724" s="7"/>
      <c r="V724" s="7"/>
      <c r="W724" s="7"/>
      <c r="X724" s="7"/>
      <c r="Y724" s="7"/>
      <c r="Z724" s="7"/>
    </row>
    <row r="725">
      <c r="A725" s="49"/>
      <c r="B725" s="49"/>
      <c r="C725" s="49"/>
      <c r="D725" s="49"/>
      <c r="E725" s="49"/>
      <c r="F725" s="49"/>
      <c r="G725" s="49"/>
      <c r="H725" s="49"/>
      <c r="I725" s="49"/>
      <c r="J725" s="49"/>
      <c r="K725" s="49"/>
      <c r="L725" s="7"/>
      <c r="M725" s="7"/>
      <c r="N725" s="7"/>
      <c r="O725" s="7"/>
      <c r="P725" s="7"/>
      <c r="Q725" s="7"/>
      <c r="R725" s="7"/>
      <c r="S725" s="7"/>
      <c r="T725" s="7"/>
      <c r="U725" s="7"/>
      <c r="V725" s="7"/>
      <c r="W725" s="7"/>
      <c r="X725" s="7"/>
      <c r="Y725" s="7"/>
      <c r="Z725" s="7"/>
    </row>
    <row r="726">
      <c r="A726" s="49"/>
      <c r="B726" s="49"/>
      <c r="C726" s="49"/>
      <c r="D726" s="49"/>
      <c r="E726" s="49"/>
      <c r="F726" s="49"/>
      <c r="G726" s="49"/>
      <c r="H726" s="49"/>
      <c r="I726" s="49"/>
      <c r="J726" s="49"/>
      <c r="K726" s="49"/>
      <c r="L726" s="7"/>
      <c r="M726" s="7"/>
      <c r="N726" s="7"/>
      <c r="O726" s="7"/>
      <c r="P726" s="7"/>
      <c r="Q726" s="7"/>
      <c r="R726" s="7"/>
      <c r="S726" s="7"/>
      <c r="T726" s="7"/>
      <c r="U726" s="7"/>
      <c r="V726" s="7"/>
      <c r="W726" s="7"/>
      <c r="X726" s="7"/>
      <c r="Y726" s="7"/>
      <c r="Z726" s="7"/>
    </row>
    <row r="727">
      <c r="A727" s="49"/>
      <c r="B727" s="49"/>
      <c r="C727" s="49"/>
      <c r="D727" s="49"/>
      <c r="E727" s="49"/>
      <c r="F727" s="49"/>
      <c r="G727" s="49"/>
      <c r="H727" s="49"/>
      <c r="I727" s="49"/>
      <c r="J727" s="49"/>
      <c r="K727" s="49"/>
      <c r="L727" s="7"/>
      <c r="M727" s="7"/>
      <c r="N727" s="7"/>
      <c r="O727" s="7"/>
      <c r="P727" s="7"/>
      <c r="Q727" s="7"/>
      <c r="R727" s="7"/>
      <c r="S727" s="7"/>
      <c r="T727" s="7"/>
      <c r="U727" s="7"/>
      <c r="V727" s="7"/>
      <c r="W727" s="7"/>
      <c r="X727" s="7"/>
      <c r="Y727" s="7"/>
      <c r="Z727" s="7"/>
    </row>
    <row r="728">
      <c r="A728" s="49"/>
      <c r="B728" s="49"/>
      <c r="C728" s="49"/>
      <c r="D728" s="49"/>
      <c r="E728" s="49"/>
      <c r="F728" s="49"/>
      <c r="G728" s="49"/>
      <c r="H728" s="49"/>
      <c r="I728" s="49"/>
      <c r="J728" s="49"/>
      <c r="K728" s="49"/>
      <c r="L728" s="7"/>
      <c r="M728" s="7"/>
      <c r="N728" s="7"/>
      <c r="O728" s="7"/>
      <c r="P728" s="7"/>
      <c r="Q728" s="7"/>
      <c r="R728" s="7"/>
      <c r="S728" s="7"/>
      <c r="T728" s="7"/>
      <c r="U728" s="7"/>
      <c r="V728" s="7"/>
      <c r="W728" s="7"/>
      <c r="X728" s="7"/>
      <c r="Y728" s="7"/>
      <c r="Z728" s="7"/>
    </row>
    <row r="729">
      <c r="A729" s="49"/>
      <c r="B729" s="49"/>
      <c r="C729" s="49"/>
      <c r="D729" s="49"/>
      <c r="E729" s="49"/>
      <c r="F729" s="49"/>
      <c r="G729" s="49"/>
      <c r="H729" s="49"/>
      <c r="I729" s="49"/>
      <c r="J729" s="49"/>
      <c r="K729" s="49"/>
      <c r="L729" s="7"/>
      <c r="M729" s="7"/>
      <c r="N729" s="7"/>
      <c r="O729" s="7"/>
      <c r="P729" s="7"/>
      <c r="Q729" s="7"/>
      <c r="R729" s="7"/>
      <c r="S729" s="7"/>
      <c r="T729" s="7"/>
      <c r="U729" s="7"/>
      <c r="V729" s="7"/>
      <c r="W729" s="7"/>
      <c r="X729" s="7"/>
      <c r="Y729" s="7"/>
      <c r="Z729" s="7"/>
    </row>
    <row r="730">
      <c r="A730" s="49"/>
      <c r="B730" s="49"/>
      <c r="C730" s="49"/>
      <c r="D730" s="49"/>
      <c r="E730" s="49"/>
      <c r="F730" s="49"/>
      <c r="G730" s="49"/>
      <c r="H730" s="49"/>
      <c r="I730" s="49"/>
      <c r="J730" s="49"/>
      <c r="K730" s="49"/>
      <c r="L730" s="7"/>
      <c r="M730" s="7"/>
      <c r="N730" s="7"/>
      <c r="O730" s="7"/>
      <c r="P730" s="7"/>
      <c r="Q730" s="7"/>
      <c r="R730" s="7"/>
      <c r="S730" s="7"/>
      <c r="T730" s="7"/>
      <c r="U730" s="7"/>
      <c r="V730" s="7"/>
      <c r="W730" s="7"/>
      <c r="X730" s="7"/>
      <c r="Y730" s="7"/>
      <c r="Z730" s="7"/>
    </row>
    <row r="731">
      <c r="A731" s="49"/>
      <c r="B731" s="49"/>
      <c r="C731" s="49"/>
      <c r="D731" s="49"/>
      <c r="E731" s="49"/>
      <c r="F731" s="49"/>
      <c r="G731" s="49"/>
      <c r="H731" s="49"/>
      <c r="I731" s="49"/>
      <c r="J731" s="49"/>
      <c r="K731" s="49"/>
      <c r="L731" s="7"/>
      <c r="M731" s="7"/>
      <c r="N731" s="7"/>
      <c r="O731" s="7"/>
      <c r="P731" s="7"/>
      <c r="Q731" s="7"/>
      <c r="R731" s="7"/>
      <c r="S731" s="7"/>
      <c r="T731" s="7"/>
      <c r="U731" s="7"/>
      <c r="V731" s="7"/>
      <c r="W731" s="7"/>
      <c r="X731" s="7"/>
      <c r="Y731" s="7"/>
      <c r="Z731" s="7"/>
    </row>
    <row r="732">
      <c r="A732" s="49"/>
      <c r="B732" s="49"/>
      <c r="C732" s="49"/>
      <c r="D732" s="49"/>
      <c r="E732" s="49"/>
      <c r="F732" s="49"/>
      <c r="G732" s="49"/>
      <c r="H732" s="49"/>
      <c r="I732" s="49"/>
      <c r="J732" s="49"/>
      <c r="K732" s="49"/>
      <c r="L732" s="7"/>
      <c r="M732" s="7"/>
      <c r="N732" s="7"/>
      <c r="O732" s="7"/>
      <c r="P732" s="7"/>
      <c r="Q732" s="7"/>
      <c r="R732" s="7"/>
      <c r="S732" s="7"/>
      <c r="T732" s="7"/>
      <c r="U732" s="7"/>
      <c r="V732" s="7"/>
      <c r="W732" s="7"/>
      <c r="X732" s="7"/>
      <c r="Y732" s="7"/>
      <c r="Z732" s="7"/>
    </row>
    <row r="733">
      <c r="A733" s="49"/>
      <c r="B733" s="49"/>
      <c r="C733" s="49"/>
      <c r="D733" s="49"/>
      <c r="E733" s="49"/>
      <c r="F733" s="49"/>
      <c r="G733" s="49"/>
      <c r="H733" s="49"/>
      <c r="I733" s="49"/>
      <c r="J733" s="49"/>
      <c r="K733" s="49"/>
      <c r="L733" s="7"/>
      <c r="M733" s="7"/>
      <c r="N733" s="7"/>
      <c r="O733" s="7"/>
      <c r="P733" s="7"/>
      <c r="Q733" s="7"/>
      <c r="R733" s="7"/>
      <c r="S733" s="7"/>
      <c r="T733" s="7"/>
      <c r="U733" s="7"/>
      <c r="V733" s="7"/>
      <c r="W733" s="7"/>
      <c r="X733" s="7"/>
      <c r="Y733" s="7"/>
      <c r="Z733" s="7"/>
    </row>
    <row r="734">
      <c r="A734" s="49"/>
      <c r="B734" s="49"/>
      <c r="C734" s="49"/>
      <c r="D734" s="49"/>
      <c r="E734" s="49"/>
      <c r="F734" s="49"/>
      <c r="G734" s="49"/>
      <c r="H734" s="49"/>
      <c r="I734" s="49"/>
      <c r="J734" s="49"/>
      <c r="K734" s="49"/>
      <c r="L734" s="7"/>
      <c r="M734" s="7"/>
      <c r="N734" s="7"/>
      <c r="O734" s="7"/>
      <c r="P734" s="7"/>
      <c r="Q734" s="7"/>
      <c r="R734" s="7"/>
      <c r="S734" s="7"/>
      <c r="T734" s="7"/>
      <c r="U734" s="7"/>
      <c r="V734" s="7"/>
      <c r="W734" s="7"/>
      <c r="X734" s="7"/>
      <c r="Y734" s="7"/>
      <c r="Z734" s="7"/>
    </row>
    <row r="735">
      <c r="A735" s="49"/>
      <c r="B735" s="49"/>
      <c r="C735" s="49"/>
      <c r="D735" s="49"/>
      <c r="E735" s="49"/>
      <c r="F735" s="49"/>
      <c r="G735" s="49"/>
      <c r="H735" s="49"/>
      <c r="I735" s="49"/>
      <c r="J735" s="49"/>
      <c r="K735" s="49"/>
      <c r="L735" s="7"/>
      <c r="M735" s="7"/>
      <c r="N735" s="7"/>
      <c r="O735" s="7"/>
      <c r="P735" s="7"/>
      <c r="Q735" s="7"/>
      <c r="R735" s="7"/>
      <c r="S735" s="7"/>
      <c r="T735" s="7"/>
      <c r="U735" s="7"/>
      <c r="V735" s="7"/>
      <c r="W735" s="7"/>
      <c r="X735" s="7"/>
      <c r="Y735" s="7"/>
      <c r="Z735" s="7"/>
    </row>
    <row r="736">
      <c r="A736" s="49"/>
      <c r="B736" s="49"/>
      <c r="C736" s="49"/>
      <c r="D736" s="49"/>
      <c r="E736" s="49"/>
      <c r="F736" s="49"/>
      <c r="G736" s="49"/>
      <c r="H736" s="49"/>
      <c r="I736" s="49"/>
      <c r="J736" s="49"/>
      <c r="K736" s="49"/>
      <c r="L736" s="7"/>
      <c r="M736" s="7"/>
      <c r="N736" s="7"/>
      <c r="O736" s="7"/>
      <c r="P736" s="7"/>
      <c r="Q736" s="7"/>
      <c r="R736" s="7"/>
      <c r="S736" s="7"/>
      <c r="T736" s="7"/>
      <c r="U736" s="7"/>
      <c r="V736" s="7"/>
      <c r="W736" s="7"/>
      <c r="X736" s="7"/>
      <c r="Y736" s="7"/>
      <c r="Z736" s="7"/>
    </row>
    <row r="737">
      <c r="A737" s="49"/>
      <c r="B737" s="49"/>
      <c r="C737" s="49"/>
      <c r="D737" s="49"/>
      <c r="E737" s="49"/>
      <c r="F737" s="49"/>
      <c r="G737" s="49"/>
      <c r="H737" s="49"/>
      <c r="I737" s="49"/>
      <c r="J737" s="49"/>
      <c r="K737" s="49"/>
      <c r="L737" s="7"/>
      <c r="M737" s="7"/>
      <c r="N737" s="7"/>
      <c r="O737" s="7"/>
      <c r="P737" s="7"/>
      <c r="Q737" s="7"/>
      <c r="R737" s="7"/>
      <c r="S737" s="7"/>
      <c r="T737" s="7"/>
      <c r="U737" s="7"/>
      <c r="V737" s="7"/>
      <c r="W737" s="7"/>
      <c r="X737" s="7"/>
      <c r="Y737" s="7"/>
      <c r="Z737" s="7"/>
    </row>
    <row r="738">
      <c r="A738" s="49"/>
      <c r="B738" s="49"/>
      <c r="C738" s="49"/>
      <c r="D738" s="49"/>
      <c r="E738" s="49"/>
      <c r="F738" s="49"/>
      <c r="G738" s="49"/>
      <c r="H738" s="49"/>
      <c r="I738" s="49"/>
      <c r="J738" s="49"/>
      <c r="K738" s="49"/>
      <c r="L738" s="7"/>
      <c r="M738" s="7"/>
      <c r="N738" s="7"/>
      <c r="O738" s="7"/>
      <c r="P738" s="7"/>
      <c r="Q738" s="7"/>
      <c r="R738" s="7"/>
      <c r="S738" s="7"/>
      <c r="T738" s="7"/>
      <c r="U738" s="7"/>
      <c r="V738" s="7"/>
      <c r="W738" s="7"/>
      <c r="X738" s="7"/>
      <c r="Y738" s="7"/>
      <c r="Z738" s="7"/>
    </row>
    <row r="739">
      <c r="A739" s="49"/>
      <c r="B739" s="49"/>
      <c r="C739" s="49"/>
      <c r="D739" s="49"/>
      <c r="E739" s="49"/>
      <c r="F739" s="49"/>
      <c r="G739" s="49"/>
      <c r="H739" s="49"/>
      <c r="I739" s="49"/>
      <c r="J739" s="49"/>
      <c r="K739" s="49"/>
      <c r="L739" s="7"/>
      <c r="M739" s="7"/>
      <c r="N739" s="7"/>
      <c r="O739" s="7"/>
      <c r="P739" s="7"/>
      <c r="Q739" s="7"/>
      <c r="R739" s="7"/>
      <c r="S739" s="7"/>
      <c r="T739" s="7"/>
      <c r="U739" s="7"/>
      <c r="V739" s="7"/>
      <c r="W739" s="7"/>
      <c r="X739" s="7"/>
      <c r="Y739" s="7"/>
      <c r="Z739" s="7"/>
    </row>
    <row r="740">
      <c r="A740" s="49"/>
      <c r="B740" s="49"/>
      <c r="C740" s="49"/>
      <c r="D740" s="49"/>
      <c r="E740" s="49"/>
      <c r="F740" s="49"/>
      <c r="G740" s="49"/>
      <c r="H740" s="49"/>
      <c r="I740" s="49"/>
      <c r="J740" s="49"/>
      <c r="K740" s="49"/>
      <c r="L740" s="7"/>
      <c r="M740" s="7"/>
      <c r="N740" s="7"/>
      <c r="O740" s="7"/>
      <c r="P740" s="7"/>
      <c r="Q740" s="7"/>
      <c r="R740" s="7"/>
      <c r="S740" s="7"/>
      <c r="T740" s="7"/>
      <c r="U740" s="7"/>
      <c r="V740" s="7"/>
      <c r="W740" s="7"/>
      <c r="X740" s="7"/>
      <c r="Y740" s="7"/>
      <c r="Z740" s="7"/>
    </row>
    <row r="741">
      <c r="A741" s="49"/>
      <c r="B741" s="49"/>
      <c r="C741" s="49"/>
      <c r="D741" s="49"/>
      <c r="E741" s="49"/>
      <c r="F741" s="49"/>
      <c r="G741" s="49"/>
      <c r="H741" s="49"/>
      <c r="I741" s="49"/>
      <c r="J741" s="49"/>
      <c r="K741" s="49"/>
      <c r="L741" s="7"/>
      <c r="M741" s="7"/>
      <c r="N741" s="7"/>
      <c r="O741" s="7"/>
      <c r="P741" s="7"/>
      <c r="Q741" s="7"/>
      <c r="R741" s="7"/>
      <c r="S741" s="7"/>
      <c r="T741" s="7"/>
      <c r="U741" s="7"/>
      <c r="V741" s="7"/>
      <c r="W741" s="7"/>
      <c r="X741" s="7"/>
      <c r="Y741" s="7"/>
      <c r="Z741" s="7"/>
    </row>
    <row r="742">
      <c r="A742" s="49"/>
      <c r="B742" s="49"/>
      <c r="C742" s="49"/>
      <c r="D742" s="49"/>
      <c r="E742" s="49"/>
      <c r="F742" s="49"/>
      <c r="G742" s="49"/>
      <c r="H742" s="49"/>
      <c r="I742" s="49"/>
      <c r="J742" s="49"/>
      <c r="K742" s="49"/>
      <c r="L742" s="7"/>
      <c r="M742" s="7"/>
      <c r="N742" s="7"/>
      <c r="O742" s="7"/>
      <c r="P742" s="7"/>
      <c r="Q742" s="7"/>
      <c r="R742" s="7"/>
      <c r="S742" s="7"/>
      <c r="T742" s="7"/>
      <c r="U742" s="7"/>
      <c r="V742" s="7"/>
      <c r="W742" s="7"/>
      <c r="X742" s="7"/>
      <c r="Y742" s="7"/>
      <c r="Z742" s="7"/>
    </row>
    <row r="743">
      <c r="A743" s="49"/>
      <c r="B743" s="49"/>
      <c r="C743" s="49"/>
      <c r="D743" s="49"/>
      <c r="E743" s="49"/>
      <c r="F743" s="49"/>
      <c r="G743" s="49"/>
      <c r="H743" s="49"/>
      <c r="I743" s="49"/>
      <c r="J743" s="49"/>
      <c r="K743" s="49"/>
      <c r="L743" s="7"/>
      <c r="M743" s="7"/>
      <c r="N743" s="7"/>
      <c r="O743" s="7"/>
      <c r="P743" s="7"/>
      <c r="Q743" s="7"/>
      <c r="R743" s="7"/>
      <c r="S743" s="7"/>
      <c r="T743" s="7"/>
      <c r="U743" s="7"/>
      <c r="V743" s="7"/>
      <c r="W743" s="7"/>
      <c r="X743" s="7"/>
      <c r="Y743" s="7"/>
      <c r="Z743" s="7"/>
    </row>
    <row r="744">
      <c r="A744" s="49"/>
      <c r="B744" s="49"/>
      <c r="C744" s="49"/>
      <c r="D744" s="49"/>
      <c r="E744" s="49"/>
      <c r="F744" s="49"/>
      <c r="G744" s="49"/>
      <c r="H744" s="49"/>
      <c r="I744" s="49"/>
      <c r="J744" s="49"/>
      <c r="K744" s="49"/>
      <c r="L744" s="7"/>
      <c r="M744" s="7"/>
      <c r="N744" s="7"/>
      <c r="O744" s="7"/>
      <c r="P744" s="7"/>
      <c r="Q744" s="7"/>
      <c r="R744" s="7"/>
      <c r="S744" s="7"/>
      <c r="T744" s="7"/>
      <c r="U744" s="7"/>
      <c r="V744" s="7"/>
      <c r="W744" s="7"/>
      <c r="X744" s="7"/>
      <c r="Y744" s="7"/>
      <c r="Z744" s="7"/>
    </row>
    <row r="745">
      <c r="A745" s="49"/>
      <c r="B745" s="49"/>
      <c r="C745" s="49"/>
      <c r="D745" s="49"/>
      <c r="E745" s="49"/>
      <c r="F745" s="49"/>
      <c r="G745" s="49"/>
      <c r="H745" s="49"/>
      <c r="I745" s="49"/>
      <c r="J745" s="49"/>
      <c r="K745" s="49"/>
      <c r="L745" s="7"/>
      <c r="M745" s="7"/>
      <c r="N745" s="7"/>
      <c r="O745" s="7"/>
      <c r="P745" s="7"/>
      <c r="Q745" s="7"/>
      <c r="R745" s="7"/>
      <c r="S745" s="7"/>
      <c r="T745" s="7"/>
      <c r="U745" s="7"/>
      <c r="V745" s="7"/>
      <c r="W745" s="7"/>
      <c r="X745" s="7"/>
      <c r="Y745" s="7"/>
      <c r="Z745" s="7"/>
    </row>
    <row r="746">
      <c r="A746" s="49"/>
      <c r="B746" s="49"/>
      <c r="C746" s="49"/>
      <c r="D746" s="49"/>
      <c r="E746" s="49"/>
      <c r="F746" s="49"/>
      <c r="G746" s="49"/>
      <c r="H746" s="49"/>
      <c r="I746" s="49"/>
      <c r="J746" s="49"/>
      <c r="K746" s="49"/>
      <c r="L746" s="7"/>
      <c r="M746" s="7"/>
      <c r="N746" s="7"/>
      <c r="O746" s="7"/>
      <c r="P746" s="7"/>
      <c r="Q746" s="7"/>
      <c r="R746" s="7"/>
      <c r="S746" s="7"/>
      <c r="T746" s="7"/>
      <c r="U746" s="7"/>
      <c r="V746" s="7"/>
      <c r="W746" s="7"/>
      <c r="X746" s="7"/>
      <c r="Y746" s="7"/>
      <c r="Z746" s="7"/>
    </row>
    <row r="747">
      <c r="A747" s="49"/>
      <c r="B747" s="49"/>
      <c r="C747" s="49"/>
      <c r="D747" s="49"/>
      <c r="E747" s="49"/>
      <c r="F747" s="49"/>
      <c r="G747" s="49"/>
      <c r="H747" s="49"/>
      <c r="I747" s="49"/>
      <c r="J747" s="49"/>
      <c r="K747" s="49"/>
      <c r="L747" s="7"/>
      <c r="M747" s="7"/>
      <c r="N747" s="7"/>
      <c r="O747" s="7"/>
      <c r="P747" s="7"/>
      <c r="Q747" s="7"/>
      <c r="R747" s="7"/>
      <c r="S747" s="7"/>
      <c r="T747" s="7"/>
      <c r="U747" s="7"/>
      <c r="V747" s="7"/>
      <c r="W747" s="7"/>
      <c r="X747" s="7"/>
      <c r="Y747" s="7"/>
      <c r="Z747" s="7"/>
    </row>
    <row r="748">
      <c r="A748" s="49"/>
      <c r="B748" s="49"/>
      <c r="C748" s="49"/>
      <c r="D748" s="49"/>
      <c r="E748" s="49"/>
      <c r="F748" s="49"/>
      <c r="G748" s="49"/>
      <c r="H748" s="49"/>
      <c r="I748" s="49"/>
      <c r="J748" s="49"/>
      <c r="K748" s="49"/>
      <c r="L748" s="7"/>
      <c r="M748" s="7"/>
      <c r="N748" s="7"/>
      <c r="O748" s="7"/>
      <c r="P748" s="7"/>
      <c r="Q748" s="7"/>
      <c r="R748" s="7"/>
      <c r="S748" s="7"/>
      <c r="T748" s="7"/>
      <c r="U748" s="7"/>
      <c r="V748" s="7"/>
      <c r="W748" s="7"/>
      <c r="X748" s="7"/>
      <c r="Y748" s="7"/>
      <c r="Z748" s="7"/>
    </row>
    <row r="749">
      <c r="A749" s="49"/>
      <c r="B749" s="49"/>
      <c r="C749" s="49"/>
      <c r="D749" s="49"/>
      <c r="E749" s="49"/>
      <c r="F749" s="49"/>
      <c r="G749" s="49"/>
      <c r="H749" s="49"/>
      <c r="I749" s="49"/>
      <c r="J749" s="49"/>
      <c r="K749" s="49"/>
      <c r="L749" s="7"/>
      <c r="M749" s="7"/>
      <c r="N749" s="7"/>
      <c r="O749" s="7"/>
      <c r="P749" s="7"/>
      <c r="Q749" s="7"/>
      <c r="R749" s="7"/>
      <c r="S749" s="7"/>
      <c r="T749" s="7"/>
      <c r="U749" s="7"/>
      <c r="V749" s="7"/>
      <c r="W749" s="7"/>
      <c r="X749" s="7"/>
      <c r="Y749" s="7"/>
      <c r="Z749" s="7"/>
    </row>
    <row r="750">
      <c r="A750" s="49"/>
      <c r="B750" s="49"/>
      <c r="C750" s="49"/>
      <c r="D750" s="49"/>
      <c r="E750" s="49"/>
      <c r="F750" s="49"/>
      <c r="G750" s="49"/>
      <c r="H750" s="49"/>
      <c r="I750" s="49"/>
      <c r="J750" s="49"/>
      <c r="K750" s="49"/>
      <c r="L750" s="7"/>
      <c r="M750" s="7"/>
      <c r="N750" s="7"/>
      <c r="O750" s="7"/>
      <c r="P750" s="7"/>
      <c r="Q750" s="7"/>
      <c r="R750" s="7"/>
      <c r="S750" s="7"/>
      <c r="T750" s="7"/>
      <c r="U750" s="7"/>
      <c r="V750" s="7"/>
      <c r="W750" s="7"/>
      <c r="X750" s="7"/>
      <c r="Y750" s="7"/>
      <c r="Z750" s="7"/>
    </row>
    <row r="751">
      <c r="A751" s="49"/>
      <c r="B751" s="49"/>
      <c r="C751" s="49"/>
      <c r="D751" s="49"/>
      <c r="E751" s="49"/>
      <c r="F751" s="49"/>
      <c r="G751" s="49"/>
      <c r="H751" s="49"/>
      <c r="I751" s="49"/>
      <c r="J751" s="49"/>
      <c r="K751" s="49"/>
      <c r="L751" s="7"/>
      <c r="M751" s="7"/>
      <c r="N751" s="7"/>
      <c r="O751" s="7"/>
      <c r="P751" s="7"/>
      <c r="Q751" s="7"/>
      <c r="R751" s="7"/>
      <c r="S751" s="7"/>
      <c r="T751" s="7"/>
      <c r="U751" s="7"/>
      <c r="V751" s="7"/>
      <c r="W751" s="7"/>
      <c r="X751" s="7"/>
      <c r="Y751" s="7"/>
      <c r="Z751" s="7"/>
    </row>
    <row r="752">
      <c r="A752" s="49"/>
      <c r="B752" s="49"/>
      <c r="C752" s="49"/>
      <c r="D752" s="49"/>
      <c r="E752" s="49"/>
      <c r="F752" s="49"/>
      <c r="G752" s="49"/>
      <c r="H752" s="49"/>
      <c r="I752" s="49"/>
      <c r="J752" s="49"/>
      <c r="K752" s="49"/>
      <c r="L752" s="7"/>
      <c r="M752" s="7"/>
      <c r="N752" s="7"/>
      <c r="O752" s="7"/>
      <c r="P752" s="7"/>
      <c r="Q752" s="7"/>
      <c r="R752" s="7"/>
      <c r="S752" s="7"/>
      <c r="T752" s="7"/>
      <c r="U752" s="7"/>
      <c r="V752" s="7"/>
      <c r="W752" s="7"/>
      <c r="X752" s="7"/>
      <c r="Y752" s="7"/>
      <c r="Z752" s="7"/>
    </row>
    <row r="753">
      <c r="A753" s="49"/>
      <c r="B753" s="49"/>
      <c r="C753" s="49"/>
      <c r="D753" s="49"/>
      <c r="E753" s="49"/>
      <c r="F753" s="49"/>
      <c r="G753" s="49"/>
      <c r="H753" s="49"/>
      <c r="I753" s="49"/>
      <c r="J753" s="49"/>
      <c r="K753" s="49"/>
      <c r="L753" s="7"/>
      <c r="M753" s="7"/>
      <c r="N753" s="7"/>
      <c r="O753" s="7"/>
      <c r="P753" s="7"/>
      <c r="Q753" s="7"/>
      <c r="R753" s="7"/>
      <c r="S753" s="7"/>
      <c r="T753" s="7"/>
      <c r="U753" s="7"/>
      <c r="V753" s="7"/>
      <c r="W753" s="7"/>
      <c r="X753" s="7"/>
      <c r="Y753" s="7"/>
      <c r="Z753" s="7"/>
    </row>
    <row r="754">
      <c r="A754" s="49"/>
      <c r="B754" s="49"/>
      <c r="C754" s="49"/>
      <c r="D754" s="49"/>
      <c r="E754" s="49"/>
      <c r="F754" s="49"/>
      <c r="G754" s="49"/>
      <c r="H754" s="49"/>
      <c r="I754" s="49"/>
      <c r="J754" s="49"/>
      <c r="K754" s="49"/>
      <c r="L754" s="7"/>
      <c r="M754" s="7"/>
      <c r="N754" s="7"/>
      <c r="O754" s="7"/>
      <c r="P754" s="7"/>
      <c r="Q754" s="7"/>
      <c r="R754" s="7"/>
      <c r="S754" s="7"/>
      <c r="T754" s="7"/>
      <c r="U754" s="7"/>
      <c r="V754" s="7"/>
      <c r="W754" s="7"/>
      <c r="X754" s="7"/>
      <c r="Y754" s="7"/>
      <c r="Z754" s="7"/>
    </row>
    <row r="755">
      <c r="A755" s="49"/>
      <c r="B755" s="49"/>
      <c r="C755" s="49"/>
      <c r="D755" s="49"/>
      <c r="E755" s="49"/>
      <c r="F755" s="49"/>
      <c r="G755" s="49"/>
      <c r="H755" s="49"/>
      <c r="I755" s="49"/>
      <c r="J755" s="49"/>
      <c r="K755" s="49"/>
      <c r="L755" s="7"/>
      <c r="M755" s="7"/>
      <c r="N755" s="7"/>
      <c r="O755" s="7"/>
      <c r="P755" s="7"/>
      <c r="Q755" s="7"/>
      <c r="R755" s="7"/>
      <c r="S755" s="7"/>
      <c r="T755" s="7"/>
      <c r="U755" s="7"/>
      <c r="V755" s="7"/>
      <c r="W755" s="7"/>
      <c r="X755" s="7"/>
      <c r="Y755" s="7"/>
      <c r="Z755" s="7"/>
    </row>
    <row r="756">
      <c r="A756" s="49"/>
      <c r="B756" s="49"/>
      <c r="C756" s="49"/>
      <c r="D756" s="49"/>
      <c r="E756" s="49"/>
      <c r="F756" s="49"/>
      <c r="G756" s="49"/>
      <c r="H756" s="49"/>
      <c r="I756" s="49"/>
      <c r="J756" s="49"/>
      <c r="K756" s="49"/>
      <c r="L756" s="7"/>
      <c r="M756" s="7"/>
      <c r="N756" s="7"/>
      <c r="O756" s="7"/>
      <c r="P756" s="7"/>
      <c r="Q756" s="7"/>
      <c r="R756" s="7"/>
      <c r="S756" s="7"/>
      <c r="T756" s="7"/>
      <c r="U756" s="7"/>
      <c r="V756" s="7"/>
      <c r="W756" s="7"/>
      <c r="X756" s="7"/>
      <c r="Y756" s="7"/>
      <c r="Z756" s="7"/>
    </row>
    <row r="757">
      <c r="A757" s="49"/>
      <c r="B757" s="49"/>
      <c r="C757" s="49"/>
      <c r="D757" s="49"/>
      <c r="E757" s="49"/>
      <c r="F757" s="49"/>
      <c r="G757" s="49"/>
      <c r="H757" s="49"/>
      <c r="I757" s="49"/>
      <c r="J757" s="49"/>
      <c r="K757" s="49"/>
      <c r="L757" s="7"/>
      <c r="M757" s="7"/>
      <c r="N757" s="7"/>
      <c r="O757" s="7"/>
      <c r="P757" s="7"/>
      <c r="Q757" s="7"/>
      <c r="R757" s="7"/>
      <c r="S757" s="7"/>
      <c r="T757" s="7"/>
      <c r="U757" s="7"/>
      <c r="V757" s="7"/>
      <c r="W757" s="7"/>
      <c r="X757" s="7"/>
      <c r="Y757" s="7"/>
      <c r="Z757" s="7"/>
    </row>
    <row r="758">
      <c r="A758" s="49"/>
      <c r="B758" s="49"/>
      <c r="C758" s="49"/>
      <c r="D758" s="49"/>
      <c r="E758" s="49"/>
      <c r="F758" s="49"/>
      <c r="G758" s="49"/>
      <c r="H758" s="49"/>
      <c r="I758" s="49"/>
      <c r="J758" s="49"/>
      <c r="K758" s="49"/>
      <c r="L758" s="7"/>
      <c r="M758" s="7"/>
      <c r="N758" s="7"/>
      <c r="O758" s="7"/>
      <c r="P758" s="7"/>
      <c r="Q758" s="7"/>
      <c r="R758" s="7"/>
      <c r="S758" s="7"/>
      <c r="T758" s="7"/>
      <c r="U758" s="7"/>
      <c r="V758" s="7"/>
      <c r="W758" s="7"/>
      <c r="X758" s="7"/>
      <c r="Y758" s="7"/>
      <c r="Z758" s="7"/>
    </row>
    <row r="759">
      <c r="A759" s="49"/>
      <c r="B759" s="49"/>
      <c r="C759" s="49"/>
      <c r="D759" s="49"/>
      <c r="E759" s="49"/>
      <c r="F759" s="49"/>
      <c r="G759" s="49"/>
      <c r="H759" s="49"/>
      <c r="I759" s="49"/>
      <c r="J759" s="49"/>
      <c r="K759" s="49"/>
      <c r="L759" s="7"/>
      <c r="M759" s="7"/>
      <c r="N759" s="7"/>
      <c r="O759" s="7"/>
      <c r="P759" s="7"/>
      <c r="Q759" s="7"/>
      <c r="R759" s="7"/>
      <c r="S759" s="7"/>
      <c r="T759" s="7"/>
      <c r="U759" s="7"/>
      <c r="V759" s="7"/>
      <c r="W759" s="7"/>
      <c r="X759" s="7"/>
      <c r="Y759" s="7"/>
      <c r="Z759" s="7"/>
    </row>
    <row r="760">
      <c r="A760" s="49"/>
      <c r="B760" s="49"/>
      <c r="C760" s="49"/>
      <c r="D760" s="49"/>
      <c r="E760" s="49"/>
      <c r="F760" s="49"/>
      <c r="G760" s="49"/>
      <c r="H760" s="49"/>
      <c r="I760" s="49"/>
      <c r="J760" s="49"/>
      <c r="K760" s="49"/>
      <c r="L760" s="7"/>
      <c r="M760" s="7"/>
      <c r="N760" s="7"/>
      <c r="O760" s="7"/>
      <c r="P760" s="7"/>
      <c r="Q760" s="7"/>
      <c r="R760" s="7"/>
      <c r="S760" s="7"/>
      <c r="T760" s="7"/>
      <c r="U760" s="7"/>
      <c r="V760" s="7"/>
      <c r="W760" s="7"/>
      <c r="X760" s="7"/>
      <c r="Y760" s="7"/>
      <c r="Z760" s="7"/>
    </row>
    <row r="761">
      <c r="A761" s="49"/>
      <c r="B761" s="49"/>
      <c r="C761" s="49"/>
      <c r="D761" s="49"/>
      <c r="E761" s="49"/>
      <c r="F761" s="49"/>
      <c r="G761" s="49"/>
      <c r="H761" s="49"/>
      <c r="I761" s="49"/>
      <c r="J761" s="49"/>
      <c r="K761" s="49"/>
      <c r="L761" s="7"/>
      <c r="M761" s="7"/>
      <c r="N761" s="7"/>
      <c r="O761" s="7"/>
      <c r="P761" s="7"/>
      <c r="Q761" s="7"/>
      <c r="R761" s="7"/>
      <c r="S761" s="7"/>
      <c r="T761" s="7"/>
      <c r="U761" s="7"/>
      <c r="V761" s="7"/>
      <c r="W761" s="7"/>
      <c r="X761" s="7"/>
      <c r="Y761" s="7"/>
      <c r="Z761" s="7"/>
    </row>
    <row r="762">
      <c r="A762" s="49"/>
      <c r="B762" s="49"/>
      <c r="C762" s="49"/>
      <c r="D762" s="49"/>
      <c r="E762" s="49"/>
      <c r="F762" s="49"/>
      <c r="G762" s="49"/>
      <c r="H762" s="49"/>
      <c r="I762" s="49"/>
      <c r="J762" s="49"/>
      <c r="K762" s="49"/>
      <c r="L762" s="7"/>
      <c r="M762" s="7"/>
      <c r="N762" s="7"/>
      <c r="O762" s="7"/>
      <c r="P762" s="7"/>
      <c r="Q762" s="7"/>
      <c r="R762" s="7"/>
      <c r="S762" s="7"/>
      <c r="T762" s="7"/>
      <c r="U762" s="7"/>
      <c r="V762" s="7"/>
      <c r="W762" s="7"/>
      <c r="X762" s="7"/>
      <c r="Y762" s="7"/>
      <c r="Z762" s="7"/>
    </row>
    <row r="763">
      <c r="A763" s="49"/>
      <c r="B763" s="49"/>
      <c r="C763" s="49"/>
      <c r="D763" s="49"/>
      <c r="E763" s="49"/>
      <c r="F763" s="49"/>
      <c r="G763" s="49"/>
      <c r="H763" s="49"/>
      <c r="I763" s="49"/>
      <c r="J763" s="49"/>
      <c r="K763" s="49"/>
      <c r="L763" s="7"/>
      <c r="M763" s="7"/>
      <c r="N763" s="7"/>
      <c r="O763" s="7"/>
      <c r="P763" s="7"/>
      <c r="Q763" s="7"/>
      <c r="R763" s="7"/>
      <c r="S763" s="7"/>
      <c r="T763" s="7"/>
      <c r="U763" s="7"/>
      <c r="V763" s="7"/>
      <c r="W763" s="7"/>
      <c r="X763" s="7"/>
      <c r="Y763" s="7"/>
      <c r="Z763" s="7"/>
    </row>
    <row r="764">
      <c r="A764" s="49"/>
      <c r="B764" s="49"/>
      <c r="C764" s="49"/>
      <c r="D764" s="49"/>
      <c r="E764" s="49"/>
      <c r="F764" s="49"/>
      <c r="G764" s="49"/>
      <c r="H764" s="49"/>
      <c r="I764" s="49"/>
      <c r="J764" s="49"/>
      <c r="K764" s="49"/>
      <c r="L764" s="7"/>
      <c r="M764" s="7"/>
      <c r="N764" s="7"/>
      <c r="O764" s="7"/>
      <c r="P764" s="7"/>
      <c r="Q764" s="7"/>
      <c r="R764" s="7"/>
      <c r="S764" s="7"/>
      <c r="T764" s="7"/>
      <c r="U764" s="7"/>
      <c r="V764" s="7"/>
      <c r="W764" s="7"/>
      <c r="X764" s="7"/>
      <c r="Y764" s="7"/>
      <c r="Z764" s="7"/>
    </row>
    <row r="765">
      <c r="A765" s="49"/>
      <c r="B765" s="49"/>
      <c r="C765" s="49"/>
      <c r="D765" s="49"/>
      <c r="E765" s="49"/>
      <c r="F765" s="49"/>
      <c r="G765" s="49"/>
      <c r="H765" s="49"/>
      <c r="I765" s="49"/>
      <c r="J765" s="49"/>
      <c r="K765" s="49"/>
      <c r="L765" s="7"/>
      <c r="M765" s="7"/>
      <c r="N765" s="7"/>
      <c r="O765" s="7"/>
      <c r="P765" s="7"/>
      <c r="Q765" s="7"/>
      <c r="R765" s="7"/>
      <c r="S765" s="7"/>
      <c r="T765" s="7"/>
      <c r="U765" s="7"/>
      <c r="V765" s="7"/>
      <c r="W765" s="7"/>
      <c r="X765" s="7"/>
      <c r="Y765" s="7"/>
      <c r="Z765" s="7"/>
    </row>
    <row r="766">
      <c r="A766" s="49"/>
      <c r="B766" s="49"/>
      <c r="C766" s="49"/>
      <c r="D766" s="49"/>
      <c r="E766" s="49"/>
      <c r="F766" s="49"/>
      <c r="G766" s="49"/>
      <c r="H766" s="49"/>
      <c r="I766" s="49"/>
      <c r="J766" s="49"/>
      <c r="K766" s="49"/>
      <c r="L766" s="7"/>
      <c r="M766" s="7"/>
      <c r="N766" s="7"/>
      <c r="O766" s="7"/>
      <c r="P766" s="7"/>
      <c r="Q766" s="7"/>
      <c r="R766" s="7"/>
      <c r="S766" s="7"/>
      <c r="T766" s="7"/>
      <c r="U766" s="7"/>
      <c r="V766" s="7"/>
      <c r="W766" s="7"/>
      <c r="X766" s="7"/>
      <c r="Y766" s="7"/>
      <c r="Z766" s="7"/>
    </row>
    <row r="767">
      <c r="A767" s="49"/>
      <c r="B767" s="49"/>
      <c r="C767" s="49"/>
      <c r="D767" s="49"/>
      <c r="E767" s="49"/>
      <c r="F767" s="49"/>
      <c r="G767" s="49"/>
      <c r="H767" s="49"/>
      <c r="I767" s="49"/>
      <c r="J767" s="49"/>
      <c r="K767" s="49"/>
      <c r="L767" s="7"/>
      <c r="M767" s="7"/>
      <c r="N767" s="7"/>
      <c r="O767" s="7"/>
      <c r="P767" s="7"/>
      <c r="Q767" s="7"/>
      <c r="R767" s="7"/>
      <c r="S767" s="7"/>
      <c r="T767" s="7"/>
      <c r="U767" s="7"/>
      <c r="V767" s="7"/>
      <c r="W767" s="7"/>
      <c r="X767" s="7"/>
      <c r="Y767" s="7"/>
      <c r="Z767" s="7"/>
    </row>
    <row r="768">
      <c r="A768" s="49"/>
      <c r="B768" s="49"/>
      <c r="C768" s="49"/>
      <c r="D768" s="49"/>
      <c r="E768" s="49"/>
      <c r="F768" s="49"/>
      <c r="G768" s="49"/>
      <c r="H768" s="49"/>
      <c r="I768" s="49"/>
      <c r="J768" s="49"/>
      <c r="K768" s="49"/>
      <c r="L768" s="7"/>
      <c r="M768" s="7"/>
      <c r="N768" s="7"/>
      <c r="O768" s="7"/>
      <c r="P768" s="7"/>
      <c r="Q768" s="7"/>
      <c r="R768" s="7"/>
      <c r="S768" s="7"/>
      <c r="T768" s="7"/>
      <c r="U768" s="7"/>
      <c r="V768" s="7"/>
      <c r="W768" s="7"/>
      <c r="X768" s="7"/>
      <c r="Y768" s="7"/>
      <c r="Z768" s="7"/>
    </row>
    <row r="769">
      <c r="A769" s="49"/>
      <c r="B769" s="49"/>
      <c r="C769" s="49"/>
      <c r="D769" s="49"/>
      <c r="E769" s="49"/>
      <c r="F769" s="49"/>
      <c r="G769" s="49"/>
      <c r="H769" s="49"/>
      <c r="I769" s="49"/>
      <c r="J769" s="49"/>
      <c r="K769" s="49"/>
      <c r="L769" s="7"/>
      <c r="M769" s="7"/>
      <c r="N769" s="7"/>
      <c r="O769" s="7"/>
      <c r="P769" s="7"/>
      <c r="Q769" s="7"/>
      <c r="R769" s="7"/>
      <c r="S769" s="7"/>
      <c r="T769" s="7"/>
      <c r="U769" s="7"/>
      <c r="V769" s="7"/>
      <c r="W769" s="7"/>
      <c r="X769" s="7"/>
      <c r="Y769" s="7"/>
      <c r="Z769" s="7"/>
    </row>
    <row r="770">
      <c r="A770" s="49"/>
      <c r="B770" s="49"/>
      <c r="C770" s="49"/>
      <c r="D770" s="49"/>
      <c r="E770" s="49"/>
      <c r="F770" s="49"/>
      <c r="G770" s="49"/>
      <c r="H770" s="49"/>
      <c r="I770" s="49"/>
      <c r="J770" s="49"/>
      <c r="K770" s="49"/>
      <c r="L770" s="7"/>
      <c r="M770" s="7"/>
      <c r="N770" s="7"/>
      <c r="O770" s="7"/>
      <c r="P770" s="7"/>
      <c r="Q770" s="7"/>
      <c r="R770" s="7"/>
      <c r="S770" s="7"/>
      <c r="T770" s="7"/>
      <c r="U770" s="7"/>
      <c r="V770" s="7"/>
      <c r="W770" s="7"/>
      <c r="X770" s="7"/>
      <c r="Y770" s="7"/>
      <c r="Z770" s="7"/>
    </row>
    <row r="771">
      <c r="A771" s="49"/>
      <c r="B771" s="49"/>
      <c r="C771" s="49"/>
      <c r="D771" s="49"/>
      <c r="E771" s="49"/>
      <c r="F771" s="49"/>
      <c r="G771" s="49"/>
      <c r="H771" s="49"/>
      <c r="I771" s="49"/>
      <c r="J771" s="49"/>
      <c r="K771" s="49"/>
      <c r="L771" s="7"/>
      <c r="M771" s="7"/>
      <c r="N771" s="7"/>
      <c r="O771" s="7"/>
      <c r="P771" s="7"/>
      <c r="Q771" s="7"/>
      <c r="R771" s="7"/>
      <c r="S771" s="7"/>
      <c r="T771" s="7"/>
      <c r="U771" s="7"/>
      <c r="V771" s="7"/>
      <c r="W771" s="7"/>
      <c r="X771" s="7"/>
      <c r="Y771" s="7"/>
      <c r="Z771" s="7"/>
    </row>
    <row r="772">
      <c r="A772" s="49"/>
      <c r="B772" s="49"/>
      <c r="C772" s="49"/>
      <c r="D772" s="49"/>
      <c r="E772" s="49"/>
      <c r="F772" s="49"/>
      <c r="G772" s="49"/>
      <c r="H772" s="49"/>
      <c r="I772" s="49"/>
      <c r="J772" s="49"/>
      <c r="K772" s="49"/>
      <c r="L772" s="7"/>
      <c r="M772" s="7"/>
      <c r="N772" s="7"/>
      <c r="O772" s="7"/>
      <c r="P772" s="7"/>
      <c r="Q772" s="7"/>
      <c r="R772" s="7"/>
      <c r="S772" s="7"/>
      <c r="T772" s="7"/>
      <c r="U772" s="7"/>
      <c r="V772" s="7"/>
      <c r="W772" s="7"/>
      <c r="X772" s="7"/>
      <c r="Y772" s="7"/>
      <c r="Z772" s="7"/>
    </row>
    <row r="773">
      <c r="A773" s="49"/>
      <c r="B773" s="49"/>
      <c r="C773" s="49"/>
      <c r="D773" s="49"/>
      <c r="E773" s="49"/>
      <c r="F773" s="49"/>
      <c r="G773" s="49"/>
      <c r="H773" s="49"/>
      <c r="I773" s="49"/>
      <c r="J773" s="49"/>
      <c r="K773" s="49"/>
      <c r="L773" s="7"/>
      <c r="M773" s="7"/>
      <c r="N773" s="7"/>
      <c r="O773" s="7"/>
      <c r="P773" s="7"/>
      <c r="Q773" s="7"/>
      <c r="R773" s="7"/>
      <c r="S773" s="7"/>
      <c r="T773" s="7"/>
      <c r="U773" s="7"/>
      <c r="V773" s="7"/>
      <c r="W773" s="7"/>
      <c r="X773" s="7"/>
      <c r="Y773" s="7"/>
      <c r="Z773" s="7"/>
    </row>
    <row r="774">
      <c r="A774" s="49"/>
      <c r="B774" s="49"/>
      <c r="C774" s="49"/>
      <c r="D774" s="49"/>
      <c r="E774" s="49"/>
      <c r="F774" s="49"/>
      <c r="G774" s="49"/>
      <c r="H774" s="49"/>
      <c r="I774" s="49"/>
      <c r="J774" s="49"/>
      <c r="K774" s="49"/>
      <c r="L774" s="7"/>
      <c r="M774" s="7"/>
      <c r="N774" s="7"/>
      <c r="O774" s="7"/>
      <c r="P774" s="7"/>
      <c r="Q774" s="7"/>
      <c r="R774" s="7"/>
      <c r="S774" s="7"/>
      <c r="T774" s="7"/>
      <c r="U774" s="7"/>
      <c r="V774" s="7"/>
      <c r="W774" s="7"/>
      <c r="X774" s="7"/>
      <c r="Y774" s="7"/>
      <c r="Z774" s="7"/>
    </row>
    <row r="775">
      <c r="A775" s="49"/>
      <c r="B775" s="49"/>
      <c r="C775" s="49"/>
      <c r="D775" s="49"/>
      <c r="E775" s="49"/>
      <c r="F775" s="49"/>
      <c r="G775" s="49"/>
      <c r="H775" s="49"/>
      <c r="I775" s="49"/>
      <c r="J775" s="49"/>
      <c r="K775" s="49"/>
      <c r="L775" s="7"/>
      <c r="M775" s="7"/>
      <c r="N775" s="7"/>
      <c r="O775" s="7"/>
      <c r="P775" s="7"/>
      <c r="Q775" s="7"/>
      <c r="R775" s="7"/>
      <c r="S775" s="7"/>
      <c r="T775" s="7"/>
      <c r="U775" s="7"/>
      <c r="V775" s="7"/>
      <c r="W775" s="7"/>
      <c r="X775" s="7"/>
      <c r="Y775" s="7"/>
      <c r="Z775" s="7"/>
    </row>
    <row r="776">
      <c r="A776" s="49"/>
      <c r="B776" s="49"/>
      <c r="C776" s="49"/>
      <c r="D776" s="49"/>
      <c r="E776" s="49"/>
      <c r="F776" s="49"/>
      <c r="G776" s="49"/>
      <c r="H776" s="49"/>
      <c r="I776" s="49"/>
      <c r="J776" s="49"/>
      <c r="K776" s="49"/>
      <c r="L776" s="7"/>
      <c r="M776" s="7"/>
      <c r="N776" s="7"/>
      <c r="O776" s="7"/>
      <c r="P776" s="7"/>
      <c r="Q776" s="7"/>
      <c r="R776" s="7"/>
      <c r="S776" s="7"/>
      <c r="T776" s="7"/>
      <c r="U776" s="7"/>
      <c r="V776" s="7"/>
      <c r="W776" s="7"/>
      <c r="X776" s="7"/>
      <c r="Y776" s="7"/>
      <c r="Z776" s="7"/>
    </row>
    <row r="777">
      <c r="A777" s="49"/>
      <c r="B777" s="49"/>
      <c r="C777" s="49"/>
      <c r="D777" s="49"/>
      <c r="E777" s="49"/>
      <c r="F777" s="49"/>
      <c r="G777" s="49"/>
      <c r="H777" s="49"/>
      <c r="I777" s="49"/>
      <c r="J777" s="49"/>
      <c r="K777" s="49"/>
      <c r="L777" s="7"/>
      <c r="M777" s="7"/>
      <c r="N777" s="7"/>
      <c r="O777" s="7"/>
      <c r="P777" s="7"/>
      <c r="Q777" s="7"/>
      <c r="R777" s="7"/>
      <c r="S777" s="7"/>
      <c r="T777" s="7"/>
      <c r="U777" s="7"/>
      <c r="V777" s="7"/>
      <c r="W777" s="7"/>
      <c r="X777" s="7"/>
      <c r="Y777" s="7"/>
      <c r="Z777" s="7"/>
    </row>
    <row r="778">
      <c r="A778" s="49"/>
      <c r="B778" s="49"/>
      <c r="C778" s="49"/>
      <c r="D778" s="49"/>
      <c r="E778" s="49"/>
      <c r="F778" s="49"/>
      <c r="G778" s="49"/>
      <c r="H778" s="49"/>
      <c r="I778" s="49"/>
      <c r="J778" s="49"/>
      <c r="K778" s="49"/>
      <c r="L778" s="7"/>
      <c r="M778" s="7"/>
      <c r="N778" s="7"/>
      <c r="O778" s="7"/>
      <c r="P778" s="7"/>
      <c r="Q778" s="7"/>
      <c r="R778" s="7"/>
      <c r="S778" s="7"/>
      <c r="T778" s="7"/>
      <c r="U778" s="7"/>
      <c r="V778" s="7"/>
      <c r="W778" s="7"/>
      <c r="X778" s="7"/>
      <c r="Y778" s="7"/>
      <c r="Z778" s="7"/>
    </row>
    <row r="779">
      <c r="A779" s="49"/>
      <c r="B779" s="49"/>
      <c r="C779" s="49"/>
      <c r="D779" s="49"/>
      <c r="E779" s="49"/>
      <c r="F779" s="49"/>
      <c r="G779" s="49"/>
      <c r="H779" s="49"/>
      <c r="I779" s="49"/>
      <c r="J779" s="49"/>
      <c r="K779" s="49"/>
      <c r="L779" s="7"/>
      <c r="M779" s="7"/>
      <c r="N779" s="7"/>
      <c r="O779" s="7"/>
      <c r="P779" s="7"/>
      <c r="Q779" s="7"/>
      <c r="R779" s="7"/>
      <c r="S779" s="7"/>
      <c r="T779" s="7"/>
      <c r="U779" s="7"/>
      <c r="V779" s="7"/>
      <c r="W779" s="7"/>
      <c r="X779" s="7"/>
      <c r="Y779" s="7"/>
      <c r="Z779" s="7"/>
    </row>
    <row r="780">
      <c r="A780" s="49"/>
      <c r="B780" s="49"/>
      <c r="C780" s="49"/>
      <c r="D780" s="49"/>
      <c r="E780" s="49"/>
      <c r="F780" s="49"/>
      <c r="G780" s="49"/>
      <c r="H780" s="49"/>
      <c r="I780" s="49"/>
      <c r="J780" s="49"/>
      <c r="K780" s="49"/>
      <c r="L780" s="7"/>
      <c r="M780" s="7"/>
      <c r="N780" s="7"/>
      <c r="O780" s="7"/>
      <c r="P780" s="7"/>
      <c r="Q780" s="7"/>
      <c r="R780" s="7"/>
      <c r="S780" s="7"/>
      <c r="T780" s="7"/>
      <c r="U780" s="7"/>
      <c r="V780" s="7"/>
      <c r="W780" s="7"/>
      <c r="X780" s="7"/>
      <c r="Y780" s="7"/>
      <c r="Z780" s="7"/>
    </row>
    <row r="781">
      <c r="A781" s="49"/>
      <c r="B781" s="49"/>
      <c r="C781" s="49"/>
      <c r="D781" s="49"/>
      <c r="E781" s="49"/>
      <c r="F781" s="49"/>
      <c r="G781" s="49"/>
      <c r="H781" s="49"/>
      <c r="I781" s="49"/>
      <c r="J781" s="49"/>
      <c r="K781" s="49"/>
      <c r="L781" s="7"/>
      <c r="M781" s="7"/>
      <c r="N781" s="7"/>
      <c r="O781" s="7"/>
      <c r="P781" s="7"/>
      <c r="Q781" s="7"/>
      <c r="R781" s="7"/>
      <c r="S781" s="7"/>
      <c r="T781" s="7"/>
      <c r="U781" s="7"/>
      <c r="V781" s="7"/>
      <c r="W781" s="7"/>
      <c r="X781" s="7"/>
      <c r="Y781" s="7"/>
      <c r="Z781" s="7"/>
    </row>
    <row r="782">
      <c r="A782" s="49"/>
      <c r="B782" s="49"/>
      <c r="C782" s="49"/>
      <c r="D782" s="49"/>
      <c r="E782" s="49"/>
      <c r="F782" s="49"/>
      <c r="G782" s="49"/>
      <c r="H782" s="49"/>
      <c r="I782" s="49"/>
      <c r="J782" s="49"/>
      <c r="K782" s="49"/>
      <c r="L782" s="7"/>
      <c r="M782" s="7"/>
      <c r="N782" s="7"/>
      <c r="O782" s="7"/>
      <c r="P782" s="7"/>
      <c r="Q782" s="7"/>
      <c r="R782" s="7"/>
      <c r="S782" s="7"/>
      <c r="T782" s="7"/>
      <c r="U782" s="7"/>
      <c r="V782" s="7"/>
      <c r="W782" s="7"/>
      <c r="X782" s="7"/>
      <c r="Y782" s="7"/>
      <c r="Z782" s="7"/>
    </row>
    <row r="783">
      <c r="A783" s="49"/>
      <c r="B783" s="49"/>
      <c r="C783" s="49"/>
      <c r="D783" s="49"/>
      <c r="E783" s="49"/>
      <c r="F783" s="49"/>
      <c r="G783" s="49"/>
      <c r="H783" s="49"/>
      <c r="I783" s="49"/>
      <c r="J783" s="49"/>
      <c r="K783" s="49"/>
      <c r="L783" s="7"/>
      <c r="M783" s="7"/>
      <c r="N783" s="7"/>
      <c r="O783" s="7"/>
      <c r="P783" s="7"/>
      <c r="Q783" s="7"/>
      <c r="R783" s="7"/>
      <c r="S783" s="7"/>
      <c r="T783" s="7"/>
      <c r="U783" s="7"/>
      <c r="V783" s="7"/>
      <c r="W783" s="7"/>
      <c r="X783" s="7"/>
      <c r="Y783" s="7"/>
      <c r="Z783" s="7"/>
    </row>
    <row r="784">
      <c r="A784" s="49"/>
      <c r="B784" s="49"/>
      <c r="C784" s="49"/>
      <c r="D784" s="49"/>
      <c r="E784" s="49"/>
      <c r="F784" s="49"/>
      <c r="G784" s="49"/>
      <c r="H784" s="49"/>
      <c r="I784" s="49"/>
      <c r="J784" s="49"/>
      <c r="K784" s="49"/>
      <c r="L784" s="7"/>
      <c r="M784" s="7"/>
      <c r="N784" s="7"/>
      <c r="O784" s="7"/>
      <c r="P784" s="7"/>
      <c r="Q784" s="7"/>
      <c r="R784" s="7"/>
      <c r="S784" s="7"/>
      <c r="T784" s="7"/>
      <c r="U784" s="7"/>
      <c r="V784" s="7"/>
      <c r="W784" s="7"/>
      <c r="X784" s="7"/>
      <c r="Y784" s="7"/>
      <c r="Z784" s="7"/>
    </row>
    <row r="785">
      <c r="A785" s="49"/>
      <c r="B785" s="49"/>
      <c r="C785" s="49"/>
      <c r="D785" s="49"/>
      <c r="E785" s="49"/>
      <c r="F785" s="49"/>
      <c r="G785" s="49"/>
      <c r="H785" s="49"/>
      <c r="I785" s="49"/>
      <c r="J785" s="49"/>
      <c r="K785" s="49"/>
      <c r="L785" s="7"/>
      <c r="M785" s="7"/>
      <c r="N785" s="7"/>
      <c r="O785" s="7"/>
      <c r="P785" s="7"/>
      <c r="Q785" s="7"/>
      <c r="R785" s="7"/>
      <c r="S785" s="7"/>
      <c r="T785" s="7"/>
      <c r="U785" s="7"/>
      <c r="V785" s="7"/>
      <c r="W785" s="7"/>
      <c r="X785" s="7"/>
      <c r="Y785" s="7"/>
      <c r="Z785" s="7"/>
    </row>
    <row r="786">
      <c r="A786" s="49"/>
      <c r="B786" s="49"/>
      <c r="C786" s="49"/>
      <c r="D786" s="49"/>
      <c r="E786" s="49"/>
      <c r="F786" s="49"/>
      <c r="G786" s="49"/>
      <c r="H786" s="49"/>
      <c r="I786" s="49"/>
      <c r="J786" s="49"/>
      <c r="K786" s="49"/>
      <c r="L786" s="7"/>
      <c r="M786" s="7"/>
      <c r="N786" s="7"/>
      <c r="O786" s="7"/>
      <c r="P786" s="7"/>
      <c r="Q786" s="7"/>
      <c r="R786" s="7"/>
      <c r="S786" s="7"/>
      <c r="T786" s="7"/>
      <c r="U786" s="7"/>
      <c r="V786" s="7"/>
      <c r="W786" s="7"/>
      <c r="X786" s="7"/>
      <c r="Y786" s="7"/>
      <c r="Z786" s="7"/>
    </row>
    <row r="787">
      <c r="A787" s="49"/>
      <c r="B787" s="49"/>
      <c r="C787" s="49"/>
      <c r="D787" s="49"/>
      <c r="E787" s="49"/>
      <c r="F787" s="49"/>
      <c r="G787" s="49"/>
      <c r="H787" s="49"/>
      <c r="I787" s="49"/>
      <c r="J787" s="49"/>
      <c r="K787" s="49"/>
      <c r="L787" s="7"/>
      <c r="M787" s="7"/>
      <c r="N787" s="7"/>
      <c r="O787" s="7"/>
      <c r="P787" s="7"/>
      <c r="Q787" s="7"/>
      <c r="R787" s="7"/>
      <c r="S787" s="7"/>
      <c r="T787" s="7"/>
      <c r="U787" s="7"/>
      <c r="V787" s="7"/>
      <c r="W787" s="7"/>
      <c r="X787" s="7"/>
      <c r="Y787" s="7"/>
      <c r="Z787" s="7"/>
    </row>
    <row r="788">
      <c r="A788" s="49"/>
      <c r="B788" s="49"/>
      <c r="C788" s="49"/>
      <c r="D788" s="49"/>
      <c r="E788" s="49"/>
      <c r="F788" s="49"/>
      <c r="G788" s="49"/>
      <c r="H788" s="49"/>
      <c r="I788" s="49"/>
      <c r="J788" s="49"/>
      <c r="K788" s="49"/>
      <c r="L788" s="7"/>
      <c r="M788" s="7"/>
      <c r="N788" s="7"/>
      <c r="O788" s="7"/>
      <c r="P788" s="7"/>
      <c r="Q788" s="7"/>
      <c r="R788" s="7"/>
      <c r="S788" s="7"/>
      <c r="T788" s="7"/>
      <c r="U788" s="7"/>
      <c r="V788" s="7"/>
      <c r="W788" s="7"/>
      <c r="X788" s="7"/>
      <c r="Y788" s="7"/>
      <c r="Z788" s="7"/>
    </row>
    <row r="789">
      <c r="A789" s="49"/>
      <c r="B789" s="49"/>
      <c r="C789" s="49"/>
      <c r="D789" s="49"/>
      <c r="E789" s="49"/>
      <c r="F789" s="49"/>
      <c r="G789" s="49"/>
      <c r="H789" s="49"/>
      <c r="I789" s="49"/>
      <c r="J789" s="49"/>
      <c r="K789" s="49"/>
      <c r="L789" s="7"/>
      <c r="M789" s="7"/>
      <c r="N789" s="7"/>
      <c r="O789" s="7"/>
      <c r="P789" s="7"/>
      <c r="Q789" s="7"/>
      <c r="R789" s="7"/>
      <c r="S789" s="7"/>
      <c r="T789" s="7"/>
      <c r="U789" s="7"/>
      <c r="V789" s="7"/>
      <c r="W789" s="7"/>
      <c r="X789" s="7"/>
      <c r="Y789" s="7"/>
      <c r="Z789" s="7"/>
    </row>
    <row r="790">
      <c r="A790" s="49"/>
      <c r="B790" s="49"/>
      <c r="C790" s="49"/>
      <c r="D790" s="49"/>
      <c r="E790" s="49"/>
      <c r="F790" s="49"/>
      <c r="G790" s="49"/>
      <c r="H790" s="49"/>
      <c r="I790" s="49"/>
      <c r="J790" s="49"/>
      <c r="K790" s="49"/>
      <c r="L790" s="7"/>
      <c r="M790" s="7"/>
      <c r="N790" s="7"/>
      <c r="O790" s="7"/>
      <c r="P790" s="7"/>
      <c r="Q790" s="7"/>
      <c r="R790" s="7"/>
      <c r="S790" s="7"/>
      <c r="T790" s="7"/>
      <c r="U790" s="7"/>
      <c r="V790" s="7"/>
      <c r="W790" s="7"/>
      <c r="X790" s="7"/>
      <c r="Y790" s="7"/>
      <c r="Z790" s="7"/>
    </row>
    <row r="791">
      <c r="A791" s="49"/>
      <c r="B791" s="49"/>
      <c r="C791" s="49"/>
      <c r="D791" s="49"/>
      <c r="E791" s="49"/>
      <c r="F791" s="49"/>
      <c r="G791" s="49"/>
      <c r="H791" s="49"/>
      <c r="I791" s="49"/>
      <c r="J791" s="49"/>
      <c r="K791" s="49"/>
      <c r="L791" s="7"/>
      <c r="M791" s="7"/>
      <c r="N791" s="7"/>
      <c r="O791" s="7"/>
      <c r="P791" s="7"/>
      <c r="Q791" s="7"/>
      <c r="R791" s="7"/>
      <c r="S791" s="7"/>
      <c r="T791" s="7"/>
      <c r="U791" s="7"/>
      <c r="V791" s="7"/>
      <c r="W791" s="7"/>
      <c r="X791" s="7"/>
      <c r="Y791" s="7"/>
      <c r="Z791" s="7"/>
    </row>
    <row r="792">
      <c r="A792" s="49"/>
      <c r="B792" s="49"/>
      <c r="C792" s="49"/>
      <c r="D792" s="49"/>
      <c r="E792" s="49"/>
      <c r="F792" s="49"/>
      <c r="G792" s="49"/>
      <c r="H792" s="49"/>
      <c r="I792" s="49"/>
      <c r="J792" s="49"/>
      <c r="K792" s="49"/>
      <c r="L792" s="7"/>
      <c r="M792" s="7"/>
      <c r="N792" s="7"/>
      <c r="O792" s="7"/>
      <c r="P792" s="7"/>
      <c r="Q792" s="7"/>
      <c r="R792" s="7"/>
      <c r="S792" s="7"/>
      <c r="T792" s="7"/>
      <c r="U792" s="7"/>
      <c r="V792" s="7"/>
      <c r="W792" s="7"/>
      <c r="X792" s="7"/>
      <c r="Y792" s="7"/>
      <c r="Z792" s="7"/>
    </row>
    <row r="793">
      <c r="A793" s="49"/>
      <c r="B793" s="49"/>
      <c r="C793" s="49"/>
      <c r="D793" s="49"/>
      <c r="E793" s="49"/>
      <c r="F793" s="49"/>
      <c r="G793" s="49"/>
      <c r="H793" s="49"/>
      <c r="I793" s="49"/>
      <c r="J793" s="49"/>
      <c r="K793" s="49"/>
      <c r="L793" s="7"/>
      <c r="M793" s="7"/>
      <c r="N793" s="7"/>
      <c r="O793" s="7"/>
      <c r="P793" s="7"/>
      <c r="Q793" s="7"/>
      <c r="R793" s="7"/>
      <c r="S793" s="7"/>
      <c r="T793" s="7"/>
      <c r="U793" s="7"/>
      <c r="V793" s="7"/>
      <c r="W793" s="7"/>
      <c r="X793" s="7"/>
      <c r="Y793" s="7"/>
      <c r="Z793" s="7"/>
    </row>
    <row r="794">
      <c r="A794" s="49"/>
      <c r="B794" s="49"/>
      <c r="C794" s="49"/>
      <c r="D794" s="49"/>
      <c r="E794" s="49"/>
      <c r="F794" s="49"/>
      <c r="G794" s="49"/>
      <c r="H794" s="49"/>
      <c r="I794" s="49"/>
      <c r="J794" s="49"/>
      <c r="K794" s="49"/>
      <c r="L794" s="7"/>
      <c r="M794" s="7"/>
      <c r="N794" s="7"/>
      <c r="O794" s="7"/>
      <c r="P794" s="7"/>
      <c r="Q794" s="7"/>
      <c r="R794" s="7"/>
      <c r="S794" s="7"/>
      <c r="T794" s="7"/>
      <c r="U794" s="7"/>
      <c r="V794" s="7"/>
      <c r="W794" s="7"/>
      <c r="X794" s="7"/>
      <c r="Y794" s="7"/>
      <c r="Z794" s="7"/>
    </row>
    <row r="795">
      <c r="A795" s="49"/>
      <c r="B795" s="49"/>
      <c r="C795" s="49"/>
      <c r="D795" s="49"/>
      <c r="E795" s="49"/>
      <c r="F795" s="49"/>
      <c r="G795" s="49"/>
      <c r="H795" s="49"/>
      <c r="I795" s="49"/>
      <c r="J795" s="49"/>
      <c r="K795" s="49"/>
      <c r="L795" s="7"/>
      <c r="M795" s="7"/>
      <c r="N795" s="7"/>
      <c r="O795" s="7"/>
      <c r="P795" s="7"/>
      <c r="Q795" s="7"/>
      <c r="R795" s="7"/>
      <c r="S795" s="7"/>
      <c r="T795" s="7"/>
      <c r="U795" s="7"/>
      <c r="V795" s="7"/>
      <c r="W795" s="7"/>
      <c r="X795" s="7"/>
      <c r="Y795" s="7"/>
      <c r="Z795" s="7"/>
    </row>
    <row r="796">
      <c r="A796" s="49"/>
      <c r="B796" s="49"/>
      <c r="C796" s="49"/>
      <c r="D796" s="49"/>
      <c r="E796" s="49"/>
      <c r="F796" s="49"/>
      <c r="G796" s="49"/>
      <c r="H796" s="49"/>
      <c r="I796" s="49"/>
      <c r="J796" s="49"/>
      <c r="K796" s="49"/>
      <c r="L796" s="7"/>
      <c r="M796" s="7"/>
      <c r="N796" s="7"/>
      <c r="O796" s="7"/>
      <c r="P796" s="7"/>
      <c r="Q796" s="7"/>
      <c r="R796" s="7"/>
      <c r="S796" s="7"/>
      <c r="T796" s="7"/>
      <c r="U796" s="7"/>
      <c r="V796" s="7"/>
      <c r="W796" s="7"/>
      <c r="X796" s="7"/>
      <c r="Y796" s="7"/>
      <c r="Z796" s="7"/>
    </row>
    <row r="797">
      <c r="A797" s="49"/>
      <c r="B797" s="49"/>
      <c r="C797" s="49"/>
      <c r="D797" s="49"/>
      <c r="E797" s="49"/>
      <c r="F797" s="49"/>
      <c r="G797" s="49"/>
      <c r="H797" s="49"/>
      <c r="I797" s="49"/>
      <c r="J797" s="49"/>
      <c r="K797" s="49"/>
      <c r="L797" s="7"/>
      <c r="M797" s="7"/>
      <c r="N797" s="7"/>
      <c r="O797" s="7"/>
      <c r="P797" s="7"/>
      <c r="Q797" s="7"/>
      <c r="R797" s="7"/>
      <c r="S797" s="7"/>
      <c r="T797" s="7"/>
      <c r="U797" s="7"/>
      <c r="V797" s="7"/>
      <c r="W797" s="7"/>
      <c r="X797" s="7"/>
      <c r="Y797" s="7"/>
      <c r="Z797" s="7"/>
    </row>
    <row r="798">
      <c r="A798" s="49"/>
      <c r="B798" s="49"/>
      <c r="C798" s="49"/>
      <c r="D798" s="49"/>
      <c r="E798" s="49"/>
      <c r="F798" s="49"/>
      <c r="G798" s="49"/>
      <c r="H798" s="49"/>
      <c r="I798" s="49"/>
      <c r="J798" s="49"/>
      <c r="K798" s="49"/>
      <c r="L798" s="7"/>
      <c r="M798" s="7"/>
      <c r="N798" s="7"/>
      <c r="O798" s="7"/>
      <c r="P798" s="7"/>
      <c r="Q798" s="7"/>
      <c r="R798" s="7"/>
      <c r="S798" s="7"/>
      <c r="T798" s="7"/>
      <c r="U798" s="7"/>
      <c r="V798" s="7"/>
      <c r="W798" s="7"/>
      <c r="X798" s="7"/>
      <c r="Y798" s="7"/>
      <c r="Z798" s="7"/>
    </row>
    <row r="799">
      <c r="A799" s="49"/>
      <c r="B799" s="49"/>
      <c r="C799" s="49"/>
      <c r="D799" s="49"/>
      <c r="E799" s="49"/>
      <c r="F799" s="49"/>
      <c r="G799" s="49"/>
      <c r="H799" s="49"/>
      <c r="I799" s="49"/>
      <c r="J799" s="49"/>
      <c r="K799" s="49"/>
      <c r="L799" s="7"/>
      <c r="M799" s="7"/>
      <c r="N799" s="7"/>
      <c r="O799" s="7"/>
      <c r="P799" s="7"/>
      <c r="Q799" s="7"/>
      <c r="R799" s="7"/>
      <c r="S799" s="7"/>
      <c r="T799" s="7"/>
      <c r="U799" s="7"/>
      <c r="V799" s="7"/>
      <c r="W799" s="7"/>
      <c r="X799" s="7"/>
      <c r="Y799" s="7"/>
      <c r="Z799" s="7"/>
    </row>
    <row r="800">
      <c r="A800" s="49"/>
      <c r="B800" s="49"/>
      <c r="C800" s="49"/>
      <c r="D800" s="49"/>
      <c r="E800" s="49"/>
      <c r="F800" s="49"/>
      <c r="G800" s="49"/>
      <c r="H800" s="49"/>
      <c r="I800" s="49"/>
      <c r="J800" s="49"/>
      <c r="K800" s="49"/>
      <c r="L800" s="7"/>
      <c r="M800" s="7"/>
      <c r="N800" s="7"/>
      <c r="O800" s="7"/>
      <c r="P800" s="7"/>
      <c r="Q800" s="7"/>
      <c r="R800" s="7"/>
      <c r="S800" s="7"/>
      <c r="T800" s="7"/>
      <c r="U800" s="7"/>
      <c r="V800" s="7"/>
      <c r="W800" s="7"/>
      <c r="X800" s="7"/>
      <c r="Y800" s="7"/>
      <c r="Z800" s="7"/>
    </row>
    <row r="801">
      <c r="A801" s="49"/>
      <c r="B801" s="49"/>
      <c r="C801" s="49"/>
      <c r="D801" s="49"/>
      <c r="E801" s="49"/>
      <c r="F801" s="49"/>
      <c r="G801" s="49"/>
      <c r="H801" s="49"/>
      <c r="I801" s="49"/>
      <c r="J801" s="49"/>
      <c r="K801" s="49"/>
      <c r="L801" s="7"/>
      <c r="M801" s="7"/>
      <c r="N801" s="7"/>
      <c r="O801" s="7"/>
      <c r="P801" s="7"/>
      <c r="Q801" s="7"/>
      <c r="R801" s="7"/>
      <c r="S801" s="7"/>
      <c r="T801" s="7"/>
      <c r="U801" s="7"/>
      <c r="V801" s="7"/>
      <c r="W801" s="7"/>
      <c r="X801" s="7"/>
      <c r="Y801" s="7"/>
      <c r="Z801" s="7"/>
    </row>
    <row r="802">
      <c r="A802" s="49"/>
      <c r="B802" s="49"/>
      <c r="C802" s="49"/>
      <c r="D802" s="49"/>
      <c r="E802" s="49"/>
      <c r="F802" s="49"/>
      <c r="G802" s="49"/>
      <c r="H802" s="49"/>
      <c r="I802" s="49"/>
      <c r="J802" s="49"/>
      <c r="K802" s="49"/>
      <c r="L802" s="7"/>
      <c r="M802" s="7"/>
      <c r="N802" s="7"/>
      <c r="O802" s="7"/>
      <c r="P802" s="7"/>
      <c r="Q802" s="7"/>
      <c r="R802" s="7"/>
      <c r="S802" s="7"/>
      <c r="T802" s="7"/>
      <c r="U802" s="7"/>
      <c r="V802" s="7"/>
      <c r="W802" s="7"/>
      <c r="X802" s="7"/>
      <c r="Y802" s="7"/>
      <c r="Z802" s="7"/>
    </row>
    <row r="803">
      <c r="A803" s="49"/>
      <c r="B803" s="49"/>
      <c r="C803" s="49"/>
      <c r="D803" s="49"/>
      <c r="E803" s="49"/>
      <c r="F803" s="49"/>
      <c r="G803" s="49"/>
      <c r="H803" s="49"/>
      <c r="I803" s="49"/>
      <c r="J803" s="49"/>
      <c r="K803" s="49"/>
      <c r="L803" s="7"/>
      <c r="M803" s="7"/>
      <c r="N803" s="7"/>
      <c r="O803" s="7"/>
      <c r="P803" s="7"/>
      <c r="Q803" s="7"/>
      <c r="R803" s="7"/>
      <c r="S803" s="7"/>
      <c r="T803" s="7"/>
      <c r="U803" s="7"/>
      <c r="V803" s="7"/>
      <c r="W803" s="7"/>
      <c r="X803" s="7"/>
      <c r="Y803" s="7"/>
      <c r="Z803" s="7"/>
    </row>
    <row r="804">
      <c r="A804" s="49"/>
      <c r="B804" s="49"/>
      <c r="C804" s="49"/>
      <c r="D804" s="49"/>
      <c r="E804" s="49"/>
      <c r="F804" s="49"/>
      <c r="G804" s="49"/>
      <c r="H804" s="49"/>
      <c r="I804" s="49"/>
      <c r="J804" s="49"/>
      <c r="K804" s="49"/>
      <c r="L804" s="7"/>
      <c r="M804" s="7"/>
      <c r="N804" s="7"/>
      <c r="O804" s="7"/>
      <c r="P804" s="7"/>
      <c r="Q804" s="7"/>
      <c r="R804" s="7"/>
      <c r="S804" s="7"/>
      <c r="T804" s="7"/>
      <c r="U804" s="7"/>
      <c r="V804" s="7"/>
      <c r="W804" s="7"/>
      <c r="X804" s="7"/>
      <c r="Y804" s="7"/>
      <c r="Z804" s="7"/>
    </row>
    <row r="805">
      <c r="A805" s="49"/>
      <c r="B805" s="49"/>
      <c r="C805" s="49"/>
      <c r="D805" s="49"/>
      <c r="E805" s="49"/>
      <c r="F805" s="49"/>
      <c r="G805" s="49"/>
      <c r="H805" s="49"/>
      <c r="I805" s="49"/>
      <c r="J805" s="49"/>
      <c r="K805" s="49"/>
      <c r="L805" s="7"/>
      <c r="M805" s="7"/>
      <c r="N805" s="7"/>
      <c r="O805" s="7"/>
      <c r="P805" s="7"/>
      <c r="Q805" s="7"/>
      <c r="R805" s="7"/>
      <c r="S805" s="7"/>
      <c r="T805" s="7"/>
      <c r="U805" s="7"/>
      <c r="V805" s="7"/>
      <c r="W805" s="7"/>
      <c r="X805" s="7"/>
      <c r="Y805" s="7"/>
      <c r="Z805" s="7"/>
    </row>
    <row r="806">
      <c r="A806" s="49"/>
      <c r="B806" s="49"/>
      <c r="C806" s="49"/>
      <c r="D806" s="49"/>
      <c r="E806" s="49"/>
      <c r="F806" s="49"/>
      <c r="G806" s="49"/>
      <c r="H806" s="49"/>
      <c r="I806" s="49"/>
      <c r="J806" s="49"/>
      <c r="K806" s="49"/>
      <c r="L806" s="7"/>
      <c r="M806" s="7"/>
      <c r="N806" s="7"/>
      <c r="O806" s="7"/>
      <c r="P806" s="7"/>
      <c r="Q806" s="7"/>
      <c r="R806" s="7"/>
      <c r="S806" s="7"/>
      <c r="T806" s="7"/>
      <c r="U806" s="7"/>
      <c r="V806" s="7"/>
      <c r="W806" s="7"/>
      <c r="X806" s="7"/>
      <c r="Y806" s="7"/>
      <c r="Z806" s="7"/>
    </row>
    <row r="807">
      <c r="A807" s="49"/>
      <c r="B807" s="49"/>
      <c r="C807" s="49"/>
      <c r="D807" s="49"/>
      <c r="E807" s="49"/>
      <c r="F807" s="49"/>
      <c r="G807" s="49"/>
      <c r="H807" s="49"/>
      <c r="I807" s="49"/>
      <c r="J807" s="49"/>
      <c r="K807" s="49"/>
      <c r="L807" s="7"/>
      <c r="M807" s="7"/>
      <c r="N807" s="7"/>
      <c r="O807" s="7"/>
      <c r="P807" s="7"/>
      <c r="Q807" s="7"/>
      <c r="R807" s="7"/>
      <c r="S807" s="7"/>
      <c r="T807" s="7"/>
      <c r="U807" s="7"/>
      <c r="V807" s="7"/>
      <c r="W807" s="7"/>
      <c r="X807" s="7"/>
      <c r="Y807" s="7"/>
      <c r="Z807" s="7"/>
    </row>
    <row r="808">
      <c r="A808" s="49"/>
      <c r="B808" s="49"/>
      <c r="C808" s="49"/>
      <c r="D808" s="49"/>
      <c r="E808" s="49"/>
      <c r="F808" s="49"/>
      <c r="G808" s="49"/>
      <c r="H808" s="49"/>
      <c r="I808" s="49"/>
      <c r="J808" s="49"/>
      <c r="K808" s="49"/>
      <c r="L808" s="7"/>
      <c r="M808" s="7"/>
      <c r="N808" s="7"/>
      <c r="O808" s="7"/>
      <c r="P808" s="7"/>
      <c r="Q808" s="7"/>
      <c r="R808" s="7"/>
      <c r="S808" s="7"/>
      <c r="T808" s="7"/>
      <c r="U808" s="7"/>
      <c r="V808" s="7"/>
      <c r="W808" s="7"/>
      <c r="X808" s="7"/>
      <c r="Y808" s="7"/>
      <c r="Z808" s="7"/>
    </row>
    <row r="809">
      <c r="A809" s="49"/>
      <c r="B809" s="49"/>
      <c r="C809" s="49"/>
      <c r="D809" s="49"/>
      <c r="E809" s="49"/>
      <c r="F809" s="49"/>
      <c r="G809" s="49"/>
      <c r="H809" s="49"/>
      <c r="I809" s="49"/>
      <c r="J809" s="49"/>
      <c r="K809" s="49"/>
      <c r="L809" s="7"/>
      <c r="M809" s="7"/>
      <c r="N809" s="7"/>
      <c r="O809" s="7"/>
      <c r="P809" s="7"/>
      <c r="Q809" s="7"/>
      <c r="R809" s="7"/>
      <c r="S809" s="7"/>
      <c r="T809" s="7"/>
      <c r="U809" s="7"/>
      <c r="V809" s="7"/>
      <c r="W809" s="7"/>
      <c r="X809" s="7"/>
      <c r="Y809" s="7"/>
      <c r="Z809" s="7"/>
    </row>
    <row r="810">
      <c r="A810" s="49"/>
      <c r="B810" s="49"/>
      <c r="C810" s="49"/>
      <c r="D810" s="49"/>
      <c r="E810" s="49"/>
      <c r="F810" s="49"/>
      <c r="G810" s="49"/>
      <c r="H810" s="49"/>
      <c r="I810" s="49"/>
      <c r="J810" s="49"/>
      <c r="K810" s="49"/>
      <c r="L810" s="7"/>
      <c r="M810" s="7"/>
      <c r="N810" s="7"/>
      <c r="O810" s="7"/>
      <c r="P810" s="7"/>
      <c r="Q810" s="7"/>
      <c r="R810" s="7"/>
      <c r="S810" s="7"/>
      <c r="T810" s="7"/>
      <c r="U810" s="7"/>
      <c r="V810" s="7"/>
      <c r="W810" s="7"/>
      <c r="X810" s="7"/>
      <c r="Y810" s="7"/>
      <c r="Z810" s="7"/>
    </row>
    <row r="811">
      <c r="A811" s="49"/>
      <c r="B811" s="49"/>
      <c r="C811" s="49"/>
      <c r="D811" s="49"/>
      <c r="E811" s="49"/>
      <c r="F811" s="49"/>
      <c r="G811" s="49"/>
      <c r="H811" s="49"/>
      <c r="I811" s="49"/>
      <c r="J811" s="49"/>
      <c r="K811" s="49"/>
      <c r="L811" s="7"/>
      <c r="M811" s="7"/>
      <c r="N811" s="7"/>
      <c r="O811" s="7"/>
      <c r="P811" s="7"/>
      <c r="Q811" s="7"/>
      <c r="R811" s="7"/>
      <c r="S811" s="7"/>
      <c r="T811" s="7"/>
      <c r="U811" s="7"/>
      <c r="V811" s="7"/>
      <c r="W811" s="7"/>
      <c r="X811" s="7"/>
      <c r="Y811" s="7"/>
      <c r="Z811" s="7"/>
    </row>
    <row r="812">
      <c r="A812" s="49"/>
      <c r="B812" s="49"/>
      <c r="C812" s="49"/>
      <c r="D812" s="49"/>
      <c r="E812" s="49"/>
      <c r="F812" s="49"/>
      <c r="G812" s="49"/>
      <c r="H812" s="49"/>
      <c r="I812" s="49"/>
      <c r="J812" s="49"/>
      <c r="K812" s="49"/>
      <c r="L812" s="7"/>
      <c r="M812" s="7"/>
      <c r="N812" s="7"/>
      <c r="O812" s="7"/>
      <c r="P812" s="7"/>
      <c r="Q812" s="7"/>
      <c r="R812" s="7"/>
      <c r="S812" s="7"/>
      <c r="T812" s="7"/>
      <c r="U812" s="7"/>
      <c r="V812" s="7"/>
      <c r="W812" s="7"/>
      <c r="X812" s="7"/>
      <c r="Y812" s="7"/>
      <c r="Z812" s="7"/>
    </row>
    <row r="813">
      <c r="A813" s="49"/>
      <c r="B813" s="49"/>
      <c r="C813" s="49"/>
      <c r="D813" s="49"/>
      <c r="E813" s="49"/>
      <c r="F813" s="49"/>
      <c r="G813" s="49"/>
      <c r="H813" s="49"/>
      <c r="I813" s="49"/>
      <c r="J813" s="49"/>
      <c r="K813" s="49"/>
      <c r="L813" s="7"/>
      <c r="M813" s="7"/>
      <c r="N813" s="7"/>
      <c r="O813" s="7"/>
      <c r="P813" s="7"/>
      <c r="Q813" s="7"/>
      <c r="R813" s="7"/>
      <c r="S813" s="7"/>
      <c r="T813" s="7"/>
      <c r="U813" s="7"/>
      <c r="V813" s="7"/>
      <c r="W813" s="7"/>
      <c r="X813" s="7"/>
      <c r="Y813" s="7"/>
      <c r="Z813" s="7"/>
    </row>
    <row r="814">
      <c r="A814" s="49"/>
      <c r="B814" s="49"/>
      <c r="C814" s="49"/>
      <c r="D814" s="49"/>
      <c r="E814" s="49"/>
      <c r="F814" s="49"/>
      <c r="G814" s="49"/>
      <c r="H814" s="49"/>
      <c r="I814" s="49"/>
      <c r="J814" s="49"/>
      <c r="K814" s="49"/>
      <c r="L814" s="7"/>
      <c r="M814" s="7"/>
      <c r="N814" s="7"/>
      <c r="O814" s="7"/>
      <c r="P814" s="7"/>
      <c r="Q814" s="7"/>
      <c r="R814" s="7"/>
      <c r="S814" s="7"/>
      <c r="T814" s="7"/>
      <c r="U814" s="7"/>
      <c r="V814" s="7"/>
      <c r="W814" s="7"/>
      <c r="X814" s="7"/>
      <c r="Y814" s="7"/>
      <c r="Z814" s="7"/>
    </row>
    <row r="815">
      <c r="A815" s="49"/>
      <c r="B815" s="49"/>
      <c r="C815" s="49"/>
      <c r="D815" s="49"/>
      <c r="E815" s="49"/>
      <c r="F815" s="49"/>
      <c r="G815" s="49"/>
      <c r="H815" s="49"/>
      <c r="I815" s="49"/>
      <c r="J815" s="49"/>
      <c r="K815" s="49"/>
      <c r="L815" s="7"/>
      <c r="M815" s="7"/>
      <c r="N815" s="7"/>
      <c r="O815" s="7"/>
      <c r="P815" s="7"/>
      <c r="Q815" s="7"/>
      <c r="R815" s="7"/>
      <c r="S815" s="7"/>
      <c r="T815" s="7"/>
      <c r="U815" s="7"/>
      <c r="V815" s="7"/>
      <c r="W815" s="7"/>
      <c r="X815" s="7"/>
      <c r="Y815" s="7"/>
      <c r="Z815" s="7"/>
    </row>
    <row r="816">
      <c r="A816" s="49"/>
      <c r="B816" s="49"/>
      <c r="C816" s="49"/>
      <c r="D816" s="49"/>
      <c r="E816" s="49"/>
      <c r="F816" s="49"/>
      <c r="G816" s="49"/>
      <c r="H816" s="49"/>
      <c r="I816" s="49"/>
      <c r="J816" s="49"/>
      <c r="K816" s="49"/>
      <c r="L816" s="7"/>
      <c r="M816" s="7"/>
      <c r="N816" s="7"/>
      <c r="O816" s="7"/>
      <c r="P816" s="7"/>
      <c r="Q816" s="7"/>
      <c r="R816" s="7"/>
      <c r="S816" s="7"/>
      <c r="T816" s="7"/>
      <c r="U816" s="7"/>
      <c r="V816" s="7"/>
      <c r="W816" s="7"/>
      <c r="X816" s="7"/>
      <c r="Y816" s="7"/>
      <c r="Z816" s="7"/>
    </row>
    <row r="817">
      <c r="A817" s="49"/>
      <c r="B817" s="49"/>
      <c r="C817" s="49"/>
      <c r="D817" s="49"/>
      <c r="E817" s="49"/>
      <c r="F817" s="49"/>
      <c r="G817" s="49"/>
      <c r="H817" s="49"/>
      <c r="I817" s="49"/>
      <c r="J817" s="49"/>
      <c r="K817" s="49"/>
      <c r="L817" s="7"/>
      <c r="M817" s="7"/>
      <c r="N817" s="7"/>
      <c r="O817" s="7"/>
      <c r="P817" s="7"/>
      <c r="Q817" s="7"/>
      <c r="R817" s="7"/>
      <c r="S817" s="7"/>
      <c r="T817" s="7"/>
      <c r="U817" s="7"/>
      <c r="V817" s="7"/>
      <c r="W817" s="7"/>
      <c r="X817" s="7"/>
      <c r="Y817" s="7"/>
      <c r="Z817" s="7"/>
    </row>
    <row r="818">
      <c r="A818" s="49"/>
      <c r="B818" s="49"/>
      <c r="C818" s="49"/>
      <c r="D818" s="49"/>
      <c r="E818" s="49"/>
      <c r="F818" s="49"/>
      <c r="G818" s="49"/>
      <c r="H818" s="49"/>
      <c r="I818" s="49"/>
      <c r="J818" s="49"/>
      <c r="K818" s="49"/>
      <c r="L818" s="7"/>
      <c r="M818" s="7"/>
      <c r="N818" s="7"/>
      <c r="O818" s="7"/>
      <c r="P818" s="7"/>
      <c r="Q818" s="7"/>
      <c r="R818" s="7"/>
      <c r="S818" s="7"/>
      <c r="T818" s="7"/>
      <c r="U818" s="7"/>
      <c r="V818" s="7"/>
      <c r="W818" s="7"/>
      <c r="X818" s="7"/>
      <c r="Y818" s="7"/>
      <c r="Z818" s="7"/>
    </row>
    <row r="819">
      <c r="A819" s="49"/>
      <c r="B819" s="49"/>
      <c r="C819" s="49"/>
      <c r="D819" s="49"/>
      <c r="E819" s="49"/>
      <c r="F819" s="49"/>
      <c r="G819" s="49"/>
      <c r="H819" s="49"/>
      <c r="I819" s="49"/>
      <c r="J819" s="49"/>
      <c r="K819" s="49"/>
      <c r="L819" s="7"/>
      <c r="M819" s="7"/>
      <c r="N819" s="7"/>
      <c r="O819" s="7"/>
      <c r="P819" s="7"/>
      <c r="Q819" s="7"/>
      <c r="R819" s="7"/>
      <c r="S819" s="7"/>
      <c r="T819" s="7"/>
      <c r="U819" s="7"/>
      <c r="V819" s="7"/>
      <c r="W819" s="7"/>
      <c r="X819" s="7"/>
      <c r="Y819" s="7"/>
      <c r="Z819" s="7"/>
    </row>
    <row r="820">
      <c r="A820" s="49"/>
      <c r="B820" s="49"/>
      <c r="C820" s="49"/>
      <c r="D820" s="49"/>
      <c r="E820" s="49"/>
      <c r="F820" s="49"/>
      <c r="G820" s="49"/>
      <c r="H820" s="49"/>
      <c r="I820" s="49"/>
      <c r="J820" s="49"/>
      <c r="K820" s="49"/>
      <c r="L820" s="7"/>
      <c r="M820" s="7"/>
      <c r="N820" s="7"/>
      <c r="O820" s="7"/>
      <c r="P820" s="7"/>
      <c r="Q820" s="7"/>
      <c r="R820" s="7"/>
      <c r="S820" s="7"/>
      <c r="T820" s="7"/>
      <c r="U820" s="7"/>
      <c r="V820" s="7"/>
      <c r="W820" s="7"/>
      <c r="X820" s="7"/>
      <c r="Y820" s="7"/>
      <c r="Z820" s="7"/>
    </row>
    <row r="821">
      <c r="A821" s="49"/>
      <c r="B821" s="49"/>
      <c r="C821" s="49"/>
      <c r="D821" s="49"/>
      <c r="E821" s="49"/>
      <c r="F821" s="49"/>
      <c r="G821" s="49"/>
      <c r="H821" s="49"/>
      <c r="I821" s="49"/>
      <c r="J821" s="49"/>
      <c r="K821" s="49"/>
      <c r="L821" s="7"/>
      <c r="M821" s="7"/>
      <c r="N821" s="7"/>
      <c r="O821" s="7"/>
      <c r="P821" s="7"/>
      <c r="Q821" s="7"/>
      <c r="R821" s="7"/>
      <c r="S821" s="7"/>
      <c r="T821" s="7"/>
      <c r="U821" s="7"/>
      <c r="V821" s="7"/>
      <c r="W821" s="7"/>
      <c r="X821" s="7"/>
      <c r="Y821" s="7"/>
      <c r="Z821" s="7"/>
    </row>
    <row r="822">
      <c r="A822" s="49"/>
      <c r="B822" s="49"/>
      <c r="C822" s="49"/>
      <c r="D822" s="49"/>
      <c r="E822" s="49"/>
      <c r="F822" s="49"/>
      <c r="G822" s="49"/>
      <c r="H822" s="49"/>
      <c r="I822" s="49"/>
      <c r="J822" s="49"/>
      <c r="K822" s="49"/>
      <c r="L822" s="7"/>
      <c r="M822" s="7"/>
      <c r="N822" s="7"/>
      <c r="O822" s="7"/>
      <c r="P822" s="7"/>
      <c r="Q822" s="7"/>
      <c r="R822" s="7"/>
      <c r="S822" s="7"/>
      <c r="T822" s="7"/>
      <c r="U822" s="7"/>
      <c r="V822" s="7"/>
      <c r="W822" s="7"/>
      <c r="X822" s="7"/>
      <c r="Y822" s="7"/>
      <c r="Z822" s="7"/>
    </row>
    <row r="823">
      <c r="A823" s="49"/>
      <c r="B823" s="49"/>
      <c r="C823" s="49"/>
      <c r="D823" s="49"/>
      <c r="E823" s="49"/>
      <c r="F823" s="49"/>
      <c r="G823" s="49"/>
      <c r="H823" s="49"/>
      <c r="I823" s="49"/>
      <c r="J823" s="49"/>
      <c r="K823" s="49"/>
      <c r="L823" s="7"/>
      <c r="M823" s="7"/>
      <c r="N823" s="7"/>
      <c r="O823" s="7"/>
      <c r="P823" s="7"/>
      <c r="Q823" s="7"/>
      <c r="R823" s="7"/>
      <c r="S823" s="7"/>
      <c r="T823" s="7"/>
      <c r="U823" s="7"/>
      <c r="V823" s="7"/>
      <c r="W823" s="7"/>
      <c r="X823" s="7"/>
      <c r="Y823" s="7"/>
      <c r="Z823" s="7"/>
    </row>
    <row r="824">
      <c r="A824" s="49"/>
      <c r="B824" s="49"/>
      <c r="C824" s="49"/>
      <c r="D824" s="49"/>
      <c r="E824" s="49"/>
      <c r="F824" s="49"/>
      <c r="G824" s="49"/>
      <c r="H824" s="49"/>
      <c r="I824" s="49"/>
      <c r="J824" s="49"/>
      <c r="K824" s="49"/>
      <c r="L824" s="7"/>
      <c r="M824" s="7"/>
      <c r="N824" s="7"/>
      <c r="O824" s="7"/>
      <c r="P824" s="7"/>
      <c r="Q824" s="7"/>
      <c r="R824" s="7"/>
      <c r="S824" s="7"/>
      <c r="T824" s="7"/>
      <c r="U824" s="7"/>
      <c r="V824" s="7"/>
      <c r="W824" s="7"/>
      <c r="X824" s="7"/>
      <c r="Y824" s="7"/>
      <c r="Z824" s="7"/>
    </row>
    <row r="825">
      <c r="A825" s="49"/>
      <c r="B825" s="49"/>
      <c r="C825" s="49"/>
      <c r="D825" s="49"/>
      <c r="E825" s="49"/>
      <c r="F825" s="49"/>
      <c r="G825" s="49"/>
      <c r="H825" s="49"/>
      <c r="I825" s="49"/>
      <c r="J825" s="49"/>
      <c r="K825" s="49"/>
      <c r="L825" s="7"/>
      <c r="M825" s="7"/>
      <c r="N825" s="7"/>
      <c r="O825" s="7"/>
      <c r="P825" s="7"/>
      <c r="Q825" s="7"/>
      <c r="R825" s="7"/>
      <c r="S825" s="7"/>
      <c r="T825" s="7"/>
      <c r="U825" s="7"/>
      <c r="V825" s="7"/>
      <c r="W825" s="7"/>
      <c r="X825" s="7"/>
      <c r="Y825" s="7"/>
      <c r="Z825" s="7"/>
    </row>
    <row r="826">
      <c r="A826" s="49"/>
      <c r="B826" s="49"/>
      <c r="C826" s="49"/>
      <c r="D826" s="49"/>
      <c r="E826" s="49"/>
      <c r="F826" s="49"/>
      <c r="G826" s="49"/>
      <c r="H826" s="49"/>
      <c r="I826" s="49"/>
      <c r="J826" s="49"/>
      <c r="K826" s="49"/>
      <c r="L826" s="7"/>
      <c r="M826" s="7"/>
      <c r="N826" s="7"/>
      <c r="O826" s="7"/>
      <c r="P826" s="7"/>
      <c r="Q826" s="7"/>
      <c r="R826" s="7"/>
      <c r="S826" s="7"/>
      <c r="T826" s="7"/>
      <c r="U826" s="7"/>
      <c r="V826" s="7"/>
      <c r="W826" s="7"/>
      <c r="X826" s="7"/>
      <c r="Y826" s="7"/>
      <c r="Z826" s="7"/>
    </row>
    <row r="827">
      <c r="A827" s="49"/>
      <c r="B827" s="49"/>
      <c r="C827" s="49"/>
      <c r="D827" s="49"/>
      <c r="E827" s="49"/>
      <c r="F827" s="49"/>
      <c r="G827" s="49"/>
      <c r="H827" s="49"/>
      <c r="I827" s="49"/>
      <c r="J827" s="49"/>
      <c r="K827" s="49"/>
      <c r="L827" s="7"/>
      <c r="M827" s="7"/>
      <c r="N827" s="7"/>
      <c r="O827" s="7"/>
      <c r="P827" s="7"/>
      <c r="Q827" s="7"/>
      <c r="R827" s="7"/>
      <c r="S827" s="7"/>
      <c r="T827" s="7"/>
      <c r="U827" s="7"/>
      <c r="V827" s="7"/>
      <c r="W827" s="7"/>
      <c r="X827" s="7"/>
      <c r="Y827" s="7"/>
      <c r="Z827" s="7"/>
    </row>
    <row r="828">
      <c r="A828" s="49"/>
      <c r="B828" s="49"/>
      <c r="C828" s="49"/>
      <c r="D828" s="49"/>
      <c r="E828" s="49"/>
      <c r="F828" s="49"/>
      <c r="G828" s="49"/>
      <c r="H828" s="49"/>
      <c r="I828" s="49"/>
      <c r="J828" s="49"/>
      <c r="K828" s="49"/>
      <c r="L828" s="7"/>
      <c r="M828" s="7"/>
      <c r="N828" s="7"/>
      <c r="O828" s="7"/>
      <c r="P828" s="7"/>
      <c r="Q828" s="7"/>
      <c r="R828" s="7"/>
      <c r="S828" s="7"/>
      <c r="T828" s="7"/>
      <c r="U828" s="7"/>
      <c r="V828" s="7"/>
      <c r="W828" s="7"/>
      <c r="X828" s="7"/>
      <c r="Y828" s="7"/>
      <c r="Z828" s="7"/>
    </row>
    <row r="829">
      <c r="A829" s="49"/>
      <c r="B829" s="49"/>
      <c r="C829" s="49"/>
      <c r="D829" s="49"/>
      <c r="E829" s="49"/>
      <c r="F829" s="49"/>
      <c r="G829" s="49"/>
      <c r="H829" s="49"/>
      <c r="I829" s="49"/>
      <c r="J829" s="49"/>
      <c r="K829" s="49"/>
      <c r="L829" s="7"/>
      <c r="M829" s="7"/>
      <c r="N829" s="7"/>
      <c r="O829" s="7"/>
      <c r="P829" s="7"/>
      <c r="Q829" s="7"/>
      <c r="R829" s="7"/>
      <c r="S829" s="7"/>
      <c r="T829" s="7"/>
      <c r="U829" s="7"/>
      <c r="V829" s="7"/>
      <c r="W829" s="7"/>
      <c r="X829" s="7"/>
      <c r="Y829" s="7"/>
      <c r="Z829" s="7"/>
    </row>
    <row r="830">
      <c r="A830" s="49"/>
      <c r="B830" s="49"/>
      <c r="C830" s="49"/>
      <c r="D830" s="49"/>
      <c r="E830" s="49"/>
      <c r="F830" s="49"/>
      <c r="G830" s="49"/>
      <c r="H830" s="49"/>
      <c r="I830" s="49"/>
      <c r="J830" s="49"/>
      <c r="K830" s="49"/>
      <c r="L830" s="7"/>
      <c r="M830" s="7"/>
      <c r="N830" s="7"/>
      <c r="O830" s="7"/>
      <c r="P830" s="7"/>
      <c r="Q830" s="7"/>
      <c r="R830" s="7"/>
      <c r="S830" s="7"/>
      <c r="T830" s="7"/>
      <c r="U830" s="7"/>
      <c r="V830" s="7"/>
      <c r="W830" s="7"/>
      <c r="X830" s="7"/>
      <c r="Y830" s="7"/>
      <c r="Z830" s="7"/>
    </row>
    <row r="831">
      <c r="A831" s="49"/>
      <c r="B831" s="49"/>
      <c r="C831" s="49"/>
      <c r="D831" s="49"/>
      <c r="E831" s="49"/>
      <c r="F831" s="49"/>
      <c r="G831" s="49"/>
      <c r="H831" s="49"/>
      <c r="I831" s="49"/>
      <c r="J831" s="49"/>
      <c r="K831" s="49"/>
      <c r="L831" s="7"/>
      <c r="M831" s="7"/>
      <c r="N831" s="7"/>
      <c r="O831" s="7"/>
      <c r="P831" s="7"/>
      <c r="Q831" s="7"/>
      <c r="R831" s="7"/>
      <c r="S831" s="7"/>
      <c r="T831" s="7"/>
      <c r="U831" s="7"/>
      <c r="V831" s="7"/>
      <c r="W831" s="7"/>
      <c r="X831" s="7"/>
      <c r="Y831" s="7"/>
      <c r="Z831" s="7"/>
    </row>
    <row r="832">
      <c r="A832" s="49"/>
      <c r="B832" s="49"/>
      <c r="C832" s="49"/>
      <c r="D832" s="49"/>
      <c r="E832" s="49"/>
      <c r="F832" s="49"/>
      <c r="G832" s="49"/>
      <c r="H832" s="49"/>
      <c r="I832" s="49"/>
      <c r="J832" s="49"/>
      <c r="K832" s="49"/>
      <c r="L832" s="7"/>
      <c r="M832" s="7"/>
      <c r="N832" s="7"/>
      <c r="O832" s="7"/>
      <c r="P832" s="7"/>
      <c r="Q832" s="7"/>
      <c r="R832" s="7"/>
      <c r="S832" s="7"/>
      <c r="T832" s="7"/>
      <c r="U832" s="7"/>
      <c r="V832" s="7"/>
      <c r="W832" s="7"/>
      <c r="X832" s="7"/>
      <c r="Y832" s="7"/>
      <c r="Z832" s="7"/>
    </row>
    <row r="833">
      <c r="A833" s="49"/>
      <c r="B833" s="49"/>
      <c r="C833" s="49"/>
      <c r="D833" s="49"/>
      <c r="E833" s="49"/>
      <c r="F833" s="49"/>
      <c r="G833" s="49"/>
      <c r="H833" s="49"/>
      <c r="I833" s="49"/>
      <c r="J833" s="49"/>
      <c r="K833" s="49"/>
      <c r="L833" s="7"/>
      <c r="M833" s="7"/>
      <c r="N833" s="7"/>
      <c r="O833" s="7"/>
      <c r="P833" s="7"/>
      <c r="Q833" s="7"/>
      <c r="R833" s="7"/>
      <c r="S833" s="7"/>
      <c r="T833" s="7"/>
      <c r="U833" s="7"/>
      <c r="V833" s="7"/>
      <c r="W833" s="7"/>
      <c r="X833" s="7"/>
      <c r="Y833" s="7"/>
      <c r="Z833" s="7"/>
    </row>
    <row r="834">
      <c r="A834" s="49"/>
      <c r="B834" s="49"/>
      <c r="C834" s="49"/>
      <c r="D834" s="49"/>
      <c r="E834" s="49"/>
      <c r="F834" s="49"/>
      <c r="G834" s="49"/>
      <c r="H834" s="49"/>
      <c r="I834" s="49"/>
      <c r="J834" s="49"/>
      <c r="K834" s="49"/>
      <c r="L834" s="7"/>
      <c r="M834" s="7"/>
      <c r="N834" s="7"/>
      <c r="O834" s="7"/>
      <c r="P834" s="7"/>
      <c r="Q834" s="7"/>
      <c r="R834" s="7"/>
      <c r="S834" s="7"/>
      <c r="T834" s="7"/>
      <c r="U834" s="7"/>
      <c r="V834" s="7"/>
      <c r="W834" s="7"/>
      <c r="X834" s="7"/>
      <c r="Y834" s="7"/>
      <c r="Z834" s="7"/>
    </row>
    <row r="835">
      <c r="A835" s="49"/>
      <c r="B835" s="49"/>
      <c r="C835" s="49"/>
      <c r="D835" s="49"/>
      <c r="E835" s="49"/>
      <c r="F835" s="49"/>
      <c r="G835" s="49"/>
      <c r="H835" s="49"/>
      <c r="I835" s="49"/>
      <c r="J835" s="49"/>
      <c r="K835" s="49"/>
      <c r="L835" s="7"/>
      <c r="M835" s="7"/>
      <c r="N835" s="7"/>
      <c r="O835" s="7"/>
      <c r="P835" s="7"/>
      <c r="Q835" s="7"/>
      <c r="R835" s="7"/>
      <c r="S835" s="7"/>
      <c r="T835" s="7"/>
      <c r="U835" s="7"/>
      <c r="V835" s="7"/>
      <c r="W835" s="7"/>
      <c r="X835" s="7"/>
      <c r="Y835" s="7"/>
      <c r="Z835" s="7"/>
    </row>
    <row r="836">
      <c r="A836" s="49"/>
      <c r="B836" s="49"/>
      <c r="C836" s="49"/>
      <c r="D836" s="49"/>
      <c r="E836" s="49"/>
      <c r="F836" s="49"/>
      <c r="G836" s="49"/>
      <c r="H836" s="49"/>
      <c r="I836" s="49"/>
      <c r="J836" s="49"/>
      <c r="K836" s="49"/>
      <c r="L836" s="7"/>
      <c r="M836" s="7"/>
      <c r="N836" s="7"/>
      <c r="O836" s="7"/>
      <c r="P836" s="7"/>
      <c r="Q836" s="7"/>
      <c r="R836" s="7"/>
      <c r="S836" s="7"/>
      <c r="T836" s="7"/>
      <c r="U836" s="7"/>
      <c r="V836" s="7"/>
      <c r="W836" s="7"/>
      <c r="X836" s="7"/>
      <c r="Y836" s="7"/>
      <c r="Z836" s="7"/>
    </row>
    <row r="837">
      <c r="A837" s="49"/>
      <c r="B837" s="49"/>
      <c r="C837" s="49"/>
      <c r="D837" s="49"/>
      <c r="E837" s="49"/>
      <c r="F837" s="49"/>
      <c r="G837" s="49"/>
      <c r="H837" s="49"/>
      <c r="I837" s="49"/>
      <c r="J837" s="49"/>
      <c r="K837" s="49"/>
      <c r="L837" s="7"/>
      <c r="M837" s="7"/>
      <c r="N837" s="7"/>
      <c r="O837" s="7"/>
      <c r="P837" s="7"/>
      <c r="Q837" s="7"/>
      <c r="R837" s="7"/>
      <c r="S837" s="7"/>
      <c r="T837" s="7"/>
      <c r="U837" s="7"/>
      <c r="V837" s="7"/>
      <c r="W837" s="7"/>
      <c r="X837" s="7"/>
      <c r="Y837" s="7"/>
      <c r="Z837" s="7"/>
    </row>
    <row r="838">
      <c r="A838" s="49"/>
      <c r="B838" s="49"/>
      <c r="C838" s="49"/>
      <c r="D838" s="49"/>
      <c r="E838" s="49"/>
      <c r="F838" s="49"/>
      <c r="G838" s="49"/>
      <c r="H838" s="49"/>
      <c r="I838" s="49"/>
      <c r="J838" s="49"/>
      <c r="K838" s="49"/>
      <c r="L838" s="7"/>
      <c r="M838" s="7"/>
      <c r="N838" s="7"/>
      <c r="O838" s="7"/>
      <c r="P838" s="7"/>
      <c r="Q838" s="7"/>
      <c r="R838" s="7"/>
      <c r="S838" s="7"/>
      <c r="T838" s="7"/>
      <c r="U838" s="7"/>
      <c r="V838" s="7"/>
      <c r="W838" s="7"/>
      <c r="X838" s="7"/>
      <c r="Y838" s="7"/>
      <c r="Z838" s="7"/>
    </row>
    <row r="839">
      <c r="A839" s="49"/>
      <c r="B839" s="49"/>
      <c r="C839" s="49"/>
      <c r="D839" s="49"/>
      <c r="E839" s="49"/>
      <c r="F839" s="49"/>
      <c r="G839" s="49"/>
      <c r="H839" s="49"/>
      <c r="I839" s="49"/>
      <c r="J839" s="49"/>
      <c r="K839" s="49"/>
      <c r="L839" s="7"/>
      <c r="M839" s="7"/>
      <c r="N839" s="7"/>
      <c r="O839" s="7"/>
      <c r="P839" s="7"/>
      <c r="Q839" s="7"/>
      <c r="R839" s="7"/>
      <c r="S839" s="7"/>
      <c r="T839" s="7"/>
      <c r="U839" s="7"/>
      <c r="V839" s="7"/>
      <c r="W839" s="7"/>
      <c r="X839" s="7"/>
      <c r="Y839" s="7"/>
      <c r="Z839" s="7"/>
    </row>
    <row r="840">
      <c r="A840" s="49"/>
      <c r="B840" s="49"/>
      <c r="C840" s="49"/>
      <c r="D840" s="49"/>
      <c r="E840" s="49"/>
      <c r="F840" s="49"/>
      <c r="G840" s="49"/>
      <c r="H840" s="49"/>
      <c r="I840" s="49"/>
      <c r="J840" s="49"/>
      <c r="K840" s="49"/>
      <c r="L840" s="7"/>
      <c r="M840" s="7"/>
      <c r="N840" s="7"/>
      <c r="O840" s="7"/>
      <c r="P840" s="7"/>
      <c r="Q840" s="7"/>
      <c r="R840" s="7"/>
      <c r="S840" s="7"/>
      <c r="T840" s="7"/>
      <c r="U840" s="7"/>
      <c r="V840" s="7"/>
      <c r="W840" s="7"/>
      <c r="X840" s="7"/>
      <c r="Y840" s="7"/>
      <c r="Z840" s="7"/>
    </row>
    <row r="841">
      <c r="A841" s="49"/>
      <c r="B841" s="49"/>
      <c r="C841" s="49"/>
      <c r="D841" s="49"/>
      <c r="E841" s="49"/>
      <c r="F841" s="49"/>
      <c r="G841" s="49"/>
      <c r="H841" s="49"/>
      <c r="I841" s="49"/>
      <c r="J841" s="49"/>
      <c r="K841" s="49"/>
      <c r="L841" s="7"/>
      <c r="M841" s="7"/>
      <c r="N841" s="7"/>
      <c r="O841" s="7"/>
      <c r="P841" s="7"/>
      <c r="Q841" s="7"/>
      <c r="R841" s="7"/>
      <c r="S841" s="7"/>
      <c r="T841" s="7"/>
      <c r="U841" s="7"/>
      <c r="V841" s="7"/>
      <c r="W841" s="7"/>
      <c r="X841" s="7"/>
      <c r="Y841" s="7"/>
      <c r="Z841" s="7"/>
    </row>
    <row r="842">
      <c r="A842" s="49"/>
      <c r="B842" s="49"/>
      <c r="C842" s="49"/>
      <c r="D842" s="49"/>
      <c r="E842" s="49"/>
      <c r="F842" s="49"/>
      <c r="G842" s="49"/>
      <c r="H842" s="49"/>
      <c r="I842" s="49"/>
      <c r="J842" s="49"/>
      <c r="K842" s="49"/>
      <c r="L842" s="7"/>
      <c r="M842" s="7"/>
      <c r="N842" s="7"/>
      <c r="O842" s="7"/>
      <c r="P842" s="7"/>
      <c r="Q842" s="7"/>
      <c r="R842" s="7"/>
      <c r="S842" s="7"/>
      <c r="T842" s="7"/>
      <c r="U842" s="7"/>
      <c r="V842" s="7"/>
      <c r="W842" s="7"/>
      <c r="X842" s="7"/>
      <c r="Y842" s="7"/>
      <c r="Z842" s="7"/>
    </row>
    <row r="843">
      <c r="A843" s="49"/>
      <c r="B843" s="49"/>
      <c r="C843" s="49"/>
      <c r="D843" s="49"/>
      <c r="E843" s="49"/>
      <c r="F843" s="49"/>
      <c r="G843" s="49"/>
      <c r="H843" s="49"/>
      <c r="I843" s="49"/>
      <c r="J843" s="49"/>
      <c r="K843" s="49"/>
      <c r="L843" s="7"/>
      <c r="M843" s="7"/>
      <c r="N843" s="7"/>
      <c r="O843" s="7"/>
      <c r="P843" s="7"/>
      <c r="Q843" s="7"/>
      <c r="R843" s="7"/>
      <c r="S843" s="7"/>
      <c r="T843" s="7"/>
      <c r="U843" s="7"/>
      <c r="V843" s="7"/>
      <c r="W843" s="7"/>
      <c r="X843" s="7"/>
      <c r="Y843" s="7"/>
      <c r="Z843" s="7"/>
    </row>
    <row r="844">
      <c r="A844" s="49"/>
      <c r="B844" s="49"/>
      <c r="C844" s="49"/>
      <c r="D844" s="49"/>
      <c r="E844" s="49"/>
      <c r="F844" s="49"/>
      <c r="G844" s="49"/>
      <c r="H844" s="49"/>
      <c r="I844" s="49"/>
      <c r="J844" s="49"/>
      <c r="K844" s="49"/>
      <c r="L844" s="7"/>
      <c r="M844" s="7"/>
      <c r="N844" s="7"/>
      <c r="O844" s="7"/>
      <c r="P844" s="7"/>
      <c r="Q844" s="7"/>
      <c r="R844" s="7"/>
      <c r="S844" s="7"/>
      <c r="T844" s="7"/>
      <c r="U844" s="7"/>
      <c r="V844" s="7"/>
      <c r="W844" s="7"/>
      <c r="X844" s="7"/>
      <c r="Y844" s="7"/>
      <c r="Z844" s="7"/>
    </row>
    <row r="845">
      <c r="A845" s="49"/>
      <c r="B845" s="49"/>
      <c r="C845" s="49"/>
      <c r="D845" s="49"/>
      <c r="E845" s="49"/>
      <c r="F845" s="49"/>
      <c r="G845" s="49"/>
      <c r="H845" s="49"/>
      <c r="I845" s="49"/>
      <c r="J845" s="49"/>
      <c r="K845" s="49"/>
      <c r="L845" s="7"/>
      <c r="M845" s="7"/>
      <c r="N845" s="7"/>
      <c r="O845" s="7"/>
      <c r="P845" s="7"/>
      <c r="Q845" s="7"/>
      <c r="R845" s="7"/>
      <c r="S845" s="7"/>
      <c r="T845" s="7"/>
      <c r="U845" s="7"/>
      <c r="V845" s="7"/>
      <c r="W845" s="7"/>
      <c r="X845" s="7"/>
      <c r="Y845" s="7"/>
      <c r="Z845" s="7"/>
    </row>
    <row r="846">
      <c r="A846" s="49"/>
      <c r="B846" s="49"/>
      <c r="C846" s="49"/>
      <c r="D846" s="49"/>
      <c r="E846" s="49"/>
      <c r="F846" s="49"/>
      <c r="G846" s="49"/>
      <c r="H846" s="49"/>
      <c r="I846" s="49"/>
      <c r="J846" s="49"/>
      <c r="K846" s="49"/>
      <c r="L846" s="7"/>
      <c r="M846" s="7"/>
      <c r="N846" s="7"/>
      <c r="O846" s="7"/>
      <c r="P846" s="7"/>
      <c r="Q846" s="7"/>
      <c r="R846" s="7"/>
      <c r="S846" s="7"/>
      <c r="T846" s="7"/>
      <c r="U846" s="7"/>
      <c r="V846" s="7"/>
      <c r="W846" s="7"/>
      <c r="X846" s="7"/>
      <c r="Y846" s="7"/>
      <c r="Z846" s="7"/>
    </row>
    <row r="847">
      <c r="A847" s="49"/>
      <c r="B847" s="49"/>
      <c r="C847" s="49"/>
      <c r="D847" s="49"/>
      <c r="E847" s="49"/>
      <c r="F847" s="49"/>
      <c r="G847" s="49"/>
      <c r="H847" s="49"/>
      <c r="I847" s="49"/>
      <c r="J847" s="49"/>
      <c r="K847" s="49"/>
      <c r="L847" s="7"/>
      <c r="M847" s="7"/>
      <c r="N847" s="7"/>
      <c r="O847" s="7"/>
      <c r="P847" s="7"/>
      <c r="Q847" s="7"/>
      <c r="R847" s="7"/>
      <c r="S847" s="7"/>
      <c r="T847" s="7"/>
      <c r="U847" s="7"/>
      <c r="V847" s="7"/>
      <c r="W847" s="7"/>
      <c r="X847" s="7"/>
      <c r="Y847" s="7"/>
      <c r="Z847" s="7"/>
    </row>
    <row r="848">
      <c r="A848" s="49"/>
      <c r="B848" s="49"/>
      <c r="C848" s="49"/>
      <c r="D848" s="49"/>
      <c r="E848" s="49"/>
      <c r="F848" s="49"/>
      <c r="G848" s="49"/>
      <c r="H848" s="49"/>
      <c r="I848" s="49"/>
      <c r="J848" s="49"/>
      <c r="K848" s="49"/>
      <c r="L848" s="7"/>
      <c r="M848" s="7"/>
      <c r="N848" s="7"/>
      <c r="O848" s="7"/>
      <c r="P848" s="7"/>
      <c r="Q848" s="7"/>
      <c r="R848" s="7"/>
      <c r="S848" s="7"/>
      <c r="T848" s="7"/>
      <c r="U848" s="7"/>
      <c r="V848" s="7"/>
      <c r="W848" s="7"/>
      <c r="X848" s="7"/>
      <c r="Y848" s="7"/>
      <c r="Z848" s="7"/>
    </row>
    <row r="849">
      <c r="A849" s="49"/>
      <c r="B849" s="49"/>
      <c r="C849" s="49"/>
      <c r="D849" s="49"/>
      <c r="E849" s="49"/>
      <c r="F849" s="49"/>
      <c r="G849" s="49"/>
      <c r="H849" s="49"/>
      <c r="I849" s="49"/>
      <c r="J849" s="49"/>
      <c r="K849" s="49"/>
      <c r="L849" s="7"/>
      <c r="M849" s="7"/>
      <c r="N849" s="7"/>
      <c r="O849" s="7"/>
      <c r="P849" s="7"/>
      <c r="Q849" s="7"/>
      <c r="R849" s="7"/>
      <c r="S849" s="7"/>
      <c r="T849" s="7"/>
      <c r="U849" s="7"/>
      <c r="V849" s="7"/>
      <c r="W849" s="7"/>
      <c r="X849" s="7"/>
      <c r="Y849" s="7"/>
      <c r="Z849" s="7"/>
    </row>
    <row r="850">
      <c r="A850" s="49"/>
      <c r="B850" s="49"/>
      <c r="C850" s="49"/>
      <c r="D850" s="49"/>
      <c r="E850" s="49"/>
      <c r="F850" s="49"/>
      <c r="G850" s="49"/>
      <c r="H850" s="49"/>
      <c r="I850" s="49"/>
      <c r="J850" s="49"/>
      <c r="K850" s="49"/>
      <c r="L850" s="7"/>
      <c r="M850" s="7"/>
      <c r="N850" s="7"/>
      <c r="O850" s="7"/>
      <c r="P850" s="7"/>
      <c r="Q850" s="7"/>
      <c r="R850" s="7"/>
      <c r="S850" s="7"/>
      <c r="T850" s="7"/>
      <c r="U850" s="7"/>
      <c r="V850" s="7"/>
      <c r="W850" s="7"/>
      <c r="X850" s="7"/>
      <c r="Y850" s="7"/>
      <c r="Z850" s="7"/>
    </row>
    <row r="851">
      <c r="A851" s="49"/>
      <c r="B851" s="49"/>
      <c r="C851" s="49"/>
      <c r="D851" s="49"/>
      <c r="E851" s="49"/>
      <c r="F851" s="49"/>
      <c r="G851" s="49"/>
      <c r="H851" s="49"/>
      <c r="I851" s="49"/>
      <c r="J851" s="49"/>
      <c r="K851" s="49"/>
      <c r="L851" s="7"/>
      <c r="M851" s="7"/>
      <c r="N851" s="7"/>
      <c r="O851" s="7"/>
      <c r="P851" s="7"/>
      <c r="Q851" s="7"/>
      <c r="R851" s="7"/>
      <c r="S851" s="7"/>
      <c r="T851" s="7"/>
      <c r="U851" s="7"/>
      <c r="V851" s="7"/>
      <c r="W851" s="7"/>
      <c r="X851" s="7"/>
      <c r="Y851" s="7"/>
      <c r="Z851" s="7"/>
    </row>
    <row r="852">
      <c r="A852" s="49"/>
      <c r="B852" s="49"/>
      <c r="C852" s="49"/>
      <c r="D852" s="49"/>
      <c r="E852" s="49"/>
      <c r="F852" s="49"/>
      <c r="G852" s="49"/>
      <c r="H852" s="49"/>
      <c r="I852" s="49"/>
      <c r="J852" s="49"/>
      <c r="K852" s="49"/>
      <c r="L852" s="7"/>
      <c r="M852" s="7"/>
      <c r="N852" s="7"/>
      <c r="O852" s="7"/>
      <c r="P852" s="7"/>
      <c r="Q852" s="7"/>
      <c r="R852" s="7"/>
      <c r="S852" s="7"/>
      <c r="T852" s="7"/>
      <c r="U852" s="7"/>
      <c r="V852" s="7"/>
      <c r="W852" s="7"/>
      <c r="X852" s="7"/>
      <c r="Y852" s="7"/>
      <c r="Z852" s="7"/>
    </row>
    <row r="853">
      <c r="A853" s="49"/>
      <c r="B853" s="49"/>
      <c r="C853" s="49"/>
      <c r="D853" s="49"/>
      <c r="E853" s="49"/>
      <c r="F853" s="49"/>
      <c r="G853" s="49"/>
      <c r="H853" s="49"/>
      <c r="I853" s="49"/>
      <c r="J853" s="49"/>
      <c r="K853" s="49"/>
      <c r="L853" s="7"/>
      <c r="M853" s="7"/>
      <c r="N853" s="7"/>
      <c r="O853" s="7"/>
      <c r="P853" s="7"/>
      <c r="Q853" s="7"/>
      <c r="R853" s="7"/>
      <c r="S853" s="7"/>
      <c r="T853" s="7"/>
      <c r="U853" s="7"/>
      <c r="V853" s="7"/>
      <c r="W853" s="7"/>
      <c r="X853" s="7"/>
      <c r="Y853" s="7"/>
      <c r="Z853" s="7"/>
    </row>
    <row r="854">
      <c r="A854" s="49"/>
      <c r="B854" s="49"/>
      <c r="C854" s="49"/>
      <c r="D854" s="49"/>
      <c r="E854" s="49"/>
      <c r="F854" s="49"/>
      <c r="G854" s="49"/>
      <c r="H854" s="49"/>
      <c r="I854" s="49"/>
      <c r="J854" s="49"/>
      <c r="K854" s="49"/>
      <c r="L854" s="7"/>
      <c r="M854" s="7"/>
      <c r="N854" s="7"/>
      <c r="O854" s="7"/>
      <c r="P854" s="7"/>
      <c r="Q854" s="7"/>
      <c r="R854" s="7"/>
      <c r="S854" s="7"/>
      <c r="T854" s="7"/>
      <c r="U854" s="7"/>
      <c r="V854" s="7"/>
      <c r="W854" s="7"/>
      <c r="X854" s="7"/>
      <c r="Y854" s="7"/>
      <c r="Z854" s="7"/>
    </row>
    <row r="855">
      <c r="A855" s="49"/>
      <c r="B855" s="49"/>
      <c r="C855" s="49"/>
      <c r="D855" s="49"/>
      <c r="E855" s="49"/>
      <c r="F855" s="49"/>
      <c r="G855" s="49"/>
      <c r="H855" s="49"/>
      <c r="I855" s="49"/>
      <c r="J855" s="49"/>
      <c r="K855" s="49"/>
      <c r="L855" s="7"/>
      <c r="M855" s="7"/>
      <c r="N855" s="7"/>
      <c r="O855" s="7"/>
      <c r="P855" s="7"/>
      <c r="Q855" s="7"/>
      <c r="R855" s="7"/>
      <c r="S855" s="7"/>
      <c r="T855" s="7"/>
      <c r="U855" s="7"/>
      <c r="V855" s="7"/>
      <c r="W855" s="7"/>
      <c r="X855" s="7"/>
      <c r="Y855" s="7"/>
      <c r="Z855" s="7"/>
    </row>
    <row r="856">
      <c r="A856" s="49"/>
      <c r="B856" s="49"/>
      <c r="C856" s="49"/>
      <c r="D856" s="49"/>
      <c r="E856" s="49"/>
      <c r="F856" s="49"/>
      <c r="G856" s="49"/>
      <c r="H856" s="49"/>
      <c r="I856" s="49"/>
      <c r="J856" s="49"/>
      <c r="K856" s="49"/>
      <c r="L856" s="7"/>
      <c r="M856" s="7"/>
      <c r="N856" s="7"/>
      <c r="O856" s="7"/>
      <c r="P856" s="7"/>
      <c r="Q856" s="7"/>
      <c r="R856" s="7"/>
      <c r="S856" s="7"/>
      <c r="T856" s="7"/>
      <c r="U856" s="7"/>
      <c r="V856" s="7"/>
      <c r="W856" s="7"/>
      <c r="X856" s="7"/>
      <c r="Y856" s="7"/>
      <c r="Z856" s="7"/>
    </row>
    <row r="857">
      <c r="A857" s="49"/>
      <c r="B857" s="49"/>
      <c r="C857" s="49"/>
      <c r="D857" s="49"/>
      <c r="E857" s="49"/>
      <c r="F857" s="49"/>
      <c r="G857" s="49"/>
      <c r="H857" s="49"/>
      <c r="I857" s="49"/>
      <c r="J857" s="49"/>
      <c r="K857" s="49"/>
      <c r="L857" s="7"/>
      <c r="M857" s="7"/>
      <c r="N857" s="7"/>
      <c r="O857" s="7"/>
      <c r="P857" s="7"/>
      <c r="Q857" s="7"/>
      <c r="R857" s="7"/>
      <c r="S857" s="7"/>
      <c r="T857" s="7"/>
      <c r="U857" s="7"/>
      <c r="V857" s="7"/>
      <c r="W857" s="7"/>
      <c r="X857" s="7"/>
      <c r="Y857" s="7"/>
      <c r="Z857" s="7"/>
    </row>
    <row r="858">
      <c r="A858" s="49"/>
      <c r="B858" s="49"/>
      <c r="C858" s="49"/>
      <c r="D858" s="49"/>
      <c r="E858" s="49"/>
      <c r="F858" s="49"/>
      <c r="G858" s="49"/>
      <c r="H858" s="49"/>
      <c r="I858" s="49"/>
      <c r="J858" s="49"/>
      <c r="K858" s="49"/>
      <c r="L858" s="7"/>
      <c r="M858" s="7"/>
      <c r="N858" s="7"/>
      <c r="O858" s="7"/>
      <c r="P858" s="7"/>
      <c r="Q858" s="7"/>
      <c r="R858" s="7"/>
      <c r="S858" s="7"/>
      <c r="T858" s="7"/>
      <c r="U858" s="7"/>
      <c r="V858" s="7"/>
      <c r="W858" s="7"/>
      <c r="X858" s="7"/>
      <c r="Y858" s="7"/>
      <c r="Z858" s="7"/>
    </row>
    <row r="859">
      <c r="A859" s="49"/>
      <c r="B859" s="49"/>
      <c r="C859" s="49"/>
      <c r="D859" s="49"/>
      <c r="E859" s="49"/>
      <c r="F859" s="49"/>
      <c r="G859" s="49"/>
      <c r="H859" s="49"/>
      <c r="I859" s="49"/>
      <c r="J859" s="49"/>
      <c r="K859" s="49"/>
      <c r="L859" s="7"/>
      <c r="M859" s="7"/>
      <c r="N859" s="7"/>
      <c r="O859" s="7"/>
      <c r="P859" s="7"/>
      <c r="Q859" s="7"/>
      <c r="R859" s="7"/>
      <c r="S859" s="7"/>
      <c r="T859" s="7"/>
      <c r="U859" s="7"/>
      <c r="V859" s="7"/>
      <c r="W859" s="7"/>
      <c r="X859" s="7"/>
      <c r="Y859" s="7"/>
      <c r="Z859" s="7"/>
    </row>
    <row r="860">
      <c r="A860" s="49"/>
      <c r="B860" s="49"/>
      <c r="C860" s="49"/>
      <c r="D860" s="49"/>
      <c r="E860" s="49"/>
      <c r="F860" s="49"/>
      <c r="G860" s="49"/>
      <c r="H860" s="49"/>
      <c r="I860" s="49"/>
      <c r="J860" s="49"/>
      <c r="K860" s="49"/>
      <c r="L860" s="7"/>
      <c r="M860" s="7"/>
      <c r="N860" s="7"/>
      <c r="O860" s="7"/>
      <c r="P860" s="7"/>
      <c r="Q860" s="7"/>
      <c r="R860" s="7"/>
      <c r="S860" s="7"/>
      <c r="T860" s="7"/>
      <c r="U860" s="7"/>
      <c r="V860" s="7"/>
      <c r="W860" s="7"/>
      <c r="X860" s="7"/>
      <c r="Y860" s="7"/>
      <c r="Z860" s="7"/>
    </row>
    <row r="861">
      <c r="A861" s="49"/>
      <c r="B861" s="49"/>
      <c r="C861" s="49"/>
      <c r="D861" s="49"/>
      <c r="E861" s="49"/>
      <c r="F861" s="49"/>
      <c r="G861" s="49"/>
      <c r="H861" s="49"/>
      <c r="I861" s="49"/>
      <c r="J861" s="49"/>
      <c r="K861" s="49"/>
      <c r="L861" s="7"/>
      <c r="M861" s="7"/>
      <c r="N861" s="7"/>
      <c r="O861" s="7"/>
      <c r="P861" s="7"/>
      <c r="Q861" s="7"/>
      <c r="R861" s="7"/>
      <c r="S861" s="7"/>
      <c r="T861" s="7"/>
      <c r="U861" s="7"/>
      <c r="V861" s="7"/>
      <c r="W861" s="7"/>
      <c r="X861" s="7"/>
      <c r="Y861" s="7"/>
      <c r="Z861" s="7"/>
    </row>
    <row r="862">
      <c r="A862" s="49"/>
      <c r="B862" s="49"/>
      <c r="C862" s="49"/>
      <c r="D862" s="49"/>
      <c r="E862" s="49"/>
      <c r="F862" s="49"/>
      <c r="G862" s="49"/>
      <c r="H862" s="49"/>
      <c r="I862" s="49"/>
      <c r="J862" s="49"/>
      <c r="K862" s="49"/>
      <c r="L862" s="7"/>
      <c r="M862" s="7"/>
      <c r="N862" s="7"/>
      <c r="O862" s="7"/>
      <c r="P862" s="7"/>
      <c r="Q862" s="7"/>
      <c r="R862" s="7"/>
      <c r="S862" s="7"/>
      <c r="T862" s="7"/>
      <c r="U862" s="7"/>
      <c r="V862" s="7"/>
      <c r="W862" s="7"/>
      <c r="X862" s="7"/>
      <c r="Y862" s="7"/>
      <c r="Z862" s="7"/>
    </row>
    <row r="863">
      <c r="A863" s="49"/>
      <c r="B863" s="49"/>
      <c r="C863" s="49"/>
      <c r="D863" s="49"/>
      <c r="E863" s="49"/>
      <c r="F863" s="49"/>
      <c r="G863" s="49"/>
      <c r="H863" s="49"/>
      <c r="I863" s="49"/>
      <c r="J863" s="49"/>
      <c r="K863" s="49"/>
      <c r="L863" s="7"/>
      <c r="M863" s="7"/>
      <c r="N863" s="7"/>
      <c r="O863" s="7"/>
      <c r="P863" s="7"/>
      <c r="Q863" s="7"/>
      <c r="R863" s="7"/>
      <c r="S863" s="7"/>
      <c r="T863" s="7"/>
      <c r="U863" s="7"/>
      <c r="V863" s="7"/>
      <c r="W863" s="7"/>
      <c r="X863" s="7"/>
      <c r="Y863" s="7"/>
      <c r="Z863" s="7"/>
    </row>
    <row r="864">
      <c r="A864" s="49"/>
      <c r="B864" s="49"/>
      <c r="C864" s="49"/>
      <c r="D864" s="49"/>
      <c r="E864" s="49"/>
      <c r="F864" s="49"/>
      <c r="G864" s="49"/>
      <c r="H864" s="49"/>
      <c r="I864" s="49"/>
      <c r="J864" s="49"/>
      <c r="K864" s="49"/>
      <c r="L864" s="7"/>
      <c r="M864" s="7"/>
      <c r="N864" s="7"/>
      <c r="O864" s="7"/>
      <c r="P864" s="7"/>
      <c r="Q864" s="7"/>
      <c r="R864" s="7"/>
      <c r="S864" s="7"/>
      <c r="T864" s="7"/>
      <c r="U864" s="7"/>
      <c r="V864" s="7"/>
      <c r="W864" s="7"/>
      <c r="X864" s="7"/>
      <c r="Y864" s="7"/>
      <c r="Z864" s="7"/>
    </row>
    <row r="865">
      <c r="A865" s="49"/>
      <c r="B865" s="49"/>
      <c r="C865" s="49"/>
      <c r="D865" s="49"/>
      <c r="E865" s="49"/>
      <c r="F865" s="49"/>
      <c r="G865" s="49"/>
      <c r="H865" s="49"/>
      <c r="I865" s="49"/>
      <c r="J865" s="49"/>
      <c r="K865" s="49"/>
      <c r="L865" s="7"/>
      <c r="M865" s="7"/>
      <c r="N865" s="7"/>
      <c r="O865" s="7"/>
      <c r="P865" s="7"/>
      <c r="Q865" s="7"/>
      <c r="R865" s="7"/>
      <c r="S865" s="7"/>
      <c r="T865" s="7"/>
      <c r="U865" s="7"/>
      <c r="V865" s="7"/>
      <c r="W865" s="7"/>
      <c r="X865" s="7"/>
      <c r="Y865" s="7"/>
      <c r="Z865" s="7"/>
    </row>
    <row r="866">
      <c r="A866" s="49"/>
      <c r="B866" s="49"/>
      <c r="C866" s="49"/>
      <c r="D866" s="49"/>
      <c r="E866" s="49"/>
      <c r="F866" s="49"/>
      <c r="G866" s="49"/>
      <c r="H866" s="49"/>
      <c r="I866" s="49"/>
      <c r="J866" s="49"/>
      <c r="K866" s="49"/>
      <c r="L866" s="7"/>
      <c r="M866" s="7"/>
      <c r="N866" s="7"/>
      <c r="O866" s="7"/>
      <c r="P866" s="7"/>
      <c r="Q866" s="7"/>
      <c r="R866" s="7"/>
      <c r="S866" s="7"/>
      <c r="T866" s="7"/>
      <c r="U866" s="7"/>
      <c r="V866" s="7"/>
      <c r="W866" s="7"/>
      <c r="X866" s="7"/>
      <c r="Y866" s="7"/>
      <c r="Z866" s="7"/>
    </row>
    <row r="867">
      <c r="A867" s="49"/>
      <c r="B867" s="49"/>
      <c r="C867" s="49"/>
      <c r="D867" s="49"/>
      <c r="E867" s="49"/>
      <c r="F867" s="49"/>
      <c r="G867" s="49"/>
      <c r="H867" s="49"/>
      <c r="I867" s="49"/>
      <c r="J867" s="49"/>
      <c r="K867" s="49"/>
      <c r="L867" s="7"/>
      <c r="M867" s="7"/>
      <c r="N867" s="7"/>
      <c r="O867" s="7"/>
      <c r="P867" s="7"/>
      <c r="Q867" s="7"/>
      <c r="R867" s="7"/>
      <c r="S867" s="7"/>
      <c r="T867" s="7"/>
      <c r="U867" s="7"/>
      <c r="V867" s="7"/>
      <c r="W867" s="7"/>
      <c r="X867" s="7"/>
      <c r="Y867" s="7"/>
      <c r="Z867" s="7"/>
    </row>
    <row r="868">
      <c r="A868" s="49"/>
      <c r="B868" s="49"/>
      <c r="C868" s="49"/>
      <c r="D868" s="49"/>
      <c r="E868" s="49"/>
      <c r="F868" s="49"/>
      <c r="G868" s="49"/>
      <c r="H868" s="49"/>
      <c r="I868" s="49"/>
      <c r="J868" s="49"/>
      <c r="K868" s="49"/>
      <c r="L868" s="7"/>
      <c r="M868" s="7"/>
      <c r="N868" s="7"/>
      <c r="O868" s="7"/>
      <c r="P868" s="7"/>
      <c r="Q868" s="7"/>
      <c r="R868" s="7"/>
      <c r="S868" s="7"/>
      <c r="T868" s="7"/>
      <c r="U868" s="7"/>
      <c r="V868" s="7"/>
      <c r="W868" s="7"/>
      <c r="X868" s="7"/>
      <c r="Y868" s="7"/>
      <c r="Z868" s="7"/>
    </row>
    <row r="869">
      <c r="A869" s="49"/>
      <c r="B869" s="49"/>
      <c r="C869" s="49"/>
      <c r="D869" s="49"/>
      <c r="E869" s="49"/>
      <c r="F869" s="49"/>
      <c r="G869" s="49"/>
      <c r="H869" s="49"/>
      <c r="I869" s="49"/>
      <c r="J869" s="49"/>
      <c r="K869" s="49"/>
      <c r="L869" s="7"/>
      <c r="M869" s="7"/>
      <c r="N869" s="7"/>
      <c r="O869" s="7"/>
      <c r="P869" s="7"/>
      <c r="Q869" s="7"/>
      <c r="R869" s="7"/>
      <c r="S869" s="7"/>
      <c r="T869" s="7"/>
      <c r="U869" s="7"/>
      <c r="V869" s="7"/>
      <c r="W869" s="7"/>
      <c r="X869" s="7"/>
      <c r="Y869" s="7"/>
      <c r="Z869" s="7"/>
    </row>
    <row r="870">
      <c r="A870" s="49"/>
      <c r="B870" s="49"/>
      <c r="C870" s="49"/>
      <c r="D870" s="49"/>
      <c r="E870" s="49"/>
      <c r="F870" s="49"/>
      <c r="G870" s="49"/>
      <c r="H870" s="49"/>
      <c r="I870" s="49"/>
      <c r="J870" s="49"/>
      <c r="K870" s="49"/>
      <c r="L870" s="7"/>
      <c r="M870" s="7"/>
      <c r="N870" s="7"/>
      <c r="O870" s="7"/>
      <c r="P870" s="7"/>
      <c r="Q870" s="7"/>
      <c r="R870" s="7"/>
      <c r="S870" s="7"/>
      <c r="T870" s="7"/>
      <c r="U870" s="7"/>
      <c r="V870" s="7"/>
      <c r="W870" s="7"/>
      <c r="X870" s="7"/>
      <c r="Y870" s="7"/>
      <c r="Z870" s="7"/>
    </row>
    <row r="871">
      <c r="A871" s="49"/>
      <c r="B871" s="49"/>
      <c r="C871" s="49"/>
      <c r="D871" s="49"/>
      <c r="E871" s="49"/>
      <c r="F871" s="49"/>
      <c r="G871" s="49"/>
      <c r="H871" s="49"/>
      <c r="I871" s="49"/>
      <c r="J871" s="49"/>
      <c r="K871" s="49"/>
      <c r="L871" s="7"/>
      <c r="M871" s="7"/>
      <c r="N871" s="7"/>
      <c r="O871" s="7"/>
      <c r="P871" s="7"/>
      <c r="Q871" s="7"/>
      <c r="R871" s="7"/>
      <c r="S871" s="7"/>
      <c r="T871" s="7"/>
      <c r="U871" s="7"/>
      <c r="V871" s="7"/>
      <c r="W871" s="7"/>
      <c r="X871" s="7"/>
      <c r="Y871" s="7"/>
      <c r="Z871" s="7"/>
    </row>
    <row r="872">
      <c r="A872" s="49"/>
      <c r="B872" s="49"/>
      <c r="C872" s="49"/>
      <c r="D872" s="49"/>
      <c r="E872" s="49"/>
      <c r="F872" s="49"/>
      <c r="G872" s="49"/>
      <c r="H872" s="49"/>
      <c r="I872" s="49"/>
      <c r="J872" s="49"/>
      <c r="K872" s="49"/>
      <c r="L872" s="7"/>
      <c r="M872" s="7"/>
      <c r="N872" s="7"/>
      <c r="O872" s="7"/>
      <c r="P872" s="7"/>
      <c r="Q872" s="7"/>
      <c r="R872" s="7"/>
      <c r="S872" s="7"/>
      <c r="T872" s="7"/>
      <c r="U872" s="7"/>
      <c r="V872" s="7"/>
      <c r="W872" s="7"/>
      <c r="X872" s="7"/>
      <c r="Y872" s="7"/>
      <c r="Z872" s="7"/>
    </row>
    <row r="873">
      <c r="A873" s="49"/>
      <c r="B873" s="49"/>
      <c r="C873" s="49"/>
      <c r="D873" s="49"/>
      <c r="E873" s="49"/>
      <c r="F873" s="49"/>
      <c r="G873" s="49"/>
      <c r="H873" s="49"/>
      <c r="I873" s="49"/>
      <c r="J873" s="49"/>
      <c r="K873" s="49"/>
      <c r="L873" s="7"/>
      <c r="M873" s="7"/>
      <c r="N873" s="7"/>
      <c r="O873" s="7"/>
      <c r="P873" s="7"/>
      <c r="Q873" s="7"/>
      <c r="R873" s="7"/>
      <c r="S873" s="7"/>
      <c r="T873" s="7"/>
      <c r="U873" s="7"/>
      <c r="V873" s="7"/>
      <c r="W873" s="7"/>
      <c r="X873" s="7"/>
      <c r="Y873" s="7"/>
      <c r="Z873" s="7"/>
    </row>
    <row r="874">
      <c r="A874" s="49"/>
      <c r="B874" s="49"/>
      <c r="C874" s="49"/>
      <c r="D874" s="49"/>
      <c r="E874" s="49"/>
      <c r="F874" s="49"/>
      <c r="G874" s="49"/>
      <c r="H874" s="49"/>
      <c r="I874" s="49"/>
      <c r="J874" s="49"/>
      <c r="K874" s="49"/>
      <c r="L874" s="7"/>
      <c r="M874" s="7"/>
      <c r="N874" s="7"/>
      <c r="O874" s="7"/>
      <c r="P874" s="7"/>
      <c r="Q874" s="7"/>
      <c r="R874" s="7"/>
      <c r="S874" s="7"/>
      <c r="T874" s="7"/>
      <c r="U874" s="7"/>
      <c r="V874" s="7"/>
      <c r="W874" s="7"/>
      <c r="X874" s="7"/>
      <c r="Y874" s="7"/>
      <c r="Z874" s="7"/>
    </row>
    <row r="875">
      <c r="A875" s="49"/>
      <c r="B875" s="49"/>
      <c r="C875" s="49"/>
      <c r="D875" s="49"/>
      <c r="E875" s="49"/>
      <c r="F875" s="49"/>
      <c r="G875" s="49"/>
      <c r="H875" s="49"/>
      <c r="I875" s="49"/>
      <c r="J875" s="49"/>
      <c r="K875" s="49"/>
      <c r="L875" s="7"/>
      <c r="M875" s="7"/>
      <c r="N875" s="7"/>
      <c r="O875" s="7"/>
      <c r="P875" s="7"/>
      <c r="Q875" s="7"/>
      <c r="R875" s="7"/>
      <c r="S875" s="7"/>
      <c r="T875" s="7"/>
      <c r="U875" s="7"/>
      <c r="V875" s="7"/>
      <c r="W875" s="7"/>
      <c r="X875" s="7"/>
      <c r="Y875" s="7"/>
      <c r="Z875" s="7"/>
    </row>
    <row r="876">
      <c r="A876" s="49"/>
      <c r="B876" s="49"/>
      <c r="C876" s="49"/>
      <c r="D876" s="49"/>
      <c r="E876" s="49"/>
      <c r="F876" s="49"/>
      <c r="G876" s="49"/>
      <c r="H876" s="49"/>
      <c r="I876" s="49"/>
      <c r="J876" s="49"/>
      <c r="K876" s="49"/>
      <c r="L876" s="7"/>
      <c r="M876" s="7"/>
      <c r="N876" s="7"/>
      <c r="O876" s="7"/>
      <c r="P876" s="7"/>
      <c r="Q876" s="7"/>
      <c r="R876" s="7"/>
      <c r="S876" s="7"/>
      <c r="T876" s="7"/>
      <c r="U876" s="7"/>
      <c r="V876" s="7"/>
      <c r="W876" s="7"/>
      <c r="X876" s="7"/>
      <c r="Y876" s="7"/>
      <c r="Z876" s="7"/>
    </row>
    <row r="877">
      <c r="A877" s="49"/>
      <c r="B877" s="49"/>
      <c r="C877" s="49"/>
      <c r="D877" s="49"/>
      <c r="E877" s="49"/>
      <c r="F877" s="49"/>
      <c r="G877" s="49"/>
      <c r="H877" s="49"/>
      <c r="I877" s="49"/>
      <c r="J877" s="49"/>
      <c r="K877" s="49"/>
      <c r="L877" s="7"/>
      <c r="M877" s="7"/>
      <c r="N877" s="7"/>
      <c r="O877" s="7"/>
      <c r="P877" s="7"/>
      <c r="Q877" s="7"/>
      <c r="R877" s="7"/>
      <c r="S877" s="7"/>
      <c r="T877" s="7"/>
      <c r="U877" s="7"/>
      <c r="V877" s="7"/>
      <c r="W877" s="7"/>
      <c r="X877" s="7"/>
      <c r="Y877" s="7"/>
      <c r="Z877" s="7"/>
    </row>
    <row r="878">
      <c r="A878" s="49"/>
      <c r="B878" s="49"/>
      <c r="C878" s="49"/>
      <c r="D878" s="49"/>
      <c r="E878" s="49"/>
      <c r="F878" s="49"/>
      <c r="G878" s="49"/>
      <c r="H878" s="49"/>
      <c r="I878" s="49"/>
      <c r="J878" s="49"/>
      <c r="K878" s="49"/>
      <c r="L878" s="7"/>
      <c r="M878" s="7"/>
      <c r="N878" s="7"/>
      <c r="O878" s="7"/>
      <c r="P878" s="7"/>
      <c r="Q878" s="7"/>
      <c r="R878" s="7"/>
      <c r="S878" s="7"/>
      <c r="T878" s="7"/>
      <c r="U878" s="7"/>
      <c r="V878" s="7"/>
      <c r="W878" s="7"/>
      <c r="X878" s="7"/>
      <c r="Y878" s="7"/>
      <c r="Z878" s="7"/>
    </row>
    <row r="879">
      <c r="A879" s="49"/>
      <c r="B879" s="49"/>
      <c r="C879" s="49"/>
      <c r="D879" s="49"/>
      <c r="E879" s="49"/>
      <c r="F879" s="49"/>
      <c r="G879" s="49"/>
      <c r="H879" s="49"/>
      <c r="I879" s="49"/>
      <c r="J879" s="49"/>
      <c r="K879" s="49"/>
      <c r="L879" s="7"/>
      <c r="M879" s="7"/>
      <c r="N879" s="7"/>
      <c r="O879" s="7"/>
      <c r="P879" s="7"/>
      <c r="Q879" s="7"/>
      <c r="R879" s="7"/>
      <c r="S879" s="7"/>
      <c r="T879" s="7"/>
      <c r="U879" s="7"/>
      <c r="V879" s="7"/>
      <c r="W879" s="7"/>
      <c r="X879" s="7"/>
      <c r="Y879" s="7"/>
      <c r="Z879" s="7"/>
    </row>
    <row r="880">
      <c r="A880" s="49"/>
      <c r="B880" s="49"/>
      <c r="C880" s="49"/>
      <c r="D880" s="49"/>
      <c r="E880" s="49"/>
      <c r="F880" s="49"/>
      <c r="G880" s="49"/>
      <c r="H880" s="49"/>
      <c r="I880" s="49"/>
      <c r="J880" s="49"/>
      <c r="K880" s="49"/>
      <c r="L880" s="7"/>
      <c r="M880" s="7"/>
      <c r="N880" s="7"/>
      <c r="O880" s="7"/>
      <c r="P880" s="7"/>
      <c r="Q880" s="7"/>
      <c r="R880" s="7"/>
      <c r="S880" s="7"/>
      <c r="T880" s="7"/>
      <c r="U880" s="7"/>
      <c r="V880" s="7"/>
      <c r="W880" s="7"/>
      <c r="X880" s="7"/>
      <c r="Y880" s="7"/>
      <c r="Z880" s="7"/>
    </row>
    <row r="881">
      <c r="A881" s="49"/>
      <c r="B881" s="49"/>
      <c r="C881" s="49"/>
      <c r="D881" s="49"/>
      <c r="E881" s="49"/>
      <c r="F881" s="49"/>
      <c r="G881" s="49"/>
      <c r="H881" s="49"/>
      <c r="I881" s="49"/>
      <c r="J881" s="49"/>
      <c r="K881" s="49"/>
      <c r="L881" s="7"/>
      <c r="M881" s="7"/>
      <c r="N881" s="7"/>
      <c r="O881" s="7"/>
      <c r="P881" s="7"/>
      <c r="Q881" s="7"/>
      <c r="R881" s="7"/>
      <c r="S881" s="7"/>
      <c r="T881" s="7"/>
      <c r="U881" s="7"/>
      <c r="V881" s="7"/>
      <c r="W881" s="7"/>
      <c r="X881" s="7"/>
      <c r="Y881" s="7"/>
      <c r="Z881" s="7"/>
    </row>
    <row r="882">
      <c r="A882" s="49"/>
      <c r="B882" s="49"/>
      <c r="C882" s="49"/>
      <c r="D882" s="49"/>
      <c r="E882" s="49"/>
      <c r="F882" s="49"/>
      <c r="G882" s="49"/>
      <c r="H882" s="49"/>
      <c r="I882" s="49"/>
      <c r="J882" s="49"/>
      <c r="K882" s="49"/>
      <c r="L882" s="7"/>
      <c r="M882" s="7"/>
      <c r="N882" s="7"/>
      <c r="O882" s="7"/>
      <c r="P882" s="7"/>
      <c r="Q882" s="7"/>
      <c r="R882" s="7"/>
      <c r="S882" s="7"/>
      <c r="T882" s="7"/>
      <c r="U882" s="7"/>
      <c r="V882" s="7"/>
      <c r="W882" s="7"/>
      <c r="X882" s="7"/>
      <c r="Y882" s="7"/>
      <c r="Z882" s="7"/>
    </row>
    <row r="883">
      <c r="A883" s="49"/>
      <c r="B883" s="49"/>
      <c r="C883" s="49"/>
      <c r="D883" s="49"/>
      <c r="E883" s="49"/>
      <c r="F883" s="49"/>
      <c r="G883" s="49"/>
      <c r="H883" s="49"/>
      <c r="I883" s="49"/>
      <c r="J883" s="49"/>
      <c r="K883" s="49"/>
      <c r="L883" s="7"/>
      <c r="M883" s="7"/>
      <c r="N883" s="7"/>
      <c r="O883" s="7"/>
      <c r="P883" s="7"/>
      <c r="Q883" s="7"/>
      <c r="R883" s="7"/>
      <c r="S883" s="7"/>
      <c r="T883" s="7"/>
      <c r="U883" s="7"/>
      <c r="V883" s="7"/>
      <c r="W883" s="7"/>
      <c r="X883" s="7"/>
      <c r="Y883" s="7"/>
      <c r="Z883" s="7"/>
    </row>
    <row r="884">
      <c r="A884" s="49"/>
      <c r="B884" s="49"/>
      <c r="C884" s="49"/>
      <c r="D884" s="49"/>
      <c r="E884" s="49"/>
      <c r="F884" s="49"/>
      <c r="G884" s="49"/>
      <c r="H884" s="49"/>
      <c r="I884" s="49"/>
      <c r="J884" s="49"/>
      <c r="K884" s="49"/>
      <c r="L884" s="7"/>
      <c r="M884" s="7"/>
      <c r="N884" s="7"/>
      <c r="O884" s="7"/>
      <c r="P884" s="7"/>
      <c r="Q884" s="7"/>
      <c r="R884" s="7"/>
      <c r="S884" s="7"/>
      <c r="T884" s="7"/>
      <c r="U884" s="7"/>
      <c r="V884" s="7"/>
      <c r="W884" s="7"/>
      <c r="X884" s="7"/>
      <c r="Y884" s="7"/>
      <c r="Z884" s="7"/>
    </row>
    <row r="885">
      <c r="A885" s="49"/>
      <c r="B885" s="49"/>
      <c r="C885" s="49"/>
      <c r="D885" s="49"/>
      <c r="E885" s="49"/>
      <c r="F885" s="49"/>
      <c r="G885" s="49"/>
      <c r="H885" s="49"/>
      <c r="I885" s="49"/>
      <c r="J885" s="49"/>
      <c r="K885" s="49"/>
      <c r="L885" s="7"/>
      <c r="M885" s="7"/>
      <c r="N885" s="7"/>
      <c r="O885" s="7"/>
      <c r="P885" s="7"/>
      <c r="Q885" s="7"/>
      <c r="R885" s="7"/>
      <c r="S885" s="7"/>
      <c r="T885" s="7"/>
      <c r="U885" s="7"/>
      <c r="V885" s="7"/>
      <c r="W885" s="7"/>
      <c r="X885" s="7"/>
      <c r="Y885" s="7"/>
      <c r="Z885" s="7"/>
    </row>
    <row r="886">
      <c r="A886" s="49"/>
      <c r="B886" s="49"/>
      <c r="C886" s="49"/>
      <c r="D886" s="49"/>
      <c r="E886" s="49"/>
      <c r="F886" s="49"/>
      <c r="G886" s="49"/>
      <c r="H886" s="49"/>
      <c r="I886" s="49"/>
      <c r="J886" s="49"/>
      <c r="K886" s="49"/>
      <c r="L886" s="7"/>
      <c r="M886" s="7"/>
      <c r="N886" s="7"/>
      <c r="O886" s="7"/>
      <c r="P886" s="7"/>
      <c r="Q886" s="7"/>
      <c r="R886" s="7"/>
      <c r="S886" s="7"/>
      <c r="T886" s="7"/>
      <c r="U886" s="7"/>
      <c r="V886" s="7"/>
      <c r="W886" s="7"/>
      <c r="X886" s="7"/>
      <c r="Y886" s="7"/>
      <c r="Z886" s="7"/>
    </row>
    <row r="887">
      <c r="A887" s="49"/>
      <c r="B887" s="49"/>
      <c r="C887" s="49"/>
      <c r="D887" s="49"/>
      <c r="E887" s="49"/>
      <c r="F887" s="49"/>
      <c r="G887" s="49"/>
      <c r="H887" s="49"/>
      <c r="I887" s="49"/>
      <c r="J887" s="49"/>
      <c r="K887" s="49"/>
      <c r="L887" s="7"/>
      <c r="M887" s="7"/>
      <c r="N887" s="7"/>
      <c r="O887" s="7"/>
      <c r="P887" s="7"/>
      <c r="Q887" s="7"/>
      <c r="R887" s="7"/>
      <c r="S887" s="7"/>
      <c r="T887" s="7"/>
      <c r="U887" s="7"/>
      <c r="V887" s="7"/>
      <c r="W887" s="7"/>
      <c r="X887" s="7"/>
      <c r="Y887" s="7"/>
      <c r="Z887" s="7"/>
    </row>
    <row r="888">
      <c r="A888" s="49"/>
      <c r="B888" s="49"/>
      <c r="C888" s="49"/>
      <c r="D888" s="49"/>
      <c r="E888" s="49"/>
      <c r="F888" s="49"/>
      <c r="G888" s="49"/>
      <c r="H888" s="49"/>
      <c r="I888" s="49"/>
      <c r="J888" s="49"/>
      <c r="K888" s="49"/>
      <c r="L888" s="7"/>
      <c r="M888" s="7"/>
      <c r="N888" s="7"/>
      <c r="O888" s="7"/>
      <c r="P888" s="7"/>
      <c r="Q888" s="7"/>
      <c r="R888" s="7"/>
      <c r="S888" s="7"/>
      <c r="T888" s="7"/>
      <c r="U888" s="7"/>
      <c r="V888" s="7"/>
      <c r="W888" s="7"/>
      <c r="X888" s="7"/>
      <c r="Y888" s="7"/>
      <c r="Z888" s="7"/>
    </row>
    <row r="889">
      <c r="A889" s="49"/>
      <c r="B889" s="49"/>
      <c r="C889" s="49"/>
      <c r="D889" s="49"/>
      <c r="E889" s="49"/>
      <c r="F889" s="49"/>
      <c r="G889" s="49"/>
      <c r="H889" s="49"/>
      <c r="I889" s="49"/>
      <c r="J889" s="49"/>
      <c r="K889" s="49"/>
      <c r="L889" s="7"/>
      <c r="M889" s="7"/>
      <c r="N889" s="7"/>
      <c r="O889" s="7"/>
      <c r="P889" s="7"/>
      <c r="Q889" s="7"/>
      <c r="R889" s="7"/>
      <c r="S889" s="7"/>
      <c r="T889" s="7"/>
      <c r="U889" s="7"/>
      <c r="V889" s="7"/>
      <c r="W889" s="7"/>
      <c r="X889" s="7"/>
      <c r="Y889" s="7"/>
      <c r="Z889" s="7"/>
    </row>
    <row r="890">
      <c r="A890" s="49"/>
      <c r="B890" s="49"/>
      <c r="C890" s="49"/>
      <c r="D890" s="49"/>
      <c r="E890" s="49"/>
      <c r="F890" s="49"/>
      <c r="G890" s="49"/>
      <c r="H890" s="49"/>
      <c r="I890" s="49"/>
      <c r="J890" s="49"/>
      <c r="K890" s="49"/>
      <c r="L890" s="7"/>
      <c r="M890" s="7"/>
      <c r="N890" s="7"/>
      <c r="O890" s="7"/>
      <c r="P890" s="7"/>
      <c r="Q890" s="7"/>
      <c r="R890" s="7"/>
      <c r="S890" s="7"/>
      <c r="T890" s="7"/>
      <c r="U890" s="7"/>
      <c r="V890" s="7"/>
      <c r="W890" s="7"/>
      <c r="X890" s="7"/>
      <c r="Y890" s="7"/>
      <c r="Z890" s="7"/>
    </row>
    <row r="891">
      <c r="A891" s="49"/>
      <c r="B891" s="49"/>
      <c r="C891" s="49"/>
      <c r="D891" s="49"/>
      <c r="E891" s="49"/>
      <c r="F891" s="49"/>
      <c r="G891" s="49"/>
      <c r="H891" s="49"/>
      <c r="I891" s="49"/>
      <c r="J891" s="49"/>
      <c r="K891" s="49"/>
      <c r="L891" s="7"/>
      <c r="M891" s="7"/>
      <c r="N891" s="7"/>
      <c r="O891" s="7"/>
      <c r="P891" s="7"/>
      <c r="Q891" s="7"/>
      <c r="R891" s="7"/>
      <c r="S891" s="7"/>
      <c r="T891" s="7"/>
      <c r="U891" s="7"/>
      <c r="V891" s="7"/>
      <c r="W891" s="7"/>
      <c r="X891" s="7"/>
      <c r="Y891" s="7"/>
      <c r="Z891" s="7"/>
    </row>
    <row r="892">
      <c r="A892" s="49"/>
      <c r="B892" s="49"/>
      <c r="C892" s="49"/>
      <c r="D892" s="49"/>
      <c r="E892" s="49"/>
      <c r="F892" s="49"/>
      <c r="G892" s="49"/>
      <c r="H892" s="49"/>
      <c r="I892" s="49"/>
      <c r="J892" s="49"/>
      <c r="K892" s="49"/>
      <c r="L892" s="7"/>
      <c r="M892" s="7"/>
      <c r="N892" s="7"/>
      <c r="O892" s="7"/>
      <c r="P892" s="7"/>
      <c r="Q892" s="7"/>
      <c r="R892" s="7"/>
      <c r="S892" s="7"/>
      <c r="T892" s="7"/>
      <c r="U892" s="7"/>
      <c r="V892" s="7"/>
      <c r="W892" s="7"/>
      <c r="X892" s="7"/>
      <c r="Y892" s="7"/>
      <c r="Z892" s="7"/>
    </row>
    <row r="893">
      <c r="A893" s="49"/>
      <c r="B893" s="49"/>
      <c r="C893" s="49"/>
      <c r="D893" s="49"/>
      <c r="E893" s="49"/>
      <c r="F893" s="49"/>
      <c r="G893" s="49"/>
      <c r="H893" s="49"/>
      <c r="I893" s="49"/>
      <c r="J893" s="49"/>
      <c r="K893" s="49"/>
      <c r="L893" s="7"/>
      <c r="M893" s="7"/>
      <c r="N893" s="7"/>
      <c r="O893" s="7"/>
      <c r="P893" s="7"/>
      <c r="Q893" s="7"/>
      <c r="R893" s="7"/>
      <c r="S893" s="7"/>
      <c r="T893" s="7"/>
      <c r="U893" s="7"/>
      <c r="V893" s="7"/>
      <c r="W893" s="7"/>
      <c r="X893" s="7"/>
      <c r="Y893" s="7"/>
      <c r="Z893" s="7"/>
    </row>
    <row r="894">
      <c r="A894" s="49"/>
      <c r="B894" s="49"/>
      <c r="C894" s="49"/>
      <c r="D894" s="49"/>
      <c r="E894" s="49"/>
      <c r="F894" s="49"/>
      <c r="G894" s="49"/>
      <c r="H894" s="49"/>
      <c r="I894" s="49"/>
      <c r="J894" s="49"/>
      <c r="K894" s="49"/>
      <c r="L894" s="7"/>
      <c r="M894" s="7"/>
      <c r="N894" s="7"/>
      <c r="O894" s="7"/>
      <c r="P894" s="7"/>
      <c r="Q894" s="7"/>
      <c r="R894" s="7"/>
      <c r="S894" s="7"/>
      <c r="T894" s="7"/>
      <c r="U894" s="7"/>
      <c r="V894" s="7"/>
      <c r="W894" s="7"/>
      <c r="X894" s="7"/>
      <c r="Y894" s="7"/>
      <c r="Z894" s="7"/>
    </row>
    <row r="895">
      <c r="A895" s="49"/>
      <c r="B895" s="49"/>
      <c r="C895" s="49"/>
      <c r="D895" s="49"/>
      <c r="E895" s="49"/>
      <c r="F895" s="49"/>
      <c r="G895" s="49"/>
      <c r="H895" s="49"/>
      <c r="I895" s="49"/>
      <c r="J895" s="49"/>
      <c r="K895" s="49"/>
      <c r="L895" s="7"/>
      <c r="M895" s="7"/>
      <c r="N895" s="7"/>
      <c r="O895" s="7"/>
      <c r="P895" s="7"/>
      <c r="Q895" s="7"/>
      <c r="R895" s="7"/>
      <c r="S895" s="7"/>
      <c r="T895" s="7"/>
      <c r="U895" s="7"/>
      <c r="V895" s="7"/>
      <c r="W895" s="7"/>
      <c r="X895" s="7"/>
      <c r="Y895" s="7"/>
      <c r="Z895" s="7"/>
    </row>
    <row r="896">
      <c r="A896" s="49"/>
      <c r="B896" s="49"/>
      <c r="C896" s="49"/>
      <c r="D896" s="49"/>
      <c r="E896" s="49"/>
      <c r="F896" s="49"/>
      <c r="G896" s="49"/>
      <c r="H896" s="49"/>
      <c r="I896" s="49"/>
      <c r="J896" s="49"/>
      <c r="K896" s="49"/>
      <c r="L896" s="7"/>
      <c r="M896" s="7"/>
      <c r="N896" s="7"/>
      <c r="O896" s="7"/>
      <c r="P896" s="7"/>
      <c r="Q896" s="7"/>
      <c r="R896" s="7"/>
      <c r="S896" s="7"/>
      <c r="T896" s="7"/>
      <c r="U896" s="7"/>
      <c r="V896" s="7"/>
      <c r="W896" s="7"/>
      <c r="X896" s="7"/>
      <c r="Y896" s="7"/>
      <c r="Z896" s="7"/>
    </row>
    <row r="897">
      <c r="A897" s="49"/>
      <c r="B897" s="49"/>
      <c r="C897" s="49"/>
      <c r="D897" s="49"/>
      <c r="E897" s="49"/>
      <c r="F897" s="49"/>
      <c r="G897" s="49"/>
      <c r="H897" s="49"/>
      <c r="I897" s="49"/>
      <c r="J897" s="49"/>
      <c r="K897" s="49"/>
      <c r="L897" s="7"/>
      <c r="M897" s="7"/>
      <c r="N897" s="7"/>
      <c r="O897" s="7"/>
      <c r="P897" s="7"/>
      <c r="Q897" s="7"/>
      <c r="R897" s="7"/>
      <c r="S897" s="7"/>
      <c r="T897" s="7"/>
      <c r="U897" s="7"/>
      <c r="V897" s="7"/>
      <c r="W897" s="7"/>
      <c r="X897" s="7"/>
      <c r="Y897" s="7"/>
      <c r="Z897" s="7"/>
    </row>
    <row r="898">
      <c r="A898" s="49"/>
      <c r="B898" s="49"/>
      <c r="C898" s="49"/>
      <c r="D898" s="49"/>
      <c r="E898" s="49"/>
      <c r="F898" s="49"/>
      <c r="G898" s="49"/>
      <c r="H898" s="49"/>
      <c r="I898" s="49"/>
      <c r="J898" s="49"/>
      <c r="K898" s="49"/>
      <c r="L898" s="7"/>
      <c r="M898" s="7"/>
      <c r="N898" s="7"/>
      <c r="O898" s="7"/>
      <c r="P898" s="7"/>
      <c r="Q898" s="7"/>
      <c r="R898" s="7"/>
      <c r="S898" s="7"/>
      <c r="T898" s="7"/>
      <c r="U898" s="7"/>
      <c r="V898" s="7"/>
      <c r="W898" s="7"/>
      <c r="X898" s="7"/>
      <c r="Y898" s="7"/>
      <c r="Z898" s="7"/>
    </row>
    <row r="899">
      <c r="A899" s="49"/>
      <c r="B899" s="49"/>
      <c r="C899" s="49"/>
      <c r="D899" s="49"/>
      <c r="E899" s="49"/>
      <c r="F899" s="49"/>
      <c r="G899" s="49"/>
      <c r="H899" s="49"/>
      <c r="I899" s="49"/>
      <c r="J899" s="49"/>
      <c r="K899" s="49"/>
      <c r="L899" s="7"/>
      <c r="M899" s="7"/>
      <c r="N899" s="7"/>
      <c r="O899" s="7"/>
      <c r="P899" s="7"/>
      <c r="Q899" s="7"/>
      <c r="R899" s="7"/>
      <c r="S899" s="7"/>
      <c r="T899" s="7"/>
      <c r="U899" s="7"/>
      <c r="V899" s="7"/>
      <c r="W899" s="7"/>
      <c r="X899" s="7"/>
      <c r="Y899" s="7"/>
      <c r="Z899" s="7"/>
    </row>
    <row r="900">
      <c r="A900" s="49"/>
      <c r="B900" s="49"/>
      <c r="C900" s="49"/>
      <c r="D900" s="49"/>
      <c r="E900" s="49"/>
      <c r="F900" s="49"/>
      <c r="G900" s="49"/>
      <c r="H900" s="49"/>
      <c r="I900" s="49"/>
      <c r="J900" s="49"/>
      <c r="K900" s="49"/>
      <c r="L900" s="7"/>
      <c r="M900" s="7"/>
      <c r="N900" s="7"/>
      <c r="O900" s="7"/>
      <c r="P900" s="7"/>
      <c r="Q900" s="7"/>
      <c r="R900" s="7"/>
      <c r="S900" s="7"/>
      <c r="T900" s="7"/>
      <c r="U900" s="7"/>
      <c r="V900" s="7"/>
      <c r="W900" s="7"/>
      <c r="X900" s="7"/>
      <c r="Y900" s="7"/>
      <c r="Z900" s="7"/>
    </row>
    <row r="901">
      <c r="A901" s="49"/>
      <c r="B901" s="49"/>
      <c r="C901" s="49"/>
      <c r="D901" s="49"/>
      <c r="E901" s="49"/>
      <c r="F901" s="49"/>
      <c r="G901" s="49"/>
      <c r="H901" s="49"/>
      <c r="I901" s="49"/>
      <c r="J901" s="49"/>
      <c r="K901" s="49"/>
      <c r="L901" s="7"/>
      <c r="M901" s="7"/>
      <c r="N901" s="7"/>
      <c r="O901" s="7"/>
      <c r="P901" s="7"/>
      <c r="Q901" s="7"/>
      <c r="R901" s="7"/>
      <c r="S901" s="7"/>
      <c r="T901" s="7"/>
      <c r="U901" s="7"/>
      <c r="V901" s="7"/>
      <c r="W901" s="7"/>
      <c r="X901" s="7"/>
      <c r="Y901" s="7"/>
      <c r="Z901" s="7"/>
    </row>
    <row r="902">
      <c r="A902" s="49"/>
      <c r="B902" s="49"/>
      <c r="C902" s="49"/>
      <c r="D902" s="49"/>
      <c r="E902" s="49"/>
      <c r="F902" s="49"/>
      <c r="G902" s="49"/>
      <c r="H902" s="49"/>
      <c r="I902" s="49"/>
      <c r="J902" s="49"/>
      <c r="K902" s="49"/>
      <c r="L902" s="7"/>
      <c r="M902" s="7"/>
      <c r="N902" s="7"/>
      <c r="O902" s="7"/>
      <c r="P902" s="7"/>
      <c r="Q902" s="7"/>
      <c r="R902" s="7"/>
      <c r="S902" s="7"/>
      <c r="T902" s="7"/>
      <c r="U902" s="7"/>
      <c r="V902" s="7"/>
      <c r="W902" s="7"/>
      <c r="X902" s="7"/>
      <c r="Y902" s="7"/>
      <c r="Z902" s="7"/>
    </row>
    <row r="903">
      <c r="A903" s="49"/>
      <c r="B903" s="49"/>
      <c r="C903" s="49"/>
      <c r="D903" s="49"/>
      <c r="E903" s="49"/>
      <c r="F903" s="49"/>
      <c r="G903" s="49"/>
      <c r="H903" s="49"/>
      <c r="I903" s="49"/>
      <c r="J903" s="49"/>
      <c r="K903" s="49"/>
      <c r="L903" s="7"/>
      <c r="M903" s="7"/>
      <c r="N903" s="7"/>
      <c r="O903" s="7"/>
      <c r="P903" s="7"/>
      <c r="Q903" s="7"/>
      <c r="R903" s="7"/>
      <c r="S903" s="7"/>
      <c r="T903" s="7"/>
      <c r="U903" s="7"/>
      <c r="V903" s="7"/>
      <c r="W903" s="7"/>
      <c r="X903" s="7"/>
      <c r="Y903" s="7"/>
      <c r="Z903" s="7"/>
    </row>
    <row r="904">
      <c r="A904" s="49"/>
      <c r="B904" s="49"/>
      <c r="C904" s="49"/>
      <c r="D904" s="49"/>
      <c r="E904" s="49"/>
      <c r="F904" s="49"/>
      <c r="G904" s="49"/>
      <c r="H904" s="49"/>
      <c r="I904" s="49"/>
      <c r="J904" s="49"/>
      <c r="K904" s="49"/>
      <c r="L904" s="7"/>
      <c r="M904" s="7"/>
      <c r="N904" s="7"/>
      <c r="O904" s="7"/>
      <c r="P904" s="7"/>
      <c r="Q904" s="7"/>
      <c r="R904" s="7"/>
      <c r="S904" s="7"/>
      <c r="T904" s="7"/>
      <c r="U904" s="7"/>
      <c r="V904" s="7"/>
      <c r="W904" s="7"/>
      <c r="X904" s="7"/>
      <c r="Y904" s="7"/>
      <c r="Z904" s="7"/>
    </row>
    <row r="905">
      <c r="A905" s="49"/>
      <c r="B905" s="49"/>
      <c r="C905" s="49"/>
      <c r="D905" s="49"/>
      <c r="E905" s="49"/>
      <c r="F905" s="49"/>
      <c r="G905" s="49"/>
      <c r="H905" s="49"/>
      <c r="I905" s="49"/>
      <c r="J905" s="49"/>
      <c r="K905" s="49"/>
      <c r="L905" s="7"/>
      <c r="M905" s="7"/>
      <c r="N905" s="7"/>
      <c r="O905" s="7"/>
      <c r="P905" s="7"/>
      <c r="Q905" s="7"/>
      <c r="R905" s="7"/>
      <c r="S905" s="7"/>
      <c r="T905" s="7"/>
      <c r="U905" s="7"/>
      <c r="V905" s="7"/>
      <c r="W905" s="7"/>
      <c r="X905" s="7"/>
      <c r="Y905" s="7"/>
      <c r="Z905" s="7"/>
    </row>
    <row r="906">
      <c r="A906" s="49"/>
      <c r="B906" s="49"/>
      <c r="C906" s="49"/>
      <c r="D906" s="49"/>
      <c r="E906" s="49"/>
      <c r="F906" s="49"/>
      <c r="G906" s="49"/>
      <c r="H906" s="49"/>
      <c r="I906" s="49"/>
      <c r="J906" s="49"/>
      <c r="K906" s="49"/>
      <c r="L906" s="7"/>
      <c r="M906" s="7"/>
      <c r="N906" s="7"/>
      <c r="O906" s="7"/>
      <c r="P906" s="7"/>
      <c r="Q906" s="7"/>
      <c r="R906" s="7"/>
      <c r="S906" s="7"/>
      <c r="T906" s="7"/>
      <c r="U906" s="7"/>
      <c r="V906" s="7"/>
      <c r="W906" s="7"/>
      <c r="X906" s="7"/>
      <c r="Y906" s="7"/>
      <c r="Z906" s="7"/>
    </row>
    <row r="907">
      <c r="A907" s="49"/>
      <c r="B907" s="49"/>
      <c r="C907" s="49"/>
      <c r="D907" s="49"/>
      <c r="E907" s="49"/>
      <c r="F907" s="49"/>
      <c r="G907" s="49"/>
      <c r="H907" s="49"/>
      <c r="I907" s="49"/>
      <c r="J907" s="49"/>
      <c r="K907" s="49"/>
      <c r="L907" s="7"/>
      <c r="M907" s="7"/>
      <c r="N907" s="7"/>
      <c r="O907" s="7"/>
      <c r="P907" s="7"/>
      <c r="Q907" s="7"/>
      <c r="R907" s="7"/>
      <c r="S907" s="7"/>
      <c r="T907" s="7"/>
      <c r="U907" s="7"/>
      <c r="V907" s="7"/>
      <c r="W907" s="7"/>
      <c r="X907" s="7"/>
      <c r="Y907" s="7"/>
      <c r="Z907" s="7"/>
    </row>
    <row r="908">
      <c r="A908" s="49"/>
      <c r="B908" s="49"/>
      <c r="C908" s="49"/>
      <c r="D908" s="49"/>
      <c r="E908" s="49"/>
      <c r="F908" s="49"/>
      <c r="G908" s="49"/>
      <c r="H908" s="49"/>
      <c r="I908" s="49"/>
      <c r="J908" s="49"/>
      <c r="K908" s="49"/>
      <c r="L908" s="7"/>
      <c r="M908" s="7"/>
      <c r="N908" s="7"/>
      <c r="O908" s="7"/>
      <c r="P908" s="7"/>
      <c r="Q908" s="7"/>
      <c r="R908" s="7"/>
      <c r="S908" s="7"/>
      <c r="T908" s="7"/>
      <c r="U908" s="7"/>
      <c r="V908" s="7"/>
      <c r="W908" s="7"/>
      <c r="X908" s="7"/>
      <c r="Y908" s="7"/>
      <c r="Z908" s="7"/>
    </row>
    <row r="909">
      <c r="A909" s="49"/>
      <c r="B909" s="49"/>
      <c r="C909" s="49"/>
      <c r="D909" s="49"/>
      <c r="E909" s="49"/>
      <c r="F909" s="49"/>
      <c r="G909" s="49"/>
      <c r="H909" s="49"/>
      <c r="I909" s="49"/>
      <c r="J909" s="49"/>
      <c r="K909" s="49"/>
      <c r="L909" s="7"/>
      <c r="M909" s="7"/>
      <c r="N909" s="7"/>
      <c r="O909" s="7"/>
      <c r="P909" s="7"/>
      <c r="Q909" s="7"/>
      <c r="R909" s="7"/>
      <c r="S909" s="7"/>
      <c r="T909" s="7"/>
      <c r="U909" s="7"/>
      <c r="V909" s="7"/>
      <c r="W909" s="7"/>
      <c r="X909" s="7"/>
      <c r="Y909" s="7"/>
      <c r="Z909" s="7"/>
    </row>
    <row r="910">
      <c r="A910" s="49"/>
      <c r="B910" s="49"/>
      <c r="C910" s="49"/>
      <c r="D910" s="49"/>
      <c r="E910" s="49"/>
      <c r="F910" s="49"/>
      <c r="G910" s="49"/>
      <c r="H910" s="49"/>
      <c r="I910" s="49"/>
      <c r="J910" s="49"/>
      <c r="K910" s="49"/>
      <c r="L910" s="7"/>
      <c r="M910" s="7"/>
      <c r="N910" s="7"/>
      <c r="O910" s="7"/>
      <c r="P910" s="7"/>
      <c r="Q910" s="7"/>
      <c r="R910" s="7"/>
      <c r="S910" s="7"/>
      <c r="T910" s="7"/>
      <c r="U910" s="7"/>
      <c r="V910" s="7"/>
      <c r="W910" s="7"/>
      <c r="X910" s="7"/>
      <c r="Y910" s="7"/>
      <c r="Z910" s="7"/>
    </row>
    <row r="911">
      <c r="A911" s="49"/>
      <c r="B911" s="49"/>
      <c r="C911" s="49"/>
      <c r="D911" s="49"/>
      <c r="E911" s="49"/>
      <c r="F911" s="49"/>
      <c r="G911" s="49"/>
      <c r="H911" s="49"/>
      <c r="I911" s="49"/>
      <c r="J911" s="49"/>
      <c r="K911" s="49"/>
      <c r="L911" s="7"/>
      <c r="M911" s="7"/>
      <c r="N911" s="7"/>
      <c r="O911" s="7"/>
      <c r="P911" s="7"/>
      <c r="Q911" s="7"/>
      <c r="R911" s="7"/>
      <c r="S911" s="7"/>
      <c r="T911" s="7"/>
      <c r="U911" s="7"/>
      <c r="V911" s="7"/>
      <c r="W911" s="7"/>
      <c r="X911" s="7"/>
      <c r="Y911" s="7"/>
      <c r="Z911" s="7"/>
    </row>
    <row r="912">
      <c r="A912" s="49"/>
      <c r="B912" s="49"/>
      <c r="C912" s="49"/>
      <c r="D912" s="49"/>
      <c r="E912" s="49"/>
      <c r="F912" s="49"/>
      <c r="G912" s="49"/>
      <c r="H912" s="49"/>
      <c r="I912" s="49"/>
      <c r="J912" s="49"/>
      <c r="K912" s="49"/>
      <c r="L912" s="7"/>
      <c r="M912" s="7"/>
      <c r="N912" s="7"/>
      <c r="O912" s="7"/>
      <c r="P912" s="7"/>
      <c r="Q912" s="7"/>
      <c r="R912" s="7"/>
      <c r="S912" s="7"/>
      <c r="T912" s="7"/>
      <c r="U912" s="7"/>
      <c r="V912" s="7"/>
      <c r="W912" s="7"/>
      <c r="X912" s="7"/>
      <c r="Y912" s="7"/>
      <c r="Z912" s="7"/>
    </row>
    <row r="913">
      <c r="A913" s="49"/>
      <c r="B913" s="49"/>
      <c r="C913" s="49"/>
      <c r="D913" s="49"/>
      <c r="E913" s="49"/>
      <c r="F913" s="49"/>
      <c r="G913" s="49"/>
      <c r="H913" s="49"/>
      <c r="I913" s="49"/>
      <c r="J913" s="49"/>
      <c r="K913" s="49"/>
      <c r="L913" s="7"/>
      <c r="M913" s="7"/>
      <c r="N913" s="7"/>
      <c r="O913" s="7"/>
      <c r="P913" s="7"/>
      <c r="Q913" s="7"/>
      <c r="R913" s="7"/>
      <c r="S913" s="7"/>
      <c r="T913" s="7"/>
      <c r="U913" s="7"/>
      <c r="V913" s="7"/>
      <c r="W913" s="7"/>
      <c r="X913" s="7"/>
      <c r="Y913" s="7"/>
      <c r="Z913" s="7"/>
    </row>
    <row r="914">
      <c r="A914" s="49"/>
      <c r="B914" s="49"/>
      <c r="C914" s="49"/>
      <c r="D914" s="49"/>
      <c r="E914" s="49"/>
      <c r="F914" s="49"/>
      <c r="G914" s="49"/>
      <c r="H914" s="49"/>
      <c r="I914" s="49"/>
      <c r="J914" s="49"/>
      <c r="K914" s="49"/>
      <c r="L914" s="7"/>
      <c r="M914" s="7"/>
      <c r="N914" s="7"/>
      <c r="O914" s="7"/>
      <c r="P914" s="7"/>
      <c r="Q914" s="7"/>
      <c r="R914" s="7"/>
      <c r="S914" s="7"/>
      <c r="T914" s="7"/>
      <c r="U914" s="7"/>
      <c r="V914" s="7"/>
      <c r="W914" s="7"/>
      <c r="X914" s="7"/>
      <c r="Y914" s="7"/>
      <c r="Z914" s="7"/>
    </row>
    <row r="915">
      <c r="A915" s="49"/>
      <c r="B915" s="49"/>
      <c r="C915" s="49"/>
      <c r="D915" s="49"/>
      <c r="E915" s="49"/>
      <c r="F915" s="49"/>
      <c r="G915" s="49"/>
      <c r="H915" s="49"/>
      <c r="I915" s="49"/>
      <c r="J915" s="49"/>
      <c r="K915" s="49"/>
      <c r="L915" s="7"/>
      <c r="M915" s="7"/>
      <c r="N915" s="7"/>
      <c r="O915" s="7"/>
      <c r="P915" s="7"/>
      <c r="Q915" s="7"/>
      <c r="R915" s="7"/>
      <c r="S915" s="7"/>
      <c r="T915" s="7"/>
      <c r="U915" s="7"/>
      <c r="V915" s="7"/>
      <c r="W915" s="7"/>
      <c r="X915" s="7"/>
      <c r="Y915" s="7"/>
      <c r="Z915" s="7"/>
    </row>
    <row r="916">
      <c r="A916" s="49"/>
      <c r="B916" s="49"/>
      <c r="C916" s="49"/>
      <c r="D916" s="49"/>
      <c r="E916" s="49"/>
      <c r="F916" s="49"/>
      <c r="G916" s="49"/>
      <c r="H916" s="49"/>
      <c r="I916" s="49"/>
      <c r="J916" s="49"/>
      <c r="K916" s="49"/>
      <c r="L916" s="7"/>
      <c r="M916" s="7"/>
      <c r="N916" s="7"/>
      <c r="O916" s="7"/>
      <c r="P916" s="7"/>
      <c r="Q916" s="7"/>
      <c r="R916" s="7"/>
      <c r="S916" s="7"/>
      <c r="T916" s="7"/>
      <c r="U916" s="7"/>
      <c r="V916" s="7"/>
      <c r="W916" s="7"/>
      <c r="X916" s="7"/>
      <c r="Y916" s="7"/>
      <c r="Z916" s="7"/>
    </row>
    <row r="917">
      <c r="A917" s="49"/>
      <c r="B917" s="49"/>
      <c r="C917" s="49"/>
      <c r="D917" s="49"/>
      <c r="E917" s="49"/>
      <c r="F917" s="49"/>
      <c r="G917" s="49"/>
      <c r="H917" s="49"/>
      <c r="I917" s="49"/>
      <c r="J917" s="49"/>
      <c r="K917" s="49"/>
      <c r="L917" s="7"/>
      <c r="M917" s="7"/>
      <c r="N917" s="7"/>
      <c r="O917" s="7"/>
      <c r="P917" s="7"/>
      <c r="Q917" s="7"/>
      <c r="R917" s="7"/>
      <c r="S917" s="7"/>
      <c r="T917" s="7"/>
      <c r="U917" s="7"/>
      <c r="V917" s="7"/>
      <c r="W917" s="7"/>
      <c r="X917" s="7"/>
      <c r="Y917" s="7"/>
      <c r="Z917" s="7"/>
    </row>
    <row r="918">
      <c r="A918" s="49"/>
      <c r="B918" s="49"/>
      <c r="C918" s="49"/>
      <c r="D918" s="49"/>
      <c r="E918" s="49"/>
      <c r="F918" s="49"/>
      <c r="G918" s="49"/>
      <c r="H918" s="49"/>
      <c r="I918" s="49"/>
      <c r="J918" s="49"/>
      <c r="K918" s="49"/>
      <c r="L918" s="7"/>
      <c r="M918" s="7"/>
      <c r="N918" s="7"/>
      <c r="O918" s="7"/>
      <c r="P918" s="7"/>
      <c r="Q918" s="7"/>
      <c r="R918" s="7"/>
      <c r="S918" s="7"/>
      <c r="T918" s="7"/>
      <c r="U918" s="7"/>
      <c r="V918" s="7"/>
      <c r="W918" s="7"/>
      <c r="X918" s="7"/>
      <c r="Y918" s="7"/>
      <c r="Z918" s="7"/>
    </row>
    <row r="919">
      <c r="A919" s="49"/>
      <c r="B919" s="49"/>
      <c r="C919" s="49"/>
      <c r="D919" s="49"/>
      <c r="E919" s="49"/>
      <c r="F919" s="49"/>
      <c r="G919" s="49"/>
      <c r="H919" s="49"/>
      <c r="I919" s="49"/>
      <c r="J919" s="49"/>
      <c r="K919" s="49"/>
      <c r="L919" s="7"/>
      <c r="M919" s="7"/>
      <c r="N919" s="7"/>
      <c r="O919" s="7"/>
      <c r="P919" s="7"/>
      <c r="Q919" s="7"/>
      <c r="R919" s="7"/>
      <c r="S919" s="7"/>
      <c r="T919" s="7"/>
      <c r="U919" s="7"/>
      <c r="V919" s="7"/>
      <c r="W919" s="7"/>
      <c r="X919" s="7"/>
      <c r="Y919" s="7"/>
      <c r="Z919" s="7"/>
    </row>
    <row r="920">
      <c r="A920" s="49"/>
      <c r="B920" s="49"/>
      <c r="C920" s="49"/>
      <c r="D920" s="49"/>
      <c r="E920" s="49"/>
      <c r="F920" s="49"/>
      <c r="G920" s="49"/>
      <c r="H920" s="49"/>
      <c r="I920" s="49"/>
      <c r="J920" s="49"/>
      <c r="K920" s="49"/>
      <c r="L920" s="7"/>
      <c r="M920" s="7"/>
      <c r="N920" s="7"/>
      <c r="O920" s="7"/>
      <c r="P920" s="7"/>
      <c r="Q920" s="7"/>
      <c r="R920" s="7"/>
      <c r="S920" s="7"/>
      <c r="T920" s="7"/>
      <c r="U920" s="7"/>
      <c r="V920" s="7"/>
      <c r="W920" s="7"/>
      <c r="X920" s="7"/>
      <c r="Y920" s="7"/>
      <c r="Z920" s="7"/>
    </row>
    <row r="921">
      <c r="A921" s="49"/>
      <c r="B921" s="49"/>
      <c r="C921" s="49"/>
      <c r="D921" s="49"/>
      <c r="E921" s="49"/>
      <c r="F921" s="49"/>
      <c r="G921" s="49"/>
      <c r="H921" s="49"/>
      <c r="I921" s="49"/>
      <c r="J921" s="49"/>
      <c r="K921" s="49"/>
      <c r="L921" s="7"/>
      <c r="M921" s="7"/>
      <c r="N921" s="7"/>
      <c r="O921" s="7"/>
      <c r="P921" s="7"/>
      <c r="Q921" s="7"/>
      <c r="R921" s="7"/>
      <c r="S921" s="7"/>
      <c r="T921" s="7"/>
      <c r="U921" s="7"/>
      <c r="V921" s="7"/>
      <c r="W921" s="7"/>
      <c r="X921" s="7"/>
      <c r="Y921" s="7"/>
      <c r="Z921" s="7"/>
    </row>
    <row r="922">
      <c r="A922" s="49"/>
      <c r="B922" s="49"/>
      <c r="C922" s="49"/>
      <c r="D922" s="49"/>
      <c r="E922" s="49"/>
      <c r="F922" s="49"/>
      <c r="G922" s="49"/>
      <c r="H922" s="49"/>
      <c r="I922" s="49"/>
      <c r="J922" s="49"/>
      <c r="K922" s="49"/>
      <c r="L922" s="7"/>
      <c r="M922" s="7"/>
      <c r="N922" s="7"/>
      <c r="O922" s="7"/>
      <c r="P922" s="7"/>
      <c r="Q922" s="7"/>
      <c r="R922" s="7"/>
      <c r="S922" s="7"/>
      <c r="T922" s="7"/>
      <c r="U922" s="7"/>
      <c r="V922" s="7"/>
      <c r="W922" s="7"/>
      <c r="X922" s="7"/>
      <c r="Y922" s="7"/>
      <c r="Z922" s="7"/>
    </row>
    <row r="923">
      <c r="A923" s="49"/>
      <c r="B923" s="49"/>
      <c r="C923" s="49"/>
      <c r="D923" s="49"/>
      <c r="E923" s="49"/>
      <c r="F923" s="49"/>
      <c r="G923" s="49"/>
      <c r="H923" s="49"/>
      <c r="I923" s="49"/>
      <c r="J923" s="49"/>
      <c r="K923" s="49"/>
      <c r="L923" s="7"/>
      <c r="M923" s="7"/>
      <c r="N923" s="7"/>
      <c r="O923" s="7"/>
      <c r="P923" s="7"/>
      <c r="Q923" s="7"/>
      <c r="R923" s="7"/>
      <c r="S923" s="7"/>
      <c r="T923" s="7"/>
      <c r="U923" s="7"/>
      <c r="V923" s="7"/>
      <c r="W923" s="7"/>
      <c r="X923" s="7"/>
      <c r="Y923" s="7"/>
      <c r="Z923" s="7"/>
    </row>
    <row r="924">
      <c r="A924" s="49"/>
      <c r="B924" s="49"/>
      <c r="C924" s="49"/>
      <c r="D924" s="49"/>
      <c r="E924" s="49"/>
      <c r="F924" s="49"/>
      <c r="G924" s="49"/>
      <c r="H924" s="49"/>
      <c r="I924" s="49"/>
      <c r="J924" s="49"/>
      <c r="K924" s="49"/>
      <c r="L924" s="7"/>
      <c r="M924" s="7"/>
      <c r="N924" s="7"/>
      <c r="O924" s="7"/>
      <c r="P924" s="7"/>
      <c r="Q924" s="7"/>
      <c r="R924" s="7"/>
      <c r="S924" s="7"/>
      <c r="T924" s="7"/>
      <c r="U924" s="7"/>
      <c r="V924" s="7"/>
      <c r="W924" s="7"/>
      <c r="X924" s="7"/>
      <c r="Y924" s="7"/>
      <c r="Z924" s="7"/>
    </row>
    <row r="925">
      <c r="A925" s="49"/>
      <c r="B925" s="49"/>
      <c r="C925" s="49"/>
      <c r="D925" s="49"/>
      <c r="E925" s="49"/>
      <c r="F925" s="49"/>
      <c r="G925" s="49"/>
      <c r="H925" s="49"/>
      <c r="I925" s="49"/>
      <c r="J925" s="49"/>
      <c r="K925" s="49"/>
      <c r="L925" s="7"/>
      <c r="M925" s="7"/>
      <c r="N925" s="7"/>
      <c r="O925" s="7"/>
      <c r="P925" s="7"/>
      <c r="Q925" s="7"/>
      <c r="R925" s="7"/>
      <c r="S925" s="7"/>
      <c r="T925" s="7"/>
      <c r="U925" s="7"/>
      <c r="V925" s="7"/>
      <c r="W925" s="7"/>
      <c r="X925" s="7"/>
      <c r="Y925" s="7"/>
      <c r="Z925" s="7"/>
    </row>
    <row r="926">
      <c r="A926" s="49"/>
      <c r="B926" s="49"/>
      <c r="C926" s="49"/>
      <c r="D926" s="49"/>
      <c r="E926" s="49"/>
      <c r="F926" s="49"/>
      <c r="G926" s="49"/>
      <c r="H926" s="49"/>
      <c r="I926" s="49"/>
      <c r="J926" s="49"/>
      <c r="K926" s="49"/>
      <c r="L926" s="7"/>
      <c r="M926" s="7"/>
      <c r="N926" s="7"/>
      <c r="O926" s="7"/>
      <c r="P926" s="7"/>
      <c r="Q926" s="7"/>
      <c r="R926" s="7"/>
      <c r="S926" s="7"/>
      <c r="T926" s="7"/>
      <c r="U926" s="7"/>
      <c r="V926" s="7"/>
      <c r="W926" s="7"/>
      <c r="X926" s="7"/>
      <c r="Y926" s="7"/>
      <c r="Z926" s="7"/>
    </row>
    <row r="927">
      <c r="A927" s="49"/>
      <c r="B927" s="49"/>
      <c r="C927" s="49"/>
      <c r="D927" s="49"/>
      <c r="E927" s="49"/>
      <c r="F927" s="49"/>
      <c r="G927" s="49"/>
      <c r="H927" s="49"/>
      <c r="I927" s="49"/>
      <c r="J927" s="49"/>
      <c r="K927" s="49"/>
      <c r="L927" s="7"/>
      <c r="M927" s="7"/>
      <c r="N927" s="7"/>
      <c r="O927" s="7"/>
      <c r="P927" s="7"/>
      <c r="Q927" s="7"/>
      <c r="R927" s="7"/>
      <c r="S927" s="7"/>
      <c r="T927" s="7"/>
      <c r="U927" s="7"/>
      <c r="V927" s="7"/>
      <c r="W927" s="7"/>
      <c r="X927" s="7"/>
      <c r="Y927" s="7"/>
      <c r="Z927" s="7"/>
    </row>
    <row r="928">
      <c r="A928" s="49"/>
      <c r="B928" s="49"/>
      <c r="C928" s="49"/>
      <c r="D928" s="49"/>
      <c r="E928" s="49"/>
      <c r="F928" s="49"/>
      <c r="G928" s="49"/>
      <c r="H928" s="49"/>
      <c r="I928" s="49"/>
      <c r="J928" s="49"/>
      <c r="K928" s="49"/>
      <c r="L928" s="7"/>
      <c r="M928" s="7"/>
      <c r="N928" s="7"/>
      <c r="O928" s="7"/>
      <c r="P928" s="7"/>
      <c r="Q928" s="7"/>
      <c r="R928" s="7"/>
      <c r="S928" s="7"/>
      <c r="T928" s="7"/>
      <c r="U928" s="7"/>
      <c r="V928" s="7"/>
      <c r="W928" s="7"/>
      <c r="X928" s="7"/>
      <c r="Y928" s="7"/>
      <c r="Z928" s="7"/>
    </row>
    <row r="929">
      <c r="A929" s="49"/>
      <c r="B929" s="49"/>
      <c r="C929" s="49"/>
      <c r="D929" s="49"/>
      <c r="E929" s="49"/>
      <c r="F929" s="49"/>
      <c r="G929" s="49"/>
      <c r="H929" s="49"/>
      <c r="I929" s="49"/>
      <c r="J929" s="49"/>
      <c r="K929" s="49"/>
      <c r="L929" s="7"/>
      <c r="M929" s="7"/>
      <c r="N929" s="7"/>
      <c r="O929" s="7"/>
      <c r="P929" s="7"/>
      <c r="Q929" s="7"/>
      <c r="R929" s="7"/>
      <c r="S929" s="7"/>
      <c r="T929" s="7"/>
      <c r="U929" s="7"/>
      <c r="V929" s="7"/>
      <c r="W929" s="7"/>
      <c r="X929" s="7"/>
      <c r="Y929" s="7"/>
      <c r="Z929" s="7"/>
    </row>
    <row r="930">
      <c r="A930" s="49"/>
      <c r="B930" s="49"/>
      <c r="C930" s="49"/>
      <c r="D930" s="49"/>
      <c r="E930" s="49"/>
      <c r="F930" s="49"/>
      <c r="G930" s="49"/>
      <c r="H930" s="49"/>
      <c r="I930" s="49"/>
      <c r="J930" s="49"/>
      <c r="K930" s="49"/>
      <c r="L930" s="7"/>
      <c r="M930" s="7"/>
      <c r="N930" s="7"/>
      <c r="O930" s="7"/>
      <c r="P930" s="7"/>
      <c r="Q930" s="7"/>
      <c r="R930" s="7"/>
      <c r="S930" s="7"/>
      <c r="T930" s="7"/>
      <c r="U930" s="7"/>
      <c r="V930" s="7"/>
      <c r="W930" s="7"/>
      <c r="X930" s="7"/>
      <c r="Y930" s="7"/>
      <c r="Z930" s="7"/>
    </row>
    <row r="931">
      <c r="A931" s="49"/>
      <c r="B931" s="49"/>
      <c r="C931" s="49"/>
      <c r="D931" s="49"/>
      <c r="E931" s="49"/>
      <c r="F931" s="49"/>
      <c r="G931" s="49"/>
      <c r="H931" s="49"/>
      <c r="I931" s="49"/>
      <c r="J931" s="49"/>
      <c r="K931" s="49"/>
      <c r="L931" s="7"/>
      <c r="M931" s="7"/>
      <c r="N931" s="7"/>
      <c r="O931" s="7"/>
      <c r="P931" s="7"/>
      <c r="Q931" s="7"/>
      <c r="R931" s="7"/>
      <c r="S931" s="7"/>
      <c r="T931" s="7"/>
      <c r="U931" s="7"/>
      <c r="V931" s="7"/>
      <c r="W931" s="7"/>
      <c r="X931" s="7"/>
      <c r="Y931" s="7"/>
      <c r="Z931" s="7"/>
    </row>
    <row r="932">
      <c r="A932" s="49"/>
      <c r="B932" s="49"/>
      <c r="C932" s="49"/>
      <c r="D932" s="49"/>
      <c r="E932" s="49"/>
      <c r="F932" s="49"/>
      <c r="G932" s="49"/>
      <c r="H932" s="49"/>
      <c r="I932" s="49"/>
      <c r="J932" s="49"/>
      <c r="K932" s="49"/>
      <c r="L932" s="7"/>
      <c r="M932" s="7"/>
      <c r="N932" s="7"/>
      <c r="O932" s="7"/>
      <c r="P932" s="7"/>
      <c r="Q932" s="7"/>
      <c r="R932" s="7"/>
      <c r="S932" s="7"/>
      <c r="T932" s="7"/>
      <c r="U932" s="7"/>
      <c r="V932" s="7"/>
      <c r="W932" s="7"/>
      <c r="X932" s="7"/>
      <c r="Y932" s="7"/>
      <c r="Z932" s="7"/>
    </row>
    <row r="933">
      <c r="A933" s="49"/>
      <c r="B933" s="49"/>
      <c r="C933" s="49"/>
      <c r="D933" s="49"/>
      <c r="E933" s="49"/>
      <c r="F933" s="49"/>
      <c r="G933" s="49"/>
      <c r="H933" s="49"/>
      <c r="I933" s="49"/>
      <c r="J933" s="49"/>
      <c r="K933" s="49"/>
      <c r="L933" s="7"/>
      <c r="M933" s="7"/>
      <c r="N933" s="7"/>
      <c r="O933" s="7"/>
      <c r="P933" s="7"/>
      <c r="Q933" s="7"/>
      <c r="R933" s="7"/>
      <c r="S933" s="7"/>
      <c r="T933" s="7"/>
      <c r="U933" s="7"/>
      <c r="V933" s="7"/>
      <c r="W933" s="7"/>
      <c r="X933" s="7"/>
      <c r="Y933" s="7"/>
      <c r="Z933" s="7"/>
    </row>
    <row r="934">
      <c r="A934" s="49"/>
      <c r="B934" s="49"/>
      <c r="C934" s="49"/>
      <c r="D934" s="49"/>
      <c r="E934" s="49"/>
      <c r="F934" s="49"/>
      <c r="G934" s="49"/>
      <c r="H934" s="49"/>
      <c r="I934" s="49"/>
      <c r="J934" s="49"/>
      <c r="K934" s="49"/>
      <c r="L934" s="7"/>
      <c r="M934" s="7"/>
      <c r="N934" s="7"/>
      <c r="O934" s="7"/>
      <c r="P934" s="7"/>
      <c r="Q934" s="7"/>
      <c r="R934" s="7"/>
      <c r="S934" s="7"/>
      <c r="T934" s="7"/>
      <c r="U934" s="7"/>
      <c r="V934" s="7"/>
      <c r="W934" s="7"/>
      <c r="X934" s="7"/>
      <c r="Y934" s="7"/>
      <c r="Z934" s="7"/>
    </row>
    <row r="935">
      <c r="A935" s="49"/>
      <c r="B935" s="49"/>
      <c r="C935" s="49"/>
      <c r="D935" s="49"/>
      <c r="E935" s="49"/>
      <c r="F935" s="49"/>
      <c r="G935" s="49"/>
      <c r="H935" s="49"/>
      <c r="I935" s="49"/>
      <c r="J935" s="49"/>
      <c r="K935" s="49"/>
      <c r="L935" s="7"/>
      <c r="M935" s="7"/>
      <c r="N935" s="7"/>
      <c r="O935" s="7"/>
      <c r="P935" s="7"/>
      <c r="Q935" s="7"/>
      <c r="R935" s="7"/>
      <c r="S935" s="7"/>
      <c r="T935" s="7"/>
      <c r="U935" s="7"/>
      <c r="V935" s="7"/>
      <c r="W935" s="7"/>
      <c r="X935" s="7"/>
      <c r="Y935" s="7"/>
      <c r="Z935" s="7"/>
    </row>
    <row r="936">
      <c r="A936" s="49"/>
      <c r="B936" s="49"/>
      <c r="C936" s="49"/>
      <c r="D936" s="49"/>
      <c r="E936" s="49"/>
      <c r="F936" s="49"/>
      <c r="G936" s="49"/>
      <c r="H936" s="49"/>
      <c r="I936" s="49"/>
      <c r="J936" s="49"/>
      <c r="K936" s="49"/>
      <c r="L936" s="7"/>
      <c r="M936" s="7"/>
      <c r="N936" s="7"/>
      <c r="O936" s="7"/>
      <c r="P936" s="7"/>
      <c r="Q936" s="7"/>
      <c r="R936" s="7"/>
      <c r="S936" s="7"/>
      <c r="T936" s="7"/>
      <c r="U936" s="7"/>
      <c r="V936" s="7"/>
      <c r="W936" s="7"/>
      <c r="X936" s="7"/>
      <c r="Y936" s="7"/>
      <c r="Z936" s="7"/>
    </row>
    <row r="937">
      <c r="A937" s="49"/>
      <c r="B937" s="49"/>
      <c r="C937" s="49"/>
      <c r="D937" s="49"/>
      <c r="E937" s="49"/>
      <c r="F937" s="49"/>
      <c r="G937" s="49"/>
      <c r="H937" s="49"/>
      <c r="I937" s="49"/>
      <c r="J937" s="49"/>
      <c r="K937" s="49"/>
      <c r="L937" s="7"/>
      <c r="M937" s="7"/>
      <c r="N937" s="7"/>
      <c r="O937" s="7"/>
      <c r="P937" s="7"/>
      <c r="Q937" s="7"/>
      <c r="R937" s="7"/>
      <c r="S937" s="7"/>
      <c r="T937" s="7"/>
      <c r="U937" s="7"/>
      <c r="V937" s="7"/>
      <c r="W937" s="7"/>
      <c r="X937" s="7"/>
      <c r="Y937" s="7"/>
      <c r="Z937" s="7"/>
    </row>
    <row r="938">
      <c r="A938" s="49"/>
      <c r="B938" s="49"/>
      <c r="C938" s="49"/>
      <c r="D938" s="49"/>
      <c r="E938" s="49"/>
      <c r="F938" s="49"/>
      <c r="G938" s="49"/>
      <c r="H938" s="49"/>
      <c r="I938" s="49"/>
      <c r="J938" s="49"/>
      <c r="K938" s="49"/>
      <c r="L938" s="7"/>
      <c r="M938" s="7"/>
      <c r="N938" s="7"/>
      <c r="O938" s="7"/>
      <c r="P938" s="7"/>
      <c r="Q938" s="7"/>
      <c r="R938" s="7"/>
      <c r="S938" s="7"/>
      <c r="T938" s="7"/>
      <c r="U938" s="7"/>
      <c r="V938" s="7"/>
      <c r="W938" s="7"/>
      <c r="X938" s="7"/>
      <c r="Y938" s="7"/>
      <c r="Z938" s="7"/>
    </row>
    <row r="939">
      <c r="A939" s="49"/>
      <c r="B939" s="49"/>
      <c r="C939" s="49"/>
      <c r="D939" s="49"/>
      <c r="E939" s="49"/>
      <c r="F939" s="49"/>
      <c r="G939" s="49"/>
      <c r="H939" s="49"/>
      <c r="I939" s="49"/>
      <c r="J939" s="49"/>
      <c r="K939" s="49"/>
      <c r="L939" s="7"/>
      <c r="M939" s="7"/>
      <c r="N939" s="7"/>
      <c r="O939" s="7"/>
      <c r="P939" s="7"/>
      <c r="Q939" s="7"/>
      <c r="R939" s="7"/>
      <c r="S939" s="7"/>
      <c r="T939" s="7"/>
      <c r="U939" s="7"/>
      <c r="V939" s="7"/>
      <c r="W939" s="7"/>
      <c r="X939" s="7"/>
      <c r="Y939" s="7"/>
      <c r="Z939" s="7"/>
    </row>
    <row r="940">
      <c r="A940" s="49"/>
      <c r="B940" s="49"/>
      <c r="C940" s="49"/>
      <c r="D940" s="49"/>
      <c r="E940" s="49"/>
      <c r="F940" s="49"/>
      <c r="G940" s="49"/>
      <c r="H940" s="49"/>
      <c r="I940" s="49"/>
      <c r="J940" s="49"/>
      <c r="K940" s="49"/>
      <c r="L940" s="7"/>
      <c r="M940" s="7"/>
      <c r="N940" s="7"/>
      <c r="O940" s="7"/>
      <c r="P940" s="7"/>
      <c r="Q940" s="7"/>
      <c r="R940" s="7"/>
      <c r="S940" s="7"/>
      <c r="T940" s="7"/>
      <c r="U940" s="7"/>
      <c r="V940" s="7"/>
      <c r="W940" s="7"/>
      <c r="X940" s="7"/>
      <c r="Y940" s="7"/>
      <c r="Z940" s="7"/>
    </row>
    <row r="941">
      <c r="A941" s="49"/>
      <c r="B941" s="49"/>
      <c r="C941" s="49"/>
      <c r="D941" s="49"/>
      <c r="E941" s="49"/>
      <c r="F941" s="49"/>
      <c r="G941" s="49"/>
      <c r="H941" s="49"/>
      <c r="I941" s="49"/>
      <c r="J941" s="49"/>
      <c r="K941" s="49"/>
      <c r="L941" s="7"/>
      <c r="M941" s="7"/>
      <c r="N941" s="7"/>
      <c r="O941" s="7"/>
      <c r="P941" s="7"/>
      <c r="Q941" s="7"/>
      <c r="R941" s="7"/>
      <c r="S941" s="7"/>
      <c r="T941" s="7"/>
      <c r="U941" s="7"/>
      <c r="V941" s="7"/>
      <c r="W941" s="7"/>
      <c r="X941" s="7"/>
      <c r="Y941" s="7"/>
      <c r="Z941" s="7"/>
    </row>
    <row r="942">
      <c r="A942" s="49"/>
      <c r="B942" s="49"/>
      <c r="C942" s="49"/>
      <c r="D942" s="49"/>
      <c r="E942" s="49"/>
      <c r="F942" s="49"/>
      <c r="G942" s="49"/>
      <c r="H942" s="49"/>
      <c r="I942" s="49"/>
      <c r="J942" s="49"/>
      <c r="K942" s="49"/>
      <c r="L942" s="7"/>
      <c r="M942" s="7"/>
      <c r="N942" s="7"/>
      <c r="O942" s="7"/>
      <c r="P942" s="7"/>
      <c r="Q942" s="7"/>
      <c r="R942" s="7"/>
      <c r="S942" s="7"/>
      <c r="T942" s="7"/>
      <c r="U942" s="7"/>
      <c r="V942" s="7"/>
      <c r="W942" s="7"/>
      <c r="X942" s="7"/>
      <c r="Y942" s="7"/>
      <c r="Z942" s="7"/>
    </row>
    <row r="943">
      <c r="A943" s="49"/>
      <c r="B943" s="49"/>
      <c r="C943" s="49"/>
      <c r="D943" s="49"/>
      <c r="E943" s="49"/>
      <c r="F943" s="49"/>
      <c r="G943" s="49"/>
      <c r="H943" s="49"/>
      <c r="I943" s="49"/>
      <c r="J943" s="49"/>
      <c r="K943" s="49"/>
      <c r="L943" s="7"/>
      <c r="M943" s="7"/>
      <c r="N943" s="7"/>
      <c r="O943" s="7"/>
      <c r="P943" s="7"/>
      <c r="Q943" s="7"/>
      <c r="R943" s="7"/>
      <c r="S943" s="7"/>
      <c r="T943" s="7"/>
      <c r="U943" s="7"/>
      <c r="V943" s="7"/>
      <c r="W943" s="7"/>
      <c r="X943" s="7"/>
      <c r="Y943" s="7"/>
      <c r="Z943" s="7"/>
    </row>
    <row r="944">
      <c r="A944" s="49"/>
      <c r="B944" s="49"/>
      <c r="C944" s="49"/>
      <c r="D944" s="49"/>
      <c r="E944" s="49"/>
      <c r="F944" s="49"/>
      <c r="G944" s="49"/>
      <c r="H944" s="49"/>
      <c r="I944" s="49"/>
      <c r="J944" s="49"/>
      <c r="K944" s="49"/>
      <c r="L944" s="7"/>
      <c r="M944" s="7"/>
      <c r="N944" s="7"/>
      <c r="O944" s="7"/>
      <c r="P944" s="7"/>
      <c r="Q944" s="7"/>
      <c r="R944" s="7"/>
      <c r="S944" s="7"/>
      <c r="T944" s="7"/>
      <c r="U944" s="7"/>
      <c r="V944" s="7"/>
      <c r="W944" s="7"/>
      <c r="X944" s="7"/>
      <c r="Y944" s="7"/>
      <c r="Z944" s="7"/>
    </row>
    <row r="945">
      <c r="A945" s="49"/>
      <c r="B945" s="49"/>
      <c r="C945" s="49"/>
      <c r="D945" s="49"/>
      <c r="E945" s="49"/>
      <c r="F945" s="49"/>
      <c r="G945" s="49"/>
      <c r="H945" s="49"/>
      <c r="I945" s="49"/>
      <c r="J945" s="49"/>
      <c r="K945" s="49"/>
      <c r="L945" s="7"/>
      <c r="M945" s="7"/>
      <c r="N945" s="7"/>
      <c r="O945" s="7"/>
      <c r="P945" s="7"/>
      <c r="Q945" s="7"/>
      <c r="R945" s="7"/>
      <c r="S945" s="7"/>
      <c r="T945" s="7"/>
      <c r="U945" s="7"/>
      <c r="V945" s="7"/>
      <c r="W945" s="7"/>
      <c r="X945" s="7"/>
      <c r="Y945" s="7"/>
      <c r="Z945" s="7"/>
    </row>
    <row r="946">
      <c r="A946" s="49"/>
      <c r="B946" s="49"/>
      <c r="C946" s="49"/>
      <c r="D946" s="49"/>
      <c r="E946" s="49"/>
      <c r="F946" s="49"/>
      <c r="G946" s="49"/>
      <c r="H946" s="49"/>
      <c r="I946" s="49"/>
      <c r="J946" s="49"/>
      <c r="K946" s="49"/>
      <c r="L946" s="7"/>
      <c r="M946" s="7"/>
      <c r="N946" s="7"/>
      <c r="O946" s="7"/>
      <c r="P946" s="7"/>
      <c r="Q946" s="7"/>
      <c r="R946" s="7"/>
      <c r="S946" s="7"/>
      <c r="T946" s="7"/>
      <c r="U946" s="7"/>
      <c r="V946" s="7"/>
      <c r="W946" s="7"/>
      <c r="X946" s="7"/>
      <c r="Y946" s="7"/>
      <c r="Z946" s="7"/>
    </row>
    <row r="947">
      <c r="A947" s="49"/>
      <c r="B947" s="49"/>
      <c r="C947" s="49"/>
      <c r="D947" s="49"/>
      <c r="E947" s="49"/>
      <c r="F947" s="49"/>
      <c r="G947" s="49"/>
      <c r="H947" s="49"/>
      <c r="I947" s="49"/>
      <c r="J947" s="49"/>
      <c r="K947" s="49"/>
      <c r="L947" s="7"/>
      <c r="M947" s="7"/>
      <c r="N947" s="7"/>
      <c r="O947" s="7"/>
      <c r="P947" s="7"/>
      <c r="Q947" s="7"/>
      <c r="R947" s="7"/>
      <c r="S947" s="7"/>
      <c r="T947" s="7"/>
      <c r="U947" s="7"/>
      <c r="V947" s="7"/>
      <c r="W947" s="7"/>
      <c r="X947" s="7"/>
      <c r="Y947" s="7"/>
      <c r="Z947" s="7"/>
    </row>
    <row r="948">
      <c r="A948" s="49"/>
      <c r="B948" s="49"/>
      <c r="C948" s="49"/>
      <c r="D948" s="49"/>
      <c r="E948" s="49"/>
      <c r="F948" s="49"/>
      <c r="G948" s="49"/>
      <c r="H948" s="49"/>
      <c r="I948" s="49"/>
      <c r="J948" s="49"/>
      <c r="K948" s="49"/>
      <c r="L948" s="7"/>
      <c r="M948" s="7"/>
      <c r="N948" s="7"/>
      <c r="O948" s="7"/>
      <c r="P948" s="7"/>
      <c r="Q948" s="7"/>
      <c r="R948" s="7"/>
      <c r="S948" s="7"/>
      <c r="T948" s="7"/>
      <c r="U948" s="7"/>
      <c r="V948" s="7"/>
      <c r="W948" s="7"/>
      <c r="X948" s="7"/>
      <c r="Y948" s="7"/>
      <c r="Z948" s="7"/>
    </row>
    <row r="949">
      <c r="A949" s="49"/>
      <c r="B949" s="49"/>
      <c r="C949" s="49"/>
      <c r="D949" s="49"/>
      <c r="E949" s="49"/>
      <c r="F949" s="49"/>
      <c r="G949" s="49"/>
      <c r="H949" s="49"/>
      <c r="I949" s="49"/>
      <c r="J949" s="49"/>
      <c r="K949" s="49"/>
      <c r="L949" s="7"/>
      <c r="M949" s="7"/>
      <c r="N949" s="7"/>
      <c r="O949" s="7"/>
      <c r="P949" s="7"/>
      <c r="Q949" s="7"/>
      <c r="R949" s="7"/>
      <c r="S949" s="7"/>
      <c r="T949" s="7"/>
      <c r="U949" s="7"/>
      <c r="V949" s="7"/>
      <c r="W949" s="7"/>
      <c r="X949" s="7"/>
      <c r="Y949" s="7"/>
      <c r="Z949" s="7"/>
    </row>
    <row r="950">
      <c r="A950" s="49"/>
      <c r="B950" s="49"/>
      <c r="C950" s="49"/>
      <c r="D950" s="49"/>
      <c r="E950" s="49"/>
      <c r="F950" s="49"/>
      <c r="G950" s="49"/>
      <c r="H950" s="49"/>
      <c r="I950" s="49"/>
      <c r="J950" s="49"/>
      <c r="K950" s="49"/>
      <c r="L950" s="7"/>
      <c r="M950" s="7"/>
      <c r="N950" s="7"/>
      <c r="O950" s="7"/>
      <c r="P950" s="7"/>
      <c r="Q950" s="7"/>
      <c r="R950" s="7"/>
      <c r="S950" s="7"/>
      <c r="T950" s="7"/>
      <c r="U950" s="7"/>
      <c r="V950" s="7"/>
      <c r="W950" s="7"/>
      <c r="X950" s="7"/>
      <c r="Y950" s="7"/>
      <c r="Z950" s="7"/>
    </row>
    <row r="951">
      <c r="A951" s="49"/>
      <c r="B951" s="49"/>
      <c r="C951" s="49"/>
      <c r="D951" s="49"/>
      <c r="E951" s="49"/>
      <c r="F951" s="49"/>
      <c r="G951" s="49"/>
      <c r="H951" s="49"/>
      <c r="I951" s="49"/>
      <c r="J951" s="49"/>
      <c r="K951" s="49"/>
      <c r="L951" s="7"/>
      <c r="M951" s="7"/>
      <c r="N951" s="7"/>
      <c r="O951" s="7"/>
      <c r="P951" s="7"/>
      <c r="Q951" s="7"/>
      <c r="R951" s="7"/>
      <c r="S951" s="7"/>
      <c r="T951" s="7"/>
      <c r="U951" s="7"/>
      <c r="V951" s="7"/>
      <c r="W951" s="7"/>
      <c r="X951" s="7"/>
      <c r="Y951" s="7"/>
      <c r="Z951" s="7"/>
    </row>
    <row r="952">
      <c r="A952" s="49"/>
      <c r="B952" s="49"/>
      <c r="C952" s="49"/>
      <c r="D952" s="49"/>
      <c r="E952" s="49"/>
      <c r="F952" s="49"/>
      <c r="G952" s="49"/>
      <c r="H952" s="49"/>
      <c r="I952" s="49"/>
      <c r="J952" s="49"/>
      <c r="K952" s="49"/>
      <c r="L952" s="7"/>
      <c r="M952" s="7"/>
      <c r="N952" s="7"/>
      <c r="O952" s="7"/>
      <c r="P952" s="7"/>
      <c r="Q952" s="7"/>
      <c r="R952" s="7"/>
      <c r="S952" s="7"/>
      <c r="T952" s="7"/>
      <c r="U952" s="7"/>
      <c r="V952" s="7"/>
      <c r="W952" s="7"/>
      <c r="X952" s="7"/>
      <c r="Y952" s="7"/>
      <c r="Z952" s="7"/>
    </row>
    <row r="953">
      <c r="A953" s="49"/>
      <c r="B953" s="49"/>
      <c r="C953" s="49"/>
      <c r="D953" s="49"/>
      <c r="E953" s="49"/>
      <c r="F953" s="49"/>
      <c r="G953" s="49"/>
      <c r="H953" s="49"/>
      <c r="I953" s="49"/>
      <c r="J953" s="49"/>
      <c r="K953" s="49"/>
      <c r="L953" s="7"/>
      <c r="M953" s="7"/>
      <c r="N953" s="7"/>
      <c r="O953" s="7"/>
      <c r="P953" s="7"/>
      <c r="Q953" s="7"/>
      <c r="R953" s="7"/>
      <c r="S953" s="7"/>
      <c r="T953" s="7"/>
      <c r="U953" s="7"/>
      <c r="V953" s="7"/>
      <c r="W953" s="7"/>
      <c r="X953" s="7"/>
      <c r="Y953" s="7"/>
      <c r="Z953" s="7"/>
    </row>
    <row r="954">
      <c r="A954" s="49"/>
      <c r="B954" s="49"/>
      <c r="C954" s="49"/>
      <c r="D954" s="49"/>
      <c r="E954" s="49"/>
      <c r="F954" s="49"/>
      <c r="G954" s="49"/>
      <c r="H954" s="49"/>
      <c r="I954" s="49"/>
      <c r="J954" s="49"/>
      <c r="K954" s="49"/>
      <c r="L954" s="7"/>
      <c r="M954" s="7"/>
      <c r="N954" s="7"/>
      <c r="O954" s="7"/>
      <c r="P954" s="7"/>
      <c r="Q954" s="7"/>
      <c r="R954" s="7"/>
      <c r="S954" s="7"/>
      <c r="T954" s="7"/>
      <c r="U954" s="7"/>
      <c r="V954" s="7"/>
      <c r="W954" s="7"/>
      <c r="X954" s="7"/>
      <c r="Y954" s="7"/>
      <c r="Z954" s="7"/>
    </row>
    <row r="955">
      <c r="A955" s="49"/>
      <c r="B955" s="49"/>
      <c r="C955" s="49"/>
      <c r="D955" s="49"/>
      <c r="E955" s="49"/>
      <c r="F955" s="49"/>
      <c r="G955" s="49"/>
      <c r="H955" s="49"/>
      <c r="I955" s="49"/>
      <c r="J955" s="49"/>
      <c r="K955" s="49"/>
      <c r="L955" s="7"/>
      <c r="M955" s="7"/>
      <c r="N955" s="7"/>
      <c r="O955" s="7"/>
      <c r="P955" s="7"/>
      <c r="Q955" s="7"/>
      <c r="R955" s="7"/>
      <c r="S955" s="7"/>
      <c r="T955" s="7"/>
      <c r="U955" s="7"/>
      <c r="V955" s="7"/>
      <c r="W955" s="7"/>
      <c r="X955" s="7"/>
      <c r="Y955" s="7"/>
      <c r="Z955" s="7"/>
    </row>
    <row r="956">
      <c r="A956" s="49"/>
      <c r="B956" s="49"/>
      <c r="C956" s="49"/>
      <c r="D956" s="49"/>
      <c r="E956" s="49"/>
      <c r="F956" s="49"/>
      <c r="G956" s="49"/>
      <c r="H956" s="49"/>
      <c r="I956" s="49"/>
      <c r="J956" s="49"/>
      <c r="K956" s="49"/>
      <c r="L956" s="7"/>
      <c r="M956" s="7"/>
      <c r="N956" s="7"/>
      <c r="O956" s="7"/>
      <c r="P956" s="7"/>
      <c r="Q956" s="7"/>
      <c r="R956" s="7"/>
      <c r="S956" s="7"/>
      <c r="T956" s="7"/>
      <c r="U956" s="7"/>
      <c r="V956" s="7"/>
      <c r="W956" s="7"/>
      <c r="X956" s="7"/>
      <c r="Y956" s="7"/>
      <c r="Z956" s="7"/>
    </row>
    <row r="957">
      <c r="A957" s="49"/>
      <c r="B957" s="49"/>
      <c r="C957" s="49"/>
      <c r="D957" s="49"/>
      <c r="E957" s="49"/>
      <c r="F957" s="49"/>
      <c r="G957" s="49"/>
      <c r="H957" s="49"/>
      <c r="I957" s="49"/>
      <c r="J957" s="49"/>
      <c r="K957" s="49"/>
      <c r="L957" s="7"/>
      <c r="M957" s="7"/>
      <c r="N957" s="7"/>
      <c r="O957" s="7"/>
      <c r="P957" s="7"/>
      <c r="Q957" s="7"/>
      <c r="R957" s="7"/>
      <c r="S957" s="7"/>
      <c r="T957" s="7"/>
      <c r="U957" s="7"/>
      <c r="V957" s="7"/>
      <c r="W957" s="7"/>
      <c r="X957" s="7"/>
      <c r="Y957" s="7"/>
      <c r="Z957" s="7"/>
    </row>
    <row r="958">
      <c r="A958" s="49"/>
      <c r="B958" s="49"/>
      <c r="C958" s="49"/>
      <c r="D958" s="49"/>
      <c r="E958" s="49"/>
      <c r="F958" s="49"/>
      <c r="G958" s="49"/>
      <c r="H958" s="49"/>
      <c r="I958" s="49"/>
      <c r="J958" s="49"/>
      <c r="K958" s="49"/>
      <c r="L958" s="7"/>
      <c r="M958" s="7"/>
      <c r="N958" s="7"/>
      <c r="O958" s="7"/>
      <c r="P958" s="7"/>
      <c r="Q958" s="7"/>
      <c r="R958" s="7"/>
      <c r="S958" s="7"/>
      <c r="T958" s="7"/>
      <c r="U958" s="7"/>
      <c r="V958" s="7"/>
      <c r="W958" s="7"/>
      <c r="X958" s="7"/>
      <c r="Y958" s="7"/>
      <c r="Z958" s="7"/>
    </row>
    <row r="959">
      <c r="A959" s="49"/>
      <c r="B959" s="49"/>
      <c r="C959" s="49"/>
      <c r="D959" s="49"/>
      <c r="E959" s="49"/>
      <c r="F959" s="49"/>
      <c r="G959" s="49"/>
      <c r="H959" s="49"/>
      <c r="I959" s="49"/>
      <c r="J959" s="49"/>
      <c r="K959" s="49"/>
      <c r="L959" s="7"/>
      <c r="M959" s="7"/>
      <c r="N959" s="7"/>
      <c r="O959" s="7"/>
      <c r="P959" s="7"/>
      <c r="Q959" s="7"/>
      <c r="R959" s="7"/>
      <c r="S959" s="7"/>
      <c r="T959" s="7"/>
      <c r="U959" s="7"/>
      <c r="V959" s="7"/>
      <c r="W959" s="7"/>
      <c r="X959" s="7"/>
      <c r="Y959" s="7"/>
      <c r="Z959" s="7"/>
    </row>
    <row r="960">
      <c r="A960" s="49"/>
      <c r="B960" s="49"/>
      <c r="C960" s="49"/>
      <c r="D960" s="49"/>
      <c r="E960" s="49"/>
      <c r="F960" s="49"/>
      <c r="G960" s="49"/>
      <c r="H960" s="49"/>
      <c r="I960" s="49"/>
      <c r="J960" s="49"/>
      <c r="K960" s="49"/>
      <c r="L960" s="7"/>
      <c r="M960" s="7"/>
      <c r="N960" s="7"/>
      <c r="O960" s="7"/>
      <c r="P960" s="7"/>
      <c r="Q960" s="7"/>
      <c r="R960" s="7"/>
      <c r="S960" s="7"/>
      <c r="T960" s="7"/>
      <c r="U960" s="7"/>
      <c r="V960" s="7"/>
      <c r="W960" s="7"/>
      <c r="X960" s="7"/>
      <c r="Y960" s="7"/>
      <c r="Z960" s="7"/>
    </row>
    <row r="961">
      <c r="A961" s="49"/>
      <c r="B961" s="49"/>
      <c r="C961" s="49"/>
      <c r="D961" s="49"/>
      <c r="E961" s="49"/>
      <c r="F961" s="49"/>
      <c r="G961" s="49"/>
      <c r="H961" s="49"/>
      <c r="I961" s="49"/>
      <c r="J961" s="49"/>
      <c r="K961" s="49"/>
      <c r="L961" s="7"/>
      <c r="M961" s="7"/>
      <c r="N961" s="7"/>
      <c r="O961" s="7"/>
      <c r="P961" s="7"/>
      <c r="Q961" s="7"/>
      <c r="R961" s="7"/>
      <c r="S961" s="7"/>
      <c r="T961" s="7"/>
      <c r="U961" s="7"/>
      <c r="V961" s="7"/>
      <c r="W961" s="7"/>
      <c r="X961" s="7"/>
      <c r="Y961" s="7"/>
      <c r="Z961" s="7"/>
    </row>
    <row r="962">
      <c r="A962" s="49"/>
      <c r="B962" s="49"/>
      <c r="C962" s="49"/>
      <c r="D962" s="49"/>
      <c r="E962" s="49"/>
      <c r="F962" s="49"/>
      <c r="G962" s="49"/>
      <c r="H962" s="49"/>
      <c r="I962" s="49"/>
      <c r="J962" s="49"/>
      <c r="K962" s="49"/>
      <c r="L962" s="7"/>
      <c r="M962" s="7"/>
      <c r="N962" s="7"/>
      <c r="O962" s="7"/>
      <c r="P962" s="7"/>
      <c r="Q962" s="7"/>
      <c r="R962" s="7"/>
      <c r="S962" s="7"/>
      <c r="T962" s="7"/>
      <c r="U962" s="7"/>
      <c r="V962" s="7"/>
      <c r="W962" s="7"/>
      <c r="X962" s="7"/>
      <c r="Y962" s="7"/>
      <c r="Z962" s="7"/>
    </row>
    <row r="963">
      <c r="A963" s="49"/>
      <c r="B963" s="49"/>
      <c r="C963" s="49"/>
      <c r="D963" s="49"/>
      <c r="E963" s="49"/>
      <c r="F963" s="49"/>
      <c r="G963" s="49"/>
      <c r="H963" s="49"/>
      <c r="I963" s="49"/>
      <c r="J963" s="49"/>
      <c r="K963" s="49"/>
      <c r="L963" s="7"/>
      <c r="M963" s="7"/>
      <c r="N963" s="7"/>
      <c r="O963" s="7"/>
      <c r="P963" s="7"/>
      <c r="Q963" s="7"/>
      <c r="R963" s="7"/>
      <c r="S963" s="7"/>
      <c r="T963" s="7"/>
      <c r="U963" s="7"/>
      <c r="V963" s="7"/>
      <c r="W963" s="7"/>
      <c r="X963" s="7"/>
      <c r="Y963" s="7"/>
      <c r="Z963" s="7"/>
    </row>
    <row r="964">
      <c r="A964" s="49"/>
      <c r="B964" s="49"/>
      <c r="C964" s="49"/>
      <c r="D964" s="49"/>
      <c r="E964" s="49"/>
      <c r="F964" s="49"/>
      <c r="G964" s="49"/>
      <c r="H964" s="49"/>
      <c r="I964" s="49"/>
      <c r="J964" s="49"/>
      <c r="K964" s="49"/>
      <c r="L964" s="7"/>
      <c r="M964" s="7"/>
      <c r="N964" s="7"/>
      <c r="O964" s="7"/>
      <c r="P964" s="7"/>
      <c r="Q964" s="7"/>
      <c r="R964" s="7"/>
      <c r="S964" s="7"/>
      <c r="T964" s="7"/>
      <c r="U964" s="7"/>
      <c r="V964" s="7"/>
      <c r="W964" s="7"/>
      <c r="X964" s="7"/>
      <c r="Y964" s="7"/>
      <c r="Z964" s="7"/>
    </row>
    <row r="965">
      <c r="A965" s="49"/>
      <c r="B965" s="49"/>
      <c r="C965" s="49"/>
      <c r="D965" s="49"/>
      <c r="E965" s="49"/>
      <c r="F965" s="49"/>
      <c r="G965" s="49"/>
      <c r="H965" s="49"/>
      <c r="I965" s="49"/>
      <c r="J965" s="49"/>
      <c r="K965" s="49"/>
      <c r="L965" s="7"/>
      <c r="M965" s="7"/>
      <c r="N965" s="7"/>
      <c r="O965" s="7"/>
      <c r="P965" s="7"/>
      <c r="Q965" s="7"/>
      <c r="R965" s="7"/>
      <c r="S965" s="7"/>
      <c r="T965" s="7"/>
      <c r="U965" s="7"/>
      <c r="V965" s="7"/>
      <c r="W965" s="7"/>
      <c r="X965" s="7"/>
      <c r="Y965" s="7"/>
      <c r="Z965" s="7"/>
    </row>
    <row r="966">
      <c r="A966" s="49"/>
      <c r="B966" s="49"/>
      <c r="C966" s="49"/>
      <c r="D966" s="49"/>
      <c r="E966" s="49"/>
      <c r="F966" s="49"/>
      <c r="G966" s="49"/>
      <c r="H966" s="49"/>
      <c r="I966" s="49"/>
      <c r="J966" s="49"/>
      <c r="K966" s="49"/>
      <c r="L966" s="7"/>
      <c r="M966" s="7"/>
      <c r="N966" s="7"/>
      <c r="O966" s="7"/>
      <c r="P966" s="7"/>
      <c r="Q966" s="7"/>
      <c r="R966" s="7"/>
      <c r="S966" s="7"/>
      <c r="T966" s="7"/>
      <c r="U966" s="7"/>
      <c r="V966" s="7"/>
      <c r="W966" s="7"/>
      <c r="X966" s="7"/>
      <c r="Y966" s="7"/>
      <c r="Z966" s="7"/>
    </row>
    <row r="967">
      <c r="A967" s="49"/>
      <c r="B967" s="49"/>
      <c r="C967" s="49"/>
      <c r="D967" s="49"/>
      <c r="E967" s="49"/>
      <c r="F967" s="49"/>
      <c r="G967" s="49"/>
      <c r="H967" s="49"/>
      <c r="I967" s="49"/>
      <c r="J967" s="49"/>
      <c r="K967" s="49"/>
      <c r="L967" s="7"/>
      <c r="M967" s="7"/>
      <c r="N967" s="7"/>
      <c r="O967" s="7"/>
      <c r="P967" s="7"/>
      <c r="Q967" s="7"/>
      <c r="R967" s="7"/>
      <c r="S967" s="7"/>
      <c r="T967" s="7"/>
      <c r="U967" s="7"/>
      <c r="V967" s="7"/>
      <c r="W967" s="7"/>
      <c r="X967" s="7"/>
      <c r="Y967" s="7"/>
      <c r="Z967" s="7"/>
    </row>
    <row r="968">
      <c r="A968" s="49"/>
      <c r="B968" s="49"/>
      <c r="C968" s="49"/>
      <c r="D968" s="49"/>
      <c r="E968" s="49"/>
      <c r="F968" s="49"/>
      <c r="G968" s="49"/>
      <c r="H968" s="49"/>
      <c r="I968" s="49"/>
      <c r="J968" s="49"/>
      <c r="K968" s="49"/>
      <c r="L968" s="7"/>
      <c r="M968" s="7"/>
      <c r="N968" s="7"/>
      <c r="O968" s="7"/>
      <c r="P968" s="7"/>
      <c r="Q968" s="7"/>
      <c r="R968" s="7"/>
      <c r="S968" s="7"/>
      <c r="T968" s="7"/>
      <c r="U968" s="7"/>
      <c r="V968" s="7"/>
      <c r="W968" s="7"/>
      <c r="X968" s="7"/>
      <c r="Y968" s="7"/>
      <c r="Z968" s="7"/>
    </row>
    <row r="969">
      <c r="A969" s="49"/>
      <c r="B969" s="49"/>
      <c r="C969" s="49"/>
      <c r="D969" s="49"/>
      <c r="E969" s="49"/>
      <c r="F969" s="49"/>
      <c r="G969" s="49"/>
      <c r="H969" s="49"/>
      <c r="I969" s="49"/>
      <c r="J969" s="49"/>
      <c r="K969" s="49"/>
      <c r="L969" s="7"/>
      <c r="M969" s="7"/>
      <c r="N969" s="7"/>
      <c r="O969" s="7"/>
      <c r="P969" s="7"/>
      <c r="Q969" s="7"/>
      <c r="R969" s="7"/>
      <c r="S969" s="7"/>
      <c r="T969" s="7"/>
      <c r="U969" s="7"/>
      <c r="V969" s="7"/>
      <c r="W969" s="7"/>
      <c r="X969" s="7"/>
      <c r="Y969" s="7"/>
      <c r="Z969" s="7"/>
    </row>
    <row r="970">
      <c r="A970" s="49"/>
      <c r="B970" s="49"/>
      <c r="C970" s="49"/>
      <c r="D970" s="49"/>
      <c r="E970" s="49"/>
      <c r="F970" s="49"/>
      <c r="G970" s="49"/>
      <c r="H970" s="49"/>
      <c r="I970" s="49"/>
      <c r="J970" s="49"/>
      <c r="K970" s="49"/>
      <c r="L970" s="7"/>
      <c r="M970" s="7"/>
      <c r="N970" s="7"/>
      <c r="O970" s="7"/>
      <c r="P970" s="7"/>
      <c r="Q970" s="7"/>
      <c r="R970" s="7"/>
      <c r="S970" s="7"/>
      <c r="T970" s="7"/>
      <c r="U970" s="7"/>
      <c r="V970" s="7"/>
      <c r="W970" s="7"/>
      <c r="X970" s="7"/>
      <c r="Y970" s="7"/>
      <c r="Z970" s="7"/>
    </row>
    <row r="971">
      <c r="A971" s="49"/>
      <c r="B971" s="49"/>
      <c r="C971" s="49"/>
      <c r="D971" s="49"/>
      <c r="E971" s="49"/>
      <c r="F971" s="49"/>
      <c r="G971" s="49"/>
      <c r="H971" s="49"/>
      <c r="I971" s="49"/>
      <c r="J971" s="49"/>
      <c r="K971" s="49"/>
      <c r="L971" s="7"/>
      <c r="M971" s="7"/>
      <c r="N971" s="7"/>
      <c r="O971" s="7"/>
      <c r="P971" s="7"/>
      <c r="Q971" s="7"/>
      <c r="R971" s="7"/>
      <c r="S971" s="7"/>
      <c r="T971" s="7"/>
      <c r="U971" s="7"/>
      <c r="V971" s="7"/>
      <c r="W971" s="7"/>
      <c r="X971" s="7"/>
      <c r="Y971" s="7"/>
      <c r="Z971" s="7"/>
    </row>
    <row r="972">
      <c r="A972" s="49"/>
      <c r="B972" s="49"/>
      <c r="C972" s="49"/>
      <c r="D972" s="49"/>
      <c r="E972" s="49"/>
      <c r="F972" s="49"/>
      <c r="G972" s="49"/>
      <c r="H972" s="49"/>
      <c r="I972" s="49"/>
      <c r="J972" s="49"/>
      <c r="K972" s="49"/>
      <c r="L972" s="7"/>
      <c r="M972" s="7"/>
      <c r="N972" s="7"/>
      <c r="O972" s="7"/>
      <c r="P972" s="7"/>
      <c r="Q972" s="7"/>
      <c r="R972" s="7"/>
      <c r="S972" s="7"/>
      <c r="T972" s="7"/>
      <c r="U972" s="7"/>
      <c r="V972" s="7"/>
      <c r="W972" s="7"/>
      <c r="X972" s="7"/>
      <c r="Y972" s="7"/>
      <c r="Z972" s="7"/>
    </row>
    <row r="973">
      <c r="A973" s="49"/>
      <c r="B973" s="49"/>
      <c r="C973" s="49"/>
      <c r="D973" s="49"/>
      <c r="E973" s="49"/>
      <c r="F973" s="49"/>
      <c r="G973" s="49"/>
      <c r="H973" s="49"/>
      <c r="I973" s="49"/>
      <c r="J973" s="49"/>
      <c r="K973" s="49"/>
      <c r="L973" s="7"/>
      <c r="M973" s="7"/>
      <c r="N973" s="7"/>
      <c r="O973" s="7"/>
      <c r="P973" s="7"/>
      <c r="Q973" s="7"/>
      <c r="R973" s="7"/>
      <c r="S973" s="7"/>
      <c r="T973" s="7"/>
      <c r="U973" s="7"/>
      <c r="V973" s="7"/>
      <c r="W973" s="7"/>
      <c r="X973" s="7"/>
      <c r="Y973" s="7"/>
      <c r="Z973" s="7"/>
    </row>
    <row r="974">
      <c r="A974" s="49"/>
      <c r="B974" s="49"/>
      <c r="C974" s="49"/>
      <c r="D974" s="49"/>
      <c r="E974" s="49"/>
      <c r="F974" s="49"/>
      <c r="G974" s="49"/>
      <c r="H974" s="49"/>
      <c r="I974" s="49"/>
      <c r="J974" s="49"/>
      <c r="K974" s="49"/>
      <c r="L974" s="7"/>
      <c r="M974" s="7"/>
      <c r="N974" s="7"/>
      <c r="O974" s="7"/>
      <c r="P974" s="7"/>
      <c r="Q974" s="7"/>
      <c r="R974" s="7"/>
      <c r="S974" s="7"/>
      <c r="T974" s="7"/>
      <c r="U974" s="7"/>
      <c r="V974" s="7"/>
      <c r="W974" s="7"/>
      <c r="X974" s="7"/>
      <c r="Y974" s="7"/>
      <c r="Z974" s="7"/>
    </row>
    <row r="975">
      <c r="A975" s="49"/>
      <c r="B975" s="49"/>
      <c r="C975" s="49"/>
      <c r="D975" s="49"/>
      <c r="E975" s="49"/>
      <c r="F975" s="49"/>
      <c r="G975" s="49"/>
      <c r="H975" s="49"/>
      <c r="I975" s="49"/>
      <c r="J975" s="49"/>
      <c r="K975" s="49"/>
      <c r="L975" s="7"/>
      <c r="M975" s="7"/>
      <c r="N975" s="7"/>
      <c r="O975" s="7"/>
      <c r="P975" s="7"/>
      <c r="Q975" s="7"/>
      <c r="R975" s="7"/>
      <c r="S975" s="7"/>
      <c r="T975" s="7"/>
      <c r="U975" s="7"/>
      <c r="V975" s="7"/>
      <c r="W975" s="7"/>
      <c r="X975" s="7"/>
      <c r="Y975" s="7"/>
      <c r="Z975" s="7"/>
    </row>
    <row r="976">
      <c r="A976" s="49"/>
      <c r="B976" s="49"/>
      <c r="C976" s="49"/>
      <c r="D976" s="49"/>
      <c r="E976" s="49"/>
      <c r="F976" s="49"/>
      <c r="G976" s="49"/>
      <c r="H976" s="49"/>
      <c r="I976" s="49"/>
      <c r="J976" s="49"/>
      <c r="K976" s="49"/>
      <c r="L976" s="7"/>
      <c r="M976" s="7"/>
      <c r="N976" s="7"/>
      <c r="O976" s="7"/>
      <c r="P976" s="7"/>
      <c r="Q976" s="7"/>
      <c r="R976" s="7"/>
      <c r="S976" s="7"/>
      <c r="T976" s="7"/>
      <c r="U976" s="7"/>
      <c r="V976" s="7"/>
      <c r="W976" s="7"/>
      <c r="X976" s="7"/>
      <c r="Y976" s="7"/>
      <c r="Z976" s="7"/>
    </row>
    <row r="977">
      <c r="A977" s="49"/>
      <c r="B977" s="49"/>
      <c r="C977" s="49"/>
      <c r="D977" s="49"/>
      <c r="E977" s="49"/>
      <c r="F977" s="49"/>
      <c r="G977" s="49"/>
      <c r="H977" s="49"/>
      <c r="I977" s="49"/>
      <c r="J977" s="49"/>
      <c r="K977" s="49"/>
      <c r="L977" s="7"/>
      <c r="M977" s="7"/>
      <c r="N977" s="7"/>
      <c r="O977" s="7"/>
      <c r="P977" s="7"/>
      <c r="Q977" s="7"/>
      <c r="R977" s="7"/>
      <c r="S977" s="7"/>
      <c r="T977" s="7"/>
      <c r="U977" s="7"/>
      <c r="V977" s="7"/>
      <c r="W977" s="7"/>
      <c r="X977" s="7"/>
      <c r="Y977" s="7"/>
      <c r="Z977" s="7"/>
    </row>
    <row r="978">
      <c r="A978" s="49"/>
      <c r="B978" s="49"/>
      <c r="C978" s="49"/>
      <c r="D978" s="49"/>
      <c r="E978" s="49"/>
      <c r="F978" s="49"/>
      <c r="G978" s="49"/>
      <c r="H978" s="49"/>
      <c r="I978" s="49"/>
      <c r="J978" s="49"/>
      <c r="K978" s="49"/>
      <c r="L978" s="7"/>
      <c r="M978" s="7"/>
      <c r="N978" s="7"/>
      <c r="O978" s="7"/>
      <c r="P978" s="7"/>
      <c r="Q978" s="7"/>
      <c r="R978" s="7"/>
      <c r="S978" s="7"/>
      <c r="T978" s="7"/>
      <c r="U978" s="7"/>
      <c r="V978" s="7"/>
      <c r="W978" s="7"/>
      <c r="X978" s="7"/>
      <c r="Y978" s="7"/>
      <c r="Z978" s="7"/>
    </row>
    <row r="979">
      <c r="A979" s="49"/>
      <c r="B979" s="49"/>
      <c r="C979" s="49"/>
      <c r="D979" s="49"/>
      <c r="E979" s="49"/>
      <c r="F979" s="49"/>
      <c r="G979" s="49"/>
      <c r="H979" s="49"/>
      <c r="I979" s="49"/>
      <c r="J979" s="49"/>
      <c r="K979" s="49"/>
      <c r="L979" s="7"/>
      <c r="M979" s="7"/>
      <c r="N979" s="7"/>
      <c r="O979" s="7"/>
      <c r="P979" s="7"/>
      <c r="Q979" s="7"/>
      <c r="R979" s="7"/>
      <c r="S979" s="7"/>
      <c r="T979" s="7"/>
      <c r="U979" s="7"/>
      <c r="V979" s="7"/>
      <c r="W979" s="7"/>
      <c r="X979" s="7"/>
      <c r="Y979" s="7"/>
      <c r="Z979" s="7"/>
    </row>
    <row r="980">
      <c r="A980" s="49"/>
      <c r="B980" s="49"/>
      <c r="C980" s="49"/>
      <c r="D980" s="49"/>
      <c r="E980" s="49"/>
      <c r="F980" s="49"/>
      <c r="G980" s="49"/>
      <c r="H980" s="49"/>
      <c r="I980" s="49"/>
      <c r="J980" s="49"/>
      <c r="K980" s="49"/>
      <c r="L980" s="7"/>
      <c r="M980" s="7"/>
      <c r="N980" s="7"/>
      <c r="O980" s="7"/>
      <c r="P980" s="7"/>
      <c r="Q980" s="7"/>
      <c r="R980" s="7"/>
      <c r="S980" s="7"/>
      <c r="T980" s="7"/>
      <c r="U980" s="7"/>
      <c r="V980" s="7"/>
      <c r="W980" s="7"/>
      <c r="X980" s="7"/>
      <c r="Y980" s="7"/>
      <c r="Z980" s="7"/>
    </row>
    <row r="981">
      <c r="A981" s="49"/>
      <c r="B981" s="49"/>
      <c r="C981" s="49"/>
      <c r="D981" s="49"/>
      <c r="E981" s="49"/>
      <c r="F981" s="49"/>
      <c r="G981" s="49"/>
      <c r="H981" s="49"/>
      <c r="I981" s="49"/>
      <c r="J981" s="49"/>
      <c r="K981" s="49"/>
      <c r="L981" s="7"/>
      <c r="M981" s="7"/>
      <c r="N981" s="7"/>
      <c r="O981" s="7"/>
      <c r="P981" s="7"/>
      <c r="Q981" s="7"/>
      <c r="R981" s="7"/>
      <c r="S981" s="7"/>
      <c r="T981" s="7"/>
      <c r="U981" s="7"/>
      <c r="V981" s="7"/>
      <c r="W981" s="7"/>
      <c r="X981" s="7"/>
      <c r="Y981" s="7"/>
      <c r="Z981" s="7"/>
    </row>
    <row r="982">
      <c r="A982" s="49"/>
      <c r="B982" s="49"/>
      <c r="C982" s="49"/>
      <c r="D982" s="49"/>
      <c r="E982" s="49"/>
      <c r="F982" s="49"/>
      <c r="G982" s="49"/>
      <c r="H982" s="49"/>
      <c r="I982" s="49"/>
      <c r="J982" s="49"/>
      <c r="K982" s="49"/>
      <c r="L982" s="7"/>
      <c r="M982" s="7"/>
      <c r="N982" s="7"/>
      <c r="O982" s="7"/>
      <c r="P982" s="7"/>
      <c r="Q982" s="7"/>
      <c r="R982" s="7"/>
      <c r="S982" s="7"/>
      <c r="T982" s="7"/>
      <c r="U982" s="7"/>
      <c r="V982" s="7"/>
      <c r="W982" s="7"/>
      <c r="X982" s="7"/>
      <c r="Y982" s="7"/>
      <c r="Z982" s="7"/>
    </row>
    <row r="983">
      <c r="A983" s="49"/>
      <c r="B983" s="49"/>
      <c r="C983" s="49"/>
      <c r="D983" s="49"/>
      <c r="E983" s="49"/>
      <c r="F983" s="49"/>
      <c r="G983" s="49"/>
      <c r="H983" s="49"/>
      <c r="I983" s="49"/>
      <c r="J983" s="49"/>
      <c r="K983" s="49"/>
      <c r="L983" s="7"/>
      <c r="M983" s="7"/>
      <c r="N983" s="7"/>
      <c r="O983" s="7"/>
      <c r="P983" s="7"/>
      <c r="Q983" s="7"/>
      <c r="R983" s="7"/>
      <c r="S983" s="7"/>
      <c r="T983" s="7"/>
      <c r="U983" s="7"/>
      <c r="V983" s="7"/>
      <c r="W983" s="7"/>
      <c r="X983" s="7"/>
      <c r="Y983" s="7"/>
      <c r="Z983" s="7"/>
    </row>
    <row r="984">
      <c r="A984" s="49"/>
      <c r="B984" s="49"/>
      <c r="C984" s="49"/>
      <c r="D984" s="49"/>
      <c r="E984" s="49"/>
      <c r="F984" s="49"/>
      <c r="G984" s="49"/>
      <c r="H984" s="49"/>
      <c r="I984" s="49"/>
      <c r="J984" s="49"/>
      <c r="K984" s="49"/>
      <c r="L984" s="7"/>
      <c r="M984" s="7"/>
      <c r="N984" s="7"/>
      <c r="O984" s="7"/>
      <c r="P984" s="7"/>
      <c r="Q984" s="7"/>
      <c r="R984" s="7"/>
      <c r="S984" s="7"/>
      <c r="T984" s="7"/>
      <c r="U984" s="7"/>
      <c r="V984" s="7"/>
      <c r="W984" s="7"/>
      <c r="X984" s="7"/>
      <c r="Y984" s="7"/>
      <c r="Z984" s="7"/>
    </row>
    <row r="985">
      <c r="A985" s="49"/>
      <c r="B985" s="49"/>
      <c r="C985" s="49"/>
      <c r="D985" s="49"/>
      <c r="E985" s="49"/>
      <c r="F985" s="49"/>
      <c r="G985" s="49"/>
      <c r="H985" s="49"/>
      <c r="I985" s="49"/>
      <c r="J985" s="49"/>
      <c r="K985" s="49"/>
      <c r="L985" s="7"/>
      <c r="M985" s="7"/>
      <c r="N985" s="7"/>
      <c r="O985" s="7"/>
      <c r="P985" s="7"/>
      <c r="Q985" s="7"/>
      <c r="R985" s="7"/>
      <c r="S985" s="7"/>
      <c r="T985" s="7"/>
      <c r="U985" s="7"/>
      <c r="V985" s="7"/>
      <c r="W985" s="7"/>
      <c r="X985" s="7"/>
      <c r="Y985" s="7"/>
      <c r="Z985" s="7"/>
    </row>
    <row r="986">
      <c r="A986" s="49"/>
      <c r="B986" s="49"/>
      <c r="C986" s="49"/>
      <c r="D986" s="49"/>
      <c r="E986" s="49"/>
      <c r="F986" s="49"/>
      <c r="G986" s="49"/>
      <c r="H986" s="49"/>
      <c r="I986" s="49"/>
      <c r="J986" s="49"/>
      <c r="K986" s="49"/>
      <c r="L986" s="7"/>
      <c r="M986" s="7"/>
      <c r="N986" s="7"/>
      <c r="O986" s="7"/>
      <c r="P986" s="7"/>
      <c r="Q986" s="7"/>
      <c r="R986" s="7"/>
      <c r="S986" s="7"/>
      <c r="T986" s="7"/>
      <c r="U986" s="7"/>
      <c r="V986" s="7"/>
      <c r="W986" s="7"/>
      <c r="X986" s="7"/>
      <c r="Y986" s="7"/>
      <c r="Z986" s="7"/>
    </row>
    <row r="987">
      <c r="A987" s="49"/>
      <c r="B987" s="49"/>
      <c r="C987" s="49"/>
      <c r="D987" s="49"/>
      <c r="E987" s="49"/>
      <c r="F987" s="49"/>
      <c r="G987" s="49"/>
      <c r="H987" s="49"/>
      <c r="I987" s="49"/>
      <c r="J987" s="49"/>
      <c r="K987" s="49"/>
      <c r="L987" s="7"/>
      <c r="M987" s="7"/>
      <c r="N987" s="7"/>
      <c r="O987" s="7"/>
      <c r="P987" s="7"/>
      <c r="Q987" s="7"/>
      <c r="R987" s="7"/>
      <c r="S987" s="7"/>
      <c r="T987" s="7"/>
      <c r="U987" s="7"/>
      <c r="V987" s="7"/>
      <c r="W987" s="7"/>
      <c r="X987" s="7"/>
      <c r="Y987" s="7"/>
      <c r="Z987" s="7"/>
    </row>
    <row r="988">
      <c r="A988" s="49"/>
      <c r="B988" s="49"/>
      <c r="C988" s="49"/>
      <c r="D988" s="49"/>
      <c r="E988" s="49"/>
      <c r="F988" s="49"/>
      <c r="G988" s="49"/>
      <c r="H988" s="49"/>
      <c r="I988" s="49"/>
      <c r="J988" s="49"/>
      <c r="K988" s="49"/>
      <c r="L988" s="7"/>
      <c r="M988" s="7"/>
      <c r="N988" s="7"/>
      <c r="O988" s="7"/>
      <c r="P988" s="7"/>
      <c r="Q988" s="7"/>
      <c r="R988" s="7"/>
      <c r="S988" s="7"/>
      <c r="T988" s="7"/>
      <c r="U988" s="7"/>
      <c r="V988" s="7"/>
      <c r="W988" s="7"/>
      <c r="X988" s="7"/>
      <c r="Y988" s="7"/>
      <c r="Z988" s="7"/>
    </row>
    <row r="989">
      <c r="A989" s="49"/>
      <c r="B989" s="49"/>
      <c r="C989" s="49"/>
      <c r="D989" s="49"/>
      <c r="E989" s="49"/>
      <c r="F989" s="49"/>
      <c r="G989" s="49"/>
      <c r="H989" s="49"/>
      <c r="I989" s="49"/>
      <c r="J989" s="49"/>
      <c r="K989" s="49"/>
      <c r="L989" s="7"/>
      <c r="M989" s="7"/>
      <c r="N989" s="7"/>
      <c r="O989" s="7"/>
      <c r="P989" s="7"/>
      <c r="Q989" s="7"/>
      <c r="R989" s="7"/>
      <c r="S989" s="7"/>
      <c r="T989" s="7"/>
      <c r="U989" s="7"/>
      <c r="V989" s="7"/>
      <c r="W989" s="7"/>
      <c r="X989" s="7"/>
      <c r="Y989" s="7"/>
      <c r="Z989" s="7"/>
    </row>
    <row r="990">
      <c r="A990" s="49"/>
      <c r="B990" s="49"/>
      <c r="C990" s="49"/>
      <c r="D990" s="49"/>
      <c r="E990" s="49"/>
      <c r="F990" s="49"/>
      <c r="G990" s="49"/>
      <c r="H990" s="49"/>
      <c r="I990" s="49"/>
      <c r="J990" s="49"/>
      <c r="K990" s="49"/>
      <c r="L990" s="7"/>
      <c r="M990" s="7"/>
      <c r="N990" s="7"/>
      <c r="O990" s="7"/>
      <c r="P990" s="7"/>
      <c r="Q990" s="7"/>
      <c r="R990" s="7"/>
      <c r="S990" s="7"/>
      <c r="T990" s="7"/>
      <c r="U990" s="7"/>
      <c r="V990" s="7"/>
      <c r="W990" s="7"/>
      <c r="X990" s="7"/>
      <c r="Y990" s="7"/>
      <c r="Z990" s="7"/>
    </row>
    <row r="991">
      <c r="A991" s="49"/>
      <c r="B991" s="49"/>
      <c r="C991" s="49"/>
      <c r="D991" s="49"/>
      <c r="E991" s="49"/>
      <c r="F991" s="49"/>
      <c r="G991" s="49"/>
      <c r="H991" s="49"/>
      <c r="I991" s="49"/>
      <c r="J991" s="49"/>
      <c r="K991" s="49"/>
      <c r="L991" s="7"/>
      <c r="M991" s="7"/>
      <c r="N991" s="7"/>
      <c r="O991" s="7"/>
      <c r="P991" s="7"/>
      <c r="Q991" s="7"/>
      <c r="R991" s="7"/>
      <c r="S991" s="7"/>
      <c r="T991" s="7"/>
      <c r="U991" s="7"/>
      <c r="V991" s="7"/>
      <c r="W991" s="7"/>
      <c r="X991" s="7"/>
      <c r="Y991" s="7"/>
      <c r="Z991" s="7"/>
    </row>
    <row r="992">
      <c r="A992" s="49"/>
      <c r="B992" s="49"/>
      <c r="C992" s="49"/>
      <c r="D992" s="49"/>
      <c r="E992" s="49"/>
      <c r="F992" s="49"/>
      <c r="G992" s="49"/>
      <c r="H992" s="49"/>
      <c r="I992" s="49"/>
      <c r="J992" s="49"/>
      <c r="K992" s="49"/>
      <c r="L992" s="7"/>
      <c r="M992" s="7"/>
      <c r="N992" s="7"/>
      <c r="O992" s="7"/>
      <c r="P992" s="7"/>
      <c r="Q992" s="7"/>
      <c r="R992" s="7"/>
      <c r="S992" s="7"/>
      <c r="T992" s="7"/>
      <c r="U992" s="7"/>
      <c r="V992" s="7"/>
      <c r="W992" s="7"/>
      <c r="X992" s="7"/>
      <c r="Y992" s="7"/>
      <c r="Z992" s="7"/>
    </row>
    <row r="993">
      <c r="A993" s="49"/>
      <c r="B993" s="49"/>
      <c r="C993" s="49"/>
      <c r="D993" s="49"/>
      <c r="E993" s="49"/>
      <c r="F993" s="49"/>
      <c r="G993" s="49"/>
      <c r="H993" s="49"/>
      <c r="I993" s="49"/>
      <c r="J993" s="49"/>
      <c r="K993" s="49"/>
      <c r="L993" s="7"/>
      <c r="M993" s="7"/>
      <c r="N993" s="7"/>
      <c r="O993" s="7"/>
      <c r="P993" s="7"/>
      <c r="Q993" s="7"/>
      <c r="R993" s="7"/>
      <c r="S993" s="7"/>
      <c r="T993" s="7"/>
      <c r="U993" s="7"/>
      <c r="V993" s="7"/>
      <c r="W993" s="7"/>
      <c r="X993" s="7"/>
      <c r="Y993" s="7"/>
      <c r="Z993" s="7"/>
    </row>
    <row r="994">
      <c r="A994" s="49"/>
      <c r="B994" s="49"/>
      <c r="C994" s="49"/>
      <c r="D994" s="49"/>
      <c r="E994" s="49"/>
      <c r="F994" s="49"/>
      <c r="G994" s="49"/>
      <c r="H994" s="49"/>
      <c r="I994" s="49"/>
      <c r="J994" s="49"/>
      <c r="K994" s="49"/>
      <c r="L994" s="7"/>
      <c r="M994" s="7"/>
      <c r="N994" s="7"/>
      <c r="O994" s="7"/>
      <c r="P994" s="7"/>
      <c r="Q994" s="7"/>
      <c r="R994" s="7"/>
      <c r="S994" s="7"/>
      <c r="T994" s="7"/>
      <c r="U994" s="7"/>
      <c r="V994" s="7"/>
      <c r="W994" s="7"/>
      <c r="X994" s="7"/>
      <c r="Y994" s="7"/>
      <c r="Z994" s="7"/>
    </row>
    <row r="995">
      <c r="A995" s="49"/>
      <c r="B995" s="49"/>
      <c r="C995" s="49"/>
      <c r="D995" s="49"/>
      <c r="E995" s="49"/>
      <c r="F995" s="49"/>
      <c r="G995" s="49"/>
      <c r="H995" s="49"/>
      <c r="I995" s="49"/>
      <c r="J995" s="49"/>
      <c r="K995" s="49"/>
      <c r="L995" s="7"/>
      <c r="M995" s="7"/>
      <c r="N995" s="7"/>
      <c r="O995" s="7"/>
      <c r="P995" s="7"/>
      <c r="Q995" s="7"/>
      <c r="R995" s="7"/>
      <c r="S995" s="7"/>
      <c r="T995" s="7"/>
      <c r="U995" s="7"/>
      <c r="V995" s="7"/>
      <c r="W995" s="7"/>
      <c r="X995" s="7"/>
      <c r="Y995" s="7"/>
      <c r="Z995" s="7"/>
    </row>
    <row r="996">
      <c r="A996" s="49"/>
      <c r="B996" s="49"/>
      <c r="C996" s="49"/>
      <c r="D996" s="49"/>
      <c r="E996" s="49"/>
      <c r="F996" s="49"/>
      <c r="G996" s="49"/>
      <c r="H996" s="49"/>
      <c r="I996" s="49"/>
      <c r="J996" s="49"/>
      <c r="K996" s="49"/>
      <c r="L996" s="7"/>
      <c r="M996" s="7"/>
      <c r="N996" s="7"/>
      <c r="O996" s="7"/>
      <c r="P996" s="7"/>
      <c r="Q996" s="7"/>
      <c r="R996" s="7"/>
      <c r="S996" s="7"/>
      <c r="T996" s="7"/>
      <c r="U996" s="7"/>
      <c r="V996" s="7"/>
      <c r="W996" s="7"/>
      <c r="X996" s="7"/>
      <c r="Y996" s="7"/>
      <c r="Z996" s="7"/>
    </row>
    <row r="997">
      <c r="A997" s="49"/>
      <c r="B997" s="49"/>
      <c r="C997" s="49"/>
      <c r="D997" s="49"/>
      <c r="E997" s="49"/>
      <c r="F997" s="49"/>
      <c r="G997" s="49"/>
      <c r="H997" s="49"/>
      <c r="I997" s="49"/>
      <c r="J997" s="49"/>
      <c r="K997" s="49"/>
      <c r="L997" s="7"/>
      <c r="M997" s="7"/>
      <c r="N997" s="7"/>
      <c r="O997" s="7"/>
      <c r="P997" s="7"/>
      <c r="Q997" s="7"/>
      <c r="R997" s="7"/>
      <c r="S997" s="7"/>
      <c r="T997" s="7"/>
      <c r="U997" s="7"/>
      <c r="V997" s="7"/>
      <c r="W997" s="7"/>
      <c r="X997" s="7"/>
      <c r="Y997" s="7"/>
      <c r="Z997" s="7"/>
    </row>
    <row r="998">
      <c r="A998" s="49"/>
      <c r="B998" s="49"/>
      <c r="C998" s="49"/>
      <c r="D998" s="49"/>
      <c r="E998" s="49"/>
      <c r="F998" s="49"/>
      <c r="G998" s="49"/>
      <c r="H998" s="49"/>
      <c r="I998" s="49"/>
      <c r="J998" s="49"/>
      <c r="K998" s="49"/>
      <c r="L998" s="7"/>
      <c r="M998" s="7"/>
      <c r="N998" s="7"/>
      <c r="O998" s="7"/>
      <c r="P998" s="7"/>
      <c r="Q998" s="7"/>
      <c r="R998" s="7"/>
      <c r="S998" s="7"/>
      <c r="T998" s="7"/>
      <c r="U998" s="7"/>
      <c r="V998" s="7"/>
      <c r="W998" s="7"/>
      <c r="X998" s="7"/>
      <c r="Y998" s="7"/>
      <c r="Z998" s="7"/>
    </row>
    <row r="999">
      <c r="A999" s="49"/>
      <c r="B999" s="49"/>
      <c r="C999" s="49"/>
      <c r="D999" s="49"/>
      <c r="E999" s="49"/>
      <c r="F999" s="49"/>
      <c r="G999" s="49"/>
      <c r="H999" s="49"/>
      <c r="I999" s="49"/>
      <c r="J999" s="49"/>
      <c r="K999" s="49"/>
      <c r="L999" s="7"/>
      <c r="M999" s="7"/>
      <c r="N999" s="7"/>
      <c r="O999" s="7"/>
      <c r="P999" s="7"/>
      <c r="Q999" s="7"/>
      <c r="R999" s="7"/>
      <c r="S999" s="7"/>
      <c r="T999" s="7"/>
      <c r="U999" s="7"/>
      <c r="V999" s="7"/>
      <c r="W999" s="7"/>
      <c r="X999" s="7"/>
      <c r="Y999" s="7"/>
      <c r="Z999" s="7"/>
    </row>
    <row r="1000">
      <c r="A1000" s="49"/>
      <c r="B1000" s="49"/>
      <c r="C1000" s="49"/>
      <c r="D1000" s="49"/>
      <c r="E1000" s="49"/>
      <c r="F1000" s="49"/>
      <c r="G1000" s="49"/>
      <c r="H1000" s="49"/>
      <c r="I1000" s="49"/>
      <c r="J1000" s="49"/>
      <c r="K1000" s="49"/>
      <c r="L1000" s="7"/>
      <c r="M1000" s="7"/>
      <c r="N1000" s="7"/>
      <c r="O1000" s="7"/>
      <c r="P1000" s="7"/>
      <c r="Q1000" s="7"/>
      <c r="R1000" s="7"/>
      <c r="S1000" s="7"/>
      <c r="T1000" s="7"/>
      <c r="U1000" s="7"/>
      <c r="V1000" s="7"/>
      <c r="W1000" s="7"/>
      <c r="X1000" s="7"/>
      <c r="Y1000" s="7"/>
      <c r="Z1000" s="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74.25"/>
  </cols>
  <sheetData>
    <row r="1">
      <c r="A1" s="51" t="s">
        <v>962</v>
      </c>
      <c r="B1" s="52" t="s">
        <v>963</v>
      </c>
      <c r="C1" s="52" t="s">
        <v>964</v>
      </c>
      <c r="D1" s="53"/>
      <c r="E1" s="53"/>
      <c r="F1" s="53"/>
      <c r="G1" s="53"/>
      <c r="H1" s="53"/>
      <c r="I1" s="53"/>
      <c r="J1" s="53"/>
      <c r="K1" s="53"/>
      <c r="L1" s="53"/>
      <c r="M1" s="53"/>
      <c r="N1" s="53"/>
      <c r="O1" s="53"/>
      <c r="P1" s="53"/>
      <c r="Q1" s="53"/>
      <c r="R1" s="53"/>
      <c r="S1" s="53"/>
      <c r="T1" s="53"/>
      <c r="U1" s="53"/>
      <c r="V1" s="53"/>
    </row>
    <row r="2">
      <c r="A2" s="54" t="s">
        <v>965</v>
      </c>
      <c r="B2" s="54">
        <v>42.0</v>
      </c>
      <c r="C2" s="54">
        <v>29.0</v>
      </c>
      <c r="D2" s="7"/>
      <c r="E2" s="7"/>
      <c r="F2" s="7"/>
      <c r="G2" s="7"/>
      <c r="H2" s="7"/>
      <c r="I2" s="7"/>
      <c r="J2" s="7"/>
      <c r="K2" s="7"/>
      <c r="L2" s="7"/>
      <c r="M2" s="7"/>
      <c r="N2" s="7"/>
      <c r="O2" s="7"/>
      <c r="P2" s="7"/>
      <c r="Q2" s="7"/>
      <c r="R2" s="7"/>
      <c r="S2" s="7"/>
      <c r="T2" s="7"/>
      <c r="U2" s="7"/>
      <c r="V2" s="7"/>
    </row>
    <row r="3">
      <c r="A3" s="54" t="s">
        <v>966</v>
      </c>
      <c r="B3" s="54">
        <v>42.0</v>
      </c>
      <c r="C3" s="54">
        <v>30.0</v>
      </c>
      <c r="D3" s="7"/>
      <c r="E3" s="7"/>
      <c r="F3" s="7"/>
      <c r="G3" s="7"/>
      <c r="H3" s="7"/>
      <c r="I3" s="7"/>
      <c r="J3" s="7"/>
      <c r="K3" s="7"/>
      <c r="L3" s="7"/>
      <c r="M3" s="7"/>
      <c r="N3" s="7"/>
      <c r="O3" s="7"/>
      <c r="P3" s="7"/>
      <c r="Q3" s="7"/>
      <c r="R3" s="7"/>
      <c r="S3" s="7"/>
      <c r="T3" s="7"/>
      <c r="U3" s="7"/>
      <c r="V3" s="7"/>
    </row>
    <row r="4">
      <c r="A4" s="54" t="s">
        <v>967</v>
      </c>
      <c r="B4" s="54">
        <v>36.0</v>
      </c>
      <c r="C4" s="54">
        <v>26.0</v>
      </c>
      <c r="D4" s="7"/>
      <c r="E4" s="7"/>
      <c r="F4" s="7"/>
      <c r="G4" s="7"/>
      <c r="H4" s="7"/>
      <c r="I4" s="7"/>
      <c r="J4" s="7"/>
      <c r="K4" s="7"/>
      <c r="L4" s="7"/>
      <c r="M4" s="7"/>
      <c r="N4" s="7"/>
      <c r="O4" s="7"/>
      <c r="P4" s="7"/>
      <c r="Q4" s="7"/>
      <c r="R4" s="7"/>
      <c r="S4" s="7"/>
      <c r="T4" s="7"/>
      <c r="U4" s="7"/>
      <c r="V4" s="7"/>
    </row>
    <row r="5">
      <c r="A5" s="54" t="s">
        <v>968</v>
      </c>
      <c r="B5" s="54">
        <v>41.0</v>
      </c>
      <c r="C5" s="54">
        <v>29.0</v>
      </c>
      <c r="D5" s="7"/>
      <c r="E5" s="7"/>
      <c r="F5" s="7"/>
      <c r="G5" s="7"/>
      <c r="H5" s="7"/>
      <c r="I5" s="7"/>
      <c r="J5" s="7"/>
      <c r="K5" s="7"/>
      <c r="L5" s="7"/>
      <c r="M5" s="7"/>
      <c r="N5" s="7"/>
      <c r="O5" s="7"/>
      <c r="P5" s="7"/>
      <c r="Q5" s="7"/>
      <c r="R5" s="7"/>
      <c r="S5" s="7"/>
      <c r="T5" s="7"/>
      <c r="U5" s="7"/>
      <c r="V5" s="7"/>
    </row>
    <row r="6">
      <c r="A6" s="54" t="s">
        <v>969</v>
      </c>
      <c r="B6" s="54">
        <v>104.0</v>
      </c>
      <c r="C6" s="54">
        <v>76.0</v>
      </c>
      <c r="D6" s="7"/>
      <c r="E6" s="7"/>
      <c r="F6" s="7"/>
      <c r="G6" s="7"/>
      <c r="H6" s="7"/>
      <c r="I6" s="7"/>
      <c r="J6" s="7"/>
      <c r="K6" s="7"/>
      <c r="L6" s="7"/>
      <c r="M6" s="7"/>
      <c r="N6" s="7"/>
      <c r="O6" s="7"/>
      <c r="P6" s="7"/>
      <c r="Q6" s="7"/>
      <c r="R6" s="7"/>
      <c r="S6" s="7"/>
      <c r="T6" s="7"/>
      <c r="U6" s="7"/>
      <c r="V6" s="7"/>
    </row>
    <row r="7">
      <c r="A7" s="54" t="s">
        <v>970</v>
      </c>
      <c r="B7" s="54">
        <v>30.0</v>
      </c>
      <c r="C7" s="54">
        <v>21.0</v>
      </c>
      <c r="D7" s="7"/>
      <c r="E7" s="7"/>
      <c r="F7" s="7"/>
      <c r="G7" s="7"/>
      <c r="H7" s="7"/>
      <c r="I7" s="7"/>
      <c r="J7" s="7"/>
      <c r="K7" s="7"/>
      <c r="L7" s="7"/>
      <c r="M7" s="7"/>
      <c r="N7" s="7"/>
      <c r="O7" s="7"/>
      <c r="P7" s="7"/>
      <c r="Q7" s="7"/>
      <c r="R7" s="7"/>
      <c r="S7" s="7"/>
      <c r="T7" s="7"/>
      <c r="U7" s="7"/>
      <c r="V7" s="7"/>
    </row>
    <row r="8">
      <c r="A8" s="54" t="s">
        <v>971</v>
      </c>
      <c r="B8" s="54">
        <v>19.0</v>
      </c>
      <c r="C8" s="54">
        <v>13.0</v>
      </c>
      <c r="D8" s="7"/>
      <c r="E8" s="7"/>
      <c r="F8" s="7"/>
      <c r="G8" s="7"/>
      <c r="H8" s="7"/>
      <c r="I8" s="7"/>
      <c r="J8" s="7"/>
      <c r="K8" s="7"/>
      <c r="L8" s="7"/>
      <c r="M8" s="7"/>
      <c r="N8" s="7"/>
      <c r="O8" s="7"/>
      <c r="P8" s="7"/>
      <c r="Q8" s="7"/>
      <c r="R8" s="7"/>
      <c r="S8" s="7"/>
      <c r="T8" s="7"/>
      <c r="U8" s="7"/>
      <c r="V8" s="7"/>
    </row>
    <row r="9">
      <c r="A9" s="54" t="s">
        <v>972</v>
      </c>
      <c r="B9" s="54">
        <v>19.0</v>
      </c>
      <c r="C9" s="54">
        <v>13.0</v>
      </c>
      <c r="D9" s="7"/>
      <c r="E9" s="7"/>
      <c r="F9" s="7"/>
      <c r="G9" s="7"/>
      <c r="H9" s="7"/>
      <c r="I9" s="7"/>
      <c r="J9" s="7"/>
      <c r="K9" s="7"/>
      <c r="L9" s="7"/>
      <c r="M9" s="7"/>
      <c r="N9" s="7"/>
      <c r="O9" s="7"/>
      <c r="P9" s="7"/>
      <c r="Q9" s="7"/>
      <c r="R9" s="7"/>
      <c r="S9" s="7"/>
      <c r="T9" s="7"/>
      <c r="U9" s="7"/>
      <c r="V9" s="7"/>
    </row>
    <row r="10">
      <c r="A10" s="54" t="s">
        <v>973</v>
      </c>
      <c r="B10" s="54">
        <v>24.0</v>
      </c>
      <c r="C10" s="54">
        <v>16.0</v>
      </c>
      <c r="D10" s="7"/>
      <c r="E10" s="7"/>
      <c r="F10" s="7"/>
      <c r="G10" s="7"/>
      <c r="H10" s="7"/>
      <c r="I10" s="7"/>
      <c r="J10" s="7"/>
      <c r="K10" s="7"/>
      <c r="L10" s="7"/>
      <c r="M10" s="7"/>
      <c r="N10" s="7"/>
      <c r="O10" s="7"/>
      <c r="P10" s="7"/>
      <c r="Q10" s="7"/>
      <c r="R10" s="7"/>
      <c r="S10" s="7"/>
      <c r="T10" s="7"/>
      <c r="U10" s="7"/>
      <c r="V10" s="7"/>
    </row>
    <row r="11">
      <c r="A11" s="54" t="s">
        <v>974</v>
      </c>
      <c r="B11" s="54">
        <v>19.0</v>
      </c>
      <c r="C11" s="54">
        <v>14.0</v>
      </c>
      <c r="D11" s="7"/>
      <c r="E11" s="7"/>
      <c r="F11" s="7"/>
      <c r="G11" s="7"/>
      <c r="H11" s="7"/>
      <c r="I11" s="7"/>
      <c r="J11" s="7"/>
      <c r="K11" s="7"/>
      <c r="L11" s="7"/>
      <c r="M11" s="7"/>
      <c r="N11" s="7"/>
      <c r="O11" s="7"/>
      <c r="P11" s="7"/>
      <c r="Q11" s="7"/>
      <c r="R11" s="7"/>
      <c r="S11" s="7"/>
      <c r="T11" s="7"/>
      <c r="U11" s="7"/>
      <c r="V11" s="7"/>
    </row>
    <row r="12">
      <c r="A12" s="54" t="s">
        <v>975</v>
      </c>
      <c r="B12" s="54">
        <v>36.0</v>
      </c>
      <c r="C12" s="54">
        <v>28.0</v>
      </c>
      <c r="D12" s="7"/>
      <c r="E12" s="7"/>
      <c r="F12" s="7"/>
      <c r="G12" s="7"/>
      <c r="H12" s="7"/>
      <c r="I12" s="7"/>
      <c r="J12" s="7"/>
      <c r="K12" s="7"/>
      <c r="L12" s="7"/>
      <c r="M12" s="7"/>
      <c r="N12" s="7"/>
      <c r="O12" s="7"/>
      <c r="P12" s="7"/>
      <c r="Q12" s="7"/>
      <c r="R12" s="7"/>
      <c r="S12" s="7"/>
      <c r="T12" s="7"/>
      <c r="U12" s="7"/>
      <c r="V12" s="7"/>
    </row>
    <row r="13">
      <c r="A13" s="54" t="s">
        <v>976</v>
      </c>
      <c r="B13" s="54">
        <v>36.0</v>
      </c>
      <c r="C13" s="54">
        <v>31.0</v>
      </c>
      <c r="D13" s="7"/>
      <c r="E13" s="7"/>
      <c r="F13" s="7"/>
      <c r="G13" s="7"/>
      <c r="H13" s="7"/>
      <c r="I13" s="7"/>
      <c r="J13" s="7"/>
      <c r="K13" s="7"/>
      <c r="L13" s="7"/>
      <c r="M13" s="7"/>
      <c r="N13" s="7"/>
      <c r="O13" s="7"/>
      <c r="P13" s="7"/>
      <c r="Q13" s="7"/>
      <c r="R13" s="7"/>
      <c r="S13" s="7"/>
      <c r="T13" s="7"/>
      <c r="U13" s="7"/>
      <c r="V13" s="7"/>
    </row>
    <row r="14">
      <c r="A14" s="54" t="s">
        <v>977</v>
      </c>
      <c r="B14" s="54">
        <v>21.0</v>
      </c>
      <c r="C14" s="54">
        <v>21.0</v>
      </c>
      <c r="D14" s="7"/>
      <c r="E14" s="7"/>
      <c r="F14" s="7"/>
      <c r="G14" s="7"/>
      <c r="H14" s="7"/>
      <c r="I14" s="7"/>
      <c r="J14" s="7"/>
      <c r="K14" s="7"/>
      <c r="L14" s="7"/>
      <c r="M14" s="7"/>
      <c r="N14" s="7"/>
      <c r="O14" s="7"/>
      <c r="P14" s="7"/>
      <c r="Q14" s="7"/>
      <c r="R14" s="7"/>
      <c r="S14" s="7"/>
      <c r="T14" s="7"/>
      <c r="U14" s="7"/>
      <c r="V14" s="7"/>
    </row>
    <row r="15">
      <c r="A15" s="54" t="s">
        <v>978</v>
      </c>
      <c r="B15" s="54">
        <v>82.0</v>
      </c>
      <c r="C15" s="54">
        <v>82.0</v>
      </c>
      <c r="D15" s="7"/>
      <c r="E15" s="7"/>
      <c r="F15" s="7"/>
      <c r="G15" s="7"/>
      <c r="H15" s="7"/>
      <c r="I15" s="7"/>
      <c r="J15" s="7"/>
      <c r="K15" s="7"/>
      <c r="L15" s="7"/>
      <c r="M15" s="7"/>
      <c r="N15" s="7"/>
      <c r="O15" s="7"/>
      <c r="P15" s="7"/>
      <c r="Q15" s="7"/>
      <c r="R15" s="7"/>
      <c r="S15" s="7"/>
      <c r="T15" s="7"/>
      <c r="U15" s="7"/>
      <c r="V15" s="7"/>
    </row>
    <row r="16">
      <c r="A16" s="49" t="s">
        <v>979</v>
      </c>
      <c r="B16" s="49">
        <v>45.0</v>
      </c>
      <c r="C16" s="49">
        <v>45.0</v>
      </c>
      <c r="D16" s="7"/>
      <c r="E16" s="7"/>
      <c r="F16" s="7"/>
      <c r="G16" s="7"/>
      <c r="H16" s="7"/>
      <c r="I16" s="7"/>
      <c r="J16" s="7"/>
      <c r="K16" s="7"/>
      <c r="L16" s="7"/>
      <c r="M16" s="7"/>
      <c r="N16" s="7"/>
      <c r="O16" s="7"/>
      <c r="P16" s="7"/>
      <c r="Q16" s="7"/>
      <c r="R16" s="7"/>
      <c r="S16" s="7"/>
      <c r="T16" s="7"/>
      <c r="U16" s="7"/>
      <c r="V16" s="7"/>
    </row>
    <row r="17">
      <c r="A17" s="54" t="s">
        <v>980</v>
      </c>
      <c r="B17" s="54">
        <v>10.0</v>
      </c>
      <c r="C17" s="54">
        <v>10.0</v>
      </c>
      <c r="D17" s="7"/>
      <c r="E17" s="7"/>
      <c r="F17" s="7"/>
      <c r="G17" s="7"/>
      <c r="H17" s="7"/>
      <c r="I17" s="7"/>
      <c r="J17" s="7"/>
      <c r="K17" s="7"/>
      <c r="L17" s="7"/>
      <c r="M17" s="7"/>
      <c r="N17" s="7"/>
      <c r="O17" s="7"/>
      <c r="P17" s="7"/>
      <c r="Q17" s="7"/>
      <c r="R17" s="7"/>
      <c r="S17" s="7"/>
      <c r="T17" s="7"/>
      <c r="U17" s="7"/>
      <c r="V17" s="7"/>
    </row>
    <row r="18">
      <c r="A18" s="54" t="s">
        <v>981</v>
      </c>
      <c r="B18" s="54">
        <v>11.0</v>
      </c>
      <c r="C18" s="54">
        <v>11.0</v>
      </c>
      <c r="D18" s="7"/>
      <c r="E18" s="7"/>
      <c r="F18" s="7"/>
      <c r="G18" s="7"/>
      <c r="H18" s="7"/>
      <c r="I18" s="7"/>
      <c r="J18" s="7"/>
      <c r="K18" s="7"/>
      <c r="L18" s="7"/>
      <c r="M18" s="7"/>
      <c r="N18" s="7"/>
      <c r="O18" s="7"/>
      <c r="P18" s="7"/>
      <c r="Q18" s="7"/>
      <c r="R18" s="7"/>
      <c r="S18" s="7"/>
      <c r="T18" s="7"/>
      <c r="U18" s="7"/>
      <c r="V18" s="7"/>
    </row>
    <row r="19">
      <c r="A19" s="54" t="s">
        <v>982</v>
      </c>
      <c r="B19" s="54"/>
      <c r="C19" s="54"/>
      <c r="D19" s="7"/>
      <c r="E19" s="7"/>
      <c r="F19" s="7"/>
      <c r="G19" s="7"/>
      <c r="H19" s="7"/>
      <c r="I19" s="7"/>
      <c r="J19" s="7"/>
      <c r="K19" s="7"/>
      <c r="L19" s="7"/>
      <c r="M19" s="7"/>
      <c r="N19" s="7"/>
      <c r="O19" s="7"/>
      <c r="P19" s="7"/>
      <c r="Q19" s="7"/>
      <c r="R19" s="7"/>
      <c r="S19" s="7"/>
      <c r="T19" s="7"/>
      <c r="U19" s="7"/>
      <c r="V19" s="7"/>
    </row>
    <row r="20">
      <c r="A20" s="54" t="s">
        <v>983</v>
      </c>
      <c r="B20" s="54">
        <v>41.0</v>
      </c>
      <c r="C20" s="54">
        <v>41.0</v>
      </c>
      <c r="D20" s="7"/>
      <c r="E20" s="7"/>
      <c r="F20" s="7"/>
      <c r="G20" s="7"/>
      <c r="H20" s="7"/>
      <c r="I20" s="7"/>
      <c r="J20" s="7"/>
      <c r="K20" s="7"/>
      <c r="L20" s="7"/>
      <c r="M20" s="7"/>
      <c r="N20" s="7"/>
      <c r="O20" s="7"/>
      <c r="P20" s="7"/>
      <c r="Q20" s="7"/>
      <c r="R20" s="7"/>
      <c r="S20" s="7"/>
      <c r="T20" s="7"/>
      <c r="U20" s="7"/>
      <c r="V20" s="7"/>
    </row>
    <row r="21">
      <c r="A21" s="55" t="s">
        <v>984</v>
      </c>
      <c r="B21" s="54">
        <v>23.0</v>
      </c>
      <c r="C21" s="54">
        <v>23.0</v>
      </c>
      <c r="D21" s="7"/>
      <c r="E21" s="7"/>
      <c r="F21" s="7"/>
      <c r="G21" s="7"/>
      <c r="H21" s="7"/>
      <c r="I21" s="7"/>
      <c r="J21" s="7"/>
      <c r="K21" s="7"/>
      <c r="L21" s="7"/>
      <c r="M21" s="7"/>
      <c r="N21" s="7"/>
      <c r="O21" s="7"/>
      <c r="P21" s="7"/>
      <c r="Q21" s="7"/>
      <c r="R21" s="7"/>
      <c r="S21" s="7"/>
      <c r="T21" s="7"/>
      <c r="U21" s="7"/>
      <c r="V21" s="7"/>
    </row>
    <row r="22">
      <c r="A22" s="54" t="s">
        <v>985</v>
      </c>
      <c r="B22" s="54">
        <v>27.0</v>
      </c>
      <c r="C22" s="54">
        <v>27.0</v>
      </c>
      <c r="D22" s="7"/>
      <c r="E22" s="7"/>
      <c r="F22" s="7"/>
      <c r="G22" s="7"/>
      <c r="H22" s="7"/>
      <c r="I22" s="7"/>
      <c r="J22" s="7"/>
      <c r="K22" s="7"/>
      <c r="L22" s="7"/>
      <c r="M22" s="7"/>
      <c r="N22" s="7"/>
      <c r="O22" s="7"/>
      <c r="P22" s="7"/>
      <c r="Q22" s="7"/>
      <c r="R22" s="7"/>
      <c r="S22" s="7"/>
      <c r="T22" s="7"/>
      <c r="U22" s="7"/>
      <c r="V22" s="7"/>
    </row>
    <row r="23">
      <c r="A23" s="54" t="s">
        <v>986</v>
      </c>
      <c r="B23" s="54">
        <v>14.0</v>
      </c>
      <c r="C23" s="54">
        <v>12.0</v>
      </c>
      <c r="D23" s="7"/>
      <c r="E23" s="7"/>
      <c r="F23" s="7"/>
      <c r="G23" s="7"/>
      <c r="H23" s="7"/>
      <c r="I23" s="7"/>
      <c r="J23" s="7"/>
      <c r="K23" s="7"/>
      <c r="L23" s="7"/>
      <c r="M23" s="7"/>
      <c r="N23" s="7"/>
      <c r="O23" s="7"/>
      <c r="P23" s="7"/>
      <c r="Q23" s="7"/>
      <c r="R23" s="7"/>
      <c r="S23" s="7"/>
      <c r="T23" s="7"/>
      <c r="U23" s="7"/>
      <c r="V23" s="7"/>
    </row>
    <row r="24">
      <c r="A24" s="54" t="s">
        <v>987</v>
      </c>
      <c r="B24" s="54">
        <v>100.0</v>
      </c>
      <c r="C24" s="54">
        <v>100.0</v>
      </c>
      <c r="D24" s="7"/>
      <c r="E24" s="7"/>
      <c r="F24" s="7"/>
      <c r="G24" s="7"/>
      <c r="H24" s="7"/>
      <c r="I24" s="7"/>
      <c r="J24" s="7"/>
      <c r="K24" s="7"/>
      <c r="L24" s="7"/>
      <c r="M24" s="7"/>
      <c r="N24" s="7"/>
      <c r="O24" s="7"/>
      <c r="P24" s="7"/>
      <c r="Q24" s="7"/>
      <c r="R24" s="7"/>
      <c r="S24" s="7"/>
      <c r="T24" s="7"/>
      <c r="U24" s="7"/>
      <c r="V24" s="7"/>
    </row>
    <row r="25">
      <c r="A25" s="54" t="s">
        <v>988</v>
      </c>
      <c r="B25" s="54">
        <v>75.0</v>
      </c>
      <c r="C25" s="54">
        <v>75.0</v>
      </c>
      <c r="D25" s="7"/>
      <c r="E25" s="7"/>
      <c r="F25" s="7"/>
      <c r="G25" s="7"/>
      <c r="H25" s="7"/>
      <c r="I25" s="7"/>
      <c r="J25" s="7"/>
      <c r="K25" s="7"/>
      <c r="L25" s="7"/>
      <c r="M25" s="7"/>
      <c r="N25" s="7"/>
      <c r="O25" s="7"/>
      <c r="P25" s="7"/>
      <c r="Q25" s="7"/>
      <c r="R25" s="7"/>
      <c r="S25" s="7"/>
      <c r="T25" s="7"/>
      <c r="U25" s="7"/>
      <c r="V25" s="7"/>
    </row>
    <row r="26">
      <c r="A26" s="54" t="s">
        <v>989</v>
      </c>
      <c r="B26" s="54">
        <v>50.0</v>
      </c>
      <c r="C26" s="54">
        <v>50.0</v>
      </c>
      <c r="D26" s="7"/>
      <c r="E26" s="7"/>
      <c r="F26" s="7"/>
      <c r="G26" s="7"/>
      <c r="H26" s="7"/>
      <c r="I26" s="7"/>
      <c r="J26" s="7"/>
      <c r="K26" s="7"/>
      <c r="L26" s="7"/>
      <c r="M26" s="7"/>
      <c r="N26" s="7"/>
      <c r="O26" s="7"/>
      <c r="P26" s="7"/>
      <c r="Q26" s="7"/>
      <c r="R26" s="7"/>
      <c r="S26" s="7"/>
      <c r="T26" s="7"/>
      <c r="U26" s="7"/>
      <c r="V26" s="7"/>
    </row>
    <row r="27">
      <c r="A27" s="54" t="s">
        <v>990</v>
      </c>
      <c r="B27" s="54">
        <v>30.0</v>
      </c>
      <c r="C27" s="54">
        <v>30.0</v>
      </c>
      <c r="D27" s="7"/>
      <c r="E27" s="7"/>
      <c r="F27" s="7"/>
      <c r="G27" s="7"/>
      <c r="H27" s="7"/>
      <c r="I27" s="7"/>
      <c r="J27" s="7"/>
      <c r="K27" s="7"/>
      <c r="L27" s="7"/>
      <c r="M27" s="7"/>
      <c r="N27" s="7"/>
      <c r="O27" s="7"/>
      <c r="P27" s="7"/>
      <c r="Q27" s="7"/>
      <c r="R27" s="7"/>
      <c r="S27" s="7"/>
      <c r="T27" s="7"/>
      <c r="U27" s="7"/>
      <c r="V27" s="7"/>
    </row>
    <row r="28">
      <c r="A28" s="54" t="s">
        <v>991</v>
      </c>
      <c r="B28" s="54">
        <v>11.0</v>
      </c>
      <c r="C28" s="54">
        <v>11.0</v>
      </c>
      <c r="D28" s="7"/>
      <c r="E28" s="7"/>
      <c r="F28" s="7"/>
      <c r="G28" s="7"/>
      <c r="H28" s="7"/>
      <c r="I28" s="7"/>
      <c r="J28" s="7"/>
      <c r="K28" s="7"/>
      <c r="L28" s="7"/>
      <c r="M28" s="7"/>
      <c r="N28" s="7"/>
      <c r="O28" s="7"/>
      <c r="P28" s="7"/>
      <c r="Q28" s="7"/>
      <c r="R28" s="7"/>
      <c r="S28" s="7"/>
      <c r="T28" s="7"/>
      <c r="U28" s="7"/>
      <c r="V28" s="7"/>
    </row>
    <row r="29">
      <c r="A29" s="54" t="s">
        <v>992</v>
      </c>
      <c r="B29" s="54">
        <v>77.0</v>
      </c>
      <c r="C29" s="54">
        <v>61.0</v>
      </c>
      <c r="D29" s="7"/>
      <c r="E29" s="7"/>
      <c r="F29" s="7"/>
      <c r="G29" s="7"/>
      <c r="H29" s="7"/>
      <c r="I29" s="7"/>
      <c r="J29" s="7"/>
      <c r="K29" s="7"/>
      <c r="L29" s="7"/>
      <c r="M29" s="7"/>
      <c r="N29" s="7"/>
      <c r="O29" s="7"/>
      <c r="P29" s="7"/>
      <c r="Q29" s="7"/>
      <c r="R29" s="7"/>
      <c r="S29" s="7"/>
      <c r="T29" s="7"/>
      <c r="U29" s="7"/>
      <c r="V29" s="7"/>
    </row>
    <row r="30">
      <c r="A30" s="54" t="s">
        <v>993</v>
      </c>
      <c r="B30" s="54">
        <v>41.0</v>
      </c>
      <c r="C30" s="54">
        <v>31.0</v>
      </c>
      <c r="D30" s="7"/>
      <c r="E30" s="7"/>
      <c r="F30" s="7"/>
      <c r="G30" s="7"/>
      <c r="H30" s="7"/>
      <c r="I30" s="7"/>
      <c r="J30" s="7"/>
      <c r="K30" s="7"/>
      <c r="L30" s="7"/>
      <c r="M30" s="7"/>
      <c r="N30" s="7"/>
      <c r="O30" s="7"/>
      <c r="P30" s="7"/>
      <c r="Q30" s="7"/>
      <c r="R30" s="7"/>
      <c r="S30" s="7"/>
      <c r="T30" s="7"/>
      <c r="U30" s="7"/>
      <c r="V30" s="7"/>
    </row>
    <row r="31">
      <c r="A31" s="54" t="s">
        <v>994</v>
      </c>
      <c r="B31" s="54">
        <v>43.0</v>
      </c>
      <c r="C31" s="54">
        <v>43.0</v>
      </c>
      <c r="D31" s="7"/>
      <c r="E31" s="7"/>
      <c r="F31" s="7"/>
      <c r="G31" s="7"/>
      <c r="H31" s="7"/>
      <c r="I31" s="7"/>
      <c r="J31" s="7"/>
      <c r="K31" s="7"/>
      <c r="L31" s="7"/>
      <c r="M31" s="7"/>
      <c r="N31" s="7"/>
      <c r="O31" s="7"/>
      <c r="P31" s="7"/>
      <c r="Q31" s="7"/>
      <c r="R31" s="7"/>
      <c r="S31" s="7"/>
      <c r="T31" s="7"/>
      <c r="U31" s="7"/>
      <c r="V31" s="7"/>
    </row>
    <row r="32">
      <c r="A32" s="54" t="s">
        <v>995</v>
      </c>
      <c r="B32" s="54">
        <v>23.0</v>
      </c>
      <c r="C32" s="54">
        <v>19.0</v>
      </c>
      <c r="D32" s="7"/>
      <c r="E32" s="7"/>
      <c r="F32" s="7"/>
      <c r="G32" s="7"/>
      <c r="H32" s="7"/>
      <c r="I32" s="7"/>
      <c r="J32" s="7"/>
      <c r="K32" s="7"/>
      <c r="L32" s="7"/>
      <c r="M32" s="7"/>
      <c r="N32" s="7"/>
      <c r="O32" s="7"/>
      <c r="P32" s="7"/>
      <c r="Q32" s="7"/>
      <c r="R32" s="7"/>
      <c r="S32" s="7"/>
      <c r="T32" s="7"/>
      <c r="U32" s="7"/>
      <c r="V32" s="7"/>
    </row>
    <row r="33">
      <c r="A33" s="54" t="s">
        <v>996</v>
      </c>
      <c r="B33" s="54">
        <v>36.0</v>
      </c>
      <c r="C33" s="54">
        <v>23.0</v>
      </c>
      <c r="D33" s="7"/>
      <c r="E33" s="7"/>
      <c r="F33" s="7"/>
      <c r="G33" s="7"/>
      <c r="H33" s="7"/>
      <c r="I33" s="7"/>
      <c r="J33" s="7"/>
      <c r="K33" s="7"/>
      <c r="L33" s="7"/>
      <c r="M33" s="7"/>
      <c r="N33" s="7"/>
      <c r="O33" s="7"/>
      <c r="P33" s="7"/>
      <c r="Q33" s="7"/>
      <c r="R33" s="7"/>
      <c r="S33" s="7"/>
      <c r="T33" s="7"/>
      <c r="U33" s="7"/>
      <c r="V33" s="7"/>
    </row>
    <row r="34">
      <c r="A34" s="54" t="s">
        <v>997</v>
      </c>
      <c r="B34" s="54">
        <v>16.0</v>
      </c>
      <c r="C34" s="54">
        <v>16.0</v>
      </c>
      <c r="D34" s="7"/>
      <c r="E34" s="7"/>
      <c r="F34" s="7"/>
      <c r="G34" s="7"/>
      <c r="H34" s="7"/>
      <c r="I34" s="7"/>
      <c r="J34" s="7"/>
      <c r="K34" s="7"/>
      <c r="L34" s="7"/>
      <c r="M34" s="7"/>
      <c r="N34" s="7"/>
      <c r="O34" s="7"/>
      <c r="P34" s="7"/>
      <c r="Q34" s="7"/>
      <c r="R34" s="7"/>
      <c r="S34" s="7"/>
      <c r="T34" s="7"/>
      <c r="U34" s="7"/>
      <c r="V34" s="7"/>
    </row>
    <row r="35">
      <c r="A35" s="54" t="s">
        <v>998</v>
      </c>
      <c r="B35" s="54">
        <v>72.0</v>
      </c>
      <c r="C35" s="54">
        <v>52.0</v>
      </c>
      <c r="D35" s="7"/>
      <c r="E35" s="7"/>
      <c r="F35" s="7"/>
      <c r="G35" s="7"/>
      <c r="H35" s="7"/>
      <c r="I35" s="7"/>
      <c r="J35" s="7"/>
      <c r="K35" s="7"/>
      <c r="L35" s="7"/>
      <c r="M35" s="7"/>
      <c r="N35" s="7"/>
      <c r="O35" s="7"/>
      <c r="P35" s="7"/>
      <c r="Q35" s="7"/>
      <c r="R35" s="7"/>
      <c r="S35" s="7"/>
      <c r="T35" s="7"/>
      <c r="U35" s="7"/>
      <c r="V35" s="7"/>
    </row>
    <row r="36">
      <c r="A36" s="54" t="s">
        <v>999</v>
      </c>
      <c r="B36" s="54">
        <v>57.0</v>
      </c>
      <c r="C36" s="54">
        <v>47.0</v>
      </c>
      <c r="D36" s="7"/>
      <c r="E36" s="7"/>
      <c r="F36" s="7"/>
      <c r="G36" s="7"/>
      <c r="H36" s="7"/>
      <c r="I36" s="7"/>
      <c r="J36" s="7"/>
      <c r="K36" s="7"/>
      <c r="L36" s="7"/>
      <c r="M36" s="7"/>
      <c r="N36" s="7"/>
      <c r="O36" s="7"/>
      <c r="P36" s="7"/>
      <c r="Q36" s="7"/>
      <c r="R36" s="7"/>
      <c r="S36" s="7"/>
      <c r="T36" s="7"/>
      <c r="U36" s="7"/>
      <c r="V36" s="7"/>
    </row>
    <row r="37">
      <c r="A37" s="54" t="s">
        <v>1000</v>
      </c>
      <c r="B37" s="54">
        <v>87.0</v>
      </c>
      <c r="C37" s="54">
        <v>87.0</v>
      </c>
      <c r="D37" s="7"/>
      <c r="E37" s="7"/>
      <c r="F37" s="7"/>
      <c r="G37" s="7"/>
      <c r="H37" s="7"/>
      <c r="I37" s="7"/>
      <c r="J37" s="7"/>
      <c r="K37" s="7"/>
      <c r="L37" s="7"/>
      <c r="M37" s="7"/>
      <c r="N37" s="7"/>
      <c r="O37" s="7"/>
      <c r="P37" s="7"/>
      <c r="Q37" s="7"/>
      <c r="R37" s="7"/>
      <c r="S37" s="7"/>
      <c r="T37" s="7"/>
      <c r="U37" s="7"/>
      <c r="V37" s="7"/>
    </row>
    <row r="38">
      <c r="A38" s="54" t="s">
        <v>1001</v>
      </c>
      <c r="B38" s="54">
        <v>36.0</v>
      </c>
      <c r="C38" s="54">
        <v>36.0</v>
      </c>
      <c r="D38" s="7"/>
      <c r="E38" s="7"/>
      <c r="F38" s="7"/>
      <c r="G38" s="7"/>
      <c r="H38" s="7"/>
      <c r="I38" s="7"/>
      <c r="J38" s="7"/>
      <c r="K38" s="7"/>
      <c r="L38" s="7"/>
      <c r="M38" s="7"/>
      <c r="N38" s="7"/>
      <c r="O38" s="7"/>
      <c r="P38" s="7"/>
      <c r="Q38" s="7"/>
      <c r="R38" s="7"/>
      <c r="S38" s="7"/>
      <c r="T38" s="7"/>
      <c r="U38" s="7"/>
      <c r="V38" s="7"/>
    </row>
    <row r="39">
      <c r="A39" s="5" t="s">
        <v>1002</v>
      </c>
      <c r="B39" s="5"/>
      <c r="C39" s="5"/>
      <c r="D39" s="7"/>
      <c r="E39" s="7"/>
      <c r="F39" s="7"/>
      <c r="G39" s="7"/>
      <c r="H39" s="7"/>
      <c r="I39" s="7"/>
      <c r="J39" s="7"/>
      <c r="K39" s="7"/>
      <c r="L39" s="7"/>
      <c r="M39" s="7"/>
      <c r="N39" s="7"/>
      <c r="O39" s="7"/>
      <c r="P39" s="7"/>
      <c r="Q39" s="7"/>
      <c r="R39" s="7"/>
      <c r="S39" s="7"/>
      <c r="T39" s="7"/>
      <c r="U39" s="7"/>
      <c r="V39" s="7"/>
    </row>
    <row r="40">
      <c r="A40" s="5"/>
      <c r="B40" s="5"/>
      <c r="C40" s="5"/>
      <c r="D40" s="7"/>
      <c r="E40" s="7"/>
      <c r="F40" s="7"/>
      <c r="G40" s="7"/>
      <c r="H40" s="7"/>
      <c r="I40" s="7"/>
      <c r="J40" s="7"/>
      <c r="K40" s="7"/>
      <c r="L40" s="7"/>
      <c r="M40" s="7"/>
      <c r="N40" s="7"/>
      <c r="O40" s="7"/>
      <c r="P40" s="7"/>
      <c r="Q40" s="7"/>
      <c r="R40" s="7"/>
      <c r="S40" s="7"/>
      <c r="T40" s="7"/>
      <c r="U40" s="7"/>
      <c r="V40" s="7"/>
    </row>
    <row r="41">
      <c r="A41" s="5"/>
      <c r="B41" s="5"/>
      <c r="C41" s="5"/>
      <c r="D41" s="7"/>
      <c r="E41" s="7"/>
      <c r="F41" s="7"/>
      <c r="G41" s="7"/>
      <c r="H41" s="7"/>
      <c r="I41" s="7"/>
      <c r="J41" s="7"/>
      <c r="K41" s="7"/>
      <c r="L41" s="7"/>
      <c r="M41" s="7"/>
      <c r="N41" s="7"/>
      <c r="O41" s="7"/>
      <c r="P41" s="7"/>
      <c r="Q41" s="7"/>
      <c r="R41" s="7"/>
      <c r="S41" s="7"/>
      <c r="T41" s="7"/>
      <c r="U41" s="7"/>
      <c r="V41" s="7"/>
    </row>
    <row r="42">
      <c r="A42" s="5"/>
      <c r="B42" s="5"/>
      <c r="C42" s="5"/>
      <c r="D42" s="7"/>
      <c r="E42" s="7"/>
      <c r="F42" s="7"/>
      <c r="G42" s="7"/>
      <c r="H42" s="7"/>
      <c r="I42" s="7"/>
      <c r="J42" s="7"/>
      <c r="K42" s="7"/>
      <c r="L42" s="7"/>
      <c r="M42" s="7"/>
      <c r="N42" s="7"/>
      <c r="O42" s="7"/>
      <c r="P42" s="7"/>
      <c r="Q42" s="7"/>
      <c r="R42" s="7"/>
      <c r="S42" s="7"/>
      <c r="T42" s="7"/>
      <c r="U42" s="7"/>
      <c r="V42" s="7"/>
    </row>
    <row r="43">
      <c r="A43" s="5"/>
      <c r="B43" s="5"/>
      <c r="C43" s="5"/>
      <c r="D43" s="7"/>
      <c r="E43" s="7"/>
      <c r="F43" s="7"/>
      <c r="G43" s="7"/>
      <c r="H43" s="7"/>
      <c r="I43" s="7"/>
      <c r="J43" s="7"/>
      <c r="K43" s="7"/>
      <c r="L43" s="7"/>
      <c r="M43" s="7"/>
      <c r="N43" s="7"/>
      <c r="O43" s="7"/>
      <c r="P43" s="7"/>
      <c r="Q43" s="7"/>
      <c r="R43" s="7"/>
      <c r="S43" s="7"/>
      <c r="T43" s="7"/>
      <c r="U43" s="7"/>
      <c r="V43" s="7"/>
    </row>
    <row r="44">
      <c r="A44" s="5"/>
      <c r="B44" s="5"/>
      <c r="C44" s="5"/>
      <c r="D44" s="7"/>
      <c r="E44" s="7"/>
      <c r="F44" s="7"/>
      <c r="G44" s="7"/>
      <c r="H44" s="7"/>
      <c r="I44" s="7"/>
      <c r="J44" s="7"/>
      <c r="K44" s="7"/>
      <c r="L44" s="7"/>
      <c r="M44" s="7"/>
      <c r="N44" s="7"/>
      <c r="O44" s="7"/>
      <c r="P44" s="7"/>
      <c r="Q44" s="7"/>
      <c r="R44" s="7"/>
      <c r="S44" s="7"/>
      <c r="T44" s="7"/>
      <c r="U44" s="7"/>
      <c r="V44" s="7"/>
    </row>
    <row r="45">
      <c r="A45" s="5"/>
      <c r="B45" s="5"/>
      <c r="C45" s="5"/>
      <c r="D45" s="7"/>
      <c r="E45" s="7"/>
      <c r="F45" s="7"/>
      <c r="G45" s="7"/>
      <c r="H45" s="7"/>
      <c r="I45" s="7"/>
      <c r="J45" s="7"/>
      <c r="K45" s="7"/>
      <c r="L45" s="7"/>
      <c r="M45" s="7"/>
      <c r="N45" s="7"/>
      <c r="O45" s="7"/>
      <c r="P45" s="7"/>
      <c r="Q45" s="7"/>
      <c r="R45" s="7"/>
      <c r="S45" s="7"/>
      <c r="T45" s="7"/>
      <c r="U45" s="7"/>
      <c r="V45" s="7"/>
    </row>
    <row r="46">
      <c r="A46" s="5"/>
      <c r="B46" s="5"/>
      <c r="C46" s="5"/>
      <c r="D46" s="7"/>
      <c r="E46" s="7"/>
      <c r="F46" s="7"/>
      <c r="G46" s="7"/>
      <c r="H46" s="7"/>
      <c r="I46" s="7"/>
      <c r="J46" s="7"/>
      <c r="K46" s="7"/>
      <c r="L46" s="7"/>
      <c r="M46" s="7"/>
      <c r="N46" s="7"/>
      <c r="O46" s="7"/>
      <c r="P46" s="7"/>
      <c r="Q46" s="7"/>
      <c r="R46" s="7"/>
      <c r="S46" s="7"/>
      <c r="T46" s="7"/>
      <c r="U46" s="7"/>
      <c r="V46" s="7"/>
    </row>
    <row r="47">
      <c r="A47" s="5"/>
      <c r="B47" s="5"/>
      <c r="C47" s="5"/>
      <c r="D47" s="7"/>
      <c r="E47" s="7"/>
      <c r="F47" s="7"/>
      <c r="G47" s="7"/>
      <c r="H47" s="7"/>
      <c r="I47" s="7"/>
      <c r="J47" s="7"/>
      <c r="K47" s="7"/>
      <c r="L47" s="7"/>
      <c r="M47" s="7"/>
      <c r="N47" s="7"/>
      <c r="O47" s="7"/>
      <c r="P47" s="7"/>
      <c r="Q47" s="7"/>
      <c r="R47" s="7"/>
      <c r="S47" s="7"/>
      <c r="T47" s="7"/>
      <c r="U47" s="7"/>
      <c r="V47" s="7"/>
    </row>
    <row r="48">
      <c r="A48" s="5"/>
      <c r="B48" s="5"/>
      <c r="C48" s="5"/>
      <c r="D48" s="7"/>
      <c r="E48" s="7"/>
      <c r="F48" s="7"/>
      <c r="G48" s="7"/>
      <c r="H48" s="7"/>
      <c r="I48" s="7"/>
      <c r="J48" s="7"/>
      <c r="K48" s="7"/>
      <c r="L48" s="7"/>
      <c r="M48" s="7"/>
      <c r="N48" s="7"/>
      <c r="O48" s="7"/>
      <c r="P48" s="7"/>
      <c r="Q48" s="7"/>
      <c r="R48" s="7"/>
      <c r="S48" s="7"/>
      <c r="T48" s="7"/>
      <c r="U48" s="7"/>
      <c r="V48" s="7"/>
    </row>
    <row r="49">
      <c r="A49" s="5"/>
      <c r="B49" s="5"/>
      <c r="C49" s="5"/>
      <c r="D49" s="7"/>
      <c r="E49" s="7"/>
      <c r="F49" s="7"/>
      <c r="G49" s="7"/>
      <c r="H49" s="7"/>
      <c r="I49" s="7"/>
      <c r="J49" s="7"/>
      <c r="K49" s="7"/>
      <c r="L49" s="7"/>
      <c r="M49" s="7"/>
      <c r="N49" s="7"/>
      <c r="O49" s="7"/>
      <c r="P49" s="7"/>
      <c r="Q49" s="7"/>
      <c r="R49" s="7"/>
      <c r="S49" s="7"/>
      <c r="T49" s="7"/>
      <c r="U49" s="7"/>
      <c r="V49" s="7"/>
    </row>
    <row r="50">
      <c r="A50" s="5"/>
      <c r="B50" s="5"/>
      <c r="C50" s="5"/>
      <c r="D50" s="7"/>
      <c r="E50" s="7"/>
      <c r="F50" s="7"/>
      <c r="G50" s="7"/>
      <c r="H50" s="7"/>
      <c r="I50" s="7"/>
      <c r="J50" s="7"/>
      <c r="K50" s="7"/>
      <c r="L50" s="7"/>
      <c r="M50" s="7"/>
      <c r="N50" s="7"/>
      <c r="O50" s="7"/>
      <c r="P50" s="7"/>
      <c r="Q50" s="7"/>
      <c r="R50" s="7"/>
      <c r="S50" s="7"/>
      <c r="T50" s="7"/>
      <c r="U50" s="7"/>
      <c r="V50" s="7"/>
    </row>
    <row r="51">
      <c r="A51" s="5"/>
      <c r="B51" s="5"/>
      <c r="C51" s="5"/>
      <c r="D51" s="7"/>
      <c r="E51" s="7"/>
      <c r="F51" s="7"/>
      <c r="G51" s="7"/>
      <c r="H51" s="7"/>
      <c r="I51" s="7"/>
      <c r="J51" s="7"/>
      <c r="K51" s="7"/>
      <c r="L51" s="7"/>
      <c r="M51" s="7"/>
      <c r="N51" s="7"/>
      <c r="O51" s="7"/>
      <c r="P51" s="7"/>
      <c r="Q51" s="7"/>
      <c r="R51" s="7"/>
      <c r="S51" s="7"/>
      <c r="T51" s="7"/>
      <c r="U51" s="7"/>
      <c r="V51" s="7"/>
    </row>
    <row r="52">
      <c r="A52" s="5"/>
      <c r="B52" s="5"/>
      <c r="C52" s="5"/>
      <c r="D52" s="7"/>
      <c r="E52" s="7"/>
      <c r="F52" s="7"/>
      <c r="G52" s="7"/>
      <c r="H52" s="7"/>
      <c r="I52" s="7"/>
      <c r="J52" s="7"/>
      <c r="K52" s="7"/>
      <c r="L52" s="7"/>
      <c r="M52" s="7"/>
      <c r="N52" s="7"/>
      <c r="O52" s="7"/>
      <c r="P52" s="7"/>
      <c r="Q52" s="7"/>
      <c r="R52" s="7"/>
      <c r="S52" s="7"/>
      <c r="T52" s="7"/>
      <c r="U52" s="7"/>
      <c r="V52" s="7"/>
    </row>
    <row r="53">
      <c r="A53" s="5"/>
      <c r="B53" s="5"/>
      <c r="C53" s="5"/>
      <c r="D53" s="7"/>
      <c r="E53" s="7"/>
      <c r="F53" s="7"/>
      <c r="G53" s="7"/>
      <c r="H53" s="7"/>
      <c r="I53" s="7"/>
      <c r="J53" s="7"/>
      <c r="K53" s="7"/>
      <c r="L53" s="7"/>
      <c r="M53" s="7"/>
      <c r="N53" s="7"/>
      <c r="O53" s="7"/>
      <c r="P53" s="7"/>
      <c r="Q53" s="7"/>
      <c r="R53" s="7"/>
      <c r="S53" s="7"/>
      <c r="T53" s="7"/>
      <c r="U53" s="7"/>
      <c r="V53" s="7"/>
    </row>
    <row r="54">
      <c r="A54" s="5"/>
      <c r="B54" s="5"/>
      <c r="C54" s="5"/>
      <c r="D54" s="7"/>
      <c r="E54" s="7"/>
      <c r="F54" s="7"/>
      <c r="G54" s="7"/>
      <c r="H54" s="7"/>
      <c r="I54" s="7"/>
      <c r="J54" s="7"/>
      <c r="K54" s="7"/>
      <c r="L54" s="7"/>
      <c r="M54" s="7"/>
      <c r="N54" s="7"/>
      <c r="O54" s="7"/>
      <c r="P54" s="7"/>
      <c r="Q54" s="7"/>
      <c r="R54" s="7"/>
      <c r="S54" s="7"/>
      <c r="T54" s="7"/>
      <c r="U54" s="7"/>
      <c r="V54" s="7"/>
    </row>
    <row r="55">
      <c r="A55" s="5"/>
      <c r="B55" s="5"/>
      <c r="C55" s="5"/>
      <c r="D55" s="7"/>
      <c r="E55" s="7"/>
      <c r="F55" s="7"/>
      <c r="G55" s="7"/>
      <c r="H55" s="7"/>
      <c r="I55" s="7"/>
      <c r="J55" s="7"/>
      <c r="K55" s="7"/>
      <c r="L55" s="7"/>
      <c r="M55" s="7"/>
      <c r="N55" s="7"/>
      <c r="O55" s="7"/>
      <c r="P55" s="7"/>
      <c r="Q55" s="7"/>
      <c r="R55" s="7"/>
      <c r="S55" s="7"/>
      <c r="T55" s="7"/>
      <c r="U55" s="7"/>
      <c r="V55" s="7"/>
    </row>
    <row r="56">
      <c r="A56" s="5"/>
      <c r="B56" s="5"/>
      <c r="C56" s="5"/>
      <c r="D56" s="7"/>
      <c r="E56" s="7"/>
      <c r="F56" s="7"/>
      <c r="G56" s="7"/>
      <c r="H56" s="7"/>
      <c r="I56" s="7"/>
      <c r="J56" s="7"/>
      <c r="K56" s="7"/>
      <c r="L56" s="7"/>
      <c r="M56" s="7"/>
      <c r="N56" s="7"/>
      <c r="O56" s="7"/>
      <c r="P56" s="7"/>
      <c r="Q56" s="7"/>
      <c r="R56" s="7"/>
      <c r="S56" s="7"/>
      <c r="T56" s="7"/>
      <c r="U56" s="7"/>
      <c r="V56" s="7"/>
    </row>
    <row r="57">
      <c r="A57" s="5"/>
      <c r="B57" s="5"/>
      <c r="C57" s="5"/>
      <c r="D57" s="7"/>
      <c r="E57" s="7"/>
      <c r="F57" s="7"/>
      <c r="G57" s="7"/>
      <c r="H57" s="7"/>
      <c r="I57" s="7"/>
      <c r="J57" s="7"/>
      <c r="K57" s="7"/>
      <c r="L57" s="7"/>
      <c r="M57" s="7"/>
      <c r="N57" s="7"/>
      <c r="O57" s="7"/>
      <c r="P57" s="7"/>
      <c r="Q57" s="7"/>
      <c r="R57" s="7"/>
      <c r="S57" s="7"/>
      <c r="T57" s="7"/>
      <c r="U57" s="7"/>
      <c r="V57" s="7"/>
    </row>
    <row r="58">
      <c r="A58" s="5"/>
      <c r="B58" s="5"/>
      <c r="C58" s="5"/>
      <c r="D58" s="7"/>
      <c r="E58" s="7"/>
      <c r="F58" s="7"/>
      <c r="G58" s="7"/>
      <c r="H58" s="7"/>
      <c r="I58" s="7"/>
      <c r="J58" s="7"/>
      <c r="K58" s="7"/>
      <c r="L58" s="7"/>
      <c r="M58" s="7"/>
      <c r="N58" s="7"/>
      <c r="O58" s="7"/>
      <c r="P58" s="7"/>
      <c r="Q58" s="7"/>
      <c r="R58" s="7"/>
      <c r="S58" s="7"/>
      <c r="T58" s="7"/>
      <c r="U58" s="7"/>
      <c r="V58" s="7"/>
    </row>
    <row r="59">
      <c r="A59" s="5"/>
      <c r="B59" s="5"/>
      <c r="C59" s="5"/>
      <c r="D59" s="7"/>
      <c r="E59" s="7"/>
      <c r="F59" s="7"/>
      <c r="G59" s="7"/>
      <c r="H59" s="7"/>
      <c r="I59" s="7"/>
      <c r="J59" s="7"/>
      <c r="K59" s="7"/>
      <c r="L59" s="7"/>
      <c r="M59" s="7"/>
      <c r="N59" s="7"/>
      <c r="O59" s="7"/>
      <c r="P59" s="7"/>
      <c r="Q59" s="7"/>
      <c r="R59" s="7"/>
      <c r="S59" s="7"/>
      <c r="T59" s="7"/>
      <c r="U59" s="7"/>
      <c r="V59" s="7"/>
    </row>
    <row r="60">
      <c r="A60" s="5"/>
      <c r="B60" s="5"/>
      <c r="C60" s="5"/>
      <c r="D60" s="7"/>
      <c r="E60" s="7"/>
      <c r="F60" s="7"/>
      <c r="G60" s="7"/>
      <c r="H60" s="7"/>
      <c r="I60" s="7"/>
      <c r="J60" s="7"/>
      <c r="K60" s="7"/>
      <c r="L60" s="7"/>
      <c r="M60" s="7"/>
      <c r="N60" s="7"/>
      <c r="O60" s="7"/>
      <c r="P60" s="7"/>
      <c r="Q60" s="7"/>
      <c r="R60" s="7"/>
      <c r="S60" s="7"/>
      <c r="T60" s="7"/>
      <c r="U60" s="7"/>
      <c r="V60" s="7"/>
    </row>
    <row r="61">
      <c r="A61" s="5"/>
      <c r="B61" s="5"/>
      <c r="C61" s="5"/>
      <c r="D61" s="7"/>
      <c r="E61" s="7"/>
      <c r="F61" s="7"/>
      <c r="G61" s="7"/>
      <c r="H61" s="7"/>
      <c r="I61" s="7"/>
      <c r="J61" s="7"/>
      <c r="K61" s="7"/>
      <c r="L61" s="7"/>
      <c r="M61" s="7"/>
      <c r="N61" s="7"/>
      <c r="O61" s="7"/>
      <c r="P61" s="7"/>
      <c r="Q61" s="7"/>
      <c r="R61" s="7"/>
      <c r="S61" s="7"/>
      <c r="T61" s="7"/>
      <c r="U61" s="7"/>
      <c r="V61" s="7"/>
    </row>
    <row r="62">
      <c r="A62" s="5"/>
      <c r="B62" s="5"/>
      <c r="C62" s="5"/>
      <c r="D62" s="7"/>
      <c r="E62" s="7"/>
      <c r="F62" s="7"/>
      <c r="G62" s="7"/>
      <c r="H62" s="7"/>
      <c r="I62" s="7"/>
      <c r="J62" s="7"/>
      <c r="K62" s="7"/>
      <c r="L62" s="7"/>
      <c r="M62" s="7"/>
      <c r="N62" s="7"/>
      <c r="O62" s="7"/>
      <c r="P62" s="7"/>
      <c r="Q62" s="7"/>
      <c r="R62" s="7"/>
      <c r="S62" s="7"/>
      <c r="T62" s="7"/>
      <c r="U62" s="7"/>
      <c r="V62" s="7"/>
    </row>
    <row r="63">
      <c r="A63" s="5"/>
      <c r="B63" s="5"/>
      <c r="C63" s="5"/>
      <c r="D63" s="7"/>
      <c r="E63" s="7"/>
      <c r="F63" s="7"/>
      <c r="G63" s="7"/>
      <c r="H63" s="7"/>
      <c r="I63" s="7"/>
      <c r="J63" s="7"/>
      <c r="K63" s="7"/>
      <c r="L63" s="7"/>
      <c r="M63" s="7"/>
      <c r="N63" s="7"/>
      <c r="O63" s="7"/>
      <c r="P63" s="7"/>
      <c r="Q63" s="7"/>
      <c r="R63" s="7"/>
      <c r="S63" s="7"/>
      <c r="T63" s="7"/>
      <c r="U63" s="7"/>
      <c r="V63" s="7"/>
    </row>
    <row r="64">
      <c r="A64" s="5"/>
      <c r="B64" s="5"/>
      <c r="C64" s="5"/>
      <c r="D64" s="7"/>
      <c r="E64" s="7"/>
      <c r="F64" s="7"/>
      <c r="G64" s="7"/>
      <c r="H64" s="7"/>
      <c r="I64" s="7"/>
      <c r="J64" s="7"/>
      <c r="K64" s="7"/>
      <c r="L64" s="7"/>
      <c r="M64" s="7"/>
      <c r="N64" s="7"/>
      <c r="O64" s="7"/>
      <c r="P64" s="7"/>
      <c r="Q64" s="7"/>
      <c r="R64" s="7"/>
      <c r="S64" s="7"/>
      <c r="T64" s="7"/>
      <c r="U64" s="7"/>
      <c r="V64" s="7"/>
    </row>
    <row r="65">
      <c r="A65" s="5"/>
      <c r="B65" s="5"/>
      <c r="C65" s="5"/>
      <c r="D65" s="7"/>
      <c r="E65" s="7"/>
      <c r="F65" s="7"/>
      <c r="G65" s="7"/>
      <c r="H65" s="7"/>
      <c r="I65" s="7"/>
      <c r="J65" s="7"/>
      <c r="K65" s="7"/>
      <c r="L65" s="7"/>
      <c r="M65" s="7"/>
      <c r="N65" s="7"/>
      <c r="O65" s="7"/>
      <c r="P65" s="7"/>
      <c r="Q65" s="7"/>
      <c r="R65" s="7"/>
      <c r="S65" s="7"/>
      <c r="T65" s="7"/>
      <c r="U65" s="7"/>
      <c r="V65" s="7"/>
    </row>
    <row r="66">
      <c r="A66" s="5"/>
      <c r="B66" s="5"/>
      <c r="C66" s="5"/>
      <c r="D66" s="7"/>
      <c r="E66" s="7"/>
      <c r="F66" s="7"/>
      <c r="G66" s="7"/>
      <c r="H66" s="7"/>
      <c r="I66" s="7"/>
      <c r="J66" s="7"/>
      <c r="K66" s="7"/>
      <c r="L66" s="7"/>
      <c r="M66" s="7"/>
      <c r="N66" s="7"/>
      <c r="O66" s="7"/>
      <c r="P66" s="7"/>
      <c r="Q66" s="7"/>
      <c r="R66" s="7"/>
      <c r="S66" s="7"/>
      <c r="T66" s="7"/>
      <c r="U66" s="7"/>
      <c r="V66" s="7"/>
    </row>
    <row r="67">
      <c r="A67" s="5"/>
      <c r="B67" s="5"/>
      <c r="C67" s="5"/>
      <c r="D67" s="7"/>
      <c r="E67" s="7"/>
      <c r="F67" s="7"/>
      <c r="G67" s="7"/>
      <c r="H67" s="7"/>
      <c r="I67" s="7"/>
      <c r="J67" s="7"/>
      <c r="K67" s="7"/>
      <c r="L67" s="7"/>
      <c r="M67" s="7"/>
      <c r="N67" s="7"/>
      <c r="O67" s="7"/>
      <c r="P67" s="7"/>
      <c r="Q67" s="7"/>
      <c r="R67" s="7"/>
      <c r="S67" s="7"/>
      <c r="T67" s="7"/>
      <c r="U67" s="7"/>
      <c r="V67" s="7"/>
    </row>
    <row r="68">
      <c r="A68" s="5"/>
      <c r="B68" s="5"/>
      <c r="C68" s="5"/>
      <c r="D68" s="7"/>
      <c r="E68" s="7"/>
      <c r="F68" s="7"/>
      <c r="G68" s="7"/>
      <c r="H68" s="7"/>
      <c r="I68" s="7"/>
      <c r="J68" s="7"/>
      <c r="K68" s="7"/>
      <c r="L68" s="7"/>
      <c r="M68" s="7"/>
      <c r="N68" s="7"/>
      <c r="O68" s="7"/>
      <c r="P68" s="7"/>
      <c r="Q68" s="7"/>
      <c r="R68" s="7"/>
      <c r="S68" s="7"/>
      <c r="T68" s="7"/>
      <c r="U68" s="7"/>
      <c r="V68" s="7"/>
    </row>
    <row r="69">
      <c r="A69" s="5"/>
      <c r="B69" s="5"/>
      <c r="C69" s="5"/>
      <c r="D69" s="7"/>
      <c r="E69" s="7"/>
      <c r="F69" s="7"/>
      <c r="G69" s="7"/>
      <c r="H69" s="7"/>
      <c r="I69" s="7"/>
      <c r="J69" s="7"/>
      <c r="K69" s="7"/>
      <c r="L69" s="7"/>
      <c r="M69" s="7"/>
      <c r="N69" s="7"/>
      <c r="O69" s="7"/>
      <c r="P69" s="7"/>
      <c r="Q69" s="7"/>
      <c r="R69" s="7"/>
      <c r="S69" s="7"/>
      <c r="T69" s="7"/>
      <c r="U69" s="7"/>
      <c r="V69" s="7"/>
    </row>
    <row r="70">
      <c r="A70" s="5"/>
      <c r="B70" s="5"/>
      <c r="C70" s="5"/>
      <c r="D70" s="7"/>
      <c r="E70" s="7"/>
      <c r="F70" s="7"/>
      <c r="G70" s="7"/>
      <c r="H70" s="7"/>
      <c r="I70" s="7"/>
      <c r="J70" s="7"/>
      <c r="K70" s="7"/>
      <c r="L70" s="7"/>
      <c r="M70" s="7"/>
      <c r="N70" s="7"/>
      <c r="O70" s="7"/>
      <c r="P70" s="7"/>
      <c r="Q70" s="7"/>
      <c r="R70" s="7"/>
      <c r="S70" s="7"/>
      <c r="T70" s="7"/>
      <c r="U70" s="7"/>
      <c r="V70" s="7"/>
    </row>
    <row r="71">
      <c r="A71" s="5"/>
      <c r="B71" s="5"/>
      <c r="C71" s="5"/>
      <c r="D71" s="7"/>
      <c r="E71" s="7"/>
      <c r="F71" s="7"/>
      <c r="G71" s="7"/>
      <c r="H71" s="7"/>
      <c r="I71" s="7"/>
      <c r="J71" s="7"/>
      <c r="K71" s="7"/>
      <c r="L71" s="7"/>
      <c r="M71" s="7"/>
      <c r="N71" s="7"/>
      <c r="O71" s="7"/>
      <c r="P71" s="7"/>
      <c r="Q71" s="7"/>
      <c r="R71" s="7"/>
      <c r="S71" s="7"/>
      <c r="T71" s="7"/>
      <c r="U71" s="7"/>
      <c r="V71" s="7"/>
    </row>
    <row r="72">
      <c r="A72" s="5"/>
      <c r="B72" s="5"/>
      <c r="C72" s="5"/>
      <c r="D72" s="7"/>
      <c r="E72" s="7"/>
      <c r="F72" s="7"/>
      <c r="G72" s="7"/>
      <c r="H72" s="7"/>
      <c r="I72" s="7"/>
      <c r="J72" s="7"/>
      <c r="K72" s="7"/>
      <c r="L72" s="7"/>
      <c r="M72" s="7"/>
      <c r="N72" s="7"/>
      <c r="O72" s="7"/>
      <c r="P72" s="7"/>
      <c r="Q72" s="7"/>
      <c r="R72" s="7"/>
      <c r="S72" s="7"/>
      <c r="T72" s="7"/>
      <c r="U72" s="7"/>
      <c r="V72" s="7"/>
    </row>
    <row r="73">
      <c r="A73" s="5"/>
      <c r="B73" s="5"/>
      <c r="C73" s="5"/>
      <c r="D73" s="7"/>
      <c r="E73" s="7"/>
      <c r="F73" s="7"/>
      <c r="G73" s="7"/>
      <c r="H73" s="7"/>
      <c r="I73" s="7"/>
      <c r="J73" s="7"/>
      <c r="K73" s="7"/>
      <c r="L73" s="7"/>
      <c r="M73" s="7"/>
      <c r="N73" s="7"/>
      <c r="O73" s="7"/>
      <c r="P73" s="7"/>
      <c r="Q73" s="7"/>
      <c r="R73" s="7"/>
      <c r="S73" s="7"/>
      <c r="T73" s="7"/>
      <c r="U73" s="7"/>
      <c r="V73" s="7"/>
    </row>
    <row r="74">
      <c r="A74" s="5"/>
      <c r="B74" s="5"/>
      <c r="C74" s="5"/>
      <c r="D74" s="7"/>
      <c r="E74" s="7"/>
      <c r="F74" s="7"/>
      <c r="G74" s="7"/>
      <c r="H74" s="7"/>
      <c r="I74" s="7"/>
      <c r="J74" s="7"/>
      <c r="K74" s="7"/>
      <c r="L74" s="7"/>
      <c r="M74" s="7"/>
      <c r="N74" s="7"/>
      <c r="O74" s="7"/>
      <c r="P74" s="7"/>
      <c r="Q74" s="7"/>
      <c r="R74" s="7"/>
      <c r="S74" s="7"/>
      <c r="T74" s="7"/>
      <c r="U74" s="7"/>
      <c r="V74" s="7"/>
    </row>
    <row r="75">
      <c r="A75" s="5"/>
      <c r="B75" s="5"/>
      <c r="C75" s="5"/>
      <c r="D75" s="7"/>
      <c r="E75" s="7"/>
      <c r="F75" s="7"/>
      <c r="G75" s="7"/>
      <c r="H75" s="7"/>
      <c r="I75" s="7"/>
      <c r="J75" s="7"/>
      <c r="K75" s="7"/>
      <c r="L75" s="7"/>
      <c r="M75" s="7"/>
      <c r="N75" s="7"/>
      <c r="O75" s="7"/>
      <c r="P75" s="7"/>
      <c r="Q75" s="7"/>
      <c r="R75" s="7"/>
      <c r="S75" s="7"/>
      <c r="T75" s="7"/>
      <c r="U75" s="7"/>
      <c r="V75" s="7"/>
    </row>
    <row r="76">
      <c r="A76" s="5"/>
      <c r="B76" s="5"/>
      <c r="C76" s="5"/>
      <c r="D76" s="7"/>
      <c r="E76" s="7"/>
      <c r="F76" s="7"/>
      <c r="G76" s="7"/>
      <c r="H76" s="7"/>
      <c r="I76" s="7"/>
      <c r="J76" s="7"/>
      <c r="K76" s="7"/>
      <c r="L76" s="7"/>
      <c r="M76" s="7"/>
      <c r="N76" s="7"/>
      <c r="O76" s="7"/>
      <c r="P76" s="7"/>
      <c r="Q76" s="7"/>
      <c r="R76" s="7"/>
      <c r="S76" s="7"/>
      <c r="T76" s="7"/>
      <c r="U76" s="7"/>
      <c r="V76" s="7"/>
    </row>
    <row r="77">
      <c r="A77" s="5"/>
      <c r="B77" s="5"/>
      <c r="C77" s="5"/>
      <c r="D77" s="7"/>
      <c r="E77" s="7"/>
      <c r="F77" s="7"/>
      <c r="G77" s="7"/>
      <c r="H77" s="7"/>
      <c r="I77" s="7"/>
      <c r="J77" s="7"/>
      <c r="K77" s="7"/>
      <c r="L77" s="7"/>
      <c r="M77" s="7"/>
      <c r="N77" s="7"/>
      <c r="O77" s="7"/>
      <c r="P77" s="7"/>
      <c r="Q77" s="7"/>
      <c r="R77" s="7"/>
      <c r="S77" s="7"/>
      <c r="T77" s="7"/>
      <c r="U77" s="7"/>
      <c r="V77" s="7"/>
    </row>
    <row r="78">
      <c r="A78" s="5"/>
      <c r="B78" s="5"/>
      <c r="C78" s="5"/>
      <c r="D78" s="7"/>
      <c r="E78" s="7"/>
      <c r="F78" s="7"/>
      <c r="G78" s="7"/>
      <c r="H78" s="7"/>
      <c r="I78" s="7"/>
      <c r="J78" s="7"/>
      <c r="K78" s="7"/>
      <c r="L78" s="7"/>
      <c r="M78" s="7"/>
      <c r="N78" s="7"/>
      <c r="O78" s="7"/>
      <c r="P78" s="7"/>
      <c r="Q78" s="7"/>
      <c r="R78" s="7"/>
      <c r="S78" s="7"/>
      <c r="T78" s="7"/>
      <c r="U78" s="7"/>
      <c r="V78" s="7"/>
    </row>
    <row r="79">
      <c r="A79" s="5"/>
      <c r="B79" s="5"/>
      <c r="C79" s="5"/>
      <c r="D79" s="7"/>
      <c r="E79" s="7"/>
      <c r="F79" s="7"/>
      <c r="G79" s="7"/>
      <c r="H79" s="7"/>
      <c r="I79" s="7"/>
      <c r="J79" s="7"/>
      <c r="K79" s="7"/>
      <c r="L79" s="7"/>
      <c r="M79" s="7"/>
      <c r="N79" s="7"/>
      <c r="O79" s="7"/>
      <c r="P79" s="7"/>
      <c r="Q79" s="7"/>
      <c r="R79" s="7"/>
      <c r="S79" s="7"/>
      <c r="T79" s="7"/>
      <c r="U79" s="7"/>
      <c r="V79" s="7"/>
    </row>
    <row r="80">
      <c r="A80" s="5"/>
      <c r="B80" s="5"/>
      <c r="C80" s="5"/>
      <c r="D80" s="7"/>
      <c r="E80" s="7"/>
      <c r="F80" s="7"/>
      <c r="G80" s="7"/>
      <c r="H80" s="7"/>
      <c r="I80" s="7"/>
      <c r="J80" s="7"/>
      <c r="K80" s="7"/>
      <c r="L80" s="7"/>
      <c r="M80" s="7"/>
      <c r="N80" s="7"/>
      <c r="O80" s="7"/>
      <c r="P80" s="7"/>
      <c r="Q80" s="7"/>
      <c r="R80" s="7"/>
      <c r="S80" s="7"/>
      <c r="T80" s="7"/>
      <c r="U80" s="7"/>
      <c r="V80" s="7"/>
    </row>
    <row r="81">
      <c r="A81" s="5"/>
      <c r="B81" s="5"/>
      <c r="C81" s="5"/>
      <c r="D81" s="7"/>
      <c r="E81" s="7"/>
      <c r="F81" s="7"/>
      <c r="G81" s="7"/>
      <c r="H81" s="7"/>
      <c r="I81" s="7"/>
      <c r="J81" s="7"/>
      <c r="K81" s="7"/>
      <c r="L81" s="7"/>
      <c r="M81" s="7"/>
      <c r="N81" s="7"/>
      <c r="O81" s="7"/>
      <c r="P81" s="7"/>
      <c r="Q81" s="7"/>
      <c r="R81" s="7"/>
      <c r="S81" s="7"/>
      <c r="T81" s="7"/>
      <c r="U81" s="7"/>
      <c r="V81" s="7"/>
    </row>
    <row r="82">
      <c r="A82" s="5"/>
      <c r="B82" s="5"/>
      <c r="C82" s="5"/>
      <c r="D82" s="7"/>
      <c r="E82" s="7"/>
      <c r="F82" s="7"/>
      <c r="G82" s="7"/>
      <c r="H82" s="7"/>
      <c r="I82" s="7"/>
      <c r="J82" s="7"/>
      <c r="K82" s="7"/>
      <c r="L82" s="7"/>
      <c r="M82" s="7"/>
      <c r="N82" s="7"/>
      <c r="O82" s="7"/>
      <c r="P82" s="7"/>
      <c r="Q82" s="7"/>
      <c r="R82" s="7"/>
      <c r="S82" s="7"/>
      <c r="T82" s="7"/>
      <c r="U82" s="7"/>
      <c r="V82" s="7"/>
    </row>
    <row r="83">
      <c r="A83" s="5"/>
      <c r="B83" s="5"/>
      <c r="C83" s="5"/>
      <c r="D83" s="7"/>
      <c r="E83" s="7"/>
      <c r="F83" s="7"/>
      <c r="G83" s="7"/>
      <c r="H83" s="7"/>
      <c r="I83" s="7"/>
      <c r="J83" s="7"/>
      <c r="K83" s="7"/>
      <c r="L83" s="7"/>
      <c r="M83" s="7"/>
      <c r="N83" s="7"/>
      <c r="O83" s="7"/>
      <c r="P83" s="7"/>
      <c r="Q83" s="7"/>
      <c r="R83" s="7"/>
      <c r="S83" s="7"/>
      <c r="T83" s="7"/>
      <c r="U83" s="7"/>
      <c r="V83" s="7"/>
    </row>
    <row r="84">
      <c r="A84" s="5"/>
      <c r="B84" s="5"/>
      <c r="C84" s="5"/>
      <c r="D84" s="7"/>
      <c r="E84" s="7"/>
      <c r="F84" s="7"/>
      <c r="G84" s="7"/>
      <c r="H84" s="7"/>
      <c r="I84" s="7"/>
      <c r="J84" s="7"/>
      <c r="K84" s="7"/>
      <c r="L84" s="7"/>
      <c r="M84" s="7"/>
      <c r="N84" s="7"/>
      <c r="O84" s="7"/>
      <c r="P84" s="7"/>
      <c r="Q84" s="7"/>
      <c r="R84" s="7"/>
      <c r="S84" s="7"/>
      <c r="T84" s="7"/>
      <c r="U84" s="7"/>
      <c r="V84" s="7"/>
    </row>
    <row r="85">
      <c r="A85" s="5"/>
      <c r="B85" s="5"/>
      <c r="C85" s="5"/>
      <c r="D85" s="7"/>
      <c r="E85" s="7"/>
      <c r="F85" s="7"/>
      <c r="G85" s="7"/>
      <c r="H85" s="7"/>
      <c r="I85" s="7"/>
      <c r="J85" s="7"/>
      <c r="K85" s="7"/>
      <c r="L85" s="7"/>
      <c r="M85" s="7"/>
      <c r="N85" s="7"/>
      <c r="O85" s="7"/>
      <c r="P85" s="7"/>
      <c r="Q85" s="7"/>
      <c r="R85" s="7"/>
      <c r="S85" s="7"/>
      <c r="T85" s="7"/>
      <c r="U85" s="7"/>
      <c r="V85" s="7"/>
    </row>
    <row r="86">
      <c r="A86" s="5"/>
      <c r="B86" s="5"/>
      <c r="C86" s="5"/>
      <c r="D86" s="7"/>
      <c r="E86" s="7"/>
      <c r="F86" s="7"/>
      <c r="G86" s="7"/>
      <c r="H86" s="7"/>
      <c r="I86" s="7"/>
      <c r="J86" s="7"/>
      <c r="K86" s="7"/>
      <c r="L86" s="7"/>
      <c r="M86" s="7"/>
      <c r="N86" s="7"/>
      <c r="O86" s="7"/>
      <c r="P86" s="7"/>
      <c r="Q86" s="7"/>
      <c r="R86" s="7"/>
      <c r="S86" s="7"/>
      <c r="T86" s="7"/>
      <c r="U86" s="7"/>
      <c r="V86" s="7"/>
    </row>
    <row r="87">
      <c r="A87" s="5"/>
      <c r="B87" s="5"/>
      <c r="C87" s="5"/>
      <c r="D87" s="7"/>
      <c r="E87" s="7"/>
      <c r="F87" s="7"/>
      <c r="G87" s="7"/>
      <c r="H87" s="7"/>
      <c r="I87" s="7"/>
      <c r="J87" s="7"/>
      <c r="K87" s="7"/>
      <c r="L87" s="7"/>
      <c r="M87" s="7"/>
      <c r="N87" s="7"/>
      <c r="O87" s="7"/>
      <c r="P87" s="7"/>
      <c r="Q87" s="7"/>
      <c r="R87" s="7"/>
      <c r="S87" s="7"/>
      <c r="T87" s="7"/>
      <c r="U87" s="7"/>
      <c r="V87" s="7"/>
    </row>
    <row r="88">
      <c r="A88" s="5"/>
      <c r="B88" s="5"/>
      <c r="C88" s="5"/>
      <c r="D88" s="7"/>
      <c r="E88" s="7"/>
      <c r="F88" s="7"/>
      <c r="G88" s="7"/>
      <c r="H88" s="7"/>
      <c r="I88" s="7"/>
      <c r="J88" s="7"/>
      <c r="K88" s="7"/>
      <c r="L88" s="7"/>
      <c r="M88" s="7"/>
      <c r="N88" s="7"/>
      <c r="O88" s="7"/>
      <c r="P88" s="7"/>
      <c r="Q88" s="7"/>
      <c r="R88" s="7"/>
      <c r="S88" s="7"/>
      <c r="T88" s="7"/>
      <c r="U88" s="7"/>
      <c r="V88" s="7"/>
    </row>
    <row r="89">
      <c r="A89" s="5"/>
      <c r="B89" s="5"/>
      <c r="C89" s="5"/>
      <c r="D89" s="7"/>
      <c r="E89" s="7"/>
      <c r="F89" s="7"/>
      <c r="G89" s="7"/>
      <c r="H89" s="7"/>
      <c r="I89" s="7"/>
      <c r="J89" s="7"/>
      <c r="K89" s="7"/>
      <c r="L89" s="7"/>
      <c r="M89" s="7"/>
      <c r="N89" s="7"/>
      <c r="O89" s="7"/>
      <c r="P89" s="7"/>
      <c r="Q89" s="7"/>
      <c r="R89" s="7"/>
      <c r="S89" s="7"/>
      <c r="T89" s="7"/>
      <c r="U89" s="7"/>
      <c r="V89" s="7"/>
    </row>
    <row r="90">
      <c r="A90" s="5"/>
      <c r="B90" s="5"/>
      <c r="C90" s="5"/>
      <c r="D90" s="7"/>
      <c r="E90" s="7"/>
      <c r="F90" s="7"/>
      <c r="G90" s="7"/>
      <c r="H90" s="7"/>
      <c r="I90" s="7"/>
      <c r="J90" s="7"/>
      <c r="K90" s="7"/>
      <c r="L90" s="7"/>
      <c r="M90" s="7"/>
      <c r="N90" s="7"/>
      <c r="O90" s="7"/>
      <c r="P90" s="7"/>
      <c r="Q90" s="7"/>
      <c r="R90" s="7"/>
      <c r="S90" s="7"/>
      <c r="T90" s="7"/>
      <c r="U90" s="7"/>
      <c r="V90" s="7"/>
    </row>
    <row r="91">
      <c r="A91" s="5"/>
      <c r="B91" s="5"/>
      <c r="C91" s="5"/>
      <c r="D91" s="7"/>
      <c r="E91" s="7"/>
      <c r="F91" s="7"/>
      <c r="G91" s="7"/>
      <c r="H91" s="7"/>
      <c r="I91" s="7"/>
      <c r="J91" s="7"/>
      <c r="K91" s="7"/>
      <c r="L91" s="7"/>
      <c r="M91" s="7"/>
      <c r="N91" s="7"/>
      <c r="O91" s="7"/>
      <c r="P91" s="7"/>
      <c r="Q91" s="7"/>
      <c r="R91" s="7"/>
      <c r="S91" s="7"/>
      <c r="T91" s="7"/>
      <c r="U91" s="7"/>
      <c r="V91" s="7"/>
    </row>
    <row r="92">
      <c r="A92" s="5"/>
      <c r="B92" s="5"/>
      <c r="C92" s="5"/>
      <c r="D92" s="7"/>
      <c r="E92" s="7"/>
      <c r="F92" s="7"/>
      <c r="G92" s="7"/>
      <c r="H92" s="7"/>
      <c r="I92" s="7"/>
      <c r="J92" s="7"/>
      <c r="K92" s="7"/>
      <c r="L92" s="7"/>
      <c r="M92" s="7"/>
      <c r="N92" s="7"/>
      <c r="O92" s="7"/>
      <c r="P92" s="7"/>
      <c r="Q92" s="7"/>
      <c r="R92" s="7"/>
      <c r="S92" s="7"/>
      <c r="T92" s="7"/>
      <c r="U92" s="7"/>
      <c r="V92" s="7"/>
    </row>
    <row r="93">
      <c r="A93" s="5"/>
      <c r="B93" s="5"/>
      <c r="C93" s="5"/>
      <c r="D93" s="7"/>
      <c r="E93" s="7"/>
      <c r="F93" s="7"/>
      <c r="G93" s="7"/>
      <c r="H93" s="7"/>
      <c r="I93" s="7"/>
      <c r="J93" s="7"/>
      <c r="K93" s="7"/>
      <c r="L93" s="7"/>
      <c r="M93" s="7"/>
      <c r="N93" s="7"/>
      <c r="O93" s="7"/>
      <c r="P93" s="7"/>
      <c r="Q93" s="7"/>
      <c r="R93" s="7"/>
      <c r="S93" s="7"/>
      <c r="T93" s="7"/>
      <c r="U93" s="7"/>
      <c r="V93" s="7"/>
    </row>
    <row r="94">
      <c r="A94" s="5"/>
      <c r="B94" s="5"/>
      <c r="C94" s="5"/>
      <c r="D94" s="7"/>
      <c r="E94" s="7"/>
      <c r="F94" s="7"/>
      <c r="G94" s="7"/>
      <c r="H94" s="7"/>
      <c r="I94" s="7"/>
      <c r="J94" s="7"/>
      <c r="K94" s="7"/>
      <c r="L94" s="7"/>
      <c r="M94" s="7"/>
      <c r="N94" s="7"/>
      <c r="O94" s="7"/>
      <c r="P94" s="7"/>
      <c r="Q94" s="7"/>
      <c r="R94" s="7"/>
      <c r="S94" s="7"/>
      <c r="T94" s="7"/>
      <c r="U94" s="7"/>
      <c r="V94" s="7"/>
    </row>
    <row r="95">
      <c r="A95" s="5"/>
      <c r="B95" s="5"/>
      <c r="C95" s="5"/>
      <c r="D95" s="7"/>
      <c r="E95" s="7"/>
      <c r="F95" s="7"/>
      <c r="G95" s="7"/>
      <c r="H95" s="7"/>
      <c r="I95" s="7"/>
      <c r="J95" s="7"/>
      <c r="K95" s="7"/>
      <c r="L95" s="7"/>
      <c r="M95" s="7"/>
      <c r="N95" s="7"/>
      <c r="O95" s="7"/>
      <c r="P95" s="7"/>
      <c r="Q95" s="7"/>
      <c r="R95" s="7"/>
      <c r="S95" s="7"/>
      <c r="T95" s="7"/>
      <c r="U95" s="7"/>
      <c r="V95" s="7"/>
    </row>
    <row r="96">
      <c r="A96" s="5"/>
      <c r="B96" s="5"/>
      <c r="C96" s="5"/>
      <c r="D96" s="7"/>
      <c r="E96" s="7"/>
      <c r="F96" s="7"/>
      <c r="G96" s="7"/>
      <c r="H96" s="7"/>
      <c r="I96" s="7"/>
      <c r="J96" s="7"/>
      <c r="K96" s="7"/>
      <c r="L96" s="7"/>
      <c r="M96" s="7"/>
      <c r="N96" s="7"/>
      <c r="O96" s="7"/>
      <c r="P96" s="7"/>
      <c r="Q96" s="7"/>
      <c r="R96" s="7"/>
      <c r="S96" s="7"/>
      <c r="T96" s="7"/>
      <c r="U96" s="7"/>
      <c r="V96" s="7"/>
    </row>
    <row r="97">
      <c r="A97" s="5"/>
      <c r="B97" s="5"/>
      <c r="C97" s="5"/>
      <c r="D97" s="7"/>
      <c r="E97" s="7"/>
      <c r="F97" s="7"/>
      <c r="G97" s="7"/>
      <c r="H97" s="7"/>
      <c r="I97" s="7"/>
      <c r="J97" s="7"/>
      <c r="K97" s="7"/>
      <c r="L97" s="7"/>
      <c r="M97" s="7"/>
      <c r="N97" s="7"/>
      <c r="O97" s="7"/>
      <c r="P97" s="7"/>
      <c r="Q97" s="7"/>
      <c r="R97" s="7"/>
      <c r="S97" s="7"/>
      <c r="T97" s="7"/>
      <c r="U97" s="7"/>
      <c r="V97" s="7"/>
    </row>
    <row r="98">
      <c r="A98" s="5"/>
      <c r="B98" s="5"/>
      <c r="C98" s="5"/>
      <c r="D98" s="7"/>
      <c r="E98" s="7"/>
      <c r="F98" s="7"/>
      <c r="G98" s="7"/>
      <c r="H98" s="7"/>
      <c r="I98" s="7"/>
      <c r="J98" s="7"/>
      <c r="K98" s="7"/>
      <c r="L98" s="7"/>
      <c r="M98" s="7"/>
      <c r="N98" s="7"/>
      <c r="O98" s="7"/>
      <c r="P98" s="7"/>
      <c r="Q98" s="7"/>
      <c r="R98" s="7"/>
      <c r="S98" s="7"/>
      <c r="T98" s="7"/>
      <c r="U98" s="7"/>
      <c r="V98" s="7"/>
    </row>
    <row r="99">
      <c r="A99" s="5"/>
      <c r="B99" s="5"/>
      <c r="C99" s="5"/>
      <c r="D99" s="7"/>
      <c r="E99" s="7"/>
      <c r="F99" s="7"/>
      <c r="G99" s="7"/>
      <c r="H99" s="7"/>
      <c r="I99" s="7"/>
      <c r="J99" s="7"/>
      <c r="K99" s="7"/>
      <c r="L99" s="7"/>
      <c r="M99" s="7"/>
      <c r="N99" s="7"/>
      <c r="O99" s="7"/>
      <c r="P99" s="7"/>
      <c r="Q99" s="7"/>
      <c r="R99" s="7"/>
      <c r="S99" s="7"/>
      <c r="T99" s="7"/>
      <c r="U99" s="7"/>
      <c r="V99" s="7"/>
    </row>
    <row r="100">
      <c r="A100" s="5"/>
      <c r="B100" s="5"/>
      <c r="C100" s="5"/>
      <c r="D100" s="7"/>
      <c r="E100" s="7"/>
      <c r="F100" s="7"/>
      <c r="G100" s="7"/>
      <c r="H100" s="7"/>
      <c r="I100" s="7"/>
      <c r="J100" s="7"/>
      <c r="K100" s="7"/>
      <c r="L100" s="7"/>
      <c r="M100" s="7"/>
      <c r="N100" s="7"/>
      <c r="O100" s="7"/>
      <c r="P100" s="7"/>
      <c r="Q100" s="7"/>
      <c r="R100" s="7"/>
      <c r="S100" s="7"/>
      <c r="T100" s="7"/>
      <c r="U100" s="7"/>
      <c r="V100" s="7"/>
    </row>
    <row r="101">
      <c r="A101" s="5"/>
      <c r="B101" s="5"/>
      <c r="C101" s="5"/>
      <c r="D101" s="7"/>
      <c r="E101" s="7"/>
      <c r="F101" s="7"/>
      <c r="G101" s="7"/>
      <c r="H101" s="7"/>
      <c r="I101" s="7"/>
      <c r="J101" s="7"/>
      <c r="K101" s="7"/>
      <c r="L101" s="7"/>
      <c r="M101" s="7"/>
      <c r="N101" s="7"/>
      <c r="O101" s="7"/>
      <c r="P101" s="7"/>
      <c r="Q101" s="7"/>
      <c r="R101" s="7"/>
      <c r="S101" s="7"/>
      <c r="T101" s="7"/>
      <c r="U101" s="7"/>
      <c r="V101" s="7"/>
    </row>
    <row r="102">
      <c r="A102" s="5"/>
      <c r="B102" s="5"/>
      <c r="C102" s="5"/>
      <c r="D102" s="7"/>
      <c r="E102" s="7"/>
      <c r="F102" s="7"/>
      <c r="G102" s="7"/>
      <c r="H102" s="7"/>
      <c r="I102" s="7"/>
      <c r="J102" s="7"/>
      <c r="K102" s="7"/>
      <c r="L102" s="7"/>
      <c r="M102" s="7"/>
      <c r="N102" s="7"/>
      <c r="O102" s="7"/>
      <c r="P102" s="7"/>
      <c r="Q102" s="7"/>
      <c r="R102" s="7"/>
      <c r="S102" s="7"/>
      <c r="T102" s="7"/>
      <c r="U102" s="7"/>
      <c r="V102" s="7"/>
    </row>
    <row r="103">
      <c r="A103" s="5"/>
      <c r="B103" s="5"/>
      <c r="C103" s="5"/>
      <c r="D103" s="7"/>
      <c r="E103" s="7"/>
      <c r="F103" s="7"/>
      <c r="G103" s="7"/>
      <c r="H103" s="7"/>
      <c r="I103" s="7"/>
      <c r="J103" s="7"/>
      <c r="K103" s="7"/>
      <c r="L103" s="7"/>
      <c r="M103" s="7"/>
      <c r="N103" s="7"/>
      <c r="O103" s="7"/>
      <c r="P103" s="7"/>
      <c r="Q103" s="7"/>
      <c r="R103" s="7"/>
      <c r="S103" s="7"/>
      <c r="T103" s="7"/>
      <c r="U103" s="7"/>
      <c r="V103" s="7"/>
    </row>
    <row r="104">
      <c r="A104" s="5"/>
      <c r="B104" s="5"/>
      <c r="C104" s="5"/>
      <c r="D104" s="7"/>
      <c r="E104" s="7"/>
      <c r="F104" s="7"/>
      <c r="G104" s="7"/>
      <c r="H104" s="7"/>
      <c r="I104" s="7"/>
      <c r="J104" s="7"/>
      <c r="K104" s="7"/>
      <c r="L104" s="7"/>
      <c r="M104" s="7"/>
      <c r="N104" s="7"/>
      <c r="O104" s="7"/>
      <c r="P104" s="7"/>
      <c r="Q104" s="7"/>
      <c r="R104" s="7"/>
      <c r="S104" s="7"/>
      <c r="T104" s="7"/>
      <c r="U104" s="7"/>
      <c r="V104" s="7"/>
    </row>
    <row r="105">
      <c r="A105" s="5"/>
      <c r="B105" s="5"/>
      <c r="C105" s="5"/>
      <c r="D105" s="7"/>
      <c r="E105" s="7"/>
      <c r="F105" s="7"/>
      <c r="G105" s="7"/>
      <c r="H105" s="7"/>
      <c r="I105" s="7"/>
      <c r="J105" s="7"/>
      <c r="K105" s="7"/>
      <c r="L105" s="7"/>
      <c r="M105" s="7"/>
      <c r="N105" s="7"/>
      <c r="O105" s="7"/>
      <c r="P105" s="7"/>
      <c r="Q105" s="7"/>
      <c r="R105" s="7"/>
      <c r="S105" s="7"/>
      <c r="T105" s="7"/>
      <c r="U105" s="7"/>
      <c r="V105" s="7"/>
    </row>
    <row r="106">
      <c r="A106" s="5"/>
      <c r="B106" s="5"/>
      <c r="C106" s="5"/>
      <c r="D106" s="7"/>
      <c r="E106" s="7"/>
      <c r="F106" s="7"/>
      <c r="G106" s="7"/>
      <c r="H106" s="7"/>
      <c r="I106" s="7"/>
      <c r="J106" s="7"/>
      <c r="K106" s="7"/>
      <c r="L106" s="7"/>
      <c r="M106" s="7"/>
      <c r="N106" s="7"/>
      <c r="O106" s="7"/>
      <c r="P106" s="7"/>
      <c r="Q106" s="7"/>
      <c r="R106" s="7"/>
      <c r="S106" s="7"/>
      <c r="T106" s="7"/>
      <c r="U106" s="7"/>
      <c r="V106" s="7"/>
    </row>
    <row r="107">
      <c r="A107" s="5"/>
      <c r="B107" s="5"/>
      <c r="C107" s="5"/>
      <c r="D107" s="7"/>
      <c r="E107" s="7"/>
      <c r="F107" s="7"/>
      <c r="G107" s="7"/>
      <c r="H107" s="7"/>
      <c r="I107" s="7"/>
      <c r="J107" s="7"/>
      <c r="K107" s="7"/>
      <c r="L107" s="7"/>
      <c r="M107" s="7"/>
      <c r="N107" s="7"/>
      <c r="O107" s="7"/>
      <c r="P107" s="7"/>
      <c r="Q107" s="7"/>
      <c r="R107" s="7"/>
      <c r="S107" s="7"/>
      <c r="T107" s="7"/>
      <c r="U107" s="7"/>
      <c r="V107" s="7"/>
    </row>
    <row r="108">
      <c r="A108" s="5"/>
      <c r="B108" s="5"/>
      <c r="C108" s="5"/>
      <c r="D108" s="7"/>
      <c r="E108" s="7"/>
      <c r="F108" s="7"/>
      <c r="G108" s="7"/>
      <c r="H108" s="7"/>
      <c r="I108" s="7"/>
      <c r="J108" s="7"/>
      <c r="K108" s="7"/>
      <c r="L108" s="7"/>
      <c r="M108" s="7"/>
      <c r="N108" s="7"/>
      <c r="O108" s="7"/>
      <c r="P108" s="7"/>
      <c r="Q108" s="7"/>
      <c r="R108" s="7"/>
      <c r="S108" s="7"/>
      <c r="T108" s="7"/>
      <c r="U108" s="7"/>
      <c r="V108" s="7"/>
    </row>
    <row r="109">
      <c r="A109" s="5"/>
      <c r="B109" s="5"/>
      <c r="C109" s="5"/>
      <c r="D109" s="7"/>
      <c r="E109" s="7"/>
      <c r="F109" s="7"/>
      <c r="G109" s="7"/>
      <c r="H109" s="7"/>
      <c r="I109" s="7"/>
      <c r="J109" s="7"/>
      <c r="K109" s="7"/>
      <c r="L109" s="7"/>
      <c r="M109" s="7"/>
      <c r="N109" s="7"/>
      <c r="O109" s="7"/>
      <c r="P109" s="7"/>
      <c r="Q109" s="7"/>
      <c r="R109" s="7"/>
      <c r="S109" s="7"/>
      <c r="T109" s="7"/>
      <c r="U109" s="7"/>
      <c r="V109" s="7"/>
    </row>
    <row r="110">
      <c r="A110" s="5"/>
      <c r="B110" s="5"/>
      <c r="C110" s="5"/>
      <c r="D110" s="7"/>
      <c r="E110" s="7"/>
      <c r="F110" s="7"/>
      <c r="G110" s="7"/>
      <c r="H110" s="7"/>
      <c r="I110" s="7"/>
      <c r="J110" s="7"/>
      <c r="K110" s="7"/>
      <c r="L110" s="7"/>
      <c r="M110" s="7"/>
      <c r="N110" s="7"/>
      <c r="O110" s="7"/>
      <c r="P110" s="7"/>
      <c r="Q110" s="7"/>
      <c r="R110" s="7"/>
      <c r="S110" s="7"/>
      <c r="T110" s="7"/>
      <c r="U110" s="7"/>
      <c r="V110" s="7"/>
    </row>
    <row r="111">
      <c r="A111" s="5"/>
      <c r="B111" s="5"/>
      <c r="C111" s="5"/>
      <c r="D111" s="7"/>
      <c r="E111" s="7"/>
      <c r="F111" s="7"/>
      <c r="G111" s="7"/>
      <c r="H111" s="7"/>
      <c r="I111" s="7"/>
      <c r="J111" s="7"/>
      <c r="K111" s="7"/>
      <c r="L111" s="7"/>
      <c r="M111" s="7"/>
      <c r="N111" s="7"/>
      <c r="O111" s="7"/>
      <c r="P111" s="7"/>
      <c r="Q111" s="7"/>
      <c r="R111" s="7"/>
      <c r="S111" s="7"/>
      <c r="T111" s="7"/>
      <c r="U111" s="7"/>
      <c r="V111" s="7"/>
    </row>
    <row r="112">
      <c r="A112" s="5"/>
      <c r="B112" s="5"/>
      <c r="C112" s="5"/>
      <c r="D112" s="7"/>
      <c r="E112" s="7"/>
      <c r="F112" s="7"/>
      <c r="G112" s="7"/>
      <c r="H112" s="7"/>
      <c r="I112" s="7"/>
      <c r="J112" s="7"/>
      <c r="K112" s="7"/>
      <c r="L112" s="7"/>
      <c r="M112" s="7"/>
      <c r="N112" s="7"/>
      <c r="O112" s="7"/>
      <c r="P112" s="7"/>
      <c r="Q112" s="7"/>
      <c r="R112" s="7"/>
      <c r="S112" s="7"/>
      <c r="T112" s="7"/>
      <c r="U112" s="7"/>
      <c r="V112" s="7"/>
    </row>
    <row r="113">
      <c r="A113" s="5"/>
      <c r="B113" s="5"/>
      <c r="C113" s="5"/>
      <c r="D113" s="7"/>
      <c r="E113" s="7"/>
      <c r="F113" s="7"/>
      <c r="G113" s="7"/>
      <c r="H113" s="7"/>
      <c r="I113" s="7"/>
      <c r="J113" s="7"/>
      <c r="K113" s="7"/>
      <c r="L113" s="7"/>
      <c r="M113" s="7"/>
      <c r="N113" s="7"/>
      <c r="O113" s="7"/>
      <c r="P113" s="7"/>
      <c r="Q113" s="7"/>
      <c r="R113" s="7"/>
      <c r="S113" s="7"/>
      <c r="T113" s="7"/>
      <c r="U113" s="7"/>
      <c r="V113" s="7"/>
    </row>
    <row r="114">
      <c r="A114" s="5"/>
      <c r="B114" s="5"/>
      <c r="C114" s="5"/>
      <c r="D114" s="7"/>
      <c r="E114" s="7"/>
      <c r="F114" s="7"/>
      <c r="G114" s="7"/>
      <c r="H114" s="7"/>
      <c r="I114" s="7"/>
      <c r="J114" s="7"/>
      <c r="K114" s="7"/>
      <c r="L114" s="7"/>
      <c r="M114" s="7"/>
      <c r="N114" s="7"/>
      <c r="O114" s="7"/>
      <c r="P114" s="7"/>
      <c r="Q114" s="7"/>
      <c r="R114" s="7"/>
      <c r="S114" s="7"/>
      <c r="T114" s="7"/>
      <c r="U114" s="7"/>
      <c r="V114" s="7"/>
    </row>
    <row r="115">
      <c r="A115" s="5"/>
      <c r="B115" s="5"/>
      <c r="C115" s="5"/>
      <c r="D115" s="7"/>
      <c r="E115" s="7"/>
      <c r="F115" s="7"/>
      <c r="G115" s="7"/>
      <c r="H115" s="7"/>
      <c r="I115" s="7"/>
      <c r="J115" s="7"/>
      <c r="K115" s="7"/>
      <c r="L115" s="7"/>
      <c r="M115" s="7"/>
      <c r="N115" s="7"/>
      <c r="O115" s="7"/>
      <c r="P115" s="7"/>
      <c r="Q115" s="7"/>
      <c r="R115" s="7"/>
      <c r="S115" s="7"/>
      <c r="T115" s="7"/>
      <c r="U115" s="7"/>
      <c r="V115" s="7"/>
    </row>
    <row r="116">
      <c r="A116" s="7"/>
      <c r="B116" s="7"/>
      <c r="C116" s="7"/>
      <c r="D116" s="7"/>
      <c r="E116" s="7"/>
      <c r="F116" s="7"/>
      <c r="G116" s="7"/>
      <c r="H116" s="7"/>
      <c r="I116" s="7"/>
      <c r="J116" s="7"/>
      <c r="K116" s="7"/>
      <c r="L116" s="7"/>
      <c r="M116" s="7"/>
      <c r="N116" s="7"/>
      <c r="O116" s="7"/>
      <c r="P116" s="7"/>
      <c r="Q116" s="7"/>
      <c r="R116" s="7"/>
      <c r="S116" s="7"/>
      <c r="T116" s="7"/>
      <c r="U116" s="7"/>
      <c r="V116" s="7"/>
    </row>
    <row r="117">
      <c r="A117" s="7"/>
      <c r="B117" s="7"/>
      <c r="C117" s="7"/>
      <c r="D117" s="7"/>
      <c r="E117" s="7"/>
      <c r="F117" s="7"/>
      <c r="G117" s="7"/>
      <c r="H117" s="7"/>
      <c r="I117" s="7"/>
      <c r="J117" s="7"/>
      <c r="K117" s="7"/>
      <c r="L117" s="7"/>
      <c r="M117" s="7"/>
      <c r="N117" s="7"/>
      <c r="O117" s="7"/>
      <c r="P117" s="7"/>
      <c r="Q117" s="7"/>
      <c r="R117" s="7"/>
      <c r="S117" s="7"/>
      <c r="T117" s="7"/>
      <c r="U117" s="7"/>
      <c r="V117" s="7"/>
    </row>
    <row r="118">
      <c r="A118" s="7"/>
      <c r="B118" s="7"/>
      <c r="C118" s="7"/>
      <c r="D118" s="7"/>
      <c r="E118" s="7"/>
      <c r="F118" s="7"/>
      <c r="G118" s="7"/>
      <c r="H118" s="7"/>
      <c r="I118" s="7"/>
      <c r="J118" s="7"/>
      <c r="K118" s="7"/>
      <c r="L118" s="7"/>
      <c r="M118" s="7"/>
      <c r="N118" s="7"/>
      <c r="O118" s="7"/>
      <c r="P118" s="7"/>
      <c r="Q118" s="7"/>
      <c r="R118" s="7"/>
      <c r="S118" s="7"/>
      <c r="T118" s="7"/>
      <c r="U118" s="7"/>
      <c r="V118" s="7"/>
    </row>
    <row r="119">
      <c r="A119" s="7"/>
      <c r="B119" s="7"/>
      <c r="C119" s="7"/>
      <c r="D119" s="7"/>
      <c r="E119" s="7"/>
      <c r="F119" s="7"/>
      <c r="G119" s="7"/>
      <c r="H119" s="7"/>
      <c r="I119" s="7"/>
      <c r="J119" s="7"/>
      <c r="K119" s="7"/>
      <c r="L119" s="7"/>
      <c r="M119" s="7"/>
      <c r="N119" s="7"/>
      <c r="O119" s="7"/>
      <c r="P119" s="7"/>
      <c r="Q119" s="7"/>
      <c r="R119" s="7"/>
      <c r="S119" s="7"/>
      <c r="T119" s="7"/>
      <c r="U119" s="7"/>
      <c r="V119" s="7"/>
    </row>
    <row r="120">
      <c r="A120" s="7"/>
      <c r="B120" s="7"/>
      <c r="C120" s="7"/>
      <c r="D120" s="7"/>
      <c r="E120" s="7"/>
      <c r="F120" s="7"/>
      <c r="G120" s="7"/>
      <c r="H120" s="7"/>
      <c r="I120" s="7"/>
      <c r="J120" s="7"/>
      <c r="K120" s="7"/>
      <c r="L120" s="7"/>
      <c r="M120" s="7"/>
      <c r="N120" s="7"/>
      <c r="O120" s="7"/>
      <c r="P120" s="7"/>
      <c r="Q120" s="7"/>
      <c r="R120" s="7"/>
      <c r="S120" s="7"/>
      <c r="T120" s="7"/>
      <c r="U120" s="7"/>
      <c r="V120" s="7"/>
    </row>
    <row r="121">
      <c r="A121" s="7"/>
      <c r="B121" s="7"/>
      <c r="C121" s="7"/>
      <c r="D121" s="7"/>
      <c r="E121" s="7"/>
      <c r="F121" s="7"/>
      <c r="G121" s="7"/>
      <c r="H121" s="7"/>
      <c r="I121" s="7"/>
      <c r="J121" s="7"/>
      <c r="K121" s="7"/>
      <c r="L121" s="7"/>
      <c r="M121" s="7"/>
      <c r="N121" s="7"/>
      <c r="O121" s="7"/>
      <c r="P121" s="7"/>
      <c r="Q121" s="7"/>
      <c r="R121" s="7"/>
      <c r="S121" s="7"/>
      <c r="T121" s="7"/>
      <c r="U121" s="7"/>
      <c r="V121" s="7"/>
    </row>
    <row r="122">
      <c r="A122" s="7"/>
      <c r="B122" s="7"/>
      <c r="C122" s="7"/>
      <c r="D122" s="7"/>
      <c r="E122" s="7"/>
      <c r="F122" s="7"/>
      <c r="G122" s="7"/>
      <c r="H122" s="7"/>
      <c r="I122" s="7"/>
      <c r="J122" s="7"/>
      <c r="K122" s="7"/>
      <c r="L122" s="7"/>
      <c r="M122" s="7"/>
      <c r="N122" s="7"/>
      <c r="O122" s="7"/>
      <c r="P122" s="7"/>
      <c r="Q122" s="7"/>
      <c r="R122" s="7"/>
      <c r="S122" s="7"/>
      <c r="T122" s="7"/>
      <c r="U122" s="7"/>
      <c r="V122" s="7"/>
    </row>
    <row r="123">
      <c r="A123" s="7"/>
      <c r="B123" s="7"/>
      <c r="C123" s="7"/>
      <c r="D123" s="7"/>
      <c r="E123" s="7"/>
      <c r="F123" s="7"/>
      <c r="G123" s="7"/>
      <c r="H123" s="7"/>
      <c r="I123" s="7"/>
      <c r="J123" s="7"/>
      <c r="K123" s="7"/>
      <c r="L123" s="7"/>
      <c r="M123" s="7"/>
      <c r="N123" s="7"/>
      <c r="O123" s="7"/>
      <c r="P123" s="7"/>
      <c r="Q123" s="7"/>
      <c r="R123" s="7"/>
      <c r="S123" s="7"/>
      <c r="T123" s="7"/>
      <c r="U123" s="7"/>
      <c r="V123" s="7"/>
    </row>
    <row r="124">
      <c r="A124" s="7"/>
      <c r="B124" s="7"/>
      <c r="C124" s="7"/>
      <c r="D124" s="7"/>
      <c r="E124" s="7"/>
      <c r="F124" s="7"/>
      <c r="G124" s="7"/>
      <c r="H124" s="7"/>
      <c r="I124" s="7"/>
      <c r="J124" s="7"/>
      <c r="K124" s="7"/>
      <c r="L124" s="7"/>
      <c r="M124" s="7"/>
      <c r="N124" s="7"/>
      <c r="O124" s="7"/>
      <c r="P124" s="7"/>
      <c r="Q124" s="7"/>
      <c r="R124" s="7"/>
      <c r="S124" s="7"/>
      <c r="T124" s="7"/>
      <c r="U124" s="7"/>
      <c r="V124" s="7"/>
    </row>
    <row r="125">
      <c r="A125" s="7"/>
      <c r="B125" s="7"/>
      <c r="C125" s="7"/>
      <c r="D125" s="7"/>
      <c r="E125" s="7"/>
      <c r="F125" s="7"/>
      <c r="G125" s="7"/>
      <c r="H125" s="7"/>
      <c r="I125" s="7"/>
      <c r="J125" s="7"/>
      <c r="K125" s="7"/>
      <c r="L125" s="7"/>
      <c r="M125" s="7"/>
      <c r="N125" s="7"/>
      <c r="O125" s="7"/>
      <c r="P125" s="7"/>
      <c r="Q125" s="7"/>
      <c r="R125" s="7"/>
      <c r="S125" s="7"/>
      <c r="T125" s="7"/>
      <c r="U125" s="7"/>
      <c r="V125" s="7"/>
    </row>
    <row r="126">
      <c r="A126" s="7"/>
      <c r="B126" s="7"/>
      <c r="C126" s="7"/>
      <c r="D126" s="7"/>
      <c r="E126" s="7"/>
      <c r="F126" s="7"/>
      <c r="G126" s="7"/>
      <c r="H126" s="7"/>
      <c r="I126" s="7"/>
      <c r="J126" s="7"/>
      <c r="K126" s="7"/>
      <c r="L126" s="7"/>
      <c r="M126" s="7"/>
      <c r="N126" s="7"/>
      <c r="O126" s="7"/>
      <c r="P126" s="7"/>
      <c r="Q126" s="7"/>
      <c r="R126" s="7"/>
      <c r="S126" s="7"/>
      <c r="T126" s="7"/>
      <c r="U126" s="7"/>
      <c r="V126" s="7"/>
    </row>
    <row r="127">
      <c r="A127" s="7"/>
      <c r="B127" s="7"/>
      <c r="C127" s="7"/>
      <c r="D127" s="7"/>
      <c r="E127" s="7"/>
      <c r="F127" s="7"/>
      <c r="G127" s="7"/>
      <c r="H127" s="7"/>
      <c r="I127" s="7"/>
      <c r="J127" s="7"/>
      <c r="K127" s="7"/>
      <c r="L127" s="7"/>
      <c r="M127" s="7"/>
      <c r="N127" s="7"/>
      <c r="O127" s="7"/>
      <c r="P127" s="7"/>
      <c r="Q127" s="7"/>
      <c r="R127" s="7"/>
      <c r="S127" s="7"/>
      <c r="T127" s="7"/>
      <c r="U127" s="7"/>
      <c r="V127" s="7"/>
    </row>
    <row r="128">
      <c r="A128" s="7"/>
      <c r="B128" s="7"/>
      <c r="C128" s="7"/>
      <c r="D128" s="7"/>
      <c r="E128" s="7"/>
      <c r="F128" s="7"/>
      <c r="G128" s="7"/>
      <c r="H128" s="7"/>
      <c r="I128" s="7"/>
      <c r="J128" s="7"/>
      <c r="K128" s="7"/>
      <c r="L128" s="7"/>
      <c r="M128" s="7"/>
      <c r="N128" s="7"/>
      <c r="O128" s="7"/>
      <c r="P128" s="7"/>
      <c r="Q128" s="7"/>
      <c r="R128" s="7"/>
      <c r="S128" s="7"/>
      <c r="T128" s="7"/>
      <c r="U128" s="7"/>
      <c r="V128" s="7"/>
    </row>
    <row r="129">
      <c r="A129" s="7"/>
      <c r="B129" s="7"/>
      <c r="C129" s="7"/>
      <c r="D129" s="7"/>
      <c r="E129" s="7"/>
      <c r="F129" s="7"/>
      <c r="G129" s="7"/>
      <c r="H129" s="7"/>
      <c r="I129" s="7"/>
      <c r="J129" s="7"/>
      <c r="K129" s="7"/>
      <c r="L129" s="7"/>
      <c r="M129" s="7"/>
      <c r="N129" s="7"/>
      <c r="O129" s="7"/>
      <c r="P129" s="7"/>
      <c r="Q129" s="7"/>
      <c r="R129" s="7"/>
      <c r="S129" s="7"/>
      <c r="T129" s="7"/>
      <c r="U129" s="7"/>
      <c r="V129" s="7"/>
    </row>
    <row r="130">
      <c r="A130" s="7"/>
      <c r="B130" s="7"/>
      <c r="C130" s="7"/>
      <c r="D130" s="7"/>
      <c r="E130" s="7"/>
      <c r="F130" s="7"/>
      <c r="G130" s="7"/>
      <c r="H130" s="7"/>
      <c r="I130" s="7"/>
      <c r="J130" s="7"/>
      <c r="K130" s="7"/>
      <c r="L130" s="7"/>
      <c r="M130" s="7"/>
      <c r="N130" s="7"/>
      <c r="O130" s="7"/>
      <c r="P130" s="7"/>
      <c r="Q130" s="7"/>
      <c r="R130" s="7"/>
      <c r="S130" s="7"/>
      <c r="T130" s="7"/>
      <c r="U130" s="7"/>
      <c r="V130" s="7"/>
    </row>
    <row r="131">
      <c r="A131" s="7"/>
      <c r="B131" s="7"/>
      <c r="C131" s="7"/>
      <c r="D131" s="7"/>
      <c r="E131" s="7"/>
      <c r="F131" s="7"/>
      <c r="G131" s="7"/>
      <c r="H131" s="7"/>
      <c r="I131" s="7"/>
      <c r="J131" s="7"/>
      <c r="K131" s="7"/>
      <c r="L131" s="7"/>
      <c r="M131" s="7"/>
      <c r="N131" s="7"/>
      <c r="O131" s="7"/>
      <c r="P131" s="7"/>
      <c r="Q131" s="7"/>
      <c r="R131" s="7"/>
      <c r="S131" s="7"/>
      <c r="T131" s="7"/>
      <c r="U131" s="7"/>
      <c r="V131" s="7"/>
    </row>
    <row r="132">
      <c r="A132" s="7"/>
      <c r="B132" s="7"/>
      <c r="C132" s="7"/>
      <c r="D132" s="7"/>
      <c r="E132" s="7"/>
      <c r="F132" s="7"/>
      <c r="G132" s="7"/>
      <c r="H132" s="7"/>
      <c r="I132" s="7"/>
      <c r="J132" s="7"/>
      <c r="K132" s="7"/>
      <c r="L132" s="7"/>
      <c r="M132" s="7"/>
      <c r="N132" s="7"/>
      <c r="O132" s="7"/>
      <c r="P132" s="7"/>
      <c r="Q132" s="7"/>
      <c r="R132" s="7"/>
      <c r="S132" s="7"/>
      <c r="T132" s="7"/>
      <c r="U132" s="7"/>
      <c r="V132" s="7"/>
    </row>
    <row r="133">
      <c r="A133" s="7"/>
      <c r="B133" s="7"/>
      <c r="C133" s="7"/>
      <c r="D133" s="7"/>
      <c r="E133" s="7"/>
      <c r="F133" s="7"/>
      <c r="G133" s="7"/>
      <c r="H133" s="7"/>
      <c r="I133" s="7"/>
      <c r="J133" s="7"/>
      <c r="K133" s="7"/>
      <c r="L133" s="7"/>
      <c r="M133" s="7"/>
      <c r="N133" s="7"/>
      <c r="O133" s="7"/>
      <c r="P133" s="7"/>
      <c r="Q133" s="7"/>
      <c r="R133" s="7"/>
      <c r="S133" s="7"/>
      <c r="T133" s="7"/>
      <c r="U133" s="7"/>
      <c r="V133" s="7"/>
    </row>
    <row r="134">
      <c r="A134" s="7"/>
      <c r="B134" s="7"/>
      <c r="C134" s="7"/>
      <c r="D134" s="7"/>
      <c r="E134" s="7"/>
      <c r="F134" s="7"/>
      <c r="G134" s="7"/>
      <c r="H134" s="7"/>
      <c r="I134" s="7"/>
      <c r="J134" s="7"/>
      <c r="K134" s="7"/>
      <c r="L134" s="7"/>
      <c r="M134" s="7"/>
      <c r="N134" s="7"/>
      <c r="O134" s="7"/>
      <c r="P134" s="7"/>
      <c r="Q134" s="7"/>
      <c r="R134" s="7"/>
      <c r="S134" s="7"/>
      <c r="T134" s="7"/>
      <c r="U134" s="7"/>
      <c r="V134" s="7"/>
    </row>
    <row r="135">
      <c r="A135" s="7"/>
      <c r="B135" s="7"/>
      <c r="C135" s="7"/>
      <c r="D135" s="7"/>
      <c r="E135" s="7"/>
      <c r="F135" s="7"/>
      <c r="G135" s="7"/>
      <c r="H135" s="7"/>
      <c r="I135" s="7"/>
      <c r="J135" s="7"/>
      <c r="K135" s="7"/>
      <c r="L135" s="7"/>
      <c r="M135" s="7"/>
      <c r="N135" s="7"/>
      <c r="O135" s="7"/>
      <c r="P135" s="7"/>
      <c r="Q135" s="7"/>
      <c r="R135" s="7"/>
      <c r="S135" s="7"/>
      <c r="T135" s="7"/>
      <c r="U135" s="7"/>
      <c r="V135" s="7"/>
    </row>
    <row r="136">
      <c r="A136" s="7"/>
      <c r="B136" s="7"/>
      <c r="C136" s="7"/>
      <c r="D136" s="7"/>
      <c r="E136" s="7"/>
      <c r="F136" s="7"/>
      <c r="G136" s="7"/>
      <c r="H136" s="7"/>
      <c r="I136" s="7"/>
      <c r="J136" s="7"/>
      <c r="K136" s="7"/>
      <c r="L136" s="7"/>
      <c r="M136" s="7"/>
      <c r="N136" s="7"/>
      <c r="O136" s="7"/>
      <c r="P136" s="7"/>
      <c r="Q136" s="7"/>
      <c r="R136" s="7"/>
      <c r="S136" s="7"/>
      <c r="T136" s="7"/>
      <c r="U136" s="7"/>
      <c r="V136" s="7"/>
    </row>
    <row r="137">
      <c r="A137" s="7"/>
      <c r="B137" s="7"/>
      <c r="C137" s="7"/>
      <c r="D137" s="7"/>
      <c r="E137" s="7"/>
      <c r="F137" s="7"/>
      <c r="G137" s="7"/>
      <c r="H137" s="7"/>
      <c r="I137" s="7"/>
      <c r="J137" s="7"/>
      <c r="K137" s="7"/>
      <c r="L137" s="7"/>
      <c r="M137" s="7"/>
      <c r="N137" s="7"/>
      <c r="O137" s="7"/>
      <c r="P137" s="7"/>
      <c r="Q137" s="7"/>
      <c r="R137" s="7"/>
      <c r="S137" s="7"/>
      <c r="T137" s="7"/>
      <c r="U137" s="7"/>
      <c r="V137" s="7"/>
    </row>
    <row r="138">
      <c r="A138" s="7"/>
      <c r="B138" s="7"/>
      <c r="C138" s="7"/>
      <c r="D138" s="7"/>
      <c r="E138" s="7"/>
      <c r="F138" s="7"/>
      <c r="G138" s="7"/>
      <c r="H138" s="7"/>
      <c r="I138" s="7"/>
      <c r="J138" s="7"/>
      <c r="K138" s="7"/>
      <c r="L138" s="7"/>
      <c r="M138" s="7"/>
      <c r="N138" s="7"/>
      <c r="O138" s="7"/>
      <c r="P138" s="7"/>
      <c r="Q138" s="7"/>
      <c r="R138" s="7"/>
      <c r="S138" s="7"/>
      <c r="T138" s="7"/>
      <c r="U138" s="7"/>
      <c r="V138" s="7"/>
    </row>
    <row r="139">
      <c r="A139" s="7"/>
      <c r="B139" s="7"/>
      <c r="C139" s="7"/>
      <c r="D139" s="7"/>
      <c r="E139" s="7"/>
      <c r="F139" s="7"/>
      <c r="G139" s="7"/>
      <c r="H139" s="7"/>
      <c r="I139" s="7"/>
      <c r="J139" s="7"/>
      <c r="K139" s="7"/>
      <c r="L139" s="7"/>
      <c r="M139" s="7"/>
      <c r="N139" s="7"/>
      <c r="O139" s="7"/>
      <c r="P139" s="7"/>
      <c r="Q139" s="7"/>
      <c r="R139" s="7"/>
      <c r="S139" s="7"/>
      <c r="T139" s="7"/>
      <c r="U139" s="7"/>
      <c r="V139" s="7"/>
    </row>
    <row r="140">
      <c r="A140" s="7"/>
      <c r="B140" s="7"/>
      <c r="C140" s="7"/>
      <c r="D140" s="7"/>
      <c r="E140" s="7"/>
      <c r="F140" s="7"/>
      <c r="G140" s="7"/>
      <c r="H140" s="7"/>
      <c r="I140" s="7"/>
      <c r="J140" s="7"/>
      <c r="K140" s="7"/>
      <c r="L140" s="7"/>
      <c r="M140" s="7"/>
      <c r="N140" s="7"/>
      <c r="O140" s="7"/>
      <c r="P140" s="7"/>
      <c r="Q140" s="7"/>
      <c r="R140" s="7"/>
      <c r="S140" s="7"/>
      <c r="T140" s="7"/>
      <c r="U140" s="7"/>
      <c r="V140" s="7"/>
    </row>
    <row r="141">
      <c r="A141" s="7"/>
      <c r="B141" s="7"/>
      <c r="C141" s="7"/>
      <c r="D141" s="7"/>
      <c r="E141" s="7"/>
      <c r="F141" s="7"/>
      <c r="G141" s="7"/>
      <c r="H141" s="7"/>
      <c r="I141" s="7"/>
      <c r="J141" s="7"/>
      <c r="K141" s="7"/>
      <c r="L141" s="7"/>
      <c r="M141" s="7"/>
      <c r="N141" s="7"/>
      <c r="O141" s="7"/>
      <c r="P141" s="7"/>
      <c r="Q141" s="7"/>
      <c r="R141" s="7"/>
      <c r="S141" s="7"/>
      <c r="T141" s="7"/>
      <c r="U141" s="7"/>
      <c r="V141" s="7"/>
    </row>
    <row r="142">
      <c r="A142" s="7"/>
      <c r="B142" s="7"/>
      <c r="C142" s="7"/>
      <c r="D142" s="7"/>
      <c r="E142" s="7"/>
      <c r="F142" s="7"/>
      <c r="G142" s="7"/>
      <c r="H142" s="7"/>
      <c r="I142" s="7"/>
      <c r="J142" s="7"/>
      <c r="K142" s="7"/>
      <c r="L142" s="7"/>
      <c r="M142" s="7"/>
      <c r="N142" s="7"/>
      <c r="O142" s="7"/>
      <c r="P142" s="7"/>
      <c r="Q142" s="7"/>
      <c r="R142" s="7"/>
      <c r="S142" s="7"/>
      <c r="T142" s="7"/>
      <c r="U142" s="7"/>
      <c r="V142" s="7"/>
    </row>
    <row r="143">
      <c r="A143" s="7"/>
      <c r="B143" s="7"/>
      <c r="C143" s="7"/>
      <c r="D143" s="7"/>
      <c r="E143" s="7"/>
      <c r="F143" s="7"/>
      <c r="G143" s="7"/>
      <c r="H143" s="7"/>
      <c r="I143" s="7"/>
      <c r="J143" s="7"/>
      <c r="K143" s="7"/>
      <c r="L143" s="7"/>
      <c r="M143" s="7"/>
      <c r="N143" s="7"/>
      <c r="O143" s="7"/>
      <c r="P143" s="7"/>
      <c r="Q143" s="7"/>
      <c r="R143" s="7"/>
      <c r="S143" s="7"/>
      <c r="T143" s="7"/>
      <c r="U143" s="7"/>
      <c r="V143" s="7"/>
    </row>
    <row r="144">
      <c r="A144" s="7"/>
      <c r="B144" s="7"/>
      <c r="C144" s="7"/>
      <c r="D144" s="7"/>
      <c r="E144" s="7"/>
      <c r="F144" s="7"/>
      <c r="G144" s="7"/>
      <c r="H144" s="7"/>
      <c r="I144" s="7"/>
      <c r="J144" s="7"/>
      <c r="K144" s="7"/>
      <c r="L144" s="7"/>
      <c r="M144" s="7"/>
      <c r="N144" s="7"/>
      <c r="O144" s="7"/>
      <c r="P144" s="7"/>
      <c r="Q144" s="7"/>
      <c r="R144" s="7"/>
      <c r="S144" s="7"/>
      <c r="T144" s="7"/>
      <c r="U144" s="7"/>
      <c r="V144" s="7"/>
    </row>
    <row r="145">
      <c r="A145" s="7"/>
      <c r="B145" s="7"/>
      <c r="C145" s="7"/>
      <c r="D145" s="7"/>
      <c r="E145" s="7"/>
      <c r="F145" s="7"/>
      <c r="G145" s="7"/>
      <c r="H145" s="7"/>
      <c r="I145" s="7"/>
      <c r="J145" s="7"/>
      <c r="K145" s="7"/>
      <c r="L145" s="7"/>
      <c r="M145" s="7"/>
      <c r="N145" s="7"/>
      <c r="O145" s="7"/>
      <c r="P145" s="7"/>
      <c r="Q145" s="7"/>
      <c r="R145" s="7"/>
      <c r="S145" s="7"/>
      <c r="T145" s="7"/>
      <c r="U145" s="7"/>
      <c r="V145" s="7"/>
    </row>
    <row r="146">
      <c r="A146" s="7"/>
      <c r="B146" s="7"/>
      <c r="C146" s="7"/>
      <c r="D146" s="7"/>
      <c r="E146" s="7"/>
      <c r="F146" s="7"/>
      <c r="G146" s="7"/>
      <c r="H146" s="7"/>
      <c r="I146" s="7"/>
      <c r="J146" s="7"/>
      <c r="K146" s="7"/>
      <c r="L146" s="7"/>
      <c r="M146" s="7"/>
      <c r="N146" s="7"/>
      <c r="O146" s="7"/>
      <c r="P146" s="7"/>
      <c r="Q146" s="7"/>
      <c r="R146" s="7"/>
      <c r="S146" s="7"/>
      <c r="T146" s="7"/>
      <c r="U146" s="7"/>
      <c r="V146" s="7"/>
    </row>
    <row r="147">
      <c r="A147" s="7"/>
      <c r="B147" s="7"/>
      <c r="C147" s="7"/>
      <c r="D147" s="7"/>
      <c r="E147" s="7"/>
      <c r="F147" s="7"/>
      <c r="G147" s="7"/>
      <c r="H147" s="7"/>
      <c r="I147" s="7"/>
      <c r="J147" s="7"/>
      <c r="K147" s="7"/>
      <c r="L147" s="7"/>
      <c r="M147" s="7"/>
      <c r="N147" s="7"/>
      <c r="O147" s="7"/>
      <c r="P147" s="7"/>
      <c r="Q147" s="7"/>
      <c r="R147" s="7"/>
      <c r="S147" s="7"/>
      <c r="T147" s="7"/>
      <c r="U147" s="7"/>
      <c r="V147" s="7"/>
    </row>
    <row r="148">
      <c r="A148" s="7"/>
      <c r="B148" s="7"/>
      <c r="C148" s="7"/>
      <c r="D148" s="7"/>
      <c r="E148" s="7"/>
      <c r="F148" s="7"/>
      <c r="G148" s="7"/>
      <c r="H148" s="7"/>
      <c r="I148" s="7"/>
      <c r="J148" s="7"/>
      <c r="K148" s="7"/>
      <c r="L148" s="7"/>
      <c r="M148" s="7"/>
      <c r="N148" s="7"/>
      <c r="O148" s="7"/>
      <c r="P148" s="7"/>
      <c r="Q148" s="7"/>
      <c r="R148" s="7"/>
      <c r="S148" s="7"/>
      <c r="T148" s="7"/>
      <c r="U148" s="7"/>
      <c r="V148" s="7"/>
    </row>
    <row r="149">
      <c r="A149" s="7"/>
      <c r="B149" s="7"/>
      <c r="C149" s="7"/>
      <c r="D149" s="7"/>
      <c r="E149" s="7"/>
      <c r="F149" s="7"/>
      <c r="G149" s="7"/>
      <c r="H149" s="7"/>
      <c r="I149" s="7"/>
      <c r="J149" s="7"/>
      <c r="K149" s="7"/>
      <c r="L149" s="7"/>
      <c r="M149" s="7"/>
      <c r="N149" s="7"/>
      <c r="O149" s="7"/>
      <c r="P149" s="7"/>
      <c r="Q149" s="7"/>
      <c r="R149" s="7"/>
      <c r="S149" s="7"/>
      <c r="T149" s="7"/>
      <c r="U149" s="7"/>
      <c r="V149" s="7"/>
    </row>
    <row r="150">
      <c r="A150" s="7"/>
      <c r="B150" s="7"/>
      <c r="C150" s="7"/>
      <c r="D150" s="7"/>
      <c r="E150" s="7"/>
      <c r="F150" s="7"/>
      <c r="G150" s="7"/>
      <c r="H150" s="7"/>
      <c r="I150" s="7"/>
      <c r="J150" s="7"/>
      <c r="K150" s="7"/>
      <c r="L150" s="7"/>
      <c r="M150" s="7"/>
      <c r="N150" s="7"/>
      <c r="O150" s="7"/>
      <c r="P150" s="7"/>
      <c r="Q150" s="7"/>
      <c r="R150" s="7"/>
      <c r="S150" s="7"/>
      <c r="T150" s="7"/>
      <c r="U150" s="7"/>
      <c r="V150" s="7"/>
    </row>
    <row r="151">
      <c r="A151" s="7"/>
      <c r="B151" s="7"/>
      <c r="C151" s="7"/>
      <c r="D151" s="7"/>
      <c r="E151" s="7"/>
      <c r="F151" s="7"/>
      <c r="G151" s="7"/>
      <c r="H151" s="7"/>
      <c r="I151" s="7"/>
      <c r="J151" s="7"/>
      <c r="K151" s="7"/>
      <c r="L151" s="7"/>
      <c r="M151" s="7"/>
      <c r="N151" s="7"/>
      <c r="O151" s="7"/>
      <c r="P151" s="7"/>
      <c r="Q151" s="7"/>
      <c r="R151" s="7"/>
      <c r="S151" s="7"/>
      <c r="T151" s="7"/>
      <c r="U151" s="7"/>
      <c r="V151" s="7"/>
    </row>
    <row r="152">
      <c r="A152" s="7"/>
      <c r="B152" s="7"/>
      <c r="C152" s="7"/>
      <c r="D152" s="7"/>
      <c r="E152" s="7"/>
      <c r="F152" s="7"/>
      <c r="G152" s="7"/>
      <c r="H152" s="7"/>
      <c r="I152" s="7"/>
      <c r="J152" s="7"/>
      <c r="K152" s="7"/>
      <c r="L152" s="7"/>
      <c r="M152" s="7"/>
      <c r="N152" s="7"/>
      <c r="O152" s="7"/>
      <c r="P152" s="7"/>
      <c r="Q152" s="7"/>
      <c r="R152" s="7"/>
      <c r="S152" s="7"/>
      <c r="T152" s="7"/>
      <c r="U152" s="7"/>
      <c r="V152" s="7"/>
    </row>
    <row r="153">
      <c r="A153" s="7"/>
      <c r="B153" s="7"/>
      <c r="C153" s="7"/>
      <c r="D153" s="7"/>
      <c r="E153" s="7"/>
      <c r="F153" s="7"/>
      <c r="G153" s="7"/>
      <c r="H153" s="7"/>
      <c r="I153" s="7"/>
      <c r="J153" s="7"/>
      <c r="K153" s="7"/>
      <c r="L153" s="7"/>
      <c r="M153" s="7"/>
      <c r="N153" s="7"/>
      <c r="O153" s="7"/>
      <c r="P153" s="7"/>
      <c r="Q153" s="7"/>
      <c r="R153" s="7"/>
      <c r="S153" s="7"/>
      <c r="T153" s="7"/>
      <c r="U153" s="7"/>
      <c r="V153" s="7"/>
    </row>
    <row r="154">
      <c r="A154" s="7"/>
      <c r="B154" s="7"/>
      <c r="C154" s="7"/>
      <c r="D154" s="7"/>
      <c r="E154" s="7"/>
      <c r="F154" s="7"/>
      <c r="G154" s="7"/>
      <c r="H154" s="7"/>
      <c r="I154" s="7"/>
      <c r="J154" s="7"/>
      <c r="K154" s="7"/>
      <c r="L154" s="7"/>
      <c r="M154" s="7"/>
      <c r="N154" s="7"/>
      <c r="O154" s="7"/>
      <c r="P154" s="7"/>
      <c r="Q154" s="7"/>
      <c r="R154" s="7"/>
      <c r="S154" s="7"/>
      <c r="T154" s="7"/>
      <c r="U154" s="7"/>
      <c r="V154" s="7"/>
    </row>
    <row r="155">
      <c r="A155" s="7"/>
      <c r="B155" s="7"/>
      <c r="C155" s="7"/>
      <c r="D155" s="7"/>
      <c r="E155" s="7"/>
      <c r="F155" s="7"/>
      <c r="G155" s="7"/>
      <c r="H155" s="7"/>
      <c r="I155" s="7"/>
      <c r="J155" s="7"/>
      <c r="K155" s="7"/>
      <c r="L155" s="7"/>
      <c r="M155" s="7"/>
      <c r="N155" s="7"/>
      <c r="O155" s="7"/>
      <c r="P155" s="7"/>
      <c r="Q155" s="7"/>
      <c r="R155" s="7"/>
      <c r="S155" s="7"/>
      <c r="T155" s="7"/>
      <c r="U155" s="7"/>
      <c r="V155" s="7"/>
    </row>
    <row r="156">
      <c r="A156" s="7"/>
      <c r="B156" s="7"/>
      <c r="C156" s="7"/>
      <c r="D156" s="7"/>
      <c r="E156" s="7"/>
      <c r="F156" s="7"/>
      <c r="G156" s="7"/>
      <c r="H156" s="7"/>
      <c r="I156" s="7"/>
      <c r="J156" s="7"/>
      <c r="K156" s="7"/>
      <c r="L156" s="7"/>
      <c r="M156" s="7"/>
      <c r="N156" s="7"/>
      <c r="O156" s="7"/>
      <c r="P156" s="7"/>
      <c r="Q156" s="7"/>
      <c r="R156" s="7"/>
      <c r="S156" s="7"/>
      <c r="T156" s="7"/>
      <c r="U156" s="7"/>
      <c r="V156" s="7"/>
    </row>
    <row r="157">
      <c r="A157" s="7"/>
      <c r="B157" s="7"/>
      <c r="C157" s="7"/>
      <c r="D157" s="7"/>
      <c r="E157" s="7"/>
      <c r="F157" s="7"/>
      <c r="G157" s="7"/>
      <c r="H157" s="7"/>
      <c r="I157" s="7"/>
      <c r="J157" s="7"/>
      <c r="K157" s="7"/>
      <c r="L157" s="7"/>
      <c r="M157" s="7"/>
      <c r="N157" s="7"/>
      <c r="O157" s="7"/>
      <c r="P157" s="7"/>
      <c r="Q157" s="7"/>
      <c r="R157" s="7"/>
      <c r="S157" s="7"/>
      <c r="T157" s="7"/>
      <c r="U157" s="7"/>
      <c r="V157" s="7"/>
    </row>
    <row r="158">
      <c r="A158" s="7"/>
      <c r="B158" s="7"/>
      <c r="C158" s="7"/>
      <c r="D158" s="7"/>
      <c r="E158" s="7"/>
      <c r="F158" s="7"/>
      <c r="G158" s="7"/>
      <c r="H158" s="7"/>
      <c r="I158" s="7"/>
      <c r="J158" s="7"/>
      <c r="K158" s="7"/>
      <c r="L158" s="7"/>
      <c r="M158" s="7"/>
      <c r="N158" s="7"/>
      <c r="O158" s="7"/>
      <c r="P158" s="7"/>
      <c r="Q158" s="7"/>
      <c r="R158" s="7"/>
      <c r="S158" s="7"/>
      <c r="T158" s="7"/>
      <c r="U158" s="7"/>
      <c r="V158" s="7"/>
    </row>
    <row r="159">
      <c r="A159" s="7"/>
      <c r="B159" s="7"/>
      <c r="C159" s="7"/>
      <c r="D159" s="7"/>
      <c r="E159" s="7"/>
      <c r="F159" s="7"/>
      <c r="G159" s="7"/>
      <c r="H159" s="7"/>
      <c r="I159" s="7"/>
      <c r="J159" s="7"/>
      <c r="K159" s="7"/>
      <c r="L159" s="7"/>
      <c r="M159" s="7"/>
      <c r="N159" s="7"/>
      <c r="O159" s="7"/>
      <c r="P159" s="7"/>
      <c r="Q159" s="7"/>
      <c r="R159" s="7"/>
      <c r="S159" s="7"/>
      <c r="T159" s="7"/>
      <c r="U159" s="7"/>
      <c r="V159" s="7"/>
    </row>
    <row r="160">
      <c r="A160" s="7"/>
      <c r="B160" s="7"/>
      <c r="C160" s="7"/>
      <c r="D160" s="7"/>
      <c r="E160" s="7"/>
      <c r="F160" s="7"/>
      <c r="G160" s="7"/>
      <c r="H160" s="7"/>
      <c r="I160" s="7"/>
      <c r="J160" s="7"/>
      <c r="K160" s="7"/>
      <c r="L160" s="7"/>
      <c r="M160" s="7"/>
      <c r="N160" s="7"/>
      <c r="O160" s="7"/>
      <c r="P160" s="7"/>
      <c r="Q160" s="7"/>
      <c r="R160" s="7"/>
      <c r="S160" s="7"/>
      <c r="T160" s="7"/>
      <c r="U160" s="7"/>
      <c r="V160" s="7"/>
    </row>
    <row r="161">
      <c r="A161" s="7"/>
      <c r="B161" s="7"/>
      <c r="C161" s="7"/>
      <c r="D161" s="7"/>
      <c r="E161" s="7"/>
      <c r="F161" s="7"/>
      <c r="G161" s="7"/>
      <c r="H161" s="7"/>
      <c r="I161" s="7"/>
      <c r="J161" s="7"/>
      <c r="K161" s="7"/>
      <c r="L161" s="7"/>
      <c r="M161" s="7"/>
      <c r="N161" s="7"/>
      <c r="O161" s="7"/>
      <c r="P161" s="7"/>
      <c r="Q161" s="7"/>
      <c r="R161" s="7"/>
      <c r="S161" s="7"/>
      <c r="T161" s="7"/>
      <c r="U161" s="7"/>
      <c r="V161" s="7"/>
    </row>
    <row r="162">
      <c r="A162" s="7"/>
      <c r="B162" s="7"/>
      <c r="C162" s="7"/>
      <c r="D162" s="7"/>
      <c r="E162" s="7"/>
      <c r="F162" s="7"/>
      <c r="G162" s="7"/>
      <c r="H162" s="7"/>
      <c r="I162" s="7"/>
      <c r="J162" s="7"/>
      <c r="K162" s="7"/>
      <c r="L162" s="7"/>
      <c r="M162" s="7"/>
      <c r="N162" s="7"/>
      <c r="O162" s="7"/>
      <c r="P162" s="7"/>
      <c r="Q162" s="7"/>
      <c r="R162" s="7"/>
      <c r="S162" s="7"/>
      <c r="T162" s="7"/>
      <c r="U162" s="7"/>
      <c r="V162" s="7"/>
    </row>
    <row r="163">
      <c r="A163" s="7"/>
      <c r="B163" s="7"/>
      <c r="C163" s="7"/>
      <c r="D163" s="7"/>
      <c r="E163" s="7"/>
      <c r="F163" s="7"/>
      <c r="G163" s="7"/>
      <c r="H163" s="7"/>
      <c r="I163" s="7"/>
      <c r="J163" s="7"/>
      <c r="K163" s="7"/>
      <c r="L163" s="7"/>
      <c r="M163" s="7"/>
      <c r="N163" s="7"/>
      <c r="O163" s="7"/>
      <c r="P163" s="7"/>
      <c r="Q163" s="7"/>
      <c r="R163" s="7"/>
      <c r="S163" s="7"/>
      <c r="T163" s="7"/>
      <c r="U163" s="7"/>
      <c r="V163" s="7"/>
    </row>
    <row r="164">
      <c r="A164" s="7"/>
      <c r="B164" s="7"/>
      <c r="C164" s="7"/>
      <c r="D164" s="7"/>
      <c r="E164" s="7"/>
      <c r="F164" s="7"/>
      <c r="G164" s="7"/>
      <c r="H164" s="7"/>
      <c r="I164" s="7"/>
      <c r="J164" s="7"/>
      <c r="K164" s="7"/>
      <c r="L164" s="7"/>
      <c r="M164" s="7"/>
      <c r="N164" s="7"/>
      <c r="O164" s="7"/>
      <c r="P164" s="7"/>
      <c r="Q164" s="7"/>
      <c r="R164" s="7"/>
      <c r="S164" s="7"/>
      <c r="T164" s="7"/>
      <c r="U164" s="7"/>
      <c r="V164" s="7"/>
    </row>
    <row r="165">
      <c r="A165" s="7"/>
      <c r="B165" s="7"/>
      <c r="C165" s="7"/>
      <c r="D165" s="7"/>
      <c r="E165" s="7"/>
      <c r="F165" s="7"/>
      <c r="G165" s="7"/>
      <c r="H165" s="7"/>
      <c r="I165" s="7"/>
      <c r="J165" s="7"/>
      <c r="K165" s="7"/>
      <c r="L165" s="7"/>
      <c r="M165" s="7"/>
      <c r="N165" s="7"/>
      <c r="O165" s="7"/>
      <c r="P165" s="7"/>
      <c r="Q165" s="7"/>
      <c r="R165" s="7"/>
      <c r="S165" s="7"/>
      <c r="T165" s="7"/>
      <c r="U165" s="7"/>
      <c r="V165" s="7"/>
    </row>
    <row r="166">
      <c r="A166" s="7"/>
      <c r="B166" s="7"/>
      <c r="C166" s="7"/>
      <c r="D166" s="7"/>
      <c r="E166" s="7"/>
      <c r="F166" s="7"/>
      <c r="G166" s="7"/>
      <c r="H166" s="7"/>
      <c r="I166" s="7"/>
      <c r="J166" s="7"/>
      <c r="K166" s="7"/>
      <c r="L166" s="7"/>
      <c r="M166" s="7"/>
      <c r="N166" s="7"/>
      <c r="O166" s="7"/>
      <c r="P166" s="7"/>
      <c r="Q166" s="7"/>
      <c r="R166" s="7"/>
      <c r="S166" s="7"/>
      <c r="T166" s="7"/>
      <c r="U166" s="7"/>
      <c r="V166" s="7"/>
    </row>
    <row r="167">
      <c r="A167" s="7"/>
      <c r="B167" s="7"/>
      <c r="C167" s="7"/>
      <c r="D167" s="7"/>
      <c r="E167" s="7"/>
      <c r="F167" s="7"/>
      <c r="G167" s="7"/>
      <c r="H167" s="7"/>
      <c r="I167" s="7"/>
      <c r="J167" s="7"/>
      <c r="K167" s="7"/>
      <c r="L167" s="7"/>
      <c r="M167" s="7"/>
      <c r="N167" s="7"/>
      <c r="O167" s="7"/>
      <c r="P167" s="7"/>
      <c r="Q167" s="7"/>
      <c r="R167" s="7"/>
      <c r="S167" s="7"/>
      <c r="T167" s="7"/>
      <c r="U167" s="7"/>
      <c r="V167" s="7"/>
    </row>
    <row r="168">
      <c r="A168" s="7"/>
      <c r="B168" s="7"/>
      <c r="C168" s="7"/>
      <c r="D168" s="7"/>
      <c r="E168" s="7"/>
      <c r="F168" s="7"/>
      <c r="G168" s="7"/>
      <c r="H168" s="7"/>
      <c r="I168" s="7"/>
      <c r="J168" s="7"/>
      <c r="K168" s="7"/>
      <c r="L168" s="7"/>
      <c r="M168" s="7"/>
      <c r="N168" s="7"/>
      <c r="O168" s="7"/>
      <c r="P168" s="7"/>
      <c r="Q168" s="7"/>
      <c r="R168" s="7"/>
      <c r="S168" s="7"/>
      <c r="T168" s="7"/>
      <c r="U168" s="7"/>
      <c r="V168" s="7"/>
    </row>
    <row r="169">
      <c r="A169" s="7"/>
      <c r="B169" s="7"/>
      <c r="C169" s="7"/>
      <c r="D169" s="7"/>
      <c r="E169" s="7"/>
      <c r="F169" s="7"/>
      <c r="G169" s="7"/>
      <c r="H169" s="7"/>
      <c r="I169" s="7"/>
      <c r="J169" s="7"/>
      <c r="K169" s="7"/>
      <c r="L169" s="7"/>
      <c r="M169" s="7"/>
      <c r="N169" s="7"/>
      <c r="O169" s="7"/>
      <c r="P169" s="7"/>
      <c r="Q169" s="7"/>
      <c r="R169" s="7"/>
      <c r="S169" s="7"/>
      <c r="T169" s="7"/>
      <c r="U169" s="7"/>
      <c r="V169" s="7"/>
    </row>
    <row r="170">
      <c r="A170" s="7"/>
      <c r="B170" s="7"/>
      <c r="C170" s="7"/>
      <c r="D170" s="7"/>
      <c r="E170" s="7"/>
      <c r="F170" s="7"/>
      <c r="G170" s="7"/>
      <c r="H170" s="7"/>
      <c r="I170" s="7"/>
      <c r="J170" s="7"/>
      <c r="K170" s="7"/>
      <c r="L170" s="7"/>
      <c r="M170" s="7"/>
      <c r="N170" s="7"/>
      <c r="O170" s="7"/>
      <c r="P170" s="7"/>
      <c r="Q170" s="7"/>
      <c r="R170" s="7"/>
      <c r="S170" s="7"/>
      <c r="T170" s="7"/>
      <c r="U170" s="7"/>
      <c r="V170" s="7"/>
    </row>
    <row r="171">
      <c r="A171" s="7"/>
      <c r="B171" s="7"/>
      <c r="C171" s="7"/>
      <c r="D171" s="7"/>
      <c r="E171" s="7"/>
      <c r="F171" s="7"/>
      <c r="G171" s="7"/>
      <c r="H171" s="7"/>
      <c r="I171" s="7"/>
      <c r="J171" s="7"/>
      <c r="K171" s="7"/>
      <c r="L171" s="7"/>
      <c r="M171" s="7"/>
      <c r="N171" s="7"/>
      <c r="O171" s="7"/>
      <c r="P171" s="7"/>
      <c r="Q171" s="7"/>
      <c r="R171" s="7"/>
      <c r="S171" s="7"/>
      <c r="T171" s="7"/>
      <c r="U171" s="7"/>
      <c r="V171" s="7"/>
    </row>
    <row r="172">
      <c r="A172" s="7"/>
      <c r="B172" s="7"/>
      <c r="C172" s="7"/>
      <c r="D172" s="7"/>
      <c r="E172" s="7"/>
      <c r="F172" s="7"/>
      <c r="G172" s="7"/>
      <c r="H172" s="7"/>
      <c r="I172" s="7"/>
      <c r="J172" s="7"/>
      <c r="K172" s="7"/>
      <c r="L172" s="7"/>
      <c r="M172" s="7"/>
      <c r="N172" s="7"/>
      <c r="O172" s="7"/>
      <c r="P172" s="7"/>
      <c r="Q172" s="7"/>
      <c r="R172" s="7"/>
      <c r="S172" s="7"/>
      <c r="T172" s="7"/>
      <c r="U172" s="7"/>
      <c r="V172" s="7"/>
    </row>
    <row r="173">
      <c r="A173" s="7"/>
      <c r="B173" s="7"/>
      <c r="C173" s="7"/>
      <c r="D173" s="7"/>
      <c r="E173" s="7"/>
      <c r="F173" s="7"/>
      <c r="G173" s="7"/>
      <c r="H173" s="7"/>
      <c r="I173" s="7"/>
      <c r="J173" s="7"/>
      <c r="K173" s="7"/>
      <c r="L173" s="7"/>
      <c r="M173" s="7"/>
      <c r="N173" s="7"/>
      <c r="O173" s="7"/>
      <c r="P173" s="7"/>
      <c r="Q173" s="7"/>
      <c r="R173" s="7"/>
      <c r="S173" s="7"/>
      <c r="T173" s="7"/>
      <c r="U173" s="7"/>
      <c r="V173" s="7"/>
    </row>
    <row r="174">
      <c r="A174" s="7"/>
      <c r="B174" s="7"/>
      <c r="C174" s="7"/>
      <c r="D174" s="7"/>
      <c r="E174" s="7"/>
      <c r="F174" s="7"/>
      <c r="G174" s="7"/>
      <c r="H174" s="7"/>
      <c r="I174" s="7"/>
      <c r="J174" s="7"/>
      <c r="K174" s="7"/>
      <c r="L174" s="7"/>
      <c r="M174" s="7"/>
      <c r="N174" s="7"/>
      <c r="O174" s="7"/>
      <c r="P174" s="7"/>
      <c r="Q174" s="7"/>
      <c r="R174" s="7"/>
      <c r="S174" s="7"/>
      <c r="T174" s="7"/>
      <c r="U174" s="7"/>
      <c r="V174" s="7"/>
    </row>
    <row r="175">
      <c r="A175" s="7"/>
      <c r="B175" s="7"/>
      <c r="C175" s="7"/>
      <c r="D175" s="7"/>
      <c r="E175" s="7"/>
      <c r="F175" s="7"/>
      <c r="G175" s="7"/>
      <c r="H175" s="7"/>
      <c r="I175" s="7"/>
      <c r="J175" s="7"/>
      <c r="K175" s="7"/>
      <c r="L175" s="7"/>
      <c r="M175" s="7"/>
      <c r="N175" s="7"/>
      <c r="O175" s="7"/>
      <c r="P175" s="7"/>
      <c r="Q175" s="7"/>
      <c r="R175" s="7"/>
      <c r="S175" s="7"/>
      <c r="T175" s="7"/>
      <c r="U175" s="7"/>
      <c r="V175" s="7"/>
    </row>
    <row r="176">
      <c r="A176" s="7"/>
      <c r="B176" s="7"/>
      <c r="C176" s="7"/>
      <c r="D176" s="7"/>
      <c r="E176" s="7"/>
      <c r="F176" s="7"/>
      <c r="G176" s="7"/>
      <c r="H176" s="7"/>
      <c r="I176" s="7"/>
      <c r="J176" s="7"/>
      <c r="K176" s="7"/>
      <c r="L176" s="7"/>
      <c r="M176" s="7"/>
      <c r="N176" s="7"/>
      <c r="O176" s="7"/>
      <c r="P176" s="7"/>
      <c r="Q176" s="7"/>
      <c r="R176" s="7"/>
      <c r="S176" s="7"/>
      <c r="T176" s="7"/>
      <c r="U176" s="7"/>
      <c r="V176" s="7"/>
    </row>
    <row r="177">
      <c r="A177" s="7"/>
      <c r="B177" s="7"/>
      <c r="C177" s="7"/>
      <c r="D177" s="7"/>
      <c r="E177" s="7"/>
      <c r="F177" s="7"/>
      <c r="G177" s="7"/>
      <c r="H177" s="7"/>
      <c r="I177" s="7"/>
      <c r="J177" s="7"/>
      <c r="K177" s="7"/>
      <c r="L177" s="7"/>
      <c r="M177" s="7"/>
      <c r="N177" s="7"/>
      <c r="O177" s="7"/>
      <c r="P177" s="7"/>
      <c r="Q177" s="7"/>
      <c r="R177" s="7"/>
      <c r="S177" s="7"/>
      <c r="T177" s="7"/>
      <c r="U177" s="7"/>
      <c r="V177" s="7"/>
    </row>
    <row r="178">
      <c r="A178" s="7"/>
      <c r="B178" s="7"/>
      <c r="C178" s="7"/>
      <c r="D178" s="7"/>
      <c r="E178" s="7"/>
      <c r="F178" s="7"/>
      <c r="G178" s="7"/>
      <c r="H178" s="7"/>
      <c r="I178" s="7"/>
      <c r="J178" s="7"/>
      <c r="K178" s="7"/>
      <c r="L178" s="7"/>
      <c r="M178" s="7"/>
      <c r="N178" s="7"/>
      <c r="O178" s="7"/>
      <c r="P178" s="7"/>
      <c r="Q178" s="7"/>
      <c r="R178" s="7"/>
      <c r="S178" s="7"/>
      <c r="T178" s="7"/>
      <c r="U178" s="7"/>
      <c r="V178" s="7"/>
    </row>
    <row r="179">
      <c r="A179" s="7"/>
      <c r="B179" s="7"/>
      <c r="C179" s="7"/>
      <c r="D179" s="7"/>
      <c r="E179" s="7"/>
      <c r="F179" s="7"/>
      <c r="G179" s="7"/>
      <c r="H179" s="7"/>
      <c r="I179" s="7"/>
      <c r="J179" s="7"/>
      <c r="K179" s="7"/>
      <c r="L179" s="7"/>
      <c r="M179" s="7"/>
      <c r="N179" s="7"/>
      <c r="O179" s="7"/>
      <c r="P179" s="7"/>
      <c r="Q179" s="7"/>
      <c r="R179" s="7"/>
      <c r="S179" s="7"/>
      <c r="T179" s="7"/>
      <c r="U179" s="7"/>
      <c r="V179" s="7"/>
    </row>
    <row r="180">
      <c r="A180" s="7"/>
      <c r="B180" s="7"/>
      <c r="C180" s="7"/>
      <c r="D180" s="7"/>
      <c r="E180" s="7"/>
      <c r="F180" s="7"/>
      <c r="G180" s="7"/>
      <c r="H180" s="7"/>
      <c r="I180" s="7"/>
      <c r="J180" s="7"/>
      <c r="K180" s="7"/>
      <c r="L180" s="7"/>
      <c r="M180" s="7"/>
      <c r="N180" s="7"/>
      <c r="O180" s="7"/>
      <c r="P180" s="7"/>
      <c r="Q180" s="7"/>
      <c r="R180" s="7"/>
      <c r="S180" s="7"/>
      <c r="T180" s="7"/>
      <c r="U180" s="7"/>
      <c r="V180" s="7"/>
    </row>
    <row r="181">
      <c r="A181" s="7"/>
      <c r="B181" s="7"/>
      <c r="C181" s="7"/>
      <c r="D181" s="7"/>
      <c r="E181" s="7"/>
      <c r="F181" s="7"/>
      <c r="G181" s="7"/>
      <c r="H181" s="7"/>
      <c r="I181" s="7"/>
      <c r="J181" s="7"/>
      <c r="K181" s="7"/>
      <c r="L181" s="7"/>
      <c r="M181" s="7"/>
      <c r="N181" s="7"/>
      <c r="O181" s="7"/>
      <c r="P181" s="7"/>
      <c r="Q181" s="7"/>
      <c r="R181" s="7"/>
      <c r="S181" s="7"/>
      <c r="T181" s="7"/>
      <c r="U181" s="7"/>
      <c r="V181" s="7"/>
    </row>
    <row r="182">
      <c r="A182" s="7"/>
      <c r="B182" s="7"/>
      <c r="C182" s="7"/>
      <c r="D182" s="7"/>
      <c r="E182" s="7"/>
      <c r="F182" s="7"/>
      <c r="G182" s="7"/>
      <c r="H182" s="7"/>
      <c r="I182" s="7"/>
      <c r="J182" s="7"/>
      <c r="K182" s="7"/>
      <c r="L182" s="7"/>
      <c r="M182" s="7"/>
      <c r="N182" s="7"/>
      <c r="O182" s="7"/>
      <c r="P182" s="7"/>
      <c r="Q182" s="7"/>
      <c r="R182" s="7"/>
      <c r="S182" s="7"/>
      <c r="T182" s="7"/>
      <c r="U182" s="7"/>
      <c r="V182" s="7"/>
    </row>
    <row r="183">
      <c r="A183" s="7"/>
      <c r="B183" s="7"/>
      <c r="C183" s="7"/>
      <c r="D183" s="7"/>
      <c r="E183" s="7"/>
      <c r="F183" s="7"/>
      <c r="G183" s="7"/>
      <c r="H183" s="7"/>
      <c r="I183" s="7"/>
      <c r="J183" s="7"/>
      <c r="K183" s="7"/>
      <c r="L183" s="7"/>
      <c r="M183" s="7"/>
      <c r="N183" s="7"/>
      <c r="O183" s="7"/>
      <c r="P183" s="7"/>
      <c r="Q183" s="7"/>
      <c r="R183" s="7"/>
      <c r="S183" s="7"/>
      <c r="T183" s="7"/>
      <c r="U183" s="7"/>
      <c r="V183" s="7"/>
    </row>
    <row r="184">
      <c r="A184" s="7"/>
      <c r="B184" s="7"/>
      <c r="C184" s="7"/>
      <c r="D184" s="7"/>
      <c r="E184" s="7"/>
      <c r="F184" s="7"/>
      <c r="G184" s="7"/>
      <c r="H184" s="7"/>
      <c r="I184" s="7"/>
      <c r="J184" s="7"/>
      <c r="K184" s="7"/>
      <c r="L184" s="7"/>
      <c r="M184" s="7"/>
      <c r="N184" s="7"/>
      <c r="O184" s="7"/>
      <c r="P184" s="7"/>
      <c r="Q184" s="7"/>
      <c r="R184" s="7"/>
      <c r="S184" s="7"/>
      <c r="T184" s="7"/>
      <c r="U184" s="7"/>
      <c r="V184" s="7"/>
    </row>
    <row r="185">
      <c r="A185" s="7"/>
      <c r="B185" s="7"/>
      <c r="C185" s="7"/>
      <c r="D185" s="7"/>
      <c r="E185" s="7"/>
      <c r="F185" s="7"/>
      <c r="G185" s="7"/>
      <c r="H185" s="7"/>
      <c r="I185" s="7"/>
      <c r="J185" s="7"/>
      <c r="K185" s="7"/>
      <c r="L185" s="7"/>
      <c r="M185" s="7"/>
      <c r="N185" s="7"/>
      <c r="O185" s="7"/>
      <c r="P185" s="7"/>
      <c r="Q185" s="7"/>
      <c r="R185" s="7"/>
      <c r="S185" s="7"/>
      <c r="T185" s="7"/>
      <c r="U185" s="7"/>
      <c r="V185" s="7"/>
    </row>
    <row r="186">
      <c r="A186" s="7"/>
      <c r="B186" s="7"/>
      <c r="C186" s="7"/>
      <c r="D186" s="7"/>
      <c r="E186" s="7"/>
      <c r="F186" s="7"/>
      <c r="G186" s="7"/>
      <c r="H186" s="7"/>
      <c r="I186" s="7"/>
      <c r="J186" s="7"/>
      <c r="K186" s="7"/>
      <c r="L186" s="7"/>
      <c r="M186" s="7"/>
      <c r="N186" s="7"/>
      <c r="O186" s="7"/>
      <c r="P186" s="7"/>
      <c r="Q186" s="7"/>
      <c r="R186" s="7"/>
      <c r="S186" s="7"/>
      <c r="T186" s="7"/>
      <c r="U186" s="7"/>
      <c r="V186" s="7"/>
    </row>
    <row r="187">
      <c r="A187" s="7"/>
      <c r="B187" s="7"/>
      <c r="C187" s="7"/>
      <c r="D187" s="7"/>
      <c r="E187" s="7"/>
      <c r="F187" s="7"/>
      <c r="G187" s="7"/>
      <c r="H187" s="7"/>
      <c r="I187" s="7"/>
      <c r="J187" s="7"/>
      <c r="K187" s="7"/>
      <c r="L187" s="7"/>
      <c r="M187" s="7"/>
      <c r="N187" s="7"/>
      <c r="O187" s="7"/>
      <c r="P187" s="7"/>
      <c r="Q187" s="7"/>
      <c r="R187" s="7"/>
      <c r="S187" s="7"/>
      <c r="T187" s="7"/>
      <c r="U187" s="7"/>
      <c r="V187" s="7"/>
    </row>
    <row r="188">
      <c r="A188" s="7"/>
      <c r="B188" s="7"/>
      <c r="C188" s="7"/>
      <c r="D188" s="7"/>
      <c r="E188" s="7"/>
      <c r="F188" s="7"/>
      <c r="G188" s="7"/>
      <c r="H188" s="7"/>
      <c r="I188" s="7"/>
      <c r="J188" s="7"/>
      <c r="K188" s="7"/>
      <c r="L188" s="7"/>
      <c r="M188" s="7"/>
      <c r="N188" s="7"/>
      <c r="O188" s="7"/>
      <c r="P188" s="7"/>
      <c r="Q188" s="7"/>
      <c r="R188" s="7"/>
      <c r="S188" s="7"/>
      <c r="T188" s="7"/>
      <c r="U188" s="7"/>
      <c r="V188" s="7"/>
    </row>
    <row r="189">
      <c r="A189" s="7"/>
      <c r="B189" s="7"/>
      <c r="C189" s="7"/>
      <c r="D189" s="7"/>
      <c r="E189" s="7"/>
      <c r="F189" s="7"/>
      <c r="G189" s="7"/>
      <c r="H189" s="7"/>
      <c r="I189" s="7"/>
      <c r="J189" s="7"/>
      <c r="K189" s="7"/>
      <c r="L189" s="7"/>
      <c r="M189" s="7"/>
      <c r="N189" s="7"/>
      <c r="O189" s="7"/>
      <c r="P189" s="7"/>
      <c r="Q189" s="7"/>
      <c r="R189" s="7"/>
      <c r="S189" s="7"/>
      <c r="T189" s="7"/>
      <c r="U189" s="7"/>
      <c r="V189" s="7"/>
    </row>
    <row r="190">
      <c r="A190" s="7"/>
      <c r="B190" s="7"/>
      <c r="C190" s="7"/>
      <c r="D190" s="7"/>
      <c r="E190" s="7"/>
      <c r="F190" s="7"/>
      <c r="G190" s="7"/>
      <c r="H190" s="7"/>
      <c r="I190" s="7"/>
      <c r="J190" s="7"/>
      <c r="K190" s="7"/>
      <c r="L190" s="7"/>
      <c r="M190" s="7"/>
      <c r="N190" s="7"/>
      <c r="O190" s="7"/>
      <c r="P190" s="7"/>
      <c r="Q190" s="7"/>
      <c r="R190" s="7"/>
      <c r="S190" s="7"/>
      <c r="T190" s="7"/>
      <c r="U190" s="7"/>
      <c r="V190" s="7"/>
    </row>
    <row r="191">
      <c r="A191" s="7"/>
      <c r="B191" s="7"/>
      <c r="C191" s="7"/>
      <c r="D191" s="7"/>
      <c r="E191" s="7"/>
      <c r="F191" s="7"/>
      <c r="G191" s="7"/>
      <c r="H191" s="7"/>
      <c r="I191" s="7"/>
      <c r="J191" s="7"/>
      <c r="K191" s="7"/>
      <c r="L191" s="7"/>
      <c r="M191" s="7"/>
      <c r="N191" s="7"/>
      <c r="O191" s="7"/>
      <c r="P191" s="7"/>
      <c r="Q191" s="7"/>
      <c r="R191" s="7"/>
      <c r="S191" s="7"/>
      <c r="T191" s="7"/>
      <c r="U191" s="7"/>
      <c r="V191" s="7"/>
    </row>
    <row r="192">
      <c r="A192" s="7"/>
      <c r="B192" s="7"/>
      <c r="C192" s="7"/>
      <c r="D192" s="7"/>
      <c r="E192" s="7"/>
      <c r="F192" s="7"/>
      <c r="G192" s="7"/>
      <c r="H192" s="7"/>
      <c r="I192" s="7"/>
      <c r="J192" s="7"/>
      <c r="K192" s="7"/>
      <c r="L192" s="7"/>
      <c r="M192" s="7"/>
      <c r="N192" s="7"/>
      <c r="O192" s="7"/>
      <c r="P192" s="7"/>
      <c r="Q192" s="7"/>
      <c r="R192" s="7"/>
      <c r="S192" s="7"/>
      <c r="T192" s="7"/>
      <c r="U192" s="7"/>
      <c r="V192" s="7"/>
    </row>
    <row r="193">
      <c r="A193" s="7"/>
      <c r="B193" s="7"/>
      <c r="C193" s="7"/>
      <c r="D193" s="7"/>
      <c r="E193" s="7"/>
      <c r="F193" s="7"/>
      <c r="G193" s="7"/>
      <c r="H193" s="7"/>
      <c r="I193" s="7"/>
      <c r="J193" s="7"/>
      <c r="K193" s="7"/>
      <c r="L193" s="7"/>
      <c r="M193" s="7"/>
      <c r="N193" s="7"/>
      <c r="O193" s="7"/>
      <c r="P193" s="7"/>
      <c r="Q193" s="7"/>
      <c r="R193" s="7"/>
      <c r="S193" s="7"/>
      <c r="T193" s="7"/>
      <c r="U193" s="7"/>
      <c r="V193" s="7"/>
    </row>
    <row r="194">
      <c r="A194" s="7"/>
      <c r="B194" s="7"/>
      <c r="C194" s="7"/>
      <c r="D194" s="7"/>
      <c r="E194" s="7"/>
      <c r="F194" s="7"/>
      <c r="G194" s="7"/>
      <c r="H194" s="7"/>
      <c r="I194" s="7"/>
      <c r="J194" s="7"/>
      <c r="K194" s="7"/>
      <c r="L194" s="7"/>
      <c r="M194" s="7"/>
      <c r="N194" s="7"/>
      <c r="O194" s="7"/>
      <c r="P194" s="7"/>
      <c r="Q194" s="7"/>
      <c r="R194" s="7"/>
      <c r="S194" s="7"/>
      <c r="T194" s="7"/>
      <c r="U194" s="7"/>
      <c r="V194" s="7"/>
    </row>
    <row r="195">
      <c r="A195" s="7"/>
      <c r="B195" s="7"/>
      <c r="C195" s="7"/>
      <c r="D195" s="7"/>
      <c r="E195" s="7"/>
      <c r="F195" s="7"/>
      <c r="G195" s="7"/>
      <c r="H195" s="7"/>
      <c r="I195" s="7"/>
      <c r="J195" s="7"/>
      <c r="K195" s="7"/>
      <c r="L195" s="7"/>
      <c r="M195" s="7"/>
      <c r="N195" s="7"/>
      <c r="O195" s="7"/>
      <c r="P195" s="7"/>
      <c r="Q195" s="7"/>
      <c r="R195" s="7"/>
      <c r="S195" s="7"/>
      <c r="T195" s="7"/>
      <c r="U195" s="7"/>
      <c r="V195" s="7"/>
    </row>
    <row r="196">
      <c r="A196" s="7"/>
      <c r="B196" s="7"/>
      <c r="C196" s="7"/>
      <c r="D196" s="7"/>
      <c r="E196" s="7"/>
      <c r="F196" s="7"/>
      <c r="G196" s="7"/>
      <c r="H196" s="7"/>
      <c r="I196" s="7"/>
      <c r="J196" s="7"/>
      <c r="K196" s="7"/>
      <c r="L196" s="7"/>
      <c r="M196" s="7"/>
      <c r="N196" s="7"/>
      <c r="O196" s="7"/>
      <c r="P196" s="7"/>
      <c r="Q196" s="7"/>
      <c r="R196" s="7"/>
      <c r="S196" s="7"/>
      <c r="T196" s="7"/>
      <c r="U196" s="7"/>
      <c r="V196" s="7"/>
    </row>
    <row r="197">
      <c r="A197" s="7"/>
      <c r="B197" s="7"/>
      <c r="C197" s="7"/>
      <c r="D197" s="7"/>
      <c r="E197" s="7"/>
      <c r="F197" s="7"/>
      <c r="G197" s="7"/>
      <c r="H197" s="7"/>
      <c r="I197" s="7"/>
      <c r="J197" s="7"/>
      <c r="K197" s="7"/>
      <c r="L197" s="7"/>
      <c r="M197" s="7"/>
      <c r="N197" s="7"/>
      <c r="O197" s="7"/>
      <c r="P197" s="7"/>
      <c r="Q197" s="7"/>
      <c r="R197" s="7"/>
      <c r="S197" s="7"/>
      <c r="T197" s="7"/>
      <c r="U197" s="7"/>
      <c r="V197" s="7"/>
    </row>
    <row r="198">
      <c r="A198" s="7"/>
      <c r="B198" s="7"/>
      <c r="C198" s="7"/>
      <c r="D198" s="7"/>
      <c r="E198" s="7"/>
      <c r="F198" s="7"/>
      <c r="G198" s="7"/>
      <c r="H198" s="7"/>
      <c r="I198" s="7"/>
      <c r="J198" s="7"/>
      <c r="K198" s="7"/>
      <c r="L198" s="7"/>
      <c r="M198" s="7"/>
      <c r="N198" s="7"/>
      <c r="O198" s="7"/>
      <c r="P198" s="7"/>
      <c r="Q198" s="7"/>
      <c r="R198" s="7"/>
      <c r="S198" s="7"/>
      <c r="T198" s="7"/>
      <c r="U198" s="7"/>
      <c r="V198" s="7"/>
    </row>
    <row r="199">
      <c r="A199" s="7"/>
      <c r="B199" s="7"/>
      <c r="C199" s="7"/>
      <c r="D199" s="7"/>
      <c r="E199" s="7"/>
      <c r="F199" s="7"/>
      <c r="G199" s="7"/>
      <c r="H199" s="7"/>
      <c r="I199" s="7"/>
      <c r="J199" s="7"/>
      <c r="K199" s="7"/>
      <c r="L199" s="7"/>
      <c r="M199" s="7"/>
      <c r="N199" s="7"/>
      <c r="O199" s="7"/>
      <c r="P199" s="7"/>
      <c r="Q199" s="7"/>
      <c r="R199" s="7"/>
      <c r="S199" s="7"/>
      <c r="T199" s="7"/>
      <c r="U199" s="7"/>
      <c r="V199" s="7"/>
    </row>
    <row r="200">
      <c r="A200" s="7"/>
      <c r="B200" s="7"/>
      <c r="C200" s="7"/>
      <c r="D200" s="7"/>
      <c r="E200" s="7"/>
      <c r="F200" s="7"/>
      <c r="G200" s="7"/>
      <c r="H200" s="7"/>
      <c r="I200" s="7"/>
      <c r="J200" s="7"/>
      <c r="K200" s="7"/>
      <c r="L200" s="7"/>
      <c r="M200" s="7"/>
      <c r="N200" s="7"/>
      <c r="O200" s="7"/>
      <c r="P200" s="7"/>
      <c r="Q200" s="7"/>
      <c r="R200" s="7"/>
      <c r="S200" s="7"/>
      <c r="T200" s="7"/>
      <c r="U200" s="7"/>
      <c r="V200" s="7"/>
    </row>
    <row r="201">
      <c r="A201" s="7"/>
      <c r="B201" s="7"/>
      <c r="C201" s="7"/>
      <c r="D201" s="7"/>
      <c r="E201" s="7"/>
      <c r="F201" s="7"/>
      <c r="G201" s="7"/>
      <c r="H201" s="7"/>
      <c r="I201" s="7"/>
      <c r="J201" s="7"/>
      <c r="K201" s="7"/>
      <c r="L201" s="7"/>
      <c r="M201" s="7"/>
      <c r="N201" s="7"/>
      <c r="O201" s="7"/>
      <c r="P201" s="7"/>
      <c r="Q201" s="7"/>
      <c r="R201" s="7"/>
      <c r="S201" s="7"/>
      <c r="T201" s="7"/>
      <c r="U201" s="7"/>
      <c r="V201" s="7"/>
    </row>
    <row r="202">
      <c r="A202" s="7"/>
      <c r="B202" s="7"/>
      <c r="C202" s="7"/>
      <c r="D202" s="7"/>
      <c r="E202" s="7"/>
      <c r="F202" s="7"/>
      <c r="G202" s="7"/>
      <c r="H202" s="7"/>
      <c r="I202" s="7"/>
      <c r="J202" s="7"/>
      <c r="K202" s="7"/>
      <c r="L202" s="7"/>
      <c r="M202" s="7"/>
      <c r="N202" s="7"/>
      <c r="O202" s="7"/>
      <c r="P202" s="7"/>
      <c r="Q202" s="7"/>
      <c r="R202" s="7"/>
      <c r="S202" s="7"/>
      <c r="T202" s="7"/>
      <c r="U202" s="7"/>
      <c r="V202" s="7"/>
    </row>
    <row r="203">
      <c r="A203" s="7"/>
      <c r="B203" s="7"/>
      <c r="C203" s="7"/>
      <c r="D203" s="7"/>
      <c r="E203" s="7"/>
      <c r="F203" s="7"/>
      <c r="G203" s="7"/>
      <c r="H203" s="7"/>
      <c r="I203" s="7"/>
      <c r="J203" s="7"/>
      <c r="K203" s="7"/>
      <c r="L203" s="7"/>
      <c r="M203" s="7"/>
      <c r="N203" s="7"/>
      <c r="O203" s="7"/>
      <c r="P203" s="7"/>
      <c r="Q203" s="7"/>
      <c r="R203" s="7"/>
      <c r="S203" s="7"/>
      <c r="T203" s="7"/>
      <c r="U203" s="7"/>
      <c r="V203" s="7"/>
    </row>
    <row r="204">
      <c r="A204" s="7"/>
      <c r="B204" s="7"/>
      <c r="C204" s="7"/>
      <c r="D204" s="7"/>
      <c r="E204" s="7"/>
      <c r="F204" s="7"/>
      <c r="G204" s="7"/>
      <c r="H204" s="7"/>
      <c r="I204" s="7"/>
      <c r="J204" s="7"/>
      <c r="K204" s="7"/>
      <c r="L204" s="7"/>
      <c r="M204" s="7"/>
      <c r="N204" s="7"/>
      <c r="O204" s="7"/>
      <c r="P204" s="7"/>
      <c r="Q204" s="7"/>
      <c r="R204" s="7"/>
      <c r="S204" s="7"/>
      <c r="T204" s="7"/>
      <c r="U204" s="7"/>
      <c r="V204" s="7"/>
    </row>
    <row r="205">
      <c r="A205" s="7"/>
      <c r="B205" s="7"/>
      <c r="C205" s="7"/>
      <c r="D205" s="7"/>
      <c r="E205" s="7"/>
      <c r="F205" s="7"/>
      <c r="G205" s="7"/>
      <c r="H205" s="7"/>
      <c r="I205" s="7"/>
      <c r="J205" s="7"/>
      <c r="K205" s="7"/>
      <c r="L205" s="7"/>
      <c r="M205" s="7"/>
      <c r="N205" s="7"/>
      <c r="O205" s="7"/>
      <c r="P205" s="7"/>
      <c r="Q205" s="7"/>
      <c r="R205" s="7"/>
      <c r="S205" s="7"/>
      <c r="T205" s="7"/>
      <c r="U205" s="7"/>
      <c r="V205" s="7"/>
    </row>
    <row r="206">
      <c r="A206" s="7"/>
      <c r="B206" s="7"/>
      <c r="C206" s="7"/>
      <c r="D206" s="7"/>
      <c r="E206" s="7"/>
      <c r="F206" s="7"/>
      <c r="G206" s="7"/>
      <c r="H206" s="7"/>
      <c r="I206" s="7"/>
      <c r="J206" s="7"/>
      <c r="K206" s="7"/>
      <c r="L206" s="7"/>
      <c r="M206" s="7"/>
      <c r="N206" s="7"/>
      <c r="O206" s="7"/>
      <c r="P206" s="7"/>
      <c r="Q206" s="7"/>
      <c r="R206" s="7"/>
      <c r="S206" s="7"/>
      <c r="T206" s="7"/>
      <c r="U206" s="7"/>
      <c r="V206" s="7"/>
    </row>
    <row r="207">
      <c r="A207" s="7"/>
      <c r="B207" s="7"/>
      <c r="C207" s="7"/>
      <c r="D207" s="7"/>
      <c r="E207" s="7"/>
      <c r="F207" s="7"/>
      <c r="G207" s="7"/>
      <c r="H207" s="7"/>
      <c r="I207" s="7"/>
      <c r="J207" s="7"/>
      <c r="K207" s="7"/>
      <c r="L207" s="7"/>
      <c r="M207" s="7"/>
      <c r="N207" s="7"/>
      <c r="O207" s="7"/>
      <c r="P207" s="7"/>
      <c r="Q207" s="7"/>
      <c r="R207" s="7"/>
      <c r="S207" s="7"/>
      <c r="T207" s="7"/>
      <c r="U207" s="7"/>
      <c r="V207" s="7"/>
    </row>
    <row r="208">
      <c r="A208" s="7"/>
      <c r="B208" s="7"/>
      <c r="C208" s="7"/>
      <c r="D208" s="7"/>
      <c r="E208" s="7"/>
      <c r="F208" s="7"/>
      <c r="G208" s="7"/>
      <c r="H208" s="7"/>
      <c r="I208" s="7"/>
      <c r="J208" s="7"/>
      <c r="K208" s="7"/>
      <c r="L208" s="7"/>
      <c r="M208" s="7"/>
      <c r="N208" s="7"/>
      <c r="O208" s="7"/>
      <c r="P208" s="7"/>
      <c r="Q208" s="7"/>
      <c r="R208" s="7"/>
      <c r="S208" s="7"/>
      <c r="T208" s="7"/>
      <c r="U208" s="7"/>
      <c r="V208" s="7"/>
    </row>
    <row r="209">
      <c r="A209" s="7"/>
      <c r="B209" s="7"/>
      <c r="C209" s="7"/>
      <c r="D209" s="7"/>
      <c r="E209" s="7"/>
      <c r="F209" s="7"/>
      <c r="G209" s="7"/>
      <c r="H209" s="7"/>
      <c r="I209" s="7"/>
      <c r="J209" s="7"/>
      <c r="K209" s="7"/>
      <c r="L209" s="7"/>
      <c r="M209" s="7"/>
      <c r="N209" s="7"/>
      <c r="O209" s="7"/>
      <c r="P209" s="7"/>
      <c r="Q209" s="7"/>
      <c r="R209" s="7"/>
      <c r="S209" s="7"/>
      <c r="T209" s="7"/>
      <c r="U209" s="7"/>
      <c r="V209" s="7"/>
    </row>
    <row r="210">
      <c r="A210" s="7"/>
      <c r="B210" s="7"/>
      <c r="C210" s="7"/>
      <c r="D210" s="7"/>
      <c r="E210" s="7"/>
      <c r="F210" s="7"/>
      <c r="G210" s="7"/>
      <c r="H210" s="7"/>
      <c r="I210" s="7"/>
      <c r="J210" s="7"/>
      <c r="K210" s="7"/>
      <c r="L210" s="7"/>
      <c r="M210" s="7"/>
      <c r="N210" s="7"/>
      <c r="O210" s="7"/>
      <c r="P210" s="7"/>
      <c r="Q210" s="7"/>
      <c r="R210" s="7"/>
      <c r="S210" s="7"/>
      <c r="T210" s="7"/>
      <c r="U210" s="7"/>
      <c r="V210" s="7"/>
    </row>
    <row r="211">
      <c r="A211" s="7"/>
      <c r="B211" s="7"/>
      <c r="C211" s="7"/>
      <c r="D211" s="7"/>
      <c r="E211" s="7"/>
      <c r="F211" s="7"/>
      <c r="G211" s="7"/>
      <c r="H211" s="7"/>
      <c r="I211" s="7"/>
      <c r="J211" s="7"/>
      <c r="K211" s="7"/>
      <c r="L211" s="7"/>
      <c r="M211" s="7"/>
      <c r="N211" s="7"/>
      <c r="O211" s="7"/>
      <c r="P211" s="7"/>
      <c r="Q211" s="7"/>
      <c r="R211" s="7"/>
      <c r="S211" s="7"/>
      <c r="T211" s="7"/>
      <c r="U211" s="7"/>
      <c r="V211" s="7"/>
    </row>
    <row r="212">
      <c r="A212" s="7"/>
      <c r="B212" s="7"/>
      <c r="C212" s="7"/>
      <c r="D212" s="7"/>
      <c r="E212" s="7"/>
      <c r="F212" s="7"/>
      <c r="G212" s="7"/>
      <c r="H212" s="7"/>
      <c r="I212" s="7"/>
      <c r="J212" s="7"/>
      <c r="K212" s="7"/>
      <c r="L212" s="7"/>
      <c r="M212" s="7"/>
      <c r="N212" s="7"/>
      <c r="O212" s="7"/>
      <c r="P212" s="7"/>
      <c r="Q212" s="7"/>
      <c r="R212" s="7"/>
      <c r="S212" s="7"/>
      <c r="T212" s="7"/>
      <c r="U212" s="7"/>
      <c r="V212" s="7"/>
    </row>
    <row r="213">
      <c r="A213" s="7"/>
      <c r="B213" s="7"/>
      <c r="C213" s="7"/>
      <c r="D213" s="7"/>
      <c r="E213" s="7"/>
      <c r="F213" s="7"/>
      <c r="G213" s="7"/>
      <c r="H213" s="7"/>
      <c r="I213" s="7"/>
      <c r="J213" s="7"/>
      <c r="K213" s="7"/>
      <c r="L213" s="7"/>
      <c r="M213" s="7"/>
      <c r="N213" s="7"/>
      <c r="O213" s="7"/>
      <c r="P213" s="7"/>
      <c r="Q213" s="7"/>
      <c r="R213" s="7"/>
      <c r="S213" s="7"/>
      <c r="T213" s="7"/>
      <c r="U213" s="7"/>
      <c r="V213" s="7"/>
    </row>
    <row r="214">
      <c r="A214" s="7"/>
      <c r="B214" s="7"/>
      <c r="C214" s="7"/>
      <c r="D214" s="7"/>
      <c r="E214" s="7"/>
      <c r="F214" s="7"/>
      <c r="G214" s="7"/>
      <c r="H214" s="7"/>
      <c r="I214" s="7"/>
      <c r="J214" s="7"/>
      <c r="K214" s="7"/>
      <c r="L214" s="7"/>
      <c r="M214" s="7"/>
      <c r="N214" s="7"/>
      <c r="O214" s="7"/>
      <c r="P214" s="7"/>
      <c r="Q214" s="7"/>
      <c r="R214" s="7"/>
      <c r="S214" s="7"/>
      <c r="T214" s="7"/>
      <c r="U214" s="7"/>
      <c r="V214" s="7"/>
    </row>
    <row r="215">
      <c r="A215" s="7"/>
      <c r="B215" s="7"/>
      <c r="C215" s="7"/>
      <c r="D215" s="7"/>
      <c r="E215" s="7"/>
      <c r="F215" s="7"/>
      <c r="G215" s="7"/>
      <c r="H215" s="7"/>
      <c r="I215" s="7"/>
      <c r="J215" s="7"/>
      <c r="K215" s="7"/>
      <c r="L215" s="7"/>
      <c r="M215" s="7"/>
      <c r="N215" s="7"/>
      <c r="O215" s="7"/>
      <c r="P215" s="7"/>
      <c r="Q215" s="7"/>
      <c r="R215" s="7"/>
      <c r="S215" s="7"/>
      <c r="T215" s="7"/>
      <c r="U215" s="7"/>
      <c r="V215" s="7"/>
    </row>
    <row r="216">
      <c r="A216" s="7"/>
      <c r="B216" s="7"/>
      <c r="C216" s="7"/>
      <c r="D216" s="7"/>
      <c r="E216" s="7"/>
      <c r="F216" s="7"/>
      <c r="G216" s="7"/>
      <c r="H216" s="7"/>
      <c r="I216" s="7"/>
      <c r="J216" s="7"/>
      <c r="K216" s="7"/>
      <c r="L216" s="7"/>
      <c r="M216" s="7"/>
      <c r="N216" s="7"/>
      <c r="O216" s="7"/>
      <c r="P216" s="7"/>
      <c r="Q216" s="7"/>
      <c r="R216" s="7"/>
      <c r="S216" s="7"/>
      <c r="T216" s="7"/>
      <c r="U216" s="7"/>
      <c r="V216" s="7"/>
    </row>
    <row r="217">
      <c r="A217" s="7"/>
      <c r="B217" s="7"/>
      <c r="C217" s="7"/>
      <c r="D217" s="7"/>
      <c r="E217" s="7"/>
      <c r="F217" s="7"/>
      <c r="G217" s="7"/>
      <c r="H217" s="7"/>
      <c r="I217" s="7"/>
      <c r="J217" s="7"/>
      <c r="K217" s="7"/>
      <c r="L217" s="7"/>
      <c r="M217" s="7"/>
      <c r="N217" s="7"/>
      <c r="O217" s="7"/>
      <c r="P217" s="7"/>
      <c r="Q217" s="7"/>
      <c r="R217" s="7"/>
      <c r="S217" s="7"/>
      <c r="T217" s="7"/>
      <c r="U217" s="7"/>
      <c r="V217" s="7"/>
    </row>
    <row r="218">
      <c r="A218" s="7"/>
      <c r="B218" s="7"/>
      <c r="C218" s="7"/>
      <c r="D218" s="7"/>
      <c r="E218" s="7"/>
      <c r="F218" s="7"/>
      <c r="G218" s="7"/>
      <c r="H218" s="7"/>
      <c r="I218" s="7"/>
      <c r="J218" s="7"/>
      <c r="K218" s="7"/>
      <c r="L218" s="7"/>
      <c r="M218" s="7"/>
      <c r="N218" s="7"/>
      <c r="O218" s="7"/>
      <c r="P218" s="7"/>
      <c r="Q218" s="7"/>
      <c r="R218" s="7"/>
      <c r="S218" s="7"/>
      <c r="T218" s="7"/>
      <c r="U218" s="7"/>
      <c r="V218" s="7"/>
    </row>
    <row r="219">
      <c r="A219" s="7"/>
      <c r="B219" s="7"/>
      <c r="C219" s="7"/>
      <c r="D219" s="7"/>
      <c r="E219" s="7"/>
      <c r="F219" s="7"/>
      <c r="G219" s="7"/>
      <c r="H219" s="7"/>
      <c r="I219" s="7"/>
      <c r="J219" s="7"/>
      <c r="K219" s="7"/>
      <c r="L219" s="7"/>
      <c r="M219" s="7"/>
      <c r="N219" s="7"/>
      <c r="O219" s="7"/>
      <c r="P219" s="7"/>
      <c r="Q219" s="7"/>
      <c r="R219" s="7"/>
      <c r="S219" s="7"/>
      <c r="T219" s="7"/>
      <c r="U219" s="7"/>
      <c r="V219" s="7"/>
    </row>
    <row r="220">
      <c r="A220" s="7"/>
      <c r="B220" s="7"/>
      <c r="C220" s="7"/>
      <c r="D220" s="7"/>
      <c r="E220" s="7"/>
      <c r="F220" s="7"/>
      <c r="G220" s="7"/>
      <c r="H220" s="7"/>
      <c r="I220" s="7"/>
      <c r="J220" s="7"/>
      <c r="K220" s="7"/>
      <c r="L220" s="7"/>
      <c r="M220" s="7"/>
      <c r="N220" s="7"/>
      <c r="O220" s="7"/>
      <c r="P220" s="7"/>
      <c r="Q220" s="7"/>
      <c r="R220" s="7"/>
      <c r="S220" s="7"/>
      <c r="T220" s="7"/>
      <c r="U220" s="7"/>
      <c r="V220" s="7"/>
    </row>
    <row r="221">
      <c r="A221" s="7"/>
      <c r="B221" s="7"/>
      <c r="C221" s="7"/>
      <c r="D221" s="7"/>
      <c r="E221" s="7"/>
      <c r="F221" s="7"/>
      <c r="G221" s="7"/>
      <c r="H221" s="7"/>
      <c r="I221" s="7"/>
      <c r="J221" s="7"/>
      <c r="K221" s="7"/>
      <c r="L221" s="7"/>
      <c r="M221" s="7"/>
      <c r="N221" s="7"/>
      <c r="O221" s="7"/>
      <c r="P221" s="7"/>
      <c r="Q221" s="7"/>
      <c r="R221" s="7"/>
      <c r="S221" s="7"/>
      <c r="T221" s="7"/>
      <c r="U221" s="7"/>
      <c r="V221" s="7"/>
    </row>
    <row r="222">
      <c r="A222" s="7"/>
      <c r="B222" s="7"/>
      <c r="C222" s="7"/>
      <c r="D222" s="7"/>
      <c r="E222" s="7"/>
      <c r="F222" s="7"/>
      <c r="G222" s="7"/>
      <c r="H222" s="7"/>
      <c r="I222" s="7"/>
      <c r="J222" s="7"/>
      <c r="K222" s="7"/>
      <c r="L222" s="7"/>
      <c r="M222" s="7"/>
      <c r="N222" s="7"/>
      <c r="O222" s="7"/>
      <c r="P222" s="7"/>
      <c r="Q222" s="7"/>
      <c r="R222" s="7"/>
      <c r="S222" s="7"/>
      <c r="T222" s="7"/>
      <c r="U222" s="7"/>
      <c r="V222" s="7"/>
    </row>
    <row r="223">
      <c r="A223" s="7"/>
      <c r="B223" s="7"/>
      <c r="C223" s="7"/>
      <c r="D223" s="7"/>
      <c r="E223" s="7"/>
      <c r="F223" s="7"/>
      <c r="G223" s="7"/>
      <c r="H223" s="7"/>
      <c r="I223" s="7"/>
      <c r="J223" s="7"/>
      <c r="K223" s="7"/>
      <c r="L223" s="7"/>
      <c r="M223" s="7"/>
      <c r="N223" s="7"/>
      <c r="O223" s="7"/>
      <c r="P223" s="7"/>
      <c r="Q223" s="7"/>
      <c r="R223" s="7"/>
      <c r="S223" s="7"/>
      <c r="T223" s="7"/>
      <c r="U223" s="7"/>
      <c r="V223" s="7"/>
    </row>
    <row r="224">
      <c r="A224" s="7"/>
      <c r="B224" s="7"/>
      <c r="C224" s="7"/>
      <c r="D224" s="7"/>
      <c r="E224" s="7"/>
      <c r="F224" s="7"/>
      <c r="G224" s="7"/>
      <c r="H224" s="7"/>
      <c r="I224" s="7"/>
      <c r="J224" s="7"/>
      <c r="K224" s="7"/>
      <c r="L224" s="7"/>
      <c r="M224" s="7"/>
      <c r="N224" s="7"/>
      <c r="O224" s="7"/>
      <c r="P224" s="7"/>
      <c r="Q224" s="7"/>
      <c r="R224" s="7"/>
      <c r="S224" s="7"/>
      <c r="T224" s="7"/>
      <c r="U224" s="7"/>
      <c r="V224" s="7"/>
    </row>
    <row r="225">
      <c r="A225" s="7"/>
      <c r="B225" s="7"/>
      <c r="C225" s="7"/>
      <c r="D225" s="7"/>
      <c r="E225" s="7"/>
      <c r="F225" s="7"/>
      <c r="G225" s="7"/>
      <c r="H225" s="7"/>
      <c r="I225" s="7"/>
      <c r="J225" s="7"/>
      <c r="K225" s="7"/>
      <c r="L225" s="7"/>
      <c r="M225" s="7"/>
      <c r="N225" s="7"/>
      <c r="O225" s="7"/>
      <c r="P225" s="7"/>
      <c r="Q225" s="7"/>
      <c r="R225" s="7"/>
      <c r="S225" s="7"/>
      <c r="T225" s="7"/>
      <c r="U225" s="7"/>
      <c r="V225" s="7"/>
    </row>
    <row r="226">
      <c r="A226" s="7"/>
      <c r="B226" s="7"/>
      <c r="C226" s="7"/>
      <c r="D226" s="7"/>
      <c r="E226" s="7"/>
      <c r="F226" s="7"/>
      <c r="G226" s="7"/>
      <c r="H226" s="7"/>
      <c r="I226" s="7"/>
      <c r="J226" s="7"/>
      <c r="K226" s="7"/>
      <c r="L226" s="7"/>
      <c r="M226" s="7"/>
      <c r="N226" s="7"/>
      <c r="O226" s="7"/>
      <c r="P226" s="7"/>
      <c r="Q226" s="7"/>
      <c r="R226" s="7"/>
      <c r="S226" s="7"/>
      <c r="T226" s="7"/>
      <c r="U226" s="7"/>
      <c r="V226" s="7"/>
    </row>
    <row r="227">
      <c r="A227" s="7"/>
      <c r="B227" s="7"/>
      <c r="C227" s="7"/>
      <c r="D227" s="7"/>
      <c r="E227" s="7"/>
      <c r="F227" s="7"/>
      <c r="G227" s="7"/>
      <c r="H227" s="7"/>
      <c r="I227" s="7"/>
      <c r="J227" s="7"/>
      <c r="K227" s="7"/>
      <c r="L227" s="7"/>
      <c r="M227" s="7"/>
      <c r="N227" s="7"/>
      <c r="O227" s="7"/>
      <c r="P227" s="7"/>
      <c r="Q227" s="7"/>
      <c r="R227" s="7"/>
      <c r="S227" s="7"/>
      <c r="T227" s="7"/>
      <c r="U227" s="7"/>
      <c r="V227" s="7"/>
    </row>
    <row r="228">
      <c r="A228" s="7"/>
      <c r="B228" s="7"/>
      <c r="C228" s="7"/>
      <c r="D228" s="7"/>
      <c r="E228" s="7"/>
      <c r="F228" s="7"/>
      <c r="G228" s="7"/>
      <c r="H228" s="7"/>
      <c r="I228" s="7"/>
      <c r="J228" s="7"/>
      <c r="K228" s="7"/>
      <c r="L228" s="7"/>
      <c r="M228" s="7"/>
      <c r="N228" s="7"/>
      <c r="O228" s="7"/>
      <c r="P228" s="7"/>
      <c r="Q228" s="7"/>
      <c r="R228" s="7"/>
      <c r="S228" s="7"/>
      <c r="T228" s="7"/>
      <c r="U228" s="7"/>
      <c r="V228" s="7"/>
    </row>
    <row r="229">
      <c r="A229" s="7"/>
      <c r="B229" s="7"/>
      <c r="C229" s="7"/>
      <c r="D229" s="7"/>
      <c r="E229" s="7"/>
      <c r="F229" s="7"/>
      <c r="G229" s="7"/>
      <c r="H229" s="7"/>
      <c r="I229" s="7"/>
      <c r="J229" s="7"/>
      <c r="K229" s="7"/>
      <c r="L229" s="7"/>
      <c r="M229" s="7"/>
      <c r="N229" s="7"/>
      <c r="O229" s="7"/>
      <c r="P229" s="7"/>
      <c r="Q229" s="7"/>
      <c r="R229" s="7"/>
      <c r="S229" s="7"/>
      <c r="T229" s="7"/>
      <c r="U229" s="7"/>
      <c r="V229" s="7"/>
    </row>
    <row r="230">
      <c r="A230" s="7"/>
      <c r="B230" s="7"/>
      <c r="C230" s="7"/>
      <c r="D230" s="7"/>
      <c r="E230" s="7"/>
      <c r="F230" s="7"/>
      <c r="G230" s="7"/>
      <c r="H230" s="7"/>
      <c r="I230" s="7"/>
      <c r="J230" s="7"/>
      <c r="K230" s="7"/>
      <c r="L230" s="7"/>
      <c r="M230" s="7"/>
      <c r="N230" s="7"/>
      <c r="O230" s="7"/>
      <c r="P230" s="7"/>
      <c r="Q230" s="7"/>
      <c r="R230" s="7"/>
      <c r="S230" s="7"/>
      <c r="T230" s="7"/>
      <c r="U230" s="7"/>
      <c r="V230" s="7"/>
    </row>
    <row r="231">
      <c r="A231" s="7"/>
      <c r="B231" s="7"/>
      <c r="C231" s="7"/>
      <c r="D231" s="7"/>
      <c r="E231" s="7"/>
      <c r="F231" s="7"/>
      <c r="G231" s="7"/>
      <c r="H231" s="7"/>
      <c r="I231" s="7"/>
      <c r="J231" s="7"/>
      <c r="K231" s="7"/>
      <c r="L231" s="7"/>
      <c r="M231" s="7"/>
      <c r="N231" s="7"/>
      <c r="O231" s="7"/>
      <c r="P231" s="7"/>
      <c r="Q231" s="7"/>
      <c r="R231" s="7"/>
      <c r="S231" s="7"/>
      <c r="T231" s="7"/>
      <c r="U231" s="7"/>
      <c r="V231" s="7"/>
    </row>
    <row r="232">
      <c r="A232" s="7"/>
      <c r="B232" s="7"/>
      <c r="C232" s="7"/>
      <c r="D232" s="7"/>
      <c r="E232" s="7"/>
      <c r="F232" s="7"/>
      <c r="G232" s="7"/>
      <c r="H232" s="7"/>
      <c r="I232" s="7"/>
      <c r="J232" s="7"/>
      <c r="K232" s="7"/>
      <c r="L232" s="7"/>
      <c r="M232" s="7"/>
      <c r="N232" s="7"/>
      <c r="O232" s="7"/>
      <c r="P232" s="7"/>
      <c r="Q232" s="7"/>
      <c r="R232" s="7"/>
      <c r="S232" s="7"/>
      <c r="T232" s="7"/>
      <c r="U232" s="7"/>
      <c r="V232" s="7"/>
    </row>
    <row r="233">
      <c r="A233" s="7"/>
      <c r="B233" s="7"/>
      <c r="C233" s="7"/>
      <c r="D233" s="7"/>
      <c r="E233" s="7"/>
      <c r="F233" s="7"/>
      <c r="G233" s="7"/>
      <c r="H233" s="7"/>
      <c r="I233" s="7"/>
      <c r="J233" s="7"/>
      <c r="K233" s="7"/>
      <c r="L233" s="7"/>
      <c r="M233" s="7"/>
      <c r="N233" s="7"/>
      <c r="O233" s="7"/>
      <c r="P233" s="7"/>
      <c r="Q233" s="7"/>
      <c r="R233" s="7"/>
      <c r="S233" s="7"/>
      <c r="T233" s="7"/>
      <c r="U233" s="7"/>
      <c r="V233" s="7"/>
    </row>
    <row r="234">
      <c r="A234" s="7"/>
      <c r="B234" s="7"/>
      <c r="C234" s="7"/>
      <c r="D234" s="7"/>
      <c r="E234" s="7"/>
      <c r="F234" s="7"/>
      <c r="G234" s="7"/>
      <c r="H234" s="7"/>
      <c r="I234" s="7"/>
      <c r="J234" s="7"/>
      <c r="K234" s="7"/>
      <c r="L234" s="7"/>
      <c r="M234" s="7"/>
      <c r="N234" s="7"/>
      <c r="O234" s="7"/>
      <c r="P234" s="7"/>
      <c r="Q234" s="7"/>
      <c r="R234" s="7"/>
      <c r="S234" s="7"/>
      <c r="T234" s="7"/>
      <c r="U234" s="7"/>
      <c r="V234" s="7"/>
    </row>
    <row r="235">
      <c r="A235" s="7"/>
      <c r="B235" s="7"/>
      <c r="C235" s="7"/>
      <c r="D235" s="7"/>
      <c r="E235" s="7"/>
      <c r="F235" s="7"/>
      <c r="G235" s="7"/>
      <c r="H235" s="7"/>
      <c r="I235" s="7"/>
      <c r="J235" s="7"/>
      <c r="K235" s="7"/>
      <c r="L235" s="7"/>
      <c r="M235" s="7"/>
      <c r="N235" s="7"/>
      <c r="O235" s="7"/>
      <c r="P235" s="7"/>
      <c r="Q235" s="7"/>
      <c r="R235" s="7"/>
      <c r="S235" s="7"/>
      <c r="T235" s="7"/>
      <c r="U235" s="7"/>
      <c r="V235" s="7"/>
    </row>
    <row r="236">
      <c r="A236" s="7"/>
      <c r="B236" s="7"/>
      <c r="C236" s="7"/>
      <c r="D236" s="7"/>
      <c r="E236" s="7"/>
      <c r="F236" s="7"/>
      <c r="G236" s="7"/>
      <c r="H236" s="7"/>
      <c r="I236" s="7"/>
      <c r="J236" s="7"/>
      <c r="K236" s="7"/>
      <c r="L236" s="7"/>
      <c r="M236" s="7"/>
      <c r="N236" s="7"/>
      <c r="O236" s="7"/>
      <c r="P236" s="7"/>
      <c r="Q236" s="7"/>
      <c r="R236" s="7"/>
      <c r="S236" s="7"/>
      <c r="T236" s="7"/>
      <c r="U236" s="7"/>
      <c r="V236" s="7"/>
    </row>
    <row r="237">
      <c r="A237" s="7"/>
      <c r="B237" s="7"/>
      <c r="C237" s="7"/>
      <c r="D237" s="7"/>
      <c r="E237" s="7"/>
      <c r="F237" s="7"/>
      <c r="G237" s="7"/>
      <c r="H237" s="7"/>
      <c r="I237" s="7"/>
      <c r="J237" s="7"/>
      <c r="K237" s="7"/>
      <c r="L237" s="7"/>
      <c r="M237" s="7"/>
      <c r="N237" s="7"/>
      <c r="O237" s="7"/>
      <c r="P237" s="7"/>
      <c r="Q237" s="7"/>
      <c r="R237" s="7"/>
      <c r="S237" s="7"/>
      <c r="T237" s="7"/>
      <c r="U237" s="7"/>
      <c r="V237" s="7"/>
    </row>
    <row r="238">
      <c r="A238" s="7"/>
      <c r="B238" s="7"/>
      <c r="C238" s="7"/>
      <c r="D238" s="7"/>
      <c r="E238" s="7"/>
      <c r="F238" s="7"/>
      <c r="G238" s="7"/>
      <c r="H238" s="7"/>
      <c r="I238" s="7"/>
      <c r="J238" s="7"/>
      <c r="K238" s="7"/>
      <c r="L238" s="7"/>
      <c r="M238" s="7"/>
      <c r="N238" s="7"/>
      <c r="O238" s="7"/>
      <c r="P238" s="7"/>
      <c r="Q238" s="7"/>
      <c r="R238" s="7"/>
      <c r="S238" s="7"/>
      <c r="T238" s="7"/>
      <c r="U238" s="7"/>
      <c r="V238" s="7"/>
    </row>
    <row r="239">
      <c r="A239" s="7"/>
      <c r="B239" s="7"/>
      <c r="C239" s="7"/>
      <c r="D239" s="7"/>
      <c r="E239" s="7"/>
      <c r="F239" s="7"/>
      <c r="G239" s="7"/>
      <c r="H239" s="7"/>
      <c r="I239" s="7"/>
      <c r="J239" s="7"/>
      <c r="K239" s="7"/>
      <c r="L239" s="7"/>
      <c r="M239" s="7"/>
      <c r="N239" s="7"/>
      <c r="O239" s="7"/>
      <c r="P239" s="7"/>
      <c r="Q239" s="7"/>
      <c r="R239" s="7"/>
      <c r="S239" s="7"/>
      <c r="T239" s="7"/>
      <c r="U239" s="7"/>
      <c r="V239" s="7"/>
    </row>
    <row r="240">
      <c r="A240" s="7"/>
      <c r="B240" s="7"/>
      <c r="C240" s="7"/>
      <c r="D240" s="7"/>
      <c r="E240" s="7"/>
      <c r="F240" s="7"/>
      <c r="G240" s="7"/>
      <c r="H240" s="7"/>
      <c r="I240" s="7"/>
      <c r="J240" s="7"/>
      <c r="K240" s="7"/>
      <c r="L240" s="7"/>
      <c r="M240" s="7"/>
      <c r="N240" s="7"/>
      <c r="O240" s="7"/>
      <c r="P240" s="7"/>
      <c r="Q240" s="7"/>
      <c r="R240" s="7"/>
      <c r="S240" s="7"/>
      <c r="T240" s="7"/>
      <c r="U240" s="7"/>
      <c r="V240" s="7"/>
    </row>
    <row r="241">
      <c r="A241" s="7"/>
      <c r="B241" s="7"/>
      <c r="C241" s="7"/>
      <c r="D241" s="7"/>
      <c r="E241" s="7"/>
      <c r="F241" s="7"/>
      <c r="G241" s="7"/>
      <c r="H241" s="7"/>
      <c r="I241" s="7"/>
      <c r="J241" s="7"/>
      <c r="K241" s="7"/>
      <c r="L241" s="7"/>
      <c r="M241" s="7"/>
      <c r="N241" s="7"/>
      <c r="O241" s="7"/>
      <c r="P241" s="7"/>
      <c r="Q241" s="7"/>
      <c r="R241" s="7"/>
      <c r="S241" s="7"/>
      <c r="T241" s="7"/>
      <c r="U241" s="7"/>
      <c r="V241" s="7"/>
    </row>
    <row r="242">
      <c r="A242" s="7"/>
      <c r="B242" s="7"/>
      <c r="C242" s="7"/>
      <c r="D242" s="7"/>
      <c r="E242" s="7"/>
      <c r="F242" s="7"/>
      <c r="G242" s="7"/>
      <c r="H242" s="7"/>
      <c r="I242" s="7"/>
      <c r="J242" s="7"/>
      <c r="K242" s="7"/>
      <c r="L242" s="7"/>
      <c r="M242" s="7"/>
      <c r="N242" s="7"/>
      <c r="O242" s="7"/>
      <c r="P242" s="7"/>
      <c r="Q242" s="7"/>
      <c r="R242" s="7"/>
      <c r="S242" s="7"/>
      <c r="T242" s="7"/>
      <c r="U242" s="7"/>
      <c r="V242" s="7"/>
    </row>
    <row r="243">
      <c r="A243" s="7"/>
      <c r="B243" s="7"/>
      <c r="C243" s="7"/>
      <c r="D243" s="7"/>
      <c r="E243" s="7"/>
      <c r="F243" s="7"/>
      <c r="G243" s="7"/>
      <c r="H243" s="7"/>
      <c r="I243" s="7"/>
      <c r="J243" s="7"/>
      <c r="K243" s="7"/>
      <c r="L243" s="7"/>
      <c r="M243" s="7"/>
      <c r="N243" s="7"/>
      <c r="O243" s="7"/>
      <c r="P243" s="7"/>
      <c r="Q243" s="7"/>
      <c r="R243" s="7"/>
      <c r="S243" s="7"/>
      <c r="T243" s="7"/>
      <c r="U243" s="7"/>
      <c r="V243" s="7"/>
    </row>
    <row r="244">
      <c r="A244" s="7"/>
      <c r="B244" s="7"/>
      <c r="C244" s="7"/>
      <c r="D244" s="7"/>
      <c r="E244" s="7"/>
      <c r="F244" s="7"/>
      <c r="G244" s="7"/>
      <c r="H244" s="7"/>
      <c r="I244" s="7"/>
      <c r="J244" s="7"/>
      <c r="K244" s="7"/>
      <c r="L244" s="7"/>
      <c r="M244" s="7"/>
      <c r="N244" s="7"/>
      <c r="O244" s="7"/>
      <c r="P244" s="7"/>
      <c r="Q244" s="7"/>
      <c r="R244" s="7"/>
      <c r="S244" s="7"/>
      <c r="T244" s="7"/>
      <c r="U244" s="7"/>
      <c r="V244" s="7"/>
    </row>
    <row r="245">
      <c r="A245" s="7"/>
      <c r="B245" s="7"/>
      <c r="C245" s="7"/>
      <c r="D245" s="7"/>
      <c r="E245" s="7"/>
      <c r="F245" s="7"/>
      <c r="G245" s="7"/>
      <c r="H245" s="7"/>
      <c r="I245" s="7"/>
      <c r="J245" s="7"/>
      <c r="K245" s="7"/>
      <c r="L245" s="7"/>
      <c r="M245" s="7"/>
      <c r="N245" s="7"/>
      <c r="O245" s="7"/>
      <c r="P245" s="7"/>
      <c r="Q245" s="7"/>
      <c r="R245" s="7"/>
      <c r="S245" s="7"/>
      <c r="T245" s="7"/>
      <c r="U245" s="7"/>
      <c r="V245" s="7"/>
    </row>
    <row r="246">
      <c r="A246" s="7"/>
      <c r="B246" s="7"/>
      <c r="C246" s="7"/>
      <c r="D246" s="7"/>
      <c r="E246" s="7"/>
      <c r="F246" s="7"/>
      <c r="G246" s="7"/>
      <c r="H246" s="7"/>
      <c r="I246" s="7"/>
      <c r="J246" s="7"/>
      <c r="K246" s="7"/>
      <c r="L246" s="7"/>
      <c r="M246" s="7"/>
      <c r="N246" s="7"/>
      <c r="O246" s="7"/>
      <c r="P246" s="7"/>
      <c r="Q246" s="7"/>
      <c r="R246" s="7"/>
      <c r="S246" s="7"/>
      <c r="T246" s="7"/>
      <c r="U246" s="7"/>
      <c r="V246" s="7"/>
    </row>
    <row r="247">
      <c r="A247" s="7"/>
      <c r="B247" s="7"/>
      <c r="C247" s="7"/>
      <c r="D247" s="7"/>
      <c r="E247" s="7"/>
      <c r="F247" s="7"/>
      <c r="G247" s="7"/>
      <c r="H247" s="7"/>
      <c r="I247" s="7"/>
      <c r="J247" s="7"/>
      <c r="K247" s="7"/>
      <c r="L247" s="7"/>
      <c r="M247" s="7"/>
      <c r="N247" s="7"/>
      <c r="O247" s="7"/>
      <c r="P247" s="7"/>
      <c r="Q247" s="7"/>
      <c r="R247" s="7"/>
      <c r="S247" s="7"/>
      <c r="T247" s="7"/>
      <c r="U247" s="7"/>
      <c r="V247" s="7"/>
    </row>
    <row r="248">
      <c r="A248" s="7"/>
      <c r="B248" s="7"/>
      <c r="C248" s="7"/>
      <c r="D248" s="7"/>
      <c r="E248" s="7"/>
      <c r="F248" s="7"/>
      <c r="G248" s="7"/>
      <c r="H248" s="7"/>
      <c r="I248" s="7"/>
      <c r="J248" s="7"/>
      <c r="K248" s="7"/>
      <c r="L248" s="7"/>
      <c r="M248" s="7"/>
      <c r="N248" s="7"/>
      <c r="O248" s="7"/>
      <c r="P248" s="7"/>
      <c r="Q248" s="7"/>
      <c r="R248" s="7"/>
      <c r="S248" s="7"/>
      <c r="T248" s="7"/>
      <c r="U248" s="7"/>
      <c r="V248" s="7"/>
    </row>
    <row r="249">
      <c r="A249" s="7"/>
      <c r="B249" s="7"/>
      <c r="C249" s="7"/>
      <c r="D249" s="7"/>
      <c r="E249" s="7"/>
      <c r="F249" s="7"/>
      <c r="G249" s="7"/>
      <c r="H249" s="7"/>
      <c r="I249" s="7"/>
      <c r="J249" s="7"/>
      <c r="K249" s="7"/>
      <c r="L249" s="7"/>
      <c r="M249" s="7"/>
      <c r="N249" s="7"/>
      <c r="O249" s="7"/>
      <c r="P249" s="7"/>
      <c r="Q249" s="7"/>
      <c r="R249" s="7"/>
      <c r="S249" s="7"/>
      <c r="T249" s="7"/>
      <c r="U249" s="7"/>
      <c r="V249" s="7"/>
    </row>
    <row r="250">
      <c r="A250" s="7"/>
      <c r="B250" s="7"/>
      <c r="C250" s="7"/>
      <c r="D250" s="7"/>
      <c r="E250" s="7"/>
      <c r="F250" s="7"/>
      <c r="G250" s="7"/>
      <c r="H250" s="7"/>
      <c r="I250" s="7"/>
      <c r="J250" s="7"/>
      <c r="K250" s="7"/>
      <c r="L250" s="7"/>
      <c r="M250" s="7"/>
      <c r="N250" s="7"/>
      <c r="O250" s="7"/>
      <c r="P250" s="7"/>
      <c r="Q250" s="7"/>
      <c r="R250" s="7"/>
      <c r="S250" s="7"/>
      <c r="T250" s="7"/>
      <c r="U250" s="7"/>
      <c r="V250" s="7"/>
    </row>
    <row r="251">
      <c r="A251" s="7"/>
      <c r="B251" s="7"/>
      <c r="C251" s="7"/>
      <c r="D251" s="7"/>
      <c r="E251" s="7"/>
      <c r="F251" s="7"/>
      <c r="G251" s="7"/>
      <c r="H251" s="7"/>
      <c r="I251" s="7"/>
      <c r="J251" s="7"/>
      <c r="K251" s="7"/>
      <c r="L251" s="7"/>
      <c r="M251" s="7"/>
      <c r="N251" s="7"/>
      <c r="O251" s="7"/>
      <c r="P251" s="7"/>
      <c r="Q251" s="7"/>
      <c r="R251" s="7"/>
      <c r="S251" s="7"/>
      <c r="T251" s="7"/>
      <c r="U251" s="7"/>
      <c r="V251" s="7"/>
    </row>
    <row r="252">
      <c r="A252" s="7"/>
      <c r="B252" s="7"/>
      <c r="C252" s="7"/>
      <c r="D252" s="7"/>
      <c r="E252" s="7"/>
      <c r="F252" s="7"/>
      <c r="G252" s="7"/>
      <c r="H252" s="7"/>
      <c r="I252" s="7"/>
      <c r="J252" s="7"/>
      <c r="K252" s="7"/>
      <c r="L252" s="7"/>
      <c r="M252" s="7"/>
      <c r="N252" s="7"/>
      <c r="O252" s="7"/>
      <c r="P252" s="7"/>
      <c r="Q252" s="7"/>
      <c r="R252" s="7"/>
      <c r="S252" s="7"/>
      <c r="T252" s="7"/>
      <c r="U252" s="7"/>
      <c r="V252" s="7"/>
    </row>
    <row r="253">
      <c r="A253" s="7"/>
      <c r="B253" s="7"/>
      <c r="C253" s="7"/>
      <c r="D253" s="7"/>
      <c r="E253" s="7"/>
      <c r="F253" s="7"/>
      <c r="G253" s="7"/>
      <c r="H253" s="7"/>
      <c r="I253" s="7"/>
      <c r="J253" s="7"/>
      <c r="K253" s="7"/>
      <c r="L253" s="7"/>
      <c r="M253" s="7"/>
      <c r="N253" s="7"/>
      <c r="O253" s="7"/>
      <c r="P253" s="7"/>
      <c r="Q253" s="7"/>
      <c r="R253" s="7"/>
      <c r="S253" s="7"/>
      <c r="T253" s="7"/>
      <c r="U253" s="7"/>
      <c r="V253" s="7"/>
    </row>
    <row r="254">
      <c r="A254" s="7"/>
      <c r="B254" s="7"/>
      <c r="C254" s="7"/>
      <c r="D254" s="7"/>
      <c r="E254" s="7"/>
      <c r="F254" s="7"/>
      <c r="G254" s="7"/>
      <c r="H254" s="7"/>
      <c r="I254" s="7"/>
      <c r="J254" s="7"/>
      <c r="K254" s="7"/>
      <c r="L254" s="7"/>
      <c r="M254" s="7"/>
      <c r="N254" s="7"/>
      <c r="O254" s="7"/>
      <c r="P254" s="7"/>
      <c r="Q254" s="7"/>
      <c r="R254" s="7"/>
      <c r="S254" s="7"/>
      <c r="T254" s="7"/>
      <c r="U254" s="7"/>
      <c r="V254" s="7"/>
    </row>
    <row r="255">
      <c r="A255" s="7"/>
      <c r="B255" s="7"/>
      <c r="C255" s="7"/>
      <c r="D255" s="7"/>
      <c r="E255" s="7"/>
      <c r="F255" s="7"/>
      <c r="G255" s="7"/>
      <c r="H255" s="7"/>
      <c r="I255" s="7"/>
      <c r="J255" s="7"/>
      <c r="K255" s="7"/>
      <c r="L255" s="7"/>
      <c r="M255" s="7"/>
      <c r="N255" s="7"/>
      <c r="O255" s="7"/>
      <c r="P255" s="7"/>
      <c r="Q255" s="7"/>
      <c r="R255" s="7"/>
      <c r="S255" s="7"/>
      <c r="T255" s="7"/>
      <c r="U255" s="7"/>
      <c r="V255" s="7"/>
    </row>
    <row r="256">
      <c r="A256" s="7"/>
      <c r="B256" s="7"/>
      <c r="C256" s="7"/>
      <c r="D256" s="7"/>
      <c r="E256" s="7"/>
      <c r="F256" s="7"/>
      <c r="G256" s="7"/>
      <c r="H256" s="7"/>
      <c r="I256" s="7"/>
      <c r="J256" s="7"/>
      <c r="K256" s="7"/>
      <c r="L256" s="7"/>
      <c r="M256" s="7"/>
      <c r="N256" s="7"/>
      <c r="O256" s="7"/>
      <c r="P256" s="7"/>
      <c r="Q256" s="7"/>
      <c r="R256" s="7"/>
      <c r="S256" s="7"/>
      <c r="T256" s="7"/>
      <c r="U256" s="7"/>
      <c r="V256" s="7"/>
    </row>
    <row r="257">
      <c r="A257" s="7"/>
      <c r="B257" s="7"/>
      <c r="C257" s="7"/>
      <c r="D257" s="7"/>
      <c r="E257" s="7"/>
      <c r="F257" s="7"/>
      <c r="G257" s="7"/>
      <c r="H257" s="7"/>
      <c r="I257" s="7"/>
      <c r="J257" s="7"/>
      <c r="K257" s="7"/>
      <c r="L257" s="7"/>
      <c r="M257" s="7"/>
      <c r="N257" s="7"/>
      <c r="O257" s="7"/>
      <c r="P257" s="7"/>
      <c r="Q257" s="7"/>
      <c r="R257" s="7"/>
      <c r="S257" s="7"/>
      <c r="T257" s="7"/>
      <c r="U257" s="7"/>
      <c r="V257" s="7"/>
    </row>
    <row r="258">
      <c r="A258" s="7"/>
      <c r="B258" s="7"/>
      <c r="C258" s="7"/>
      <c r="D258" s="7"/>
      <c r="E258" s="7"/>
      <c r="F258" s="7"/>
      <c r="G258" s="7"/>
      <c r="H258" s="7"/>
      <c r="I258" s="7"/>
      <c r="J258" s="7"/>
      <c r="K258" s="7"/>
      <c r="L258" s="7"/>
      <c r="M258" s="7"/>
      <c r="N258" s="7"/>
      <c r="O258" s="7"/>
      <c r="P258" s="7"/>
      <c r="Q258" s="7"/>
      <c r="R258" s="7"/>
      <c r="S258" s="7"/>
      <c r="T258" s="7"/>
      <c r="U258" s="7"/>
      <c r="V258" s="7"/>
    </row>
    <row r="259">
      <c r="A259" s="7"/>
      <c r="B259" s="7"/>
      <c r="C259" s="7"/>
      <c r="D259" s="7"/>
      <c r="E259" s="7"/>
      <c r="F259" s="7"/>
      <c r="G259" s="7"/>
      <c r="H259" s="7"/>
      <c r="I259" s="7"/>
      <c r="J259" s="7"/>
      <c r="K259" s="7"/>
      <c r="L259" s="7"/>
      <c r="M259" s="7"/>
      <c r="N259" s="7"/>
      <c r="O259" s="7"/>
      <c r="P259" s="7"/>
      <c r="Q259" s="7"/>
      <c r="R259" s="7"/>
      <c r="S259" s="7"/>
      <c r="T259" s="7"/>
      <c r="U259" s="7"/>
      <c r="V259" s="7"/>
    </row>
    <row r="260">
      <c r="A260" s="7"/>
      <c r="B260" s="7"/>
      <c r="C260" s="7"/>
      <c r="D260" s="7"/>
      <c r="E260" s="7"/>
      <c r="F260" s="7"/>
      <c r="G260" s="7"/>
      <c r="H260" s="7"/>
      <c r="I260" s="7"/>
      <c r="J260" s="7"/>
      <c r="K260" s="7"/>
      <c r="L260" s="7"/>
      <c r="M260" s="7"/>
      <c r="N260" s="7"/>
      <c r="O260" s="7"/>
      <c r="P260" s="7"/>
      <c r="Q260" s="7"/>
      <c r="R260" s="7"/>
      <c r="S260" s="7"/>
      <c r="T260" s="7"/>
      <c r="U260" s="7"/>
      <c r="V260" s="7"/>
    </row>
    <row r="261">
      <c r="A261" s="7"/>
      <c r="B261" s="7"/>
      <c r="C261" s="7"/>
      <c r="D261" s="7"/>
      <c r="E261" s="7"/>
      <c r="F261" s="7"/>
      <c r="G261" s="7"/>
      <c r="H261" s="7"/>
      <c r="I261" s="7"/>
      <c r="J261" s="7"/>
      <c r="K261" s="7"/>
      <c r="L261" s="7"/>
      <c r="M261" s="7"/>
      <c r="N261" s="7"/>
      <c r="O261" s="7"/>
      <c r="P261" s="7"/>
      <c r="Q261" s="7"/>
      <c r="R261" s="7"/>
      <c r="S261" s="7"/>
      <c r="T261" s="7"/>
      <c r="U261" s="7"/>
      <c r="V261" s="7"/>
    </row>
    <row r="262">
      <c r="A262" s="7"/>
      <c r="B262" s="7"/>
      <c r="C262" s="7"/>
      <c r="D262" s="7"/>
      <c r="E262" s="7"/>
      <c r="F262" s="7"/>
      <c r="G262" s="7"/>
      <c r="H262" s="7"/>
      <c r="I262" s="7"/>
      <c r="J262" s="7"/>
      <c r="K262" s="7"/>
      <c r="L262" s="7"/>
      <c r="M262" s="7"/>
      <c r="N262" s="7"/>
      <c r="O262" s="7"/>
      <c r="P262" s="7"/>
      <c r="Q262" s="7"/>
      <c r="R262" s="7"/>
      <c r="S262" s="7"/>
      <c r="T262" s="7"/>
      <c r="U262" s="7"/>
      <c r="V262" s="7"/>
    </row>
    <row r="263">
      <c r="A263" s="7"/>
      <c r="B263" s="7"/>
      <c r="C263" s="7"/>
      <c r="D263" s="7"/>
      <c r="E263" s="7"/>
      <c r="F263" s="7"/>
      <c r="G263" s="7"/>
      <c r="H263" s="7"/>
      <c r="I263" s="7"/>
      <c r="J263" s="7"/>
      <c r="K263" s="7"/>
      <c r="L263" s="7"/>
      <c r="M263" s="7"/>
      <c r="N263" s="7"/>
      <c r="O263" s="7"/>
      <c r="P263" s="7"/>
      <c r="Q263" s="7"/>
      <c r="R263" s="7"/>
      <c r="S263" s="7"/>
      <c r="T263" s="7"/>
      <c r="U263" s="7"/>
      <c r="V263" s="7"/>
    </row>
    <row r="264">
      <c r="A264" s="7"/>
      <c r="B264" s="7"/>
      <c r="C264" s="7"/>
      <c r="D264" s="7"/>
      <c r="E264" s="7"/>
      <c r="F264" s="7"/>
      <c r="G264" s="7"/>
      <c r="H264" s="7"/>
      <c r="I264" s="7"/>
      <c r="J264" s="7"/>
      <c r="K264" s="7"/>
      <c r="L264" s="7"/>
      <c r="M264" s="7"/>
      <c r="N264" s="7"/>
      <c r="O264" s="7"/>
      <c r="P264" s="7"/>
      <c r="Q264" s="7"/>
      <c r="R264" s="7"/>
      <c r="S264" s="7"/>
      <c r="T264" s="7"/>
      <c r="U264" s="7"/>
      <c r="V264" s="7"/>
    </row>
    <row r="265">
      <c r="A265" s="7"/>
      <c r="B265" s="7"/>
      <c r="C265" s="7"/>
      <c r="D265" s="7"/>
      <c r="E265" s="7"/>
      <c r="F265" s="7"/>
      <c r="G265" s="7"/>
      <c r="H265" s="7"/>
      <c r="I265" s="7"/>
      <c r="J265" s="7"/>
      <c r="K265" s="7"/>
      <c r="L265" s="7"/>
      <c r="M265" s="7"/>
      <c r="N265" s="7"/>
      <c r="O265" s="7"/>
      <c r="P265" s="7"/>
      <c r="Q265" s="7"/>
      <c r="R265" s="7"/>
      <c r="S265" s="7"/>
      <c r="T265" s="7"/>
      <c r="U265" s="7"/>
      <c r="V265" s="7"/>
    </row>
    <row r="266">
      <c r="A266" s="7"/>
      <c r="B266" s="7"/>
      <c r="C266" s="7"/>
      <c r="D266" s="7"/>
      <c r="E266" s="7"/>
      <c r="F266" s="7"/>
      <c r="G266" s="7"/>
      <c r="H266" s="7"/>
      <c r="I266" s="7"/>
      <c r="J266" s="7"/>
      <c r="K266" s="7"/>
      <c r="L266" s="7"/>
      <c r="M266" s="7"/>
      <c r="N266" s="7"/>
      <c r="O266" s="7"/>
      <c r="P266" s="7"/>
      <c r="Q266" s="7"/>
      <c r="R266" s="7"/>
      <c r="S266" s="7"/>
      <c r="T266" s="7"/>
      <c r="U266" s="7"/>
      <c r="V266" s="7"/>
    </row>
    <row r="267">
      <c r="A267" s="7"/>
      <c r="B267" s="7"/>
      <c r="C267" s="7"/>
      <c r="D267" s="7"/>
      <c r="E267" s="7"/>
      <c r="F267" s="7"/>
      <c r="G267" s="7"/>
      <c r="H267" s="7"/>
      <c r="I267" s="7"/>
      <c r="J267" s="7"/>
      <c r="K267" s="7"/>
      <c r="L267" s="7"/>
      <c r="M267" s="7"/>
      <c r="N267" s="7"/>
      <c r="O267" s="7"/>
      <c r="P267" s="7"/>
      <c r="Q267" s="7"/>
      <c r="R267" s="7"/>
      <c r="S267" s="7"/>
      <c r="T267" s="7"/>
      <c r="U267" s="7"/>
      <c r="V267" s="7"/>
    </row>
    <row r="268">
      <c r="A268" s="7"/>
      <c r="B268" s="7"/>
      <c r="C268" s="7"/>
      <c r="D268" s="7"/>
      <c r="E268" s="7"/>
      <c r="F268" s="7"/>
      <c r="G268" s="7"/>
      <c r="H268" s="7"/>
      <c r="I268" s="7"/>
      <c r="J268" s="7"/>
      <c r="K268" s="7"/>
      <c r="L268" s="7"/>
      <c r="M268" s="7"/>
      <c r="N268" s="7"/>
      <c r="O268" s="7"/>
      <c r="P268" s="7"/>
      <c r="Q268" s="7"/>
      <c r="R268" s="7"/>
      <c r="S268" s="7"/>
      <c r="T268" s="7"/>
      <c r="U268" s="7"/>
      <c r="V268" s="7"/>
    </row>
    <row r="269">
      <c r="A269" s="7"/>
      <c r="B269" s="7"/>
      <c r="C269" s="7"/>
      <c r="D269" s="7"/>
      <c r="E269" s="7"/>
      <c r="F269" s="7"/>
      <c r="G269" s="7"/>
      <c r="H269" s="7"/>
      <c r="I269" s="7"/>
      <c r="J269" s="7"/>
      <c r="K269" s="7"/>
      <c r="L269" s="7"/>
      <c r="M269" s="7"/>
      <c r="N269" s="7"/>
      <c r="O269" s="7"/>
      <c r="P269" s="7"/>
      <c r="Q269" s="7"/>
      <c r="R269" s="7"/>
      <c r="S269" s="7"/>
      <c r="T269" s="7"/>
      <c r="U269" s="7"/>
      <c r="V269" s="7"/>
    </row>
    <row r="270">
      <c r="A270" s="7"/>
      <c r="B270" s="7"/>
      <c r="C270" s="7"/>
      <c r="D270" s="7"/>
      <c r="E270" s="7"/>
      <c r="F270" s="7"/>
      <c r="G270" s="7"/>
      <c r="H270" s="7"/>
      <c r="I270" s="7"/>
      <c r="J270" s="7"/>
      <c r="K270" s="7"/>
      <c r="L270" s="7"/>
      <c r="M270" s="7"/>
      <c r="N270" s="7"/>
      <c r="O270" s="7"/>
      <c r="P270" s="7"/>
      <c r="Q270" s="7"/>
      <c r="R270" s="7"/>
      <c r="S270" s="7"/>
      <c r="T270" s="7"/>
      <c r="U270" s="7"/>
      <c r="V270" s="7"/>
    </row>
    <row r="271">
      <c r="A271" s="7"/>
      <c r="B271" s="7"/>
      <c r="C271" s="7"/>
      <c r="D271" s="7"/>
      <c r="E271" s="7"/>
      <c r="F271" s="7"/>
      <c r="G271" s="7"/>
      <c r="H271" s="7"/>
      <c r="I271" s="7"/>
      <c r="J271" s="7"/>
      <c r="K271" s="7"/>
      <c r="L271" s="7"/>
      <c r="M271" s="7"/>
      <c r="N271" s="7"/>
      <c r="O271" s="7"/>
      <c r="P271" s="7"/>
      <c r="Q271" s="7"/>
      <c r="R271" s="7"/>
      <c r="S271" s="7"/>
      <c r="T271" s="7"/>
      <c r="U271" s="7"/>
      <c r="V271" s="7"/>
    </row>
    <row r="272">
      <c r="A272" s="7"/>
      <c r="B272" s="7"/>
      <c r="C272" s="7"/>
      <c r="D272" s="7"/>
      <c r="E272" s="7"/>
      <c r="F272" s="7"/>
      <c r="G272" s="7"/>
      <c r="H272" s="7"/>
      <c r="I272" s="7"/>
      <c r="J272" s="7"/>
      <c r="K272" s="7"/>
      <c r="L272" s="7"/>
      <c r="M272" s="7"/>
      <c r="N272" s="7"/>
      <c r="O272" s="7"/>
      <c r="P272" s="7"/>
      <c r="Q272" s="7"/>
      <c r="R272" s="7"/>
      <c r="S272" s="7"/>
      <c r="T272" s="7"/>
      <c r="U272" s="7"/>
      <c r="V272" s="7"/>
    </row>
    <row r="273">
      <c r="A273" s="7"/>
      <c r="B273" s="7"/>
      <c r="C273" s="7"/>
      <c r="D273" s="7"/>
      <c r="E273" s="7"/>
      <c r="F273" s="7"/>
      <c r="G273" s="7"/>
      <c r="H273" s="7"/>
      <c r="I273" s="7"/>
      <c r="J273" s="7"/>
      <c r="K273" s="7"/>
      <c r="L273" s="7"/>
      <c r="M273" s="7"/>
      <c r="N273" s="7"/>
      <c r="O273" s="7"/>
      <c r="P273" s="7"/>
      <c r="Q273" s="7"/>
      <c r="R273" s="7"/>
      <c r="S273" s="7"/>
      <c r="T273" s="7"/>
      <c r="U273" s="7"/>
      <c r="V273" s="7"/>
    </row>
    <row r="274">
      <c r="A274" s="7"/>
      <c r="B274" s="7"/>
      <c r="C274" s="7"/>
      <c r="D274" s="7"/>
      <c r="E274" s="7"/>
      <c r="F274" s="7"/>
      <c r="G274" s="7"/>
      <c r="H274" s="7"/>
      <c r="I274" s="7"/>
      <c r="J274" s="7"/>
      <c r="K274" s="7"/>
      <c r="L274" s="7"/>
      <c r="M274" s="7"/>
      <c r="N274" s="7"/>
      <c r="O274" s="7"/>
      <c r="P274" s="7"/>
      <c r="Q274" s="7"/>
      <c r="R274" s="7"/>
      <c r="S274" s="7"/>
      <c r="T274" s="7"/>
      <c r="U274" s="7"/>
      <c r="V274" s="7"/>
    </row>
    <row r="275">
      <c r="A275" s="7"/>
      <c r="B275" s="7"/>
      <c r="C275" s="7"/>
      <c r="D275" s="7"/>
      <c r="E275" s="7"/>
      <c r="F275" s="7"/>
      <c r="G275" s="7"/>
      <c r="H275" s="7"/>
      <c r="I275" s="7"/>
      <c r="J275" s="7"/>
      <c r="K275" s="7"/>
      <c r="L275" s="7"/>
      <c r="M275" s="7"/>
      <c r="N275" s="7"/>
      <c r="O275" s="7"/>
      <c r="P275" s="7"/>
      <c r="Q275" s="7"/>
      <c r="R275" s="7"/>
      <c r="S275" s="7"/>
      <c r="T275" s="7"/>
      <c r="U275" s="7"/>
      <c r="V275" s="7"/>
    </row>
    <row r="276">
      <c r="A276" s="7"/>
      <c r="B276" s="7"/>
      <c r="C276" s="7"/>
      <c r="D276" s="7"/>
      <c r="E276" s="7"/>
      <c r="F276" s="7"/>
      <c r="G276" s="7"/>
      <c r="H276" s="7"/>
      <c r="I276" s="7"/>
      <c r="J276" s="7"/>
      <c r="K276" s="7"/>
      <c r="L276" s="7"/>
      <c r="M276" s="7"/>
      <c r="N276" s="7"/>
      <c r="O276" s="7"/>
      <c r="P276" s="7"/>
      <c r="Q276" s="7"/>
      <c r="R276" s="7"/>
      <c r="S276" s="7"/>
      <c r="T276" s="7"/>
      <c r="U276" s="7"/>
      <c r="V276" s="7"/>
    </row>
    <row r="277">
      <c r="A277" s="7"/>
      <c r="B277" s="7"/>
      <c r="C277" s="7"/>
      <c r="D277" s="7"/>
      <c r="E277" s="7"/>
      <c r="F277" s="7"/>
      <c r="G277" s="7"/>
      <c r="H277" s="7"/>
      <c r="I277" s="7"/>
      <c r="J277" s="7"/>
      <c r="K277" s="7"/>
      <c r="L277" s="7"/>
      <c r="M277" s="7"/>
      <c r="N277" s="7"/>
      <c r="O277" s="7"/>
      <c r="P277" s="7"/>
      <c r="Q277" s="7"/>
      <c r="R277" s="7"/>
      <c r="S277" s="7"/>
      <c r="T277" s="7"/>
      <c r="U277" s="7"/>
      <c r="V277" s="7"/>
    </row>
    <row r="278">
      <c r="A278" s="7"/>
      <c r="B278" s="7"/>
      <c r="C278" s="7"/>
      <c r="D278" s="7"/>
      <c r="E278" s="7"/>
      <c r="F278" s="7"/>
      <c r="G278" s="7"/>
      <c r="H278" s="7"/>
      <c r="I278" s="7"/>
      <c r="J278" s="7"/>
      <c r="K278" s="7"/>
      <c r="L278" s="7"/>
      <c r="M278" s="7"/>
      <c r="N278" s="7"/>
      <c r="O278" s="7"/>
      <c r="P278" s="7"/>
      <c r="Q278" s="7"/>
      <c r="R278" s="7"/>
      <c r="S278" s="7"/>
      <c r="T278" s="7"/>
      <c r="U278" s="7"/>
      <c r="V278" s="7"/>
    </row>
    <row r="279">
      <c r="A279" s="7"/>
      <c r="B279" s="7"/>
      <c r="C279" s="7"/>
      <c r="D279" s="7"/>
      <c r="E279" s="7"/>
      <c r="F279" s="7"/>
      <c r="G279" s="7"/>
      <c r="H279" s="7"/>
      <c r="I279" s="7"/>
      <c r="J279" s="7"/>
      <c r="K279" s="7"/>
      <c r="L279" s="7"/>
      <c r="M279" s="7"/>
      <c r="N279" s="7"/>
      <c r="O279" s="7"/>
      <c r="P279" s="7"/>
      <c r="Q279" s="7"/>
      <c r="R279" s="7"/>
      <c r="S279" s="7"/>
      <c r="T279" s="7"/>
      <c r="U279" s="7"/>
      <c r="V279" s="7"/>
    </row>
    <row r="280">
      <c r="A280" s="7"/>
      <c r="B280" s="7"/>
      <c r="C280" s="7"/>
      <c r="D280" s="7"/>
      <c r="E280" s="7"/>
      <c r="F280" s="7"/>
      <c r="G280" s="7"/>
      <c r="H280" s="7"/>
      <c r="I280" s="7"/>
      <c r="J280" s="7"/>
      <c r="K280" s="7"/>
      <c r="L280" s="7"/>
      <c r="M280" s="7"/>
      <c r="N280" s="7"/>
      <c r="O280" s="7"/>
      <c r="P280" s="7"/>
      <c r="Q280" s="7"/>
      <c r="R280" s="7"/>
      <c r="S280" s="7"/>
      <c r="T280" s="7"/>
      <c r="U280" s="7"/>
      <c r="V280" s="7"/>
    </row>
    <row r="281">
      <c r="A281" s="7"/>
      <c r="B281" s="7"/>
      <c r="C281" s="7"/>
      <c r="D281" s="7"/>
      <c r="E281" s="7"/>
      <c r="F281" s="7"/>
      <c r="G281" s="7"/>
      <c r="H281" s="7"/>
      <c r="I281" s="7"/>
      <c r="J281" s="7"/>
      <c r="K281" s="7"/>
      <c r="L281" s="7"/>
      <c r="M281" s="7"/>
      <c r="N281" s="7"/>
      <c r="O281" s="7"/>
      <c r="P281" s="7"/>
      <c r="Q281" s="7"/>
      <c r="R281" s="7"/>
      <c r="S281" s="7"/>
      <c r="T281" s="7"/>
      <c r="U281" s="7"/>
      <c r="V281" s="7"/>
    </row>
    <row r="282">
      <c r="A282" s="7"/>
      <c r="B282" s="7"/>
      <c r="C282" s="7"/>
      <c r="D282" s="7"/>
      <c r="E282" s="7"/>
      <c r="F282" s="7"/>
      <c r="G282" s="7"/>
      <c r="H282" s="7"/>
      <c r="I282" s="7"/>
      <c r="J282" s="7"/>
      <c r="K282" s="7"/>
      <c r="L282" s="7"/>
      <c r="M282" s="7"/>
      <c r="N282" s="7"/>
      <c r="O282" s="7"/>
      <c r="P282" s="7"/>
      <c r="Q282" s="7"/>
      <c r="R282" s="7"/>
      <c r="S282" s="7"/>
      <c r="T282" s="7"/>
      <c r="U282" s="7"/>
      <c r="V282" s="7"/>
    </row>
    <row r="283">
      <c r="A283" s="7"/>
      <c r="B283" s="7"/>
      <c r="C283" s="7"/>
      <c r="D283" s="7"/>
      <c r="E283" s="7"/>
      <c r="F283" s="7"/>
      <c r="G283" s="7"/>
      <c r="H283" s="7"/>
      <c r="I283" s="7"/>
      <c r="J283" s="7"/>
      <c r="K283" s="7"/>
      <c r="L283" s="7"/>
      <c r="M283" s="7"/>
      <c r="N283" s="7"/>
      <c r="O283" s="7"/>
      <c r="P283" s="7"/>
      <c r="Q283" s="7"/>
      <c r="R283" s="7"/>
      <c r="S283" s="7"/>
      <c r="T283" s="7"/>
      <c r="U283" s="7"/>
      <c r="V283" s="7"/>
    </row>
    <row r="284">
      <c r="A284" s="7"/>
      <c r="B284" s="7"/>
      <c r="C284" s="7"/>
      <c r="D284" s="7"/>
      <c r="E284" s="7"/>
      <c r="F284" s="7"/>
      <c r="G284" s="7"/>
      <c r="H284" s="7"/>
      <c r="I284" s="7"/>
      <c r="J284" s="7"/>
      <c r="K284" s="7"/>
      <c r="L284" s="7"/>
      <c r="M284" s="7"/>
      <c r="N284" s="7"/>
      <c r="O284" s="7"/>
      <c r="P284" s="7"/>
      <c r="Q284" s="7"/>
      <c r="R284" s="7"/>
      <c r="S284" s="7"/>
      <c r="T284" s="7"/>
      <c r="U284" s="7"/>
      <c r="V284" s="7"/>
    </row>
    <row r="285">
      <c r="A285" s="7"/>
      <c r="B285" s="7"/>
      <c r="C285" s="7"/>
      <c r="D285" s="7"/>
      <c r="E285" s="7"/>
      <c r="F285" s="7"/>
      <c r="G285" s="7"/>
      <c r="H285" s="7"/>
      <c r="I285" s="7"/>
      <c r="J285" s="7"/>
      <c r="K285" s="7"/>
      <c r="L285" s="7"/>
      <c r="M285" s="7"/>
      <c r="N285" s="7"/>
      <c r="O285" s="7"/>
      <c r="P285" s="7"/>
      <c r="Q285" s="7"/>
      <c r="R285" s="7"/>
      <c r="S285" s="7"/>
      <c r="T285" s="7"/>
      <c r="U285" s="7"/>
      <c r="V285" s="7"/>
    </row>
    <row r="286">
      <c r="A286" s="7"/>
      <c r="B286" s="7"/>
      <c r="C286" s="7"/>
      <c r="D286" s="7"/>
      <c r="E286" s="7"/>
      <c r="F286" s="7"/>
      <c r="G286" s="7"/>
      <c r="H286" s="7"/>
      <c r="I286" s="7"/>
      <c r="J286" s="7"/>
      <c r="K286" s="7"/>
      <c r="L286" s="7"/>
      <c r="M286" s="7"/>
      <c r="N286" s="7"/>
      <c r="O286" s="7"/>
      <c r="P286" s="7"/>
      <c r="Q286" s="7"/>
      <c r="R286" s="7"/>
      <c r="S286" s="7"/>
      <c r="T286" s="7"/>
      <c r="U286" s="7"/>
      <c r="V286" s="7"/>
    </row>
    <row r="287">
      <c r="A287" s="7"/>
      <c r="B287" s="7"/>
      <c r="C287" s="7"/>
      <c r="D287" s="7"/>
      <c r="E287" s="7"/>
      <c r="F287" s="7"/>
      <c r="G287" s="7"/>
      <c r="H287" s="7"/>
      <c r="I287" s="7"/>
      <c r="J287" s="7"/>
      <c r="K287" s="7"/>
      <c r="L287" s="7"/>
      <c r="M287" s="7"/>
      <c r="N287" s="7"/>
      <c r="O287" s="7"/>
      <c r="P287" s="7"/>
      <c r="Q287" s="7"/>
      <c r="R287" s="7"/>
      <c r="S287" s="7"/>
      <c r="T287" s="7"/>
      <c r="U287" s="7"/>
      <c r="V287" s="7"/>
    </row>
    <row r="288">
      <c r="A288" s="7"/>
      <c r="B288" s="7"/>
      <c r="C288" s="7"/>
      <c r="D288" s="7"/>
      <c r="E288" s="7"/>
      <c r="F288" s="7"/>
      <c r="G288" s="7"/>
      <c r="H288" s="7"/>
      <c r="I288" s="7"/>
      <c r="J288" s="7"/>
      <c r="K288" s="7"/>
      <c r="L288" s="7"/>
      <c r="M288" s="7"/>
      <c r="N288" s="7"/>
      <c r="O288" s="7"/>
      <c r="P288" s="7"/>
      <c r="Q288" s="7"/>
      <c r="R288" s="7"/>
      <c r="S288" s="7"/>
      <c r="T288" s="7"/>
      <c r="U288" s="7"/>
      <c r="V288" s="7"/>
    </row>
    <row r="289">
      <c r="A289" s="7"/>
      <c r="B289" s="7"/>
      <c r="C289" s="7"/>
      <c r="D289" s="7"/>
      <c r="E289" s="7"/>
      <c r="F289" s="7"/>
      <c r="G289" s="7"/>
      <c r="H289" s="7"/>
      <c r="I289" s="7"/>
      <c r="J289" s="7"/>
      <c r="K289" s="7"/>
      <c r="L289" s="7"/>
      <c r="M289" s="7"/>
      <c r="N289" s="7"/>
      <c r="O289" s="7"/>
      <c r="P289" s="7"/>
      <c r="Q289" s="7"/>
      <c r="R289" s="7"/>
      <c r="S289" s="7"/>
      <c r="T289" s="7"/>
      <c r="U289" s="7"/>
      <c r="V289" s="7"/>
    </row>
    <row r="290">
      <c r="A290" s="7"/>
      <c r="B290" s="7"/>
      <c r="C290" s="7"/>
      <c r="D290" s="7"/>
      <c r="E290" s="7"/>
      <c r="F290" s="7"/>
      <c r="G290" s="7"/>
      <c r="H290" s="7"/>
      <c r="I290" s="7"/>
      <c r="J290" s="7"/>
      <c r="K290" s="7"/>
      <c r="L290" s="7"/>
      <c r="M290" s="7"/>
      <c r="N290" s="7"/>
      <c r="O290" s="7"/>
      <c r="P290" s="7"/>
      <c r="Q290" s="7"/>
      <c r="R290" s="7"/>
      <c r="S290" s="7"/>
      <c r="T290" s="7"/>
      <c r="U290" s="7"/>
      <c r="V290" s="7"/>
    </row>
    <row r="291">
      <c r="A291" s="7"/>
      <c r="B291" s="7"/>
      <c r="C291" s="7"/>
      <c r="D291" s="7"/>
      <c r="E291" s="7"/>
      <c r="F291" s="7"/>
      <c r="G291" s="7"/>
      <c r="H291" s="7"/>
      <c r="I291" s="7"/>
      <c r="J291" s="7"/>
      <c r="K291" s="7"/>
      <c r="L291" s="7"/>
      <c r="M291" s="7"/>
      <c r="N291" s="7"/>
      <c r="O291" s="7"/>
      <c r="P291" s="7"/>
      <c r="Q291" s="7"/>
      <c r="R291" s="7"/>
      <c r="S291" s="7"/>
      <c r="T291" s="7"/>
      <c r="U291" s="7"/>
      <c r="V291" s="7"/>
    </row>
    <row r="292">
      <c r="A292" s="7"/>
      <c r="B292" s="7"/>
      <c r="C292" s="7"/>
      <c r="D292" s="7"/>
      <c r="E292" s="7"/>
      <c r="F292" s="7"/>
      <c r="G292" s="7"/>
      <c r="H292" s="7"/>
      <c r="I292" s="7"/>
      <c r="J292" s="7"/>
      <c r="K292" s="7"/>
      <c r="L292" s="7"/>
      <c r="M292" s="7"/>
      <c r="N292" s="7"/>
      <c r="O292" s="7"/>
      <c r="P292" s="7"/>
      <c r="Q292" s="7"/>
      <c r="R292" s="7"/>
      <c r="S292" s="7"/>
      <c r="T292" s="7"/>
      <c r="U292" s="7"/>
      <c r="V292" s="7"/>
    </row>
    <row r="293">
      <c r="A293" s="7"/>
      <c r="B293" s="7"/>
      <c r="C293" s="7"/>
      <c r="D293" s="7"/>
      <c r="E293" s="7"/>
      <c r="F293" s="7"/>
      <c r="G293" s="7"/>
      <c r="H293" s="7"/>
      <c r="I293" s="7"/>
      <c r="J293" s="7"/>
      <c r="K293" s="7"/>
      <c r="L293" s="7"/>
      <c r="M293" s="7"/>
      <c r="N293" s="7"/>
      <c r="O293" s="7"/>
      <c r="P293" s="7"/>
      <c r="Q293" s="7"/>
      <c r="R293" s="7"/>
      <c r="S293" s="7"/>
      <c r="T293" s="7"/>
      <c r="U293" s="7"/>
      <c r="V293" s="7"/>
    </row>
    <row r="294">
      <c r="A294" s="7"/>
      <c r="B294" s="7"/>
      <c r="C294" s="7"/>
      <c r="D294" s="7"/>
      <c r="E294" s="7"/>
      <c r="F294" s="7"/>
      <c r="G294" s="7"/>
      <c r="H294" s="7"/>
      <c r="I294" s="7"/>
      <c r="J294" s="7"/>
      <c r="K294" s="7"/>
      <c r="L294" s="7"/>
      <c r="M294" s="7"/>
      <c r="N294" s="7"/>
      <c r="O294" s="7"/>
      <c r="P294" s="7"/>
      <c r="Q294" s="7"/>
      <c r="R294" s="7"/>
      <c r="S294" s="7"/>
      <c r="T294" s="7"/>
      <c r="U294" s="7"/>
      <c r="V294" s="7"/>
    </row>
    <row r="295">
      <c r="A295" s="7"/>
      <c r="B295" s="7"/>
      <c r="C295" s="7"/>
      <c r="D295" s="7"/>
      <c r="E295" s="7"/>
      <c r="F295" s="7"/>
      <c r="G295" s="7"/>
      <c r="H295" s="7"/>
      <c r="I295" s="7"/>
      <c r="J295" s="7"/>
      <c r="K295" s="7"/>
      <c r="L295" s="7"/>
      <c r="M295" s="7"/>
      <c r="N295" s="7"/>
      <c r="O295" s="7"/>
      <c r="P295" s="7"/>
      <c r="Q295" s="7"/>
      <c r="R295" s="7"/>
      <c r="S295" s="7"/>
      <c r="T295" s="7"/>
      <c r="U295" s="7"/>
      <c r="V295" s="7"/>
    </row>
    <row r="296">
      <c r="A296" s="7"/>
      <c r="B296" s="7"/>
      <c r="C296" s="7"/>
      <c r="D296" s="7"/>
      <c r="E296" s="7"/>
      <c r="F296" s="7"/>
      <c r="G296" s="7"/>
      <c r="H296" s="7"/>
      <c r="I296" s="7"/>
      <c r="J296" s="7"/>
      <c r="K296" s="7"/>
      <c r="L296" s="7"/>
      <c r="M296" s="7"/>
      <c r="N296" s="7"/>
      <c r="O296" s="7"/>
      <c r="P296" s="7"/>
      <c r="Q296" s="7"/>
      <c r="R296" s="7"/>
      <c r="S296" s="7"/>
      <c r="T296" s="7"/>
      <c r="U296" s="7"/>
      <c r="V296" s="7"/>
    </row>
    <row r="297">
      <c r="A297" s="7"/>
      <c r="B297" s="7"/>
      <c r="C297" s="7"/>
      <c r="D297" s="7"/>
      <c r="E297" s="7"/>
      <c r="F297" s="7"/>
      <c r="G297" s="7"/>
      <c r="H297" s="7"/>
      <c r="I297" s="7"/>
      <c r="J297" s="7"/>
      <c r="K297" s="7"/>
      <c r="L297" s="7"/>
      <c r="M297" s="7"/>
      <c r="N297" s="7"/>
      <c r="O297" s="7"/>
      <c r="P297" s="7"/>
      <c r="Q297" s="7"/>
      <c r="R297" s="7"/>
      <c r="S297" s="7"/>
      <c r="T297" s="7"/>
      <c r="U297" s="7"/>
      <c r="V297" s="7"/>
    </row>
    <row r="298">
      <c r="A298" s="7"/>
      <c r="B298" s="7"/>
      <c r="C298" s="7"/>
      <c r="D298" s="7"/>
      <c r="E298" s="7"/>
      <c r="F298" s="7"/>
      <c r="G298" s="7"/>
      <c r="H298" s="7"/>
      <c r="I298" s="7"/>
      <c r="J298" s="7"/>
      <c r="K298" s="7"/>
      <c r="L298" s="7"/>
      <c r="M298" s="7"/>
      <c r="N298" s="7"/>
      <c r="O298" s="7"/>
      <c r="P298" s="7"/>
      <c r="Q298" s="7"/>
      <c r="R298" s="7"/>
      <c r="S298" s="7"/>
      <c r="T298" s="7"/>
      <c r="U298" s="7"/>
      <c r="V298" s="7"/>
    </row>
    <row r="299">
      <c r="A299" s="7"/>
      <c r="B299" s="7"/>
      <c r="C299" s="7"/>
      <c r="D299" s="7"/>
      <c r="E299" s="7"/>
      <c r="F299" s="7"/>
      <c r="G299" s="7"/>
      <c r="H299" s="7"/>
      <c r="I299" s="7"/>
      <c r="J299" s="7"/>
      <c r="K299" s="7"/>
      <c r="L299" s="7"/>
      <c r="M299" s="7"/>
      <c r="N299" s="7"/>
      <c r="O299" s="7"/>
      <c r="P299" s="7"/>
      <c r="Q299" s="7"/>
      <c r="R299" s="7"/>
      <c r="S299" s="7"/>
      <c r="T299" s="7"/>
      <c r="U299" s="7"/>
      <c r="V299" s="7"/>
    </row>
    <row r="300">
      <c r="A300" s="7"/>
      <c r="B300" s="7"/>
      <c r="C300" s="7"/>
      <c r="D300" s="7"/>
      <c r="E300" s="7"/>
      <c r="F300" s="7"/>
      <c r="G300" s="7"/>
      <c r="H300" s="7"/>
      <c r="I300" s="7"/>
      <c r="J300" s="7"/>
      <c r="K300" s="7"/>
      <c r="L300" s="7"/>
      <c r="M300" s="7"/>
      <c r="N300" s="7"/>
      <c r="O300" s="7"/>
      <c r="P300" s="7"/>
      <c r="Q300" s="7"/>
      <c r="R300" s="7"/>
      <c r="S300" s="7"/>
      <c r="T300" s="7"/>
      <c r="U300" s="7"/>
      <c r="V300" s="7"/>
    </row>
    <row r="301">
      <c r="A301" s="7"/>
      <c r="B301" s="7"/>
      <c r="C301" s="7"/>
      <c r="D301" s="7"/>
      <c r="E301" s="7"/>
      <c r="F301" s="7"/>
      <c r="G301" s="7"/>
      <c r="H301" s="7"/>
      <c r="I301" s="7"/>
      <c r="J301" s="7"/>
      <c r="K301" s="7"/>
      <c r="L301" s="7"/>
      <c r="M301" s="7"/>
      <c r="N301" s="7"/>
      <c r="O301" s="7"/>
      <c r="P301" s="7"/>
      <c r="Q301" s="7"/>
      <c r="R301" s="7"/>
      <c r="S301" s="7"/>
      <c r="T301" s="7"/>
      <c r="U301" s="7"/>
      <c r="V301" s="7"/>
    </row>
    <row r="302">
      <c r="A302" s="7"/>
      <c r="B302" s="7"/>
      <c r="C302" s="7"/>
      <c r="D302" s="7"/>
      <c r="E302" s="7"/>
      <c r="F302" s="7"/>
      <c r="G302" s="7"/>
      <c r="H302" s="7"/>
      <c r="I302" s="7"/>
      <c r="J302" s="7"/>
      <c r="K302" s="7"/>
      <c r="L302" s="7"/>
      <c r="M302" s="7"/>
      <c r="N302" s="7"/>
      <c r="O302" s="7"/>
      <c r="P302" s="7"/>
      <c r="Q302" s="7"/>
      <c r="R302" s="7"/>
      <c r="S302" s="7"/>
      <c r="T302" s="7"/>
      <c r="U302" s="7"/>
      <c r="V302" s="7"/>
    </row>
    <row r="303">
      <c r="A303" s="7"/>
      <c r="B303" s="7"/>
      <c r="C303" s="7"/>
      <c r="D303" s="7"/>
      <c r="E303" s="7"/>
      <c r="F303" s="7"/>
      <c r="G303" s="7"/>
      <c r="H303" s="7"/>
      <c r="I303" s="7"/>
      <c r="J303" s="7"/>
      <c r="K303" s="7"/>
      <c r="L303" s="7"/>
      <c r="M303" s="7"/>
      <c r="N303" s="7"/>
      <c r="O303" s="7"/>
      <c r="P303" s="7"/>
      <c r="Q303" s="7"/>
      <c r="R303" s="7"/>
      <c r="S303" s="7"/>
      <c r="T303" s="7"/>
      <c r="U303" s="7"/>
      <c r="V303" s="7"/>
    </row>
    <row r="304">
      <c r="A304" s="7"/>
      <c r="B304" s="7"/>
      <c r="C304" s="7"/>
      <c r="D304" s="7"/>
      <c r="E304" s="7"/>
      <c r="F304" s="7"/>
      <c r="G304" s="7"/>
      <c r="H304" s="7"/>
      <c r="I304" s="7"/>
      <c r="J304" s="7"/>
      <c r="K304" s="7"/>
      <c r="L304" s="7"/>
      <c r="M304" s="7"/>
      <c r="N304" s="7"/>
      <c r="O304" s="7"/>
      <c r="P304" s="7"/>
      <c r="Q304" s="7"/>
      <c r="R304" s="7"/>
      <c r="S304" s="7"/>
      <c r="T304" s="7"/>
      <c r="U304" s="7"/>
      <c r="V304" s="7"/>
    </row>
    <row r="305">
      <c r="A305" s="7"/>
      <c r="B305" s="7"/>
      <c r="C305" s="7"/>
      <c r="D305" s="7"/>
      <c r="E305" s="7"/>
      <c r="F305" s="7"/>
      <c r="G305" s="7"/>
      <c r="H305" s="7"/>
      <c r="I305" s="7"/>
      <c r="J305" s="7"/>
      <c r="K305" s="7"/>
      <c r="L305" s="7"/>
      <c r="M305" s="7"/>
      <c r="N305" s="7"/>
      <c r="O305" s="7"/>
      <c r="P305" s="7"/>
      <c r="Q305" s="7"/>
      <c r="R305" s="7"/>
      <c r="S305" s="7"/>
      <c r="T305" s="7"/>
      <c r="U305" s="7"/>
      <c r="V305" s="7"/>
    </row>
    <row r="306">
      <c r="A306" s="7"/>
      <c r="B306" s="7"/>
      <c r="C306" s="7"/>
      <c r="D306" s="7"/>
      <c r="E306" s="7"/>
      <c r="F306" s="7"/>
      <c r="G306" s="7"/>
      <c r="H306" s="7"/>
      <c r="I306" s="7"/>
      <c r="J306" s="7"/>
      <c r="K306" s="7"/>
      <c r="L306" s="7"/>
      <c r="M306" s="7"/>
      <c r="N306" s="7"/>
      <c r="O306" s="7"/>
      <c r="P306" s="7"/>
      <c r="Q306" s="7"/>
      <c r="R306" s="7"/>
      <c r="S306" s="7"/>
      <c r="T306" s="7"/>
      <c r="U306" s="7"/>
      <c r="V306" s="7"/>
    </row>
    <row r="307">
      <c r="A307" s="7"/>
      <c r="B307" s="7"/>
      <c r="C307" s="7"/>
      <c r="D307" s="7"/>
      <c r="E307" s="7"/>
      <c r="F307" s="7"/>
      <c r="G307" s="7"/>
      <c r="H307" s="7"/>
      <c r="I307" s="7"/>
      <c r="J307" s="7"/>
      <c r="K307" s="7"/>
      <c r="L307" s="7"/>
      <c r="M307" s="7"/>
      <c r="N307" s="7"/>
      <c r="O307" s="7"/>
      <c r="P307" s="7"/>
      <c r="Q307" s="7"/>
      <c r="R307" s="7"/>
      <c r="S307" s="7"/>
      <c r="T307" s="7"/>
      <c r="U307" s="7"/>
      <c r="V307" s="7"/>
    </row>
    <row r="308">
      <c r="A308" s="7"/>
      <c r="B308" s="7"/>
      <c r="C308" s="7"/>
      <c r="D308" s="7"/>
      <c r="E308" s="7"/>
      <c r="F308" s="7"/>
      <c r="G308" s="7"/>
      <c r="H308" s="7"/>
      <c r="I308" s="7"/>
      <c r="J308" s="7"/>
      <c r="K308" s="7"/>
      <c r="L308" s="7"/>
      <c r="M308" s="7"/>
      <c r="N308" s="7"/>
      <c r="O308" s="7"/>
      <c r="P308" s="7"/>
      <c r="Q308" s="7"/>
      <c r="R308" s="7"/>
      <c r="S308" s="7"/>
      <c r="T308" s="7"/>
      <c r="U308" s="7"/>
      <c r="V308" s="7"/>
    </row>
    <row r="309">
      <c r="A309" s="7"/>
      <c r="B309" s="7"/>
      <c r="C309" s="7"/>
      <c r="D309" s="7"/>
      <c r="E309" s="7"/>
      <c r="F309" s="7"/>
      <c r="G309" s="7"/>
      <c r="H309" s="7"/>
      <c r="I309" s="7"/>
      <c r="J309" s="7"/>
      <c r="K309" s="7"/>
      <c r="L309" s="7"/>
      <c r="M309" s="7"/>
      <c r="N309" s="7"/>
      <c r="O309" s="7"/>
      <c r="P309" s="7"/>
      <c r="Q309" s="7"/>
      <c r="R309" s="7"/>
      <c r="S309" s="7"/>
      <c r="T309" s="7"/>
      <c r="U309" s="7"/>
      <c r="V309" s="7"/>
    </row>
    <row r="310">
      <c r="A310" s="7"/>
      <c r="B310" s="7"/>
      <c r="C310" s="7"/>
      <c r="D310" s="7"/>
      <c r="E310" s="7"/>
      <c r="F310" s="7"/>
      <c r="G310" s="7"/>
      <c r="H310" s="7"/>
      <c r="I310" s="7"/>
      <c r="J310" s="7"/>
      <c r="K310" s="7"/>
      <c r="L310" s="7"/>
      <c r="M310" s="7"/>
      <c r="N310" s="7"/>
      <c r="O310" s="7"/>
      <c r="P310" s="7"/>
      <c r="Q310" s="7"/>
      <c r="R310" s="7"/>
      <c r="S310" s="7"/>
      <c r="T310" s="7"/>
      <c r="U310" s="7"/>
      <c r="V310" s="7"/>
    </row>
    <row r="311">
      <c r="A311" s="7"/>
      <c r="B311" s="7"/>
      <c r="C311" s="7"/>
      <c r="D311" s="7"/>
      <c r="E311" s="7"/>
      <c r="F311" s="7"/>
      <c r="G311" s="7"/>
      <c r="H311" s="7"/>
      <c r="I311" s="7"/>
      <c r="J311" s="7"/>
      <c r="K311" s="7"/>
      <c r="L311" s="7"/>
      <c r="M311" s="7"/>
      <c r="N311" s="7"/>
      <c r="O311" s="7"/>
      <c r="P311" s="7"/>
      <c r="Q311" s="7"/>
      <c r="R311" s="7"/>
      <c r="S311" s="7"/>
      <c r="T311" s="7"/>
      <c r="U311" s="7"/>
      <c r="V311" s="7"/>
    </row>
    <row r="312">
      <c r="A312" s="7"/>
      <c r="B312" s="7"/>
      <c r="C312" s="7"/>
      <c r="D312" s="7"/>
      <c r="E312" s="7"/>
      <c r="F312" s="7"/>
      <c r="G312" s="7"/>
      <c r="H312" s="7"/>
      <c r="I312" s="7"/>
      <c r="J312" s="7"/>
      <c r="K312" s="7"/>
      <c r="L312" s="7"/>
      <c r="M312" s="7"/>
      <c r="N312" s="7"/>
      <c r="O312" s="7"/>
      <c r="P312" s="7"/>
      <c r="Q312" s="7"/>
      <c r="R312" s="7"/>
      <c r="S312" s="7"/>
      <c r="T312" s="7"/>
      <c r="U312" s="7"/>
      <c r="V312" s="7"/>
    </row>
    <row r="313">
      <c r="A313" s="7"/>
      <c r="B313" s="7"/>
      <c r="C313" s="7"/>
      <c r="D313" s="7"/>
      <c r="E313" s="7"/>
      <c r="F313" s="7"/>
      <c r="G313" s="7"/>
      <c r="H313" s="7"/>
      <c r="I313" s="7"/>
      <c r="J313" s="7"/>
      <c r="K313" s="7"/>
      <c r="L313" s="7"/>
      <c r="M313" s="7"/>
      <c r="N313" s="7"/>
      <c r="O313" s="7"/>
      <c r="P313" s="7"/>
      <c r="Q313" s="7"/>
      <c r="R313" s="7"/>
      <c r="S313" s="7"/>
      <c r="T313" s="7"/>
      <c r="U313" s="7"/>
      <c r="V313" s="7"/>
    </row>
    <row r="314">
      <c r="A314" s="7"/>
      <c r="B314" s="7"/>
      <c r="C314" s="7"/>
      <c r="D314" s="7"/>
      <c r="E314" s="7"/>
      <c r="F314" s="7"/>
      <c r="G314" s="7"/>
      <c r="H314" s="7"/>
      <c r="I314" s="7"/>
      <c r="J314" s="7"/>
      <c r="K314" s="7"/>
      <c r="L314" s="7"/>
      <c r="M314" s="7"/>
      <c r="N314" s="7"/>
      <c r="O314" s="7"/>
      <c r="P314" s="7"/>
      <c r="Q314" s="7"/>
      <c r="R314" s="7"/>
      <c r="S314" s="7"/>
      <c r="T314" s="7"/>
      <c r="U314" s="7"/>
      <c r="V314" s="7"/>
    </row>
    <row r="315">
      <c r="A315" s="7"/>
      <c r="B315" s="7"/>
      <c r="C315" s="7"/>
      <c r="D315" s="7"/>
      <c r="E315" s="7"/>
      <c r="F315" s="7"/>
      <c r="G315" s="7"/>
      <c r="H315" s="7"/>
      <c r="I315" s="7"/>
      <c r="J315" s="7"/>
      <c r="K315" s="7"/>
      <c r="L315" s="7"/>
      <c r="M315" s="7"/>
      <c r="N315" s="7"/>
      <c r="O315" s="7"/>
      <c r="P315" s="7"/>
      <c r="Q315" s="7"/>
      <c r="R315" s="7"/>
      <c r="S315" s="7"/>
      <c r="T315" s="7"/>
      <c r="U315" s="7"/>
      <c r="V315" s="7"/>
    </row>
    <row r="316">
      <c r="A316" s="7"/>
      <c r="B316" s="7"/>
      <c r="C316" s="7"/>
      <c r="D316" s="7"/>
      <c r="E316" s="7"/>
      <c r="F316" s="7"/>
      <c r="G316" s="7"/>
      <c r="H316" s="7"/>
      <c r="I316" s="7"/>
      <c r="J316" s="7"/>
      <c r="K316" s="7"/>
      <c r="L316" s="7"/>
      <c r="M316" s="7"/>
      <c r="N316" s="7"/>
      <c r="O316" s="7"/>
      <c r="P316" s="7"/>
      <c r="Q316" s="7"/>
      <c r="R316" s="7"/>
      <c r="S316" s="7"/>
      <c r="T316" s="7"/>
      <c r="U316" s="7"/>
      <c r="V316" s="7"/>
    </row>
    <row r="317">
      <c r="A317" s="7"/>
      <c r="B317" s="7"/>
      <c r="C317" s="7"/>
      <c r="D317" s="7"/>
      <c r="E317" s="7"/>
      <c r="F317" s="7"/>
      <c r="G317" s="7"/>
      <c r="H317" s="7"/>
      <c r="I317" s="7"/>
      <c r="J317" s="7"/>
      <c r="K317" s="7"/>
      <c r="L317" s="7"/>
      <c r="M317" s="7"/>
      <c r="N317" s="7"/>
      <c r="O317" s="7"/>
      <c r="P317" s="7"/>
      <c r="Q317" s="7"/>
      <c r="R317" s="7"/>
      <c r="S317" s="7"/>
      <c r="T317" s="7"/>
      <c r="U317" s="7"/>
      <c r="V317" s="7"/>
    </row>
    <row r="318">
      <c r="A318" s="7"/>
      <c r="B318" s="7"/>
      <c r="C318" s="7"/>
      <c r="D318" s="7"/>
      <c r="E318" s="7"/>
      <c r="F318" s="7"/>
      <c r="G318" s="7"/>
      <c r="H318" s="7"/>
      <c r="I318" s="7"/>
      <c r="J318" s="7"/>
      <c r="K318" s="7"/>
      <c r="L318" s="7"/>
      <c r="M318" s="7"/>
      <c r="N318" s="7"/>
      <c r="O318" s="7"/>
      <c r="P318" s="7"/>
      <c r="Q318" s="7"/>
      <c r="R318" s="7"/>
      <c r="S318" s="7"/>
      <c r="T318" s="7"/>
      <c r="U318" s="7"/>
      <c r="V318" s="7"/>
    </row>
    <row r="319">
      <c r="A319" s="7"/>
      <c r="B319" s="7"/>
      <c r="C319" s="7"/>
      <c r="D319" s="7"/>
      <c r="E319" s="7"/>
      <c r="F319" s="7"/>
      <c r="G319" s="7"/>
      <c r="H319" s="7"/>
      <c r="I319" s="7"/>
      <c r="J319" s="7"/>
      <c r="K319" s="7"/>
      <c r="L319" s="7"/>
      <c r="M319" s="7"/>
      <c r="N319" s="7"/>
      <c r="O319" s="7"/>
      <c r="P319" s="7"/>
      <c r="Q319" s="7"/>
      <c r="R319" s="7"/>
      <c r="S319" s="7"/>
      <c r="T319" s="7"/>
      <c r="U319" s="7"/>
      <c r="V319" s="7"/>
    </row>
    <row r="320">
      <c r="A320" s="7"/>
      <c r="B320" s="7"/>
      <c r="C320" s="7"/>
      <c r="D320" s="7"/>
      <c r="E320" s="7"/>
      <c r="F320" s="7"/>
      <c r="G320" s="7"/>
      <c r="H320" s="7"/>
      <c r="I320" s="7"/>
      <c r="J320" s="7"/>
      <c r="K320" s="7"/>
      <c r="L320" s="7"/>
      <c r="M320" s="7"/>
      <c r="N320" s="7"/>
      <c r="O320" s="7"/>
      <c r="P320" s="7"/>
      <c r="Q320" s="7"/>
      <c r="R320" s="7"/>
      <c r="S320" s="7"/>
      <c r="T320" s="7"/>
      <c r="U320" s="7"/>
      <c r="V320" s="7"/>
    </row>
    <row r="321">
      <c r="A321" s="7"/>
      <c r="B321" s="7"/>
      <c r="C321" s="7"/>
      <c r="D321" s="7"/>
      <c r="E321" s="7"/>
      <c r="F321" s="7"/>
      <c r="G321" s="7"/>
      <c r="H321" s="7"/>
      <c r="I321" s="7"/>
      <c r="J321" s="7"/>
      <c r="K321" s="7"/>
      <c r="L321" s="7"/>
      <c r="M321" s="7"/>
      <c r="N321" s="7"/>
      <c r="O321" s="7"/>
      <c r="P321" s="7"/>
      <c r="Q321" s="7"/>
      <c r="R321" s="7"/>
      <c r="S321" s="7"/>
      <c r="T321" s="7"/>
      <c r="U321" s="7"/>
      <c r="V321" s="7"/>
    </row>
    <row r="322">
      <c r="A322" s="7"/>
      <c r="B322" s="7"/>
      <c r="C322" s="7"/>
      <c r="D322" s="7"/>
      <c r="E322" s="7"/>
      <c r="F322" s="7"/>
      <c r="G322" s="7"/>
      <c r="H322" s="7"/>
      <c r="I322" s="7"/>
      <c r="J322" s="7"/>
      <c r="K322" s="7"/>
      <c r="L322" s="7"/>
      <c r="M322" s="7"/>
      <c r="N322" s="7"/>
      <c r="O322" s="7"/>
      <c r="P322" s="7"/>
      <c r="Q322" s="7"/>
      <c r="R322" s="7"/>
      <c r="S322" s="7"/>
      <c r="T322" s="7"/>
      <c r="U322" s="7"/>
      <c r="V322" s="7"/>
    </row>
    <row r="323">
      <c r="A323" s="7"/>
      <c r="B323" s="7"/>
      <c r="C323" s="7"/>
      <c r="D323" s="7"/>
      <c r="E323" s="7"/>
      <c r="F323" s="7"/>
      <c r="G323" s="7"/>
      <c r="H323" s="7"/>
      <c r="I323" s="7"/>
      <c r="J323" s="7"/>
      <c r="K323" s="7"/>
      <c r="L323" s="7"/>
      <c r="M323" s="7"/>
      <c r="N323" s="7"/>
      <c r="O323" s="7"/>
      <c r="P323" s="7"/>
      <c r="Q323" s="7"/>
      <c r="R323" s="7"/>
      <c r="S323" s="7"/>
      <c r="T323" s="7"/>
      <c r="U323" s="7"/>
      <c r="V323" s="7"/>
    </row>
    <row r="324">
      <c r="A324" s="7"/>
      <c r="B324" s="7"/>
      <c r="C324" s="7"/>
      <c r="D324" s="7"/>
      <c r="E324" s="7"/>
      <c r="F324" s="7"/>
      <c r="G324" s="7"/>
      <c r="H324" s="7"/>
      <c r="I324" s="7"/>
      <c r="J324" s="7"/>
      <c r="K324" s="7"/>
      <c r="L324" s="7"/>
      <c r="M324" s="7"/>
      <c r="N324" s="7"/>
      <c r="O324" s="7"/>
      <c r="P324" s="7"/>
      <c r="Q324" s="7"/>
      <c r="R324" s="7"/>
      <c r="S324" s="7"/>
      <c r="T324" s="7"/>
      <c r="U324" s="7"/>
      <c r="V324" s="7"/>
    </row>
    <row r="325">
      <c r="A325" s="7"/>
      <c r="B325" s="7"/>
      <c r="C325" s="7"/>
      <c r="D325" s="7"/>
      <c r="E325" s="7"/>
      <c r="F325" s="7"/>
      <c r="G325" s="7"/>
      <c r="H325" s="7"/>
      <c r="I325" s="7"/>
      <c r="J325" s="7"/>
      <c r="K325" s="7"/>
      <c r="L325" s="7"/>
      <c r="M325" s="7"/>
      <c r="N325" s="7"/>
      <c r="O325" s="7"/>
      <c r="P325" s="7"/>
      <c r="Q325" s="7"/>
      <c r="R325" s="7"/>
      <c r="S325" s="7"/>
      <c r="T325" s="7"/>
      <c r="U325" s="7"/>
      <c r="V325" s="7"/>
    </row>
    <row r="326">
      <c r="A326" s="7"/>
      <c r="B326" s="7"/>
      <c r="C326" s="7"/>
      <c r="D326" s="7"/>
      <c r="E326" s="7"/>
      <c r="F326" s="7"/>
      <c r="G326" s="7"/>
      <c r="H326" s="7"/>
      <c r="I326" s="7"/>
      <c r="J326" s="7"/>
      <c r="K326" s="7"/>
      <c r="L326" s="7"/>
      <c r="M326" s="7"/>
      <c r="N326" s="7"/>
      <c r="O326" s="7"/>
      <c r="P326" s="7"/>
      <c r="Q326" s="7"/>
      <c r="R326" s="7"/>
      <c r="S326" s="7"/>
      <c r="T326" s="7"/>
      <c r="U326" s="7"/>
      <c r="V326" s="7"/>
    </row>
    <row r="327">
      <c r="A327" s="7"/>
      <c r="B327" s="7"/>
      <c r="C327" s="7"/>
      <c r="D327" s="7"/>
      <c r="E327" s="7"/>
      <c r="F327" s="7"/>
      <c r="G327" s="7"/>
      <c r="H327" s="7"/>
      <c r="I327" s="7"/>
      <c r="J327" s="7"/>
      <c r="K327" s="7"/>
      <c r="L327" s="7"/>
      <c r="M327" s="7"/>
      <c r="N327" s="7"/>
      <c r="O327" s="7"/>
      <c r="P327" s="7"/>
      <c r="Q327" s="7"/>
      <c r="R327" s="7"/>
      <c r="S327" s="7"/>
      <c r="T327" s="7"/>
      <c r="U327" s="7"/>
      <c r="V327" s="7"/>
    </row>
    <row r="328">
      <c r="A328" s="7"/>
      <c r="B328" s="7"/>
      <c r="C328" s="7"/>
      <c r="D328" s="7"/>
      <c r="E328" s="7"/>
      <c r="F328" s="7"/>
      <c r="G328" s="7"/>
      <c r="H328" s="7"/>
      <c r="I328" s="7"/>
      <c r="J328" s="7"/>
      <c r="K328" s="7"/>
      <c r="L328" s="7"/>
      <c r="M328" s="7"/>
      <c r="N328" s="7"/>
      <c r="O328" s="7"/>
      <c r="P328" s="7"/>
      <c r="Q328" s="7"/>
      <c r="R328" s="7"/>
      <c r="S328" s="7"/>
      <c r="T328" s="7"/>
      <c r="U328" s="7"/>
      <c r="V328" s="7"/>
    </row>
    <row r="329">
      <c r="A329" s="7"/>
      <c r="B329" s="7"/>
      <c r="C329" s="7"/>
      <c r="D329" s="7"/>
      <c r="E329" s="7"/>
      <c r="F329" s="7"/>
      <c r="G329" s="7"/>
      <c r="H329" s="7"/>
      <c r="I329" s="7"/>
      <c r="J329" s="7"/>
      <c r="K329" s="7"/>
      <c r="L329" s="7"/>
      <c r="M329" s="7"/>
      <c r="N329" s="7"/>
      <c r="O329" s="7"/>
      <c r="P329" s="7"/>
      <c r="Q329" s="7"/>
      <c r="R329" s="7"/>
      <c r="S329" s="7"/>
      <c r="T329" s="7"/>
      <c r="U329" s="7"/>
      <c r="V329" s="7"/>
    </row>
    <row r="330">
      <c r="A330" s="7"/>
      <c r="B330" s="7"/>
      <c r="C330" s="7"/>
      <c r="D330" s="7"/>
      <c r="E330" s="7"/>
      <c r="F330" s="7"/>
      <c r="G330" s="7"/>
      <c r="H330" s="7"/>
      <c r="I330" s="7"/>
      <c r="J330" s="7"/>
      <c r="K330" s="7"/>
      <c r="L330" s="7"/>
      <c r="M330" s="7"/>
      <c r="N330" s="7"/>
      <c r="O330" s="7"/>
      <c r="P330" s="7"/>
      <c r="Q330" s="7"/>
      <c r="R330" s="7"/>
      <c r="S330" s="7"/>
      <c r="T330" s="7"/>
      <c r="U330" s="7"/>
      <c r="V330" s="7"/>
    </row>
    <row r="331">
      <c r="A331" s="7"/>
      <c r="B331" s="7"/>
      <c r="C331" s="7"/>
      <c r="D331" s="7"/>
      <c r="E331" s="7"/>
      <c r="F331" s="7"/>
      <c r="G331" s="7"/>
      <c r="H331" s="7"/>
      <c r="I331" s="7"/>
      <c r="J331" s="7"/>
      <c r="K331" s="7"/>
      <c r="L331" s="7"/>
      <c r="M331" s="7"/>
      <c r="N331" s="7"/>
      <c r="O331" s="7"/>
      <c r="P331" s="7"/>
      <c r="Q331" s="7"/>
      <c r="R331" s="7"/>
      <c r="S331" s="7"/>
      <c r="T331" s="7"/>
      <c r="U331" s="7"/>
      <c r="V331" s="7"/>
    </row>
    <row r="332">
      <c r="A332" s="7"/>
      <c r="B332" s="7"/>
      <c r="C332" s="7"/>
      <c r="D332" s="7"/>
      <c r="E332" s="7"/>
      <c r="F332" s="7"/>
      <c r="G332" s="7"/>
      <c r="H332" s="7"/>
      <c r="I332" s="7"/>
      <c r="J332" s="7"/>
      <c r="K332" s="7"/>
      <c r="L332" s="7"/>
      <c r="M332" s="7"/>
      <c r="N332" s="7"/>
      <c r="O332" s="7"/>
      <c r="P332" s="7"/>
      <c r="Q332" s="7"/>
      <c r="R332" s="7"/>
      <c r="S332" s="7"/>
      <c r="T332" s="7"/>
      <c r="U332" s="7"/>
      <c r="V332" s="7"/>
    </row>
    <row r="333">
      <c r="A333" s="7"/>
      <c r="B333" s="7"/>
      <c r="C333" s="7"/>
      <c r="D333" s="7"/>
      <c r="E333" s="7"/>
      <c r="F333" s="7"/>
      <c r="G333" s="7"/>
      <c r="H333" s="7"/>
      <c r="I333" s="7"/>
      <c r="J333" s="7"/>
      <c r="K333" s="7"/>
      <c r="L333" s="7"/>
      <c r="M333" s="7"/>
      <c r="N333" s="7"/>
      <c r="O333" s="7"/>
      <c r="P333" s="7"/>
      <c r="Q333" s="7"/>
      <c r="R333" s="7"/>
      <c r="S333" s="7"/>
      <c r="T333" s="7"/>
      <c r="U333" s="7"/>
      <c r="V333" s="7"/>
    </row>
    <row r="334">
      <c r="A334" s="7"/>
      <c r="B334" s="7"/>
      <c r="C334" s="7"/>
      <c r="D334" s="7"/>
      <c r="E334" s="7"/>
      <c r="F334" s="7"/>
      <c r="G334" s="7"/>
      <c r="H334" s="7"/>
      <c r="I334" s="7"/>
      <c r="J334" s="7"/>
      <c r="K334" s="7"/>
      <c r="L334" s="7"/>
      <c r="M334" s="7"/>
      <c r="N334" s="7"/>
      <c r="O334" s="7"/>
      <c r="P334" s="7"/>
      <c r="Q334" s="7"/>
      <c r="R334" s="7"/>
      <c r="S334" s="7"/>
      <c r="T334" s="7"/>
      <c r="U334" s="7"/>
      <c r="V334" s="7"/>
    </row>
    <row r="335">
      <c r="A335" s="7"/>
      <c r="B335" s="7"/>
      <c r="C335" s="7"/>
      <c r="D335" s="7"/>
      <c r="E335" s="7"/>
      <c r="F335" s="7"/>
      <c r="G335" s="7"/>
      <c r="H335" s="7"/>
      <c r="I335" s="7"/>
      <c r="J335" s="7"/>
      <c r="K335" s="7"/>
      <c r="L335" s="7"/>
      <c r="M335" s="7"/>
      <c r="N335" s="7"/>
      <c r="O335" s="7"/>
      <c r="P335" s="7"/>
      <c r="Q335" s="7"/>
      <c r="R335" s="7"/>
      <c r="S335" s="7"/>
      <c r="T335" s="7"/>
      <c r="U335" s="7"/>
      <c r="V335" s="7"/>
    </row>
    <row r="336">
      <c r="A336" s="7"/>
      <c r="B336" s="7"/>
      <c r="C336" s="7"/>
      <c r="D336" s="7"/>
      <c r="E336" s="7"/>
      <c r="F336" s="7"/>
      <c r="G336" s="7"/>
      <c r="H336" s="7"/>
      <c r="I336" s="7"/>
      <c r="J336" s="7"/>
      <c r="K336" s="7"/>
      <c r="L336" s="7"/>
      <c r="M336" s="7"/>
      <c r="N336" s="7"/>
      <c r="O336" s="7"/>
      <c r="P336" s="7"/>
      <c r="Q336" s="7"/>
      <c r="R336" s="7"/>
      <c r="S336" s="7"/>
      <c r="T336" s="7"/>
      <c r="U336" s="7"/>
      <c r="V336" s="7"/>
    </row>
    <row r="337">
      <c r="A337" s="7"/>
      <c r="B337" s="7"/>
      <c r="C337" s="7"/>
      <c r="D337" s="7"/>
      <c r="E337" s="7"/>
      <c r="F337" s="7"/>
      <c r="G337" s="7"/>
      <c r="H337" s="7"/>
      <c r="I337" s="7"/>
      <c r="J337" s="7"/>
      <c r="K337" s="7"/>
      <c r="L337" s="7"/>
      <c r="M337" s="7"/>
      <c r="N337" s="7"/>
      <c r="O337" s="7"/>
      <c r="P337" s="7"/>
      <c r="Q337" s="7"/>
      <c r="R337" s="7"/>
      <c r="S337" s="7"/>
      <c r="T337" s="7"/>
      <c r="U337" s="7"/>
      <c r="V337" s="7"/>
    </row>
    <row r="338">
      <c r="A338" s="7"/>
      <c r="B338" s="7"/>
      <c r="C338" s="7"/>
      <c r="D338" s="7"/>
      <c r="E338" s="7"/>
      <c r="F338" s="7"/>
      <c r="G338" s="7"/>
      <c r="H338" s="7"/>
      <c r="I338" s="7"/>
      <c r="J338" s="7"/>
      <c r="K338" s="7"/>
      <c r="L338" s="7"/>
      <c r="M338" s="7"/>
      <c r="N338" s="7"/>
      <c r="O338" s="7"/>
      <c r="P338" s="7"/>
      <c r="Q338" s="7"/>
      <c r="R338" s="7"/>
      <c r="S338" s="7"/>
      <c r="T338" s="7"/>
      <c r="U338" s="7"/>
      <c r="V338" s="7"/>
    </row>
    <row r="339">
      <c r="A339" s="7"/>
      <c r="B339" s="7"/>
      <c r="C339" s="7"/>
      <c r="D339" s="7"/>
      <c r="E339" s="7"/>
      <c r="F339" s="7"/>
      <c r="G339" s="7"/>
      <c r="H339" s="7"/>
      <c r="I339" s="7"/>
      <c r="J339" s="7"/>
      <c r="K339" s="7"/>
      <c r="L339" s="7"/>
      <c r="M339" s="7"/>
      <c r="N339" s="7"/>
      <c r="O339" s="7"/>
      <c r="P339" s="7"/>
      <c r="Q339" s="7"/>
      <c r="R339" s="7"/>
      <c r="S339" s="7"/>
      <c r="T339" s="7"/>
      <c r="U339" s="7"/>
      <c r="V339" s="7"/>
    </row>
    <row r="340">
      <c r="A340" s="7"/>
      <c r="B340" s="7"/>
      <c r="C340" s="7"/>
      <c r="D340" s="7"/>
      <c r="E340" s="7"/>
      <c r="F340" s="7"/>
      <c r="G340" s="7"/>
      <c r="H340" s="7"/>
      <c r="I340" s="7"/>
      <c r="J340" s="7"/>
      <c r="K340" s="7"/>
      <c r="L340" s="7"/>
      <c r="M340" s="7"/>
      <c r="N340" s="7"/>
      <c r="O340" s="7"/>
      <c r="P340" s="7"/>
      <c r="Q340" s="7"/>
      <c r="R340" s="7"/>
      <c r="S340" s="7"/>
      <c r="T340" s="7"/>
      <c r="U340" s="7"/>
      <c r="V340" s="7"/>
    </row>
    <row r="341">
      <c r="A341" s="7"/>
      <c r="B341" s="7"/>
      <c r="C341" s="7"/>
      <c r="D341" s="7"/>
      <c r="E341" s="7"/>
      <c r="F341" s="7"/>
      <c r="G341" s="7"/>
      <c r="H341" s="7"/>
      <c r="I341" s="7"/>
      <c r="J341" s="7"/>
      <c r="K341" s="7"/>
      <c r="L341" s="7"/>
      <c r="M341" s="7"/>
      <c r="N341" s="7"/>
      <c r="O341" s="7"/>
      <c r="P341" s="7"/>
      <c r="Q341" s="7"/>
      <c r="R341" s="7"/>
      <c r="S341" s="7"/>
      <c r="T341" s="7"/>
      <c r="U341" s="7"/>
      <c r="V341" s="7"/>
    </row>
    <row r="342">
      <c r="A342" s="7"/>
      <c r="B342" s="7"/>
      <c r="C342" s="7"/>
      <c r="D342" s="7"/>
      <c r="E342" s="7"/>
      <c r="F342" s="7"/>
      <c r="G342" s="7"/>
      <c r="H342" s="7"/>
      <c r="I342" s="7"/>
      <c r="J342" s="7"/>
      <c r="K342" s="7"/>
      <c r="L342" s="7"/>
      <c r="M342" s="7"/>
      <c r="N342" s="7"/>
      <c r="O342" s="7"/>
      <c r="P342" s="7"/>
      <c r="Q342" s="7"/>
      <c r="R342" s="7"/>
      <c r="S342" s="7"/>
      <c r="T342" s="7"/>
      <c r="U342" s="7"/>
      <c r="V342" s="7"/>
    </row>
    <row r="343">
      <c r="A343" s="7"/>
      <c r="B343" s="7"/>
      <c r="C343" s="7"/>
      <c r="D343" s="7"/>
      <c r="E343" s="7"/>
      <c r="F343" s="7"/>
      <c r="G343" s="7"/>
      <c r="H343" s="7"/>
      <c r="I343" s="7"/>
      <c r="J343" s="7"/>
      <c r="K343" s="7"/>
      <c r="L343" s="7"/>
      <c r="M343" s="7"/>
      <c r="N343" s="7"/>
      <c r="O343" s="7"/>
      <c r="P343" s="7"/>
      <c r="Q343" s="7"/>
      <c r="R343" s="7"/>
      <c r="S343" s="7"/>
      <c r="T343" s="7"/>
      <c r="U343" s="7"/>
      <c r="V343" s="7"/>
    </row>
    <row r="344">
      <c r="A344" s="7"/>
      <c r="B344" s="7"/>
      <c r="C344" s="7"/>
      <c r="D344" s="7"/>
      <c r="E344" s="7"/>
      <c r="F344" s="7"/>
      <c r="G344" s="7"/>
      <c r="H344" s="7"/>
      <c r="I344" s="7"/>
      <c r="J344" s="7"/>
      <c r="K344" s="7"/>
      <c r="L344" s="7"/>
      <c r="M344" s="7"/>
      <c r="N344" s="7"/>
      <c r="O344" s="7"/>
      <c r="P344" s="7"/>
      <c r="Q344" s="7"/>
      <c r="R344" s="7"/>
      <c r="S344" s="7"/>
      <c r="T344" s="7"/>
      <c r="U344" s="7"/>
      <c r="V344" s="7"/>
    </row>
    <row r="345">
      <c r="A345" s="7"/>
      <c r="B345" s="7"/>
      <c r="C345" s="7"/>
      <c r="D345" s="7"/>
      <c r="E345" s="7"/>
      <c r="F345" s="7"/>
      <c r="G345" s="7"/>
      <c r="H345" s="7"/>
      <c r="I345" s="7"/>
      <c r="J345" s="7"/>
      <c r="K345" s="7"/>
      <c r="L345" s="7"/>
      <c r="M345" s="7"/>
      <c r="N345" s="7"/>
      <c r="O345" s="7"/>
      <c r="P345" s="7"/>
      <c r="Q345" s="7"/>
      <c r="R345" s="7"/>
      <c r="S345" s="7"/>
      <c r="T345" s="7"/>
      <c r="U345" s="7"/>
      <c r="V345" s="7"/>
    </row>
    <row r="346">
      <c r="A346" s="7"/>
      <c r="B346" s="7"/>
      <c r="C346" s="7"/>
      <c r="D346" s="7"/>
      <c r="E346" s="7"/>
      <c r="F346" s="7"/>
      <c r="G346" s="7"/>
      <c r="H346" s="7"/>
      <c r="I346" s="7"/>
      <c r="J346" s="7"/>
      <c r="K346" s="7"/>
      <c r="L346" s="7"/>
      <c r="M346" s="7"/>
      <c r="N346" s="7"/>
      <c r="O346" s="7"/>
      <c r="P346" s="7"/>
      <c r="Q346" s="7"/>
      <c r="R346" s="7"/>
      <c r="S346" s="7"/>
      <c r="T346" s="7"/>
      <c r="U346" s="7"/>
      <c r="V346" s="7"/>
    </row>
    <row r="347">
      <c r="A347" s="7"/>
      <c r="B347" s="7"/>
      <c r="C347" s="7"/>
      <c r="D347" s="7"/>
      <c r="E347" s="7"/>
      <c r="F347" s="7"/>
      <c r="G347" s="7"/>
      <c r="H347" s="7"/>
      <c r="I347" s="7"/>
      <c r="J347" s="7"/>
      <c r="K347" s="7"/>
      <c r="L347" s="7"/>
      <c r="M347" s="7"/>
      <c r="N347" s="7"/>
      <c r="O347" s="7"/>
      <c r="P347" s="7"/>
      <c r="Q347" s="7"/>
      <c r="R347" s="7"/>
      <c r="S347" s="7"/>
      <c r="T347" s="7"/>
      <c r="U347" s="7"/>
      <c r="V347" s="7"/>
    </row>
    <row r="348">
      <c r="A348" s="7"/>
      <c r="B348" s="7"/>
      <c r="C348" s="7"/>
      <c r="D348" s="7"/>
      <c r="E348" s="7"/>
      <c r="F348" s="7"/>
      <c r="G348" s="7"/>
      <c r="H348" s="7"/>
      <c r="I348" s="7"/>
      <c r="J348" s="7"/>
      <c r="K348" s="7"/>
      <c r="L348" s="7"/>
      <c r="M348" s="7"/>
      <c r="N348" s="7"/>
      <c r="O348" s="7"/>
      <c r="P348" s="7"/>
      <c r="Q348" s="7"/>
      <c r="R348" s="7"/>
      <c r="S348" s="7"/>
      <c r="T348" s="7"/>
      <c r="U348" s="7"/>
      <c r="V348" s="7"/>
    </row>
    <row r="349">
      <c r="A349" s="7"/>
      <c r="B349" s="7"/>
      <c r="C349" s="7"/>
      <c r="D349" s="7"/>
      <c r="E349" s="7"/>
      <c r="F349" s="7"/>
      <c r="G349" s="7"/>
      <c r="H349" s="7"/>
      <c r="I349" s="7"/>
      <c r="J349" s="7"/>
      <c r="K349" s="7"/>
      <c r="L349" s="7"/>
      <c r="M349" s="7"/>
      <c r="N349" s="7"/>
      <c r="O349" s="7"/>
      <c r="P349" s="7"/>
      <c r="Q349" s="7"/>
      <c r="R349" s="7"/>
      <c r="S349" s="7"/>
      <c r="T349" s="7"/>
      <c r="U349" s="7"/>
      <c r="V349" s="7"/>
    </row>
    <row r="350">
      <c r="A350" s="7"/>
      <c r="B350" s="7"/>
      <c r="C350" s="7"/>
      <c r="D350" s="7"/>
      <c r="E350" s="7"/>
      <c r="F350" s="7"/>
      <c r="G350" s="7"/>
      <c r="H350" s="7"/>
      <c r="I350" s="7"/>
      <c r="J350" s="7"/>
      <c r="K350" s="7"/>
      <c r="L350" s="7"/>
      <c r="M350" s="7"/>
      <c r="N350" s="7"/>
      <c r="O350" s="7"/>
      <c r="P350" s="7"/>
      <c r="Q350" s="7"/>
      <c r="R350" s="7"/>
      <c r="S350" s="7"/>
      <c r="T350" s="7"/>
      <c r="U350" s="7"/>
      <c r="V350" s="7"/>
    </row>
    <row r="351">
      <c r="A351" s="7"/>
      <c r="B351" s="7"/>
      <c r="C351" s="7"/>
      <c r="D351" s="7"/>
      <c r="E351" s="7"/>
      <c r="F351" s="7"/>
      <c r="G351" s="7"/>
      <c r="H351" s="7"/>
      <c r="I351" s="7"/>
      <c r="J351" s="7"/>
      <c r="K351" s="7"/>
      <c r="L351" s="7"/>
      <c r="M351" s="7"/>
      <c r="N351" s="7"/>
      <c r="O351" s="7"/>
      <c r="P351" s="7"/>
      <c r="Q351" s="7"/>
      <c r="R351" s="7"/>
      <c r="S351" s="7"/>
      <c r="T351" s="7"/>
      <c r="U351" s="7"/>
      <c r="V351" s="7"/>
    </row>
    <row r="352">
      <c r="A352" s="7"/>
      <c r="B352" s="7"/>
      <c r="C352" s="7"/>
      <c r="D352" s="7"/>
      <c r="E352" s="7"/>
      <c r="F352" s="7"/>
      <c r="G352" s="7"/>
      <c r="H352" s="7"/>
      <c r="I352" s="7"/>
      <c r="J352" s="7"/>
      <c r="K352" s="7"/>
      <c r="L352" s="7"/>
      <c r="M352" s="7"/>
      <c r="N352" s="7"/>
      <c r="O352" s="7"/>
      <c r="P352" s="7"/>
      <c r="Q352" s="7"/>
      <c r="R352" s="7"/>
      <c r="S352" s="7"/>
      <c r="T352" s="7"/>
      <c r="U352" s="7"/>
      <c r="V352" s="7"/>
    </row>
    <row r="353">
      <c r="A353" s="7"/>
      <c r="B353" s="7"/>
      <c r="C353" s="7"/>
      <c r="D353" s="7"/>
      <c r="E353" s="7"/>
      <c r="F353" s="7"/>
      <c r="G353" s="7"/>
      <c r="H353" s="7"/>
      <c r="I353" s="7"/>
      <c r="J353" s="7"/>
      <c r="K353" s="7"/>
      <c r="L353" s="7"/>
      <c r="M353" s="7"/>
      <c r="N353" s="7"/>
      <c r="O353" s="7"/>
      <c r="P353" s="7"/>
      <c r="Q353" s="7"/>
      <c r="R353" s="7"/>
      <c r="S353" s="7"/>
      <c r="T353" s="7"/>
      <c r="U353" s="7"/>
      <c r="V353" s="7"/>
    </row>
    <row r="354">
      <c r="A354" s="7"/>
      <c r="B354" s="7"/>
      <c r="C354" s="7"/>
      <c r="D354" s="7"/>
      <c r="E354" s="7"/>
      <c r="F354" s="7"/>
      <c r="G354" s="7"/>
      <c r="H354" s="7"/>
      <c r="I354" s="7"/>
      <c r="J354" s="7"/>
      <c r="K354" s="7"/>
      <c r="L354" s="7"/>
      <c r="M354" s="7"/>
      <c r="N354" s="7"/>
      <c r="O354" s="7"/>
      <c r="P354" s="7"/>
      <c r="Q354" s="7"/>
      <c r="R354" s="7"/>
      <c r="S354" s="7"/>
      <c r="T354" s="7"/>
      <c r="U354" s="7"/>
      <c r="V354" s="7"/>
    </row>
    <row r="355">
      <c r="A355" s="7"/>
      <c r="B355" s="7"/>
      <c r="C355" s="7"/>
      <c r="D355" s="7"/>
      <c r="E355" s="7"/>
      <c r="F355" s="7"/>
      <c r="G355" s="7"/>
      <c r="H355" s="7"/>
      <c r="I355" s="7"/>
      <c r="J355" s="7"/>
      <c r="K355" s="7"/>
      <c r="L355" s="7"/>
      <c r="M355" s="7"/>
      <c r="N355" s="7"/>
      <c r="O355" s="7"/>
      <c r="P355" s="7"/>
      <c r="Q355" s="7"/>
      <c r="R355" s="7"/>
      <c r="S355" s="7"/>
      <c r="T355" s="7"/>
      <c r="U355" s="7"/>
      <c r="V355" s="7"/>
    </row>
    <row r="356">
      <c r="A356" s="7"/>
      <c r="B356" s="7"/>
      <c r="C356" s="7"/>
      <c r="D356" s="7"/>
      <c r="E356" s="7"/>
      <c r="F356" s="7"/>
      <c r="G356" s="7"/>
      <c r="H356" s="7"/>
      <c r="I356" s="7"/>
      <c r="J356" s="7"/>
      <c r="K356" s="7"/>
      <c r="L356" s="7"/>
      <c r="M356" s="7"/>
      <c r="N356" s="7"/>
      <c r="O356" s="7"/>
      <c r="P356" s="7"/>
      <c r="Q356" s="7"/>
      <c r="R356" s="7"/>
      <c r="S356" s="7"/>
      <c r="T356" s="7"/>
      <c r="U356" s="7"/>
      <c r="V356" s="7"/>
    </row>
    <row r="357">
      <c r="A357" s="7"/>
      <c r="B357" s="7"/>
      <c r="C357" s="7"/>
      <c r="D357" s="7"/>
      <c r="E357" s="7"/>
      <c r="F357" s="7"/>
      <c r="G357" s="7"/>
      <c r="H357" s="7"/>
      <c r="I357" s="7"/>
      <c r="J357" s="7"/>
      <c r="K357" s="7"/>
      <c r="L357" s="7"/>
      <c r="M357" s="7"/>
      <c r="N357" s="7"/>
      <c r="O357" s="7"/>
      <c r="P357" s="7"/>
      <c r="Q357" s="7"/>
      <c r="R357" s="7"/>
      <c r="S357" s="7"/>
      <c r="T357" s="7"/>
      <c r="U357" s="7"/>
      <c r="V357" s="7"/>
    </row>
    <row r="358">
      <c r="A358" s="7"/>
      <c r="B358" s="7"/>
      <c r="C358" s="7"/>
      <c r="D358" s="7"/>
      <c r="E358" s="7"/>
      <c r="F358" s="7"/>
      <c r="G358" s="7"/>
      <c r="H358" s="7"/>
      <c r="I358" s="7"/>
      <c r="J358" s="7"/>
      <c r="K358" s="7"/>
      <c r="L358" s="7"/>
      <c r="M358" s="7"/>
      <c r="N358" s="7"/>
      <c r="O358" s="7"/>
      <c r="P358" s="7"/>
      <c r="Q358" s="7"/>
      <c r="R358" s="7"/>
      <c r="S358" s="7"/>
      <c r="T358" s="7"/>
      <c r="U358" s="7"/>
      <c r="V358" s="7"/>
    </row>
    <row r="359">
      <c r="A359" s="7"/>
      <c r="B359" s="7"/>
      <c r="C359" s="7"/>
      <c r="D359" s="7"/>
      <c r="E359" s="7"/>
      <c r="F359" s="7"/>
      <c r="G359" s="7"/>
      <c r="H359" s="7"/>
      <c r="I359" s="7"/>
      <c r="J359" s="7"/>
      <c r="K359" s="7"/>
      <c r="L359" s="7"/>
      <c r="M359" s="7"/>
      <c r="N359" s="7"/>
      <c r="O359" s="7"/>
      <c r="P359" s="7"/>
      <c r="Q359" s="7"/>
      <c r="R359" s="7"/>
      <c r="S359" s="7"/>
      <c r="T359" s="7"/>
      <c r="U359" s="7"/>
      <c r="V359" s="7"/>
    </row>
    <row r="360">
      <c r="A360" s="7"/>
      <c r="B360" s="7"/>
      <c r="C360" s="7"/>
      <c r="D360" s="7"/>
      <c r="E360" s="7"/>
      <c r="F360" s="7"/>
      <c r="G360" s="7"/>
      <c r="H360" s="7"/>
      <c r="I360" s="7"/>
      <c r="J360" s="7"/>
      <c r="K360" s="7"/>
      <c r="L360" s="7"/>
      <c r="M360" s="7"/>
      <c r="N360" s="7"/>
      <c r="O360" s="7"/>
      <c r="P360" s="7"/>
      <c r="Q360" s="7"/>
      <c r="R360" s="7"/>
      <c r="S360" s="7"/>
      <c r="T360" s="7"/>
      <c r="U360" s="7"/>
      <c r="V360" s="7"/>
    </row>
    <row r="361">
      <c r="A361" s="7"/>
      <c r="B361" s="7"/>
      <c r="C361" s="7"/>
      <c r="D361" s="7"/>
      <c r="E361" s="7"/>
      <c r="F361" s="7"/>
      <c r="G361" s="7"/>
      <c r="H361" s="7"/>
      <c r="I361" s="7"/>
      <c r="J361" s="7"/>
      <c r="K361" s="7"/>
      <c r="L361" s="7"/>
      <c r="M361" s="7"/>
      <c r="N361" s="7"/>
      <c r="O361" s="7"/>
      <c r="P361" s="7"/>
      <c r="Q361" s="7"/>
      <c r="R361" s="7"/>
      <c r="S361" s="7"/>
      <c r="T361" s="7"/>
      <c r="U361" s="7"/>
      <c r="V361" s="7"/>
    </row>
    <row r="362">
      <c r="A362" s="7"/>
      <c r="B362" s="7"/>
      <c r="C362" s="7"/>
      <c r="D362" s="7"/>
      <c r="E362" s="7"/>
      <c r="F362" s="7"/>
      <c r="G362" s="7"/>
      <c r="H362" s="7"/>
      <c r="I362" s="7"/>
      <c r="J362" s="7"/>
      <c r="K362" s="7"/>
      <c r="L362" s="7"/>
      <c r="M362" s="7"/>
      <c r="N362" s="7"/>
      <c r="O362" s="7"/>
      <c r="P362" s="7"/>
      <c r="Q362" s="7"/>
      <c r="R362" s="7"/>
      <c r="S362" s="7"/>
      <c r="T362" s="7"/>
      <c r="U362" s="7"/>
      <c r="V362" s="7"/>
    </row>
    <row r="363">
      <c r="A363" s="7"/>
      <c r="B363" s="7"/>
      <c r="C363" s="7"/>
      <c r="D363" s="7"/>
      <c r="E363" s="7"/>
      <c r="F363" s="7"/>
      <c r="G363" s="7"/>
      <c r="H363" s="7"/>
      <c r="I363" s="7"/>
      <c r="J363" s="7"/>
      <c r="K363" s="7"/>
      <c r="L363" s="7"/>
      <c r="M363" s="7"/>
      <c r="N363" s="7"/>
      <c r="O363" s="7"/>
      <c r="P363" s="7"/>
      <c r="Q363" s="7"/>
      <c r="R363" s="7"/>
      <c r="S363" s="7"/>
      <c r="T363" s="7"/>
      <c r="U363" s="7"/>
      <c r="V363" s="7"/>
    </row>
    <row r="364">
      <c r="A364" s="7"/>
      <c r="B364" s="7"/>
      <c r="C364" s="7"/>
      <c r="D364" s="7"/>
      <c r="E364" s="7"/>
      <c r="F364" s="7"/>
      <c r="G364" s="7"/>
      <c r="H364" s="7"/>
      <c r="I364" s="7"/>
      <c r="J364" s="7"/>
      <c r="K364" s="7"/>
      <c r="L364" s="7"/>
      <c r="M364" s="7"/>
      <c r="N364" s="7"/>
      <c r="O364" s="7"/>
      <c r="P364" s="7"/>
      <c r="Q364" s="7"/>
      <c r="R364" s="7"/>
      <c r="S364" s="7"/>
      <c r="T364" s="7"/>
      <c r="U364" s="7"/>
      <c r="V364" s="7"/>
    </row>
    <row r="365">
      <c r="A365" s="7"/>
      <c r="B365" s="7"/>
      <c r="C365" s="7"/>
      <c r="D365" s="7"/>
      <c r="E365" s="7"/>
      <c r="F365" s="7"/>
      <c r="G365" s="7"/>
      <c r="H365" s="7"/>
      <c r="I365" s="7"/>
      <c r="J365" s="7"/>
      <c r="K365" s="7"/>
      <c r="L365" s="7"/>
      <c r="M365" s="7"/>
      <c r="N365" s="7"/>
      <c r="O365" s="7"/>
      <c r="P365" s="7"/>
      <c r="Q365" s="7"/>
      <c r="R365" s="7"/>
      <c r="S365" s="7"/>
      <c r="T365" s="7"/>
      <c r="U365" s="7"/>
      <c r="V365" s="7"/>
    </row>
    <row r="366">
      <c r="A366" s="7"/>
      <c r="B366" s="7"/>
      <c r="C366" s="7"/>
      <c r="D366" s="7"/>
      <c r="E366" s="7"/>
      <c r="F366" s="7"/>
      <c r="G366" s="7"/>
      <c r="H366" s="7"/>
      <c r="I366" s="7"/>
      <c r="J366" s="7"/>
      <c r="K366" s="7"/>
      <c r="L366" s="7"/>
      <c r="M366" s="7"/>
      <c r="N366" s="7"/>
      <c r="O366" s="7"/>
      <c r="P366" s="7"/>
      <c r="Q366" s="7"/>
      <c r="R366" s="7"/>
      <c r="S366" s="7"/>
      <c r="T366" s="7"/>
      <c r="U366" s="7"/>
      <c r="V366" s="7"/>
    </row>
    <row r="367">
      <c r="A367" s="7"/>
      <c r="B367" s="7"/>
      <c r="C367" s="7"/>
      <c r="D367" s="7"/>
      <c r="E367" s="7"/>
      <c r="F367" s="7"/>
      <c r="G367" s="7"/>
      <c r="H367" s="7"/>
      <c r="I367" s="7"/>
      <c r="J367" s="7"/>
      <c r="K367" s="7"/>
      <c r="L367" s="7"/>
      <c r="M367" s="7"/>
      <c r="N367" s="7"/>
      <c r="O367" s="7"/>
      <c r="P367" s="7"/>
      <c r="Q367" s="7"/>
      <c r="R367" s="7"/>
      <c r="S367" s="7"/>
      <c r="T367" s="7"/>
      <c r="U367" s="7"/>
      <c r="V367" s="7"/>
    </row>
    <row r="368">
      <c r="A368" s="7"/>
      <c r="B368" s="7"/>
      <c r="C368" s="7"/>
      <c r="D368" s="7"/>
      <c r="E368" s="7"/>
      <c r="F368" s="7"/>
      <c r="G368" s="7"/>
      <c r="H368" s="7"/>
      <c r="I368" s="7"/>
      <c r="J368" s="7"/>
      <c r="K368" s="7"/>
      <c r="L368" s="7"/>
      <c r="M368" s="7"/>
      <c r="N368" s="7"/>
      <c r="O368" s="7"/>
      <c r="P368" s="7"/>
      <c r="Q368" s="7"/>
      <c r="R368" s="7"/>
      <c r="S368" s="7"/>
      <c r="T368" s="7"/>
      <c r="U368" s="7"/>
      <c r="V368" s="7"/>
    </row>
    <row r="369">
      <c r="A369" s="7"/>
      <c r="B369" s="7"/>
      <c r="C369" s="7"/>
      <c r="D369" s="7"/>
      <c r="E369" s="7"/>
      <c r="F369" s="7"/>
      <c r="G369" s="7"/>
      <c r="H369" s="7"/>
      <c r="I369" s="7"/>
      <c r="J369" s="7"/>
      <c r="K369" s="7"/>
      <c r="L369" s="7"/>
      <c r="M369" s="7"/>
      <c r="N369" s="7"/>
      <c r="O369" s="7"/>
      <c r="P369" s="7"/>
      <c r="Q369" s="7"/>
      <c r="R369" s="7"/>
      <c r="S369" s="7"/>
      <c r="T369" s="7"/>
      <c r="U369" s="7"/>
      <c r="V369" s="7"/>
    </row>
    <row r="370">
      <c r="A370" s="7"/>
      <c r="B370" s="7"/>
      <c r="C370" s="7"/>
      <c r="D370" s="7"/>
      <c r="E370" s="7"/>
      <c r="F370" s="7"/>
      <c r="G370" s="7"/>
      <c r="H370" s="7"/>
      <c r="I370" s="7"/>
      <c r="J370" s="7"/>
      <c r="K370" s="7"/>
      <c r="L370" s="7"/>
      <c r="M370" s="7"/>
      <c r="N370" s="7"/>
      <c r="O370" s="7"/>
      <c r="P370" s="7"/>
      <c r="Q370" s="7"/>
      <c r="R370" s="7"/>
      <c r="S370" s="7"/>
      <c r="T370" s="7"/>
      <c r="U370" s="7"/>
      <c r="V370" s="7"/>
    </row>
    <row r="371">
      <c r="A371" s="7"/>
      <c r="B371" s="7"/>
      <c r="C371" s="7"/>
      <c r="D371" s="7"/>
      <c r="E371" s="7"/>
      <c r="F371" s="7"/>
      <c r="G371" s="7"/>
      <c r="H371" s="7"/>
      <c r="I371" s="7"/>
      <c r="J371" s="7"/>
      <c r="K371" s="7"/>
      <c r="L371" s="7"/>
      <c r="M371" s="7"/>
      <c r="N371" s="7"/>
      <c r="O371" s="7"/>
      <c r="P371" s="7"/>
      <c r="Q371" s="7"/>
      <c r="R371" s="7"/>
      <c r="S371" s="7"/>
      <c r="T371" s="7"/>
      <c r="U371" s="7"/>
      <c r="V371" s="7"/>
    </row>
    <row r="372">
      <c r="A372" s="7"/>
      <c r="B372" s="7"/>
      <c r="C372" s="7"/>
      <c r="D372" s="7"/>
      <c r="E372" s="7"/>
      <c r="F372" s="7"/>
      <c r="G372" s="7"/>
      <c r="H372" s="7"/>
      <c r="I372" s="7"/>
      <c r="J372" s="7"/>
      <c r="K372" s="7"/>
      <c r="L372" s="7"/>
      <c r="M372" s="7"/>
      <c r="N372" s="7"/>
      <c r="O372" s="7"/>
      <c r="P372" s="7"/>
      <c r="Q372" s="7"/>
      <c r="R372" s="7"/>
      <c r="S372" s="7"/>
      <c r="T372" s="7"/>
      <c r="U372" s="7"/>
      <c r="V372" s="7"/>
    </row>
    <row r="373">
      <c r="A373" s="7"/>
      <c r="B373" s="7"/>
      <c r="C373" s="7"/>
      <c r="D373" s="7"/>
      <c r="E373" s="7"/>
      <c r="F373" s="7"/>
      <c r="G373" s="7"/>
      <c r="H373" s="7"/>
      <c r="I373" s="7"/>
      <c r="J373" s="7"/>
      <c r="K373" s="7"/>
      <c r="L373" s="7"/>
      <c r="M373" s="7"/>
      <c r="N373" s="7"/>
      <c r="O373" s="7"/>
      <c r="P373" s="7"/>
      <c r="Q373" s="7"/>
      <c r="R373" s="7"/>
      <c r="S373" s="7"/>
      <c r="T373" s="7"/>
      <c r="U373" s="7"/>
      <c r="V373" s="7"/>
    </row>
    <row r="374">
      <c r="A374" s="7"/>
      <c r="B374" s="7"/>
      <c r="C374" s="7"/>
      <c r="D374" s="7"/>
      <c r="E374" s="7"/>
      <c r="F374" s="7"/>
      <c r="G374" s="7"/>
      <c r="H374" s="7"/>
      <c r="I374" s="7"/>
      <c r="J374" s="7"/>
      <c r="K374" s="7"/>
      <c r="L374" s="7"/>
      <c r="M374" s="7"/>
      <c r="N374" s="7"/>
      <c r="O374" s="7"/>
      <c r="P374" s="7"/>
      <c r="Q374" s="7"/>
      <c r="R374" s="7"/>
      <c r="S374" s="7"/>
      <c r="T374" s="7"/>
      <c r="U374" s="7"/>
      <c r="V374" s="7"/>
    </row>
    <row r="375">
      <c r="A375" s="7"/>
      <c r="B375" s="7"/>
      <c r="C375" s="7"/>
      <c r="D375" s="7"/>
      <c r="E375" s="7"/>
      <c r="F375" s="7"/>
      <c r="G375" s="7"/>
      <c r="H375" s="7"/>
      <c r="I375" s="7"/>
      <c r="J375" s="7"/>
      <c r="K375" s="7"/>
      <c r="L375" s="7"/>
      <c r="M375" s="7"/>
      <c r="N375" s="7"/>
      <c r="O375" s="7"/>
      <c r="P375" s="7"/>
      <c r="Q375" s="7"/>
      <c r="R375" s="7"/>
      <c r="S375" s="7"/>
      <c r="T375" s="7"/>
      <c r="U375" s="7"/>
      <c r="V375" s="7"/>
    </row>
    <row r="376">
      <c r="A376" s="7"/>
      <c r="B376" s="7"/>
      <c r="C376" s="7"/>
      <c r="D376" s="7"/>
      <c r="E376" s="7"/>
      <c r="F376" s="7"/>
      <c r="G376" s="7"/>
      <c r="H376" s="7"/>
      <c r="I376" s="7"/>
      <c r="J376" s="7"/>
      <c r="K376" s="7"/>
      <c r="L376" s="7"/>
      <c r="M376" s="7"/>
      <c r="N376" s="7"/>
      <c r="O376" s="7"/>
      <c r="P376" s="7"/>
      <c r="Q376" s="7"/>
      <c r="R376" s="7"/>
      <c r="S376" s="7"/>
      <c r="T376" s="7"/>
      <c r="U376" s="7"/>
      <c r="V376" s="7"/>
    </row>
    <row r="377">
      <c r="A377" s="7"/>
      <c r="B377" s="7"/>
      <c r="C377" s="7"/>
      <c r="D377" s="7"/>
      <c r="E377" s="7"/>
      <c r="F377" s="7"/>
      <c r="G377" s="7"/>
      <c r="H377" s="7"/>
      <c r="I377" s="7"/>
      <c r="J377" s="7"/>
      <c r="K377" s="7"/>
      <c r="L377" s="7"/>
      <c r="M377" s="7"/>
      <c r="N377" s="7"/>
      <c r="O377" s="7"/>
      <c r="P377" s="7"/>
      <c r="Q377" s="7"/>
      <c r="R377" s="7"/>
      <c r="S377" s="7"/>
      <c r="T377" s="7"/>
      <c r="U377" s="7"/>
      <c r="V377" s="7"/>
    </row>
    <row r="378">
      <c r="A378" s="7"/>
      <c r="B378" s="7"/>
      <c r="C378" s="7"/>
      <c r="D378" s="7"/>
      <c r="E378" s="7"/>
      <c r="F378" s="7"/>
      <c r="G378" s="7"/>
      <c r="H378" s="7"/>
      <c r="I378" s="7"/>
      <c r="J378" s="7"/>
      <c r="K378" s="7"/>
      <c r="L378" s="7"/>
      <c r="M378" s="7"/>
      <c r="N378" s="7"/>
      <c r="O378" s="7"/>
      <c r="P378" s="7"/>
      <c r="Q378" s="7"/>
      <c r="R378" s="7"/>
      <c r="S378" s="7"/>
      <c r="T378" s="7"/>
      <c r="U378" s="7"/>
      <c r="V378" s="7"/>
    </row>
    <row r="379">
      <c r="A379" s="7"/>
      <c r="B379" s="7"/>
      <c r="C379" s="7"/>
      <c r="D379" s="7"/>
      <c r="E379" s="7"/>
      <c r="F379" s="7"/>
      <c r="G379" s="7"/>
      <c r="H379" s="7"/>
      <c r="I379" s="7"/>
      <c r="J379" s="7"/>
      <c r="K379" s="7"/>
      <c r="L379" s="7"/>
      <c r="M379" s="7"/>
      <c r="N379" s="7"/>
      <c r="O379" s="7"/>
      <c r="P379" s="7"/>
      <c r="Q379" s="7"/>
      <c r="R379" s="7"/>
      <c r="S379" s="7"/>
      <c r="T379" s="7"/>
      <c r="U379" s="7"/>
      <c r="V379" s="7"/>
    </row>
    <row r="380">
      <c r="A380" s="7"/>
      <c r="B380" s="7"/>
      <c r="C380" s="7"/>
      <c r="D380" s="7"/>
      <c r="E380" s="7"/>
      <c r="F380" s="7"/>
      <c r="G380" s="7"/>
      <c r="H380" s="7"/>
      <c r="I380" s="7"/>
      <c r="J380" s="7"/>
      <c r="K380" s="7"/>
      <c r="L380" s="7"/>
      <c r="M380" s="7"/>
      <c r="N380" s="7"/>
      <c r="O380" s="7"/>
      <c r="P380" s="7"/>
      <c r="Q380" s="7"/>
      <c r="R380" s="7"/>
      <c r="S380" s="7"/>
      <c r="T380" s="7"/>
      <c r="U380" s="7"/>
      <c r="V380" s="7"/>
    </row>
    <row r="381">
      <c r="A381" s="7"/>
      <c r="B381" s="7"/>
      <c r="C381" s="7"/>
      <c r="D381" s="7"/>
      <c r="E381" s="7"/>
      <c r="F381" s="7"/>
      <c r="G381" s="7"/>
      <c r="H381" s="7"/>
      <c r="I381" s="7"/>
      <c r="J381" s="7"/>
      <c r="K381" s="7"/>
      <c r="L381" s="7"/>
      <c r="M381" s="7"/>
      <c r="N381" s="7"/>
      <c r="O381" s="7"/>
      <c r="P381" s="7"/>
      <c r="Q381" s="7"/>
      <c r="R381" s="7"/>
      <c r="S381" s="7"/>
      <c r="T381" s="7"/>
      <c r="U381" s="7"/>
      <c r="V381" s="7"/>
    </row>
    <row r="382">
      <c r="A382" s="7"/>
      <c r="B382" s="7"/>
      <c r="C382" s="7"/>
      <c r="D382" s="7"/>
      <c r="E382" s="7"/>
      <c r="F382" s="7"/>
      <c r="G382" s="7"/>
      <c r="H382" s="7"/>
      <c r="I382" s="7"/>
      <c r="J382" s="7"/>
      <c r="K382" s="7"/>
      <c r="L382" s="7"/>
      <c r="M382" s="7"/>
      <c r="N382" s="7"/>
      <c r="O382" s="7"/>
      <c r="P382" s="7"/>
      <c r="Q382" s="7"/>
      <c r="R382" s="7"/>
      <c r="S382" s="7"/>
      <c r="T382" s="7"/>
      <c r="U382" s="7"/>
      <c r="V382" s="7"/>
    </row>
    <row r="383">
      <c r="A383" s="7"/>
      <c r="B383" s="7"/>
      <c r="C383" s="7"/>
      <c r="D383" s="7"/>
      <c r="E383" s="7"/>
      <c r="F383" s="7"/>
      <c r="G383" s="7"/>
      <c r="H383" s="7"/>
      <c r="I383" s="7"/>
      <c r="J383" s="7"/>
      <c r="K383" s="7"/>
      <c r="L383" s="7"/>
      <c r="M383" s="7"/>
      <c r="N383" s="7"/>
      <c r="O383" s="7"/>
      <c r="P383" s="7"/>
      <c r="Q383" s="7"/>
      <c r="R383" s="7"/>
      <c r="S383" s="7"/>
      <c r="T383" s="7"/>
      <c r="U383" s="7"/>
      <c r="V383" s="7"/>
    </row>
    <row r="384">
      <c r="A384" s="7"/>
      <c r="B384" s="7"/>
      <c r="C384" s="7"/>
      <c r="D384" s="7"/>
      <c r="E384" s="7"/>
      <c r="F384" s="7"/>
      <c r="G384" s="7"/>
      <c r="H384" s="7"/>
      <c r="I384" s="7"/>
      <c r="J384" s="7"/>
      <c r="K384" s="7"/>
      <c r="L384" s="7"/>
      <c r="M384" s="7"/>
      <c r="N384" s="7"/>
      <c r="O384" s="7"/>
      <c r="P384" s="7"/>
      <c r="Q384" s="7"/>
      <c r="R384" s="7"/>
      <c r="S384" s="7"/>
      <c r="T384" s="7"/>
      <c r="U384" s="7"/>
      <c r="V384" s="7"/>
    </row>
    <row r="385">
      <c r="A385" s="7"/>
      <c r="B385" s="7"/>
      <c r="C385" s="7"/>
      <c r="D385" s="7"/>
      <c r="E385" s="7"/>
      <c r="F385" s="7"/>
      <c r="G385" s="7"/>
      <c r="H385" s="7"/>
      <c r="I385" s="7"/>
      <c r="J385" s="7"/>
      <c r="K385" s="7"/>
      <c r="L385" s="7"/>
      <c r="M385" s="7"/>
      <c r="N385" s="7"/>
      <c r="O385" s="7"/>
      <c r="P385" s="7"/>
      <c r="Q385" s="7"/>
      <c r="R385" s="7"/>
      <c r="S385" s="7"/>
      <c r="T385" s="7"/>
      <c r="U385" s="7"/>
      <c r="V385" s="7"/>
    </row>
    <row r="386">
      <c r="A386" s="7"/>
      <c r="B386" s="7"/>
      <c r="C386" s="7"/>
      <c r="D386" s="7"/>
      <c r="E386" s="7"/>
      <c r="F386" s="7"/>
      <c r="G386" s="7"/>
      <c r="H386" s="7"/>
      <c r="I386" s="7"/>
      <c r="J386" s="7"/>
      <c r="K386" s="7"/>
      <c r="L386" s="7"/>
      <c r="M386" s="7"/>
      <c r="N386" s="7"/>
      <c r="O386" s="7"/>
      <c r="P386" s="7"/>
      <c r="Q386" s="7"/>
      <c r="R386" s="7"/>
      <c r="S386" s="7"/>
      <c r="T386" s="7"/>
      <c r="U386" s="7"/>
      <c r="V386" s="7"/>
    </row>
    <row r="387">
      <c r="A387" s="7"/>
      <c r="B387" s="7"/>
      <c r="C387" s="7"/>
      <c r="D387" s="7"/>
      <c r="E387" s="7"/>
      <c r="F387" s="7"/>
      <c r="G387" s="7"/>
      <c r="H387" s="7"/>
      <c r="I387" s="7"/>
      <c r="J387" s="7"/>
      <c r="K387" s="7"/>
      <c r="L387" s="7"/>
      <c r="M387" s="7"/>
      <c r="N387" s="7"/>
      <c r="O387" s="7"/>
      <c r="P387" s="7"/>
      <c r="Q387" s="7"/>
      <c r="R387" s="7"/>
      <c r="S387" s="7"/>
      <c r="T387" s="7"/>
      <c r="U387" s="7"/>
      <c r="V387" s="7"/>
    </row>
    <row r="388">
      <c r="A388" s="7"/>
      <c r="B388" s="7"/>
      <c r="C388" s="7"/>
      <c r="D388" s="7"/>
      <c r="E388" s="7"/>
      <c r="F388" s="7"/>
      <c r="G388" s="7"/>
      <c r="H388" s="7"/>
      <c r="I388" s="7"/>
      <c r="J388" s="7"/>
      <c r="K388" s="7"/>
      <c r="L388" s="7"/>
      <c r="M388" s="7"/>
      <c r="N388" s="7"/>
      <c r="O388" s="7"/>
      <c r="P388" s="7"/>
      <c r="Q388" s="7"/>
      <c r="R388" s="7"/>
      <c r="S388" s="7"/>
      <c r="T388" s="7"/>
      <c r="U388" s="7"/>
      <c r="V388" s="7"/>
    </row>
    <row r="389">
      <c r="A389" s="7"/>
      <c r="B389" s="7"/>
      <c r="C389" s="7"/>
      <c r="D389" s="7"/>
      <c r="E389" s="7"/>
      <c r="F389" s="7"/>
      <c r="G389" s="7"/>
      <c r="H389" s="7"/>
      <c r="I389" s="7"/>
      <c r="J389" s="7"/>
      <c r="K389" s="7"/>
      <c r="L389" s="7"/>
      <c r="M389" s="7"/>
      <c r="N389" s="7"/>
      <c r="O389" s="7"/>
      <c r="P389" s="7"/>
      <c r="Q389" s="7"/>
      <c r="R389" s="7"/>
      <c r="S389" s="7"/>
      <c r="T389" s="7"/>
      <c r="U389" s="7"/>
      <c r="V389" s="7"/>
    </row>
    <row r="390">
      <c r="A390" s="7"/>
      <c r="B390" s="7"/>
      <c r="C390" s="7"/>
      <c r="D390" s="7"/>
      <c r="E390" s="7"/>
      <c r="F390" s="7"/>
      <c r="G390" s="7"/>
      <c r="H390" s="7"/>
      <c r="I390" s="7"/>
      <c r="J390" s="7"/>
      <c r="K390" s="7"/>
      <c r="L390" s="7"/>
      <c r="M390" s="7"/>
      <c r="N390" s="7"/>
      <c r="O390" s="7"/>
      <c r="P390" s="7"/>
      <c r="Q390" s="7"/>
      <c r="R390" s="7"/>
      <c r="S390" s="7"/>
      <c r="T390" s="7"/>
      <c r="U390" s="7"/>
      <c r="V390" s="7"/>
    </row>
    <row r="391">
      <c r="A391" s="7"/>
      <c r="B391" s="7"/>
      <c r="C391" s="7"/>
      <c r="D391" s="7"/>
      <c r="E391" s="7"/>
      <c r="F391" s="7"/>
      <c r="G391" s="7"/>
      <c r="H391" s="7"/>
      <c r="I391" s="7"/>
      <c r="J391" s="7"/>
      <c r="K391" s="7"/>
      <c r="L391" s="7"/>
      <c r="M391" s="7"/>
      <c r="N391" s="7"/>
      <c r="O391" s="7"/>
      <c r="P391" s="7"/>
      <c r="Q391" s="7"/>
      <c r="R391" s="7"/>
      <c r="S391" s="7"/>
      <c r="T391" s="7"/>
      <c r="U391" s="7"/>
      <c r="V391" s="7"/>
    </row>
    <row r="392">
      <c r="A392" s="7"/>
      <c r="B392" s="7"/>
      <c r="C392" s="7"/>
      <c r="D392" s="7"/>
      <c r="E392" s="7"/>
      <c r="F392" s="7"/>
      <c r="G392" s="7"/>
      <c r="H392" s="7"/>
      <c r="I392" s="7"/>
      <c r="J392" s="7"/>
      <c r="K392" s="7"/>
      <c r="L392" s="7"/>
      <c r="M392" s="7"/>
      <c r="N392" s="7"/>
      <c r="O392" s="7"/>
      <c r="P392" s="7"/>
      <c r="Q392" s="7"/>
      <c r="R392" s="7"/>
      <c r="S392" s="7"/>
      <c r="T392" s="7"/>
      <c r="U392" s="7"/>
      <c r="V392" s="7"/>
    </row>
    <row r="393">
      <c r="A393" s="7"/>
      <c r="B393" s="7"/>
      <c r="C393" s="7"/>
      <c r="D393" s="7"/>
      <c r="E393" s="7"/>
      <c r="F393" s="7"/>
      <c r="G393" s="7"/>
      <c r="H393" s="7"/>
      <c r="I393" s="7"/>
      <c r="J393" s="7"/>
      <c r="K393" s="7"/>
      <c r="L393" s="7"/>
      <c r="M393" s="7"/>
      <c r="N393" s="7"/>
      <c r="O393" s="7"/>
      <c r="P393" s="7"/>
      <c r="Q393" s="7"/>
      <c r="R393" s="7"/>
      <c r="S393" s="7"/>
      <c r="T393" s="7"/>
      <c r="U393" s="7"/>
      <c r="V393" s="7"/>
    </row>
    <row r="394">
      <c r="A394" s="7"/>
      <c r="B394" s="7"/>
      <c r="C394" s="7"/>
      <c r="D394" s="7"/>
      <c r="E394" s="7"/>
      <c r="F394" s="7"/>
      <c r="G394" s="7"/>
      <c r="H394" s="7"/>
      <c r="I394" s="7"/>
      <c r="J394" s="7"/>
      <c r="K394" s="7"/>
      <c r="L394" s="7"/>
      <c r="M394" s="7"/>
      <c r="N394" s="7"/>
      <c r="O394" s="7"/>
      <c r="P394" s="7"/>
      <c r="Q394" s="7"/>
      <c r="R394" s="7"/>
      <c r="S394" s="7"/>
      <c r="T394" s="7"/>
      <c r="U394" s="7"/>
      <c r="V394" s="7"/>
    </row>
    <row r="395">
      <c r="A395" s="7"/>
      <c r="B395" s="7"/>
      <c r="C395" s="7"/>
      <c r="D395" s="7"/>
      <c r="E395" s="7"/>
      <c r="F395" s="7"/>
      <c r="G395" s="7"/>
      <c r="H395" s="7"/>
      <c r="I395" s="7"/>
      <c r="J395" s="7"/>
      <c r="K395" s="7"/>
      <c r="L395" s="7"/>
      <c r="M395" s="7"/>
      <c r="N395" s="7"/>
      <c r="O395" s="7"/>
      <c r="P395" s="7"/>
      <c r="Q395" s="7"/>
      <c r="R395" s="7"/>
      <c r="S395" s="7"/>
      <c r="T395" s="7"/>
      <c r="U395" s="7"/>
      <c r="V395" s="7"/>
    </row>
    <row r="396">
      <c r="A396" s="7"/>
      <c r="B396" s="7"/>
      <c r="C396" s="7"/>
      <c r="D396" s="7"/>
      <c r="E396" s="7"/>
      <c r="F396" s="7"/>
      <c r="G396" s="7"/>
      <c r="H396" s="7"/>
      <c r="I396" s="7"/>
      <c r="J396" s="7"/>
      <c r="K396" s="7"/>
      <c r="L396" s="7"/>
      <c r="M396" s="7"/>
      <c r="N396" s="7"/>
      <c r="O396" s="7"/>
      <c r="P396" s="7"/>
      <c r="Q396" s="7"/>
      <c r="R396" s="7"/>
      <c r="S396" s="7"/>
      <c r="T396" s="7"/>
      <c r="U396" s="7"/>
      <c r="V396" s="7"/>
    </row>
    <row r="397">
      <c r="A397" s="7"/>
      <c r="B397" s="7"/>
      <c r="C397" s="7"/>
      <c r="D397" s="7"/>
      <c r="E397" s="7"/>
      <c r="F397" s="7"/>
      <c r="G397" s="7"/>
      <c r="H397" s="7"/>
      <c r="I397" s="7"/>
      <c r="J397" s="7"/>
      <c r="K397" s="7"/>
      <c r="L397" s="7"/>
      <c r="M397" s="7"/>
      <c r="N397" s="7"/>
      <c r="O397" s="7"/>
      <c r="P397" s="7"/>
      <c r="Q397" s="7"/>
      <c r="R397" s="7"/>
      <c r="S397" s="7"/>
      <c r="T397" s="7"/>
      <c r="U397" s="7"/>
      <c r="V397" s="7"/>
    </row>
    <row r="398">
      <c r="A398" s="7"/>
      <c r="B398" s="7"/>
      <c r="C398" s="7"/>
      <c r="D398" s="7"/>
      <c r="E398" s="7"/>
      <c r="F398" s="7"/>
      <c r="G398" s="7"/>
      <c r="H398" s="7"/>
      <c r="I398" s="7"/>
      <c r="J398" s="7"/>
      <c r="K398" s="7"/>
      <c r="L398" s="7"/>
      <c r="M398" s="7"/>
      <c r="N398" s="7"/>
      <c r="O398" s="7"/>
      <c r="P398" s="7"/>
      <c r="Q398" s="7"/>
      <c r="R398" s="7"/>
      <c r="S398" s="7"/>
      <c r="T398" s="7"/>
      <c r="U398" s="7"/>
      <c r="V398" s="7"/>
    </row>
    <row r="399">
      <c r="A399" s="7"/>
      <c r="B399" s="7"/>
      <c r="C399" s="7"/>
      <c r="D399" s="7"/>
      <c r="E399" s="7"/>
      <c r="F399" s="7"/>
      <c r="G399" s="7"/>
      <c r="H399" s="7"/>
      <c r="I399" s="7"/>
      <c r="J399" s="7"/>
      <c r="K399" s="7"/>
      <c r="L399" s="7"/>
      <c r="M399" s="7"/>
      <c r="N399" s="7"/>
      <c r="O399" s="7"/>
      <c r="P399" s="7"/>
      <c r="Q399" s="7"/>
      <c r="R399" s="7"/>
      <c r="S399" s="7"/>
      <c r="T399" s="7"/>
      <c r="U399" s="7"/>
      <c r="V399" s="7"/>
    </row>
    <row r="400">
      <c r="A400" s="7"/>
      <c r="B400" s="7"/>
      <c r="C400" s="7"/>
      <c r="D400" s="7"/>
      <c r="E400" s="7"/>
      <c r="F400" s="7"/>
      <c r="G400" s="7"/>
      <c r="H400" s="7"/>
      <c r="I400" s="7"/>
      <c r="J400" s="7"/>
      <c r="K400" s="7"/>
      <c r="L400" s="7"/>
      <c r="M400" s="7"/>
      <c r="N400" s="7"/>
      <c r="O400" s="7"/>
      <c r="P400" s="7"/>
      <c r="Q400" s="7"/>
      <c r="R400" s="7"/>
      <c r="S400" s="7"/>
      <c r="T400" s="7"/>
      <c r="U400" s="7"/>
      <c r="V400" s="7"/>
    </row>
    <row r="401">
      <c r="A401" s="7"/>
      <c r="B401" s="7"/>
      <c r="C401" s="7"/>
      <c r="D401" s="7"/>
      <c r="E401" s="7"/>
      <c r="F401" s="7"/>
      <c r="G401" s="7"/>
      <c r="H401" s="7"/>
      <c r="I401" s="7"/>
      <c r="J401" s="7"/>
      <c r="K401" s="7"/>
      <c r="L401" s="7"/>
      <c r="M401" s="7"/>
      <c r="N401" s="7"/>
      <c r="O401" s="7"/>
      <c r="P401" s="7"/>
      <c r="Q401" s="7"/>
      <c r="R401" s="7"/>
      <c r="S401" s="7"/>
      <c r="T401" s="7"/>
      <c r="U401" s="7"/>
      <c r="V401" s="7"/>
    </row>
    <row r="402">
      <c r="A402" s="7"/>
      <c r="B402" s="7"/>
      <c r="C402" s="7"/>
      <c r="D402" s="7"/>
      <c r="E402" s="7"/>
      <c r="F402" s="7"/>
      <c r="G402" s="7"/>
      <c r="H402" s="7"/>
      <c r="I402" s="7"/>
      <c r="J402" s="7"/>
      <c r="K402" s="7"/>
      <c r="L402" s="7"/>
      <c r="M402" s="7"/>
      <c r="N402" s="7"/>
      <c r="O402" s="7"/>
      <c r="P402" s="7"/>
      <c r="Q402" s="7"/>
      <c r="R402" s="7"/>
      <c r="S402" s="7"/>
      <c r="T402" s="7"/>
      <c r="U402" s="7"/>
      <c r="V402" s="7"/>
    </row>
    <row r="403">
      <c r="A403" s="7"/>
      <c r="B403" s="7"/>
      <c r="C403" s="7"/>
      <c r="D403" s="7"/>
      <c r="E403" s="7"/>
      <c r="F403" s="7"/>
      <c r="G403" s="7"/>
      <c r="H403" s="7"/>
      <c r="I403" s="7"/>
      <c r="J403" s="7"/>
      <c r="K403" s="7"/>
      <c r="L403" s="7"/>
      <c r="M403" s="7"/>
      <c r="N403" s="7"/>
      <c r="O403" s="7"/>
      <c r="P403" s="7"/>
      <c r="Q403" s="7"/>
      <c r="R403" s="7"/>
      <c r="S403" s="7"/>
      <c r="T403" s="7"/>
      <c r="U403" s="7"/>
      <c r="V403" s="7"/>
    </row>
    <row r="404">
      <c r="A404" s="7"/>
      <c r="B404" s="7"/>
      <c r="C404" s="7"/>
      <c r="D404" s="7"/>
      <c r="E404" s="7"/>
      <c r="F404" s="7"/>
      <c r="G404" s="7"/>
      <c r="H404" s="7"/>
      <c r="I404" s="7"/>
      <c r="J404" s="7"/>
      <c r="K404" s="7"/>
      <c r="L404" s="7"/>
      <c r="M404" s="7"/>
      <c r="N404" s="7"/>
      <c r="O404" s="7"/>
      <c r="P404" s="7"/>
      <c r="Q404" s="7"/>
      <c r="R404" s="7"/>
      <c r="S404" s="7"/>
      <c r="T404" s="7"/>
      <c r="U404" s="7"/>
      <c r="V404" s="7"/>
    </row>
    <row r="405">
      <c r="A405" s="7"/>
      <c r="B405" s="7"/>
      <c r="C405" s="7"/>
      <c r="D405" s="7"/>
      <c r="E405" s="7"/>
      <c r="F405" s="7"/>
      <c r="G405" s="7"/>
      <c r="H405" s="7"/>
      <c r="I405" s="7"/>
      <c r="J405" s="7"/>
      <c r="K405" s="7"/>
      <c r="L405" s="7"/>
      <c r="M405" s="7"/>
      <c r="N405" s="7"/>
      <c r="O405" s="7"/>
      <c r="P405" s="7"/>
      <c r="Q405" s="7"/>
      <c r="R405" s="7"/>
      <c r="S405" s="7"/>
      <c r="T405" s="7"/>
      <c r="U405" s="7"/>
      <c r="V405" s="7"/>
    </row>
    <row r="406">
      <c r="A406" s="7"/>
      <c r="B406" s="7"/>
      <c r="C406" s="7"/>
      <c r="D406" s="7"/>
      <c r="E406" s="7"/>
      <c r="F406" s="7"/>
      <c r="G406" s="7"/>
      <c r="H406" s="7"/>
      <c r="I406" s="7"/>
      <c r="J406" s="7"/>
      <c r="K406" s="7"/>
      <c r="L406" s="7"/>
      <c r="M406" s="7"/>
      <c r="N406" s="7"/>
      <c r="O406" s="7"/>
      <c r="P406" s="7"/>
      <c r="Q406" s="7"/>
      <c r="R406" s="7"/>
      <c r="S406" s="7"/>
      <c r="T406" s="7"/>
      <c r="U406" s="7"/>
      <c r="V406" s="7"/>
    </row>
    <row r="407">
      <c r="A407" s="7"/>
      <c r="B407" s="7"/>
      <c r="C407" s="7"/>
      <c r="D407" s="7"/>
      <c r="E407" s="7"/>
      <c r="F407" s="7"/>
      <c r="G407" s="7"/>
      <c r="H407" s="7"/>
      <c r="I407" s="7"/>
      <c r="J407" s="7"/>
      <c r="K407" s="7"/>
      <c r="L407" s="7"/>
      <c r="M407" s="7"/>
      <c r="N407" s="7"/>
      <c r="O407" s="7"/>
      <c r="P407" s="7"/>
      <c r="Q407" s="7"/>
      <c r="R407" s="7"/>
      <c r="S407" s="7"/>
      <c r="T407" s="7"/>
      <c r="U407" s="7"/>
      <c r="V407" s="7"/>
    </row>
    <row r="408">
      <c r="A408" s="7"/>
      <c r="B408" s="7"/>
      <c r="C408" s="7"/>
      <c r="D408" s="7"/>
      <c r="E408" s="7"/>
      <c r="F408" s="7"/>
      <c r="G408" s="7"/>
      <c r="H408" s="7"/>
      <c r="I408" s="7"/>
      <c r="J408" s="7"/>
      <c r="K408" s="7"/>
      <c r="L408" s="7"/>
      <c r="M408" s="7"/>
      <c r="N408" s="7"/>
      <c r="O408" s="7"/>
      <c r="P408" s="7"/>
      <c r="Q408" s="7"/>
      <c r="R408" s="7"/>
      <c r="S408" s="7"/>
      <c r="T408" s="7"/>
      <c r="U408" s="7"/>
      <c r="V408" s="7"/>
    </row>
    <row r="409">
      <c r="A409" s="7"/>
      <c r="B409" s="7"/>
      <c r="C409" s="7"/>
      <c r="D409" s="7"/>
      <c r="E409" s="7"/>
      <c r="F409" s="7"/>
      <c r="G409" s="7"/>
      <c r="H409" s="7"/>
      <c r="I409" s="7"/>
      <c r="J409" s="7"/>
      <c r="K409" s="7"/>
      <c r="L409" s="7"/>
      <c r="M409" s="7"/>
      <c r="N409" s="7"/>
      <c r="O409" s="7"/>
      <c r="P409" s="7"/>
      <c r="Q409" s="7"/>
      <c r="R409" s="7"/>
      <c r="S409" s="7"/>
      <c r="T409" s="7"/>
      <c r="U409" s="7"/>
      <c r="V409" s="7"/>
    </row>
    <row r="410">
      <c r="A410" s="7"/>
      <c r="B410" s="7"/>
      <c r="C410" s="7"/>
      <c r="D410" s="7"/>
      <c r="E410" s="7"/>
      <c r="F410" s="7"/>
      <c r="G410" s="7"/>
      <c r="H410" s="7"/>
      <c r="I410" s="7"/>
      <c r="J410" s="7"/>
      <c r="K410" s="7"/>
      <c r="L410" s="7"/>
      <c r="M410" s="7"/>
      <c r="N410" s="7"/>
      <c r="O410" s="7"/>
      <c r="P410" s="7"/>
      <c r="Q410" s="7"/>
      <c r="R410" s="7"/>
      <c r="S410" s="7"/>
      <c r="T410" s="7"/>
      <c r="U410" s="7"/>
      <c r="V410" s="7"/>
    </row>
    <row r="411">
      <c r="A411" s="7"/>
      <c r="B411" s="7"/>
      <c r="C411" s="7"/>
      <c r="D411" s="7"/>
      <c r="E411" s="7"/>
      <c r="F411" s="7"/>
      <c r="G411" s="7"/>
      <c r="H411" s="7"/>
      <c r="I411" s="7"/>
      <c r="J411" s="7"/>
      <c r="K411" s="7"/>
      <c r="L411" s="7"/>
      <c r="M411" s="7"/>
      <c r="N411" s="7"/>
      <c r="O411" s="7"/>
      <c r="P411" s="7"/>
      <c r="Q411" s="7"/>
      <c r="R411" s="7"/>
      <c r="S411" s="7"/>
      <c r="T411" s="7"/>
      <c r="U411" s="7"/>
      <c r="V411" s="7"/>
    </row>
    <row r="412">
      <c r="A412" s="7"/>
      <c r="B412" s="7"/>
      <c r="C412" s="7"/>
      <c r="D412" s="7"/>
      <c r="E412" s="7"/>
      <c r="F412" s="7"/>
      <c r="G412" s="7"/>
      <c r="H412" s="7"/>
      <c r="I412" s="7"/>
      <c r="J412" s="7"/>
      <c r="K412" s="7"/>
      <c r="L412" s="7"/>
      <c r="M412" s="7"/>
      <c r="N412" s="7"/>
      <c r="O412" s="7"/>
      <c r="P412" s="7"/>
      <c r="Q412" s="7"/>
      <c r="R412" s="7"/>
      <c r="S412" s="7"/>
      <c r="T412" s="7"/>
      <c r="U412" s="7"/>
      <c r="V412" s="7"/>
    </row>
    <row r="413">
      <c r="A413" s="7"/>
      <c r="B413" s="7"/>
      <c r="C413" s="7"/>
      <c r="D413" s="7"/>
      <c r="E413" s="7"/>
      <c r="F413" s="7"/>
      <c r="G413" s="7"/>
      <c r="H413" s="7"/>
      <c r="I413" s="7"/>
      <c r="J413" s="7"/>
      <c r="K413" s="7"/>
      <c r="L413" s="7"/>
      <c r="M413" s="7"/>
      <c r="N413" s="7"/>
      <c r="O413" s="7"/>
      <c r="P413" s="7"/>
      <c r="Q413" s="7"/>
      <c r="R413" s="7"/>
      <c r="S413" s="7"/>
      <c r="T413" s="7"/>
      <c r="U413" s="7"/>
      <c r="V413" s="7"/>
    </row>
    <row r="414">
      <c r="A414" s="7"/>
      <c r="B414" s="7"/>
      <c r="C414" s="7"/>
      <c r="D414" s="7"/>
      <c r="E414" s="7"/>
      <c r="F414" s="7"/>
      <c r="G414" s="7"/>
      <c r="H414" s="7"/>
      <c r="I414" s="7"/>
      <c r="J414" s="7"/>
      <c r="K414" s="7"/>
      <c r="L414" s="7"/>
      <c r="M414" s="7"/>
      <c r="N414" s="7"/>
      <c r="O414" s="7"/>
      <c r="P414" s="7"/>
      <c r="Q414" s="7"/>
      <c r="R414" s="7"/>
      <c r="S414" s="7"/>
      <c r="T414" s="7"/>
      <c r="U414" s="7"/>
      <c r="V414" s="7"/>
    </row>
    <row r="415">
      <c r="A415" s="7"/>
      <c r="B415" s="7"/>
      <c r="C415" s="7"/>
      <c r="D415" s="7"/>
      <c r="E415" s="7"/>
      <c r="F415" s="7"/>
      <c r="G415" s="7"/>
      <c r="H415" s="7"/>
      <c r="I415" s="7"/>
      <c r="J415" s="7"/>
      <c r="K415" s="7"/>
      <c r="L415" s="7"/>
      <c r="M415" s="7"/>
      <c r="N415" s="7"/>
      <c r="O415" s="7"/>
      <c r="P415" s="7"/>
      <c r="Q415" s="7"/>
      <c r="R415" s="7"/>
      <c r="S415" s="7"/>
      <c r="T415" s="7"/>
      <c r="U415" s="7"/>
      <c r="V415" s="7"/>
    </row>
    <row r="416">
      <c r="A416" s="7"/>
      <c r="B416" s="7"/>
      <c r="C416" s="7"/>
      <c r="D416" s="7"/>
      <c r="E416" s="7"/>
      <c r="F416" s="7"/>
      <c r="G416" s="7"/>
      <c r="H416" s="7"/>
      <c r="I416" s="7"/>
      <c r="J416" s="7"/>
      <c r="K416" s="7"/>
      <c r="L416" s="7"/>
      <c r="M416" s="7"/>
      <c r="N416" s="7"/>
      <c r="O416" s="7"/>
      <c r="P416" s="7"/>
      <c r="Q416" s="7"/>
      <c r="R416" s="7"/>
      <c r="S416" s="7"/>
      <c r="T416" s="7"/>
      <c r="U416" s="7"/>
      <c r="V416" s="7"/>
    </row>
    <row r="417">
      <c r="A417" s="7"/>
      <c r="B417" s="7"/>
      <c r="C417" s="7"/>
      <c r="D417" s="7"/>
      <c r="E417" s="7"/>
      <c r="F417" s="7"/>
      <c r="G417" s="7"/>
      <c r="H417" s="7"/>
      <c r="I417" s="7"/>
      <c r="J417" s="7"/>
      <c r="K417" s="7"/>
      <c r="L417" s="7"/>
      <c r="M417" s="7"/>
      <c r="N417" s="7"/>
      <c r="O417" s="7"/>
      <c r="P417" s="7"/>
      <c r="Q417" s="7"/>
      <c r="R417" s="7"/>
      <c r="S417" s="7"/>
      <c r="T417" s="7"/>
      <c r="U417" s="7"/>
      <c r="V417" s="7"/>
    </row>
    <row r="418">
      <c r="A418" s="7"/>
      <c r="B418" s="7"/>
      <c r="C418" s="7"/>
      <c r="D418" s="7"/>
      <c r="E418" s="7"/>
      <c r="F418" s="7"/>
      <c r="G418" s="7"/>
      <c r="H418" s="7"/>
      <c r="I418" s="7"/>
      <c r="J418" s="7"/>
      <c r="K418" s="7"/>
      <c r="L418" s="7"/>
      <c r="M418" s="7"/>
      <c r="N418" s="7"/>
      <c r="O418" s="7"/>
      <c r="P418" s="7"/>
      <c r="Q418" s="7"/>
      <c r="R418" s="7"/>
      <c r="S418" s="7"/>
      <c r="T418" s="7"/>
      <c r="U418" s="7"/>
      <c r="V418" s="7"/>
    </row>
    <row r="419">
      <c r="A419" s="7"/>
      <c r="B419" s="7"/>
      <c r="C419" s="7"/>
      <c r="D419" s="7"/>
      <c r="E419" s="7"/>
      <c r="F419" s="7"/>
      <c r="G419" s="7"/>
      <c r="H419" s="7"/>
      <c r="I419" s="7"/>
      <c r="J419" s="7"/>
      <c r="K419" s="7"/>
      <c r="L419" s="7"/>
      <c r="M419" s="7"/>
      <c r="N419" s="7"/>
      <c r="O419" s="7"/>
      <c r="P419" s="7"/>
      <c r="Q419" s="7"/>
      <c r="R419" s="7"/>
      <c r="S419" s="7"/>
      <c r="T419" s="7"/>
      <c r="U419" s="7"/>
      <c r="V419" s="7"/>
    </row>
    <row r="420">
      <c r="A420" s="7"/>
      <c r="B420" s="7"/>
      <c r="C420" s="7"/>
      <c r="D420" s="7"/>
      <c r="E420" s="7"/>
      <c r="F420" s="7"/>
      <c r="G420" s="7"/>
      <c r="H420" s="7"/>
      <c r="I420" s="7"/>
      <c r="J420" s="7"/>
      <c r="K420" s="7"/>
      <c r="L420" s="7"/>
      <c r="M420" s="7"/>
      <c r="N420" s="7"/>
      <c r="O420" s="7"/>
      <c r="P420" s="7"/>
      <c r="Q420" s="7"/>
      <c r="R420" s="7"/>
      <c r="S420" s="7"/>
      <c r="T420" s="7"/>
      <c r="U420" s="7"/>
      <c r="V420" s="7"/>
    </row>
    <row r="421">
      <c r="A421" s="7"/>
      <c r="B421" s="7"/>
      <c r="C421" s="7"/>
      <c r="D421" s="7"/>
      <c r="E421" s="7"/>
      <c r="F421" s="7"/>
      <c r="G421" s="7"/>
      <c r="H421" s="7"/>
      <c r="I421" s="7"/>
      <c r="J421" s="7"/>
      <c r="K421" s="7"/>
      <c r="L421" s="7"/>
      <c r="M421" s="7"/>
      <c r="N421" s="7"/>
      <c r="O421" s="7"/>
      <c r="P421" s="7"/>
      <c r="Q421" s="7"/>
      <c r="R421" s="7"/>
      <c r="S421" s="7"/>
      <c r="T421" s="7"/>
      <c r="U421" s="7"/>
      <c r="V421" s="7"/>
    </row>
    <row r="422">
      <c r="A422" s="7"/>
      <c r="B422" s="7"/>
      <c r="C422" s="7"/>
      <c r="D422" s="7"/>
      <c r="E422" s="7"/>
      <c r="F422" s="7"/>
      <c r="G422" s="7"/>
      <c r="H422" s="7"/>
      <c r="I422" s="7"/>
      <c r="J422" s="7"/>
      <c r="K422" s="7"/>
      <c r="L422" s="7"/>
      <c r="M422" s="7"/>
      <c r="N422" s="7"/>
      <c r="O422" s="7"/>
      <c r="P422" s="7"/>
      <c r="Q422" s="7"/>
      <c r="R422" s="7"/>
      <c r="S422" s="7"/>
      <c r="T422" s="7"/>
      <c r="U422" s="7"/>
      <c r="V422" s="7"/>
    </row>
    <row r="423">
      <c r="A423" s="7"/>
      <c r="B423" s="7"/>
      <c r="C423" s="7"/>
      <c r="D423" s="7"/>
      <c r="E423" s="7"/>
      <c r="F423" s="7"/>
      <c r="G423" s="7"/>
      <c r="H423" s="7"/>
      <c r="I423" s="7"/>
      <c r="J423" s="7"/>
      <c r="K423" s="7"/>
      <c r="L423" s="7"/>
      <c r="M423" s="7"/>
      <c r="N423" s="7"/>
      <c r="O423" s="7"/>
      <c r="P423" s="7"/>
      <c r="Q423" s="7"/>
      <c r="R423" s="7"/>
      <c r="S423" s="7"/>
      <c r="T423" s="7"/>
      <c r="U423" s="7"/>
      <c r="V423" s="7"/>
    </row>
    <row r="424">
      <c r="A424" s="7"/>
      <c r="B424" s="7"/>
      <c r="C424" s="7"/>
      <c r="D424" s="7"/>
      <c r="E424" s="7"/>
      <c r="F424" s="7"/>
      <c r="G424" s="7"/>
      <c r="H424" s="7"/>
      <c r="I424" s="7"/>
      <c r="J424" s="7"/>
      <c r="K424" s="7"/>
      <c r="L424" s="7"/>
      <c r="M424" s="7"/>
      <c r="N424" s="7"/>
      <c r="O424" s="7"/>
      <c r="P424" s="7"/>
      <c r="Q424" s="7"/>
      <c r="R424" s="7"/>
      <c r="S424" s="7"/>
      <c r="T424" s="7"/>
      <c r="U424" s="7"/>
      <c r="V424" s="7"/>
    </row>
    <row r="425">
      <c r="A425" s="7"/>
      <c r="B425" s="7"/>
      <c r="C425" s="7"/>
      <c r="D425" s="7"/>
      <c r="E425" s="7"/>
      <c r="F425" s="7"/>
      <c r="G425" s="7"/>
      <c r="H425" s="7"/>
      <c r="I425" s="7"/>
      <c r="J425" s="7"/>
      <c r="K425" s="7"/>
      <c r="L425" s="7"/>
      <c r="M425" s="7"/>
      <c r="N425" s="7"/>
      <c r="O425" s="7"/>
      <c r="P425" s="7"/>
      <c r="Q425" s="7"/>
      <c r="R425" s="7"/>
      <c r="S425" s="7"/>
      <c r="T425" s="7"/>
      <c r="U425" s="7"/>
      <c r="V425" s="7"/>
    </row>
    <row r="426">
      <c r="A426" s="7"/>
      <c r="B426" s="7"/>
      <c r="C426" s="7"/>
      <c r="D426" s="7"/>
      <c r="E426" s="7"/>
      <c r="F426" s="7"/>
      <c r="G426" s="7"/>
      <c r="H426" s="7"/>
      <c r="I426" s="7"/>
      <c r="J426" s="7"/>
      <c r="K426" s="7"/>
      <c r="L426" s="7"/>
      <c r="M426" s="7"/>
      <c r="N426" s="7"/>
      <c r="O426" s="7"/>
      <c r="P426" s="7"/>
      <c r="Q426" s="7"/>
      <c r="R426" s="7"/>
      <c r="S426" s="7"/>
      <c r="T426" s="7"/>
      <c r="U426" s="7"/>
      <c r="V426" s="7"/>
    </row>
    <row r="427">
      <c r="A427" s="7"/>
      <c r="B427" s="7"/>
      <c r="C427" s="7"/>
      <c r="D427" s="7"/>
      <c r="E427" s="7"/>
      <c r="F427" s="7"/>
      <c r="G427" s="7"/>
      <c r="H427" s="7"/>
      <c r="I427" s="7"/>
      <c r="J427" s="7"/>
      <c r="K427" s="7"/>
      <c r="L427" s="7"/>
      <c r="M427" s="7"/>
      <c r="N427" s="7"/>
      <c r="O427" s="7"/>
      <c r="P427" s="7"/>
      <c r="Q427" s="7"/>
      <c r="R427" s="7"/>
      <c r="S427" s="7"/>
      <c r="T427" s="7"/>
      <c r="U427" s="7"/>
      <c r="V427" s="7"/>
    </row>
    <row r="428">
      <c r="A428" s="7"/>
      <c r="B428" s="7"/>
      <c r="C428" s="7"/>
      <c r="D428" s="7"/>
      <c r="E428" s="7"/>
      <c r="F428" s="7"/>
      <c r="G428" s="7"/>
      <c r="H428" s="7"/>
      <c r="I428" s="7"/>
      <c r="J428" s="7"/>
      <c r="K428" s="7"/>
      <c r="L428" s="7"/>
      <c r="M428" s="7"/>
      <c r="N428" s="7"/>
      <c r="O428" s="7"/>
      <c r="P428" s="7"/>
      <c r="Q428" s="7"/>
      <c r="R428" s="7"/>
      <c r="S428" s="7"/>
      <c r="T428" s="7"/>
      <c r="U428" s="7"/>
      <c r="V428" s="7"/>
    </row>
    <row r="429">
      <c r="A429" s="7"/>
      <c r="B429" s="7"/>
      <c r="C429" s="7"/>
      <c r="D429" s="7"/>
      <c r="E429" s="7"/>
      <c r="F429" s="7"/>
      <c r="G429" s="7"/>
      <c r="H429" s="7"/>
      <c r="I429" s="7"/>
      <c r="J429" s="7"/>
      <c r="K429" s="7"/>
      <c r="L429" s="7"/>
      <c r="M429" s="7"/>
      <c r="N429" s="7"/>
      <c r="O429" s="7"/>
      <c r="P429" s="7"/>
      <c r="Q429" s="7"/>
      <c r="R429" s="7"/>
      <c r="S429" s="7"/>
      <c r="T429" s="7"/>
      <c r="U429" s="7"/>
      <c r="V429" s="7"/>
    </row>
    <row r="430">
      <c r="A430" s="7"/>
      <c r="B430" s="7"/>
      <c r="C430" s="7"/>
      <c r="D430" s="7"/>
      <c r="E430" s="7"/>
      <c r="F430" s="7"/>
      <c r="G430" s="7"/>
      <c r="H430" s="7"/>
      <c r="I430" s="7"/>
      <c r="J430" s="7"/>
      <c r="K430" s="7"/>
      <c r="L430" s="7"/>
      <c r="M430" s="7"/>
      <c r="N430" s="7"/>
      <c r="O430" s="7"/>
      <c r="P430" s="7"/>
      <c r="Q430" s="7"/>
      <c r="R430" s="7"/>
      <c r="S430" s="7"/>
      <c r="T430" s="7"/>
      <c r="U430" s="7"/>
      <c r="V430" s="7"/>
    </row>
    <row r="431">
      <c r="A431" s="7"/>
      <c r="B431" s="7"/>
      <c r="C431" s="7"/>
      <c r="D431" s="7"/>
      <c r="E431" s="7"/>
      <c r="F431" s="7"/>
      <c r="G431" s="7"/>
      <c r="H431" s="7"/>
      <c r="I431" s="7"/>
      <c r="J431" s="7"/>
      <c r="K431" s="7"/>
      <c r="L431" s="7"/>
      <c r="M431" s="7"/>
      <c r="N431" s="7"/>
      <c r="O431" s="7"/>
      <c r="P431" s="7"/>
      <c r="Q431" s="7"/>
      <c r="R431" s="7"/>
      <c r="S431" s="7"/>
      <c r="T431" s="7"/>
      <c r="U431" s="7"/>
      <c r="V431" s="7"/>
    </row>
    <row r="432">
      <c r="A432" s="7"/>
      <c r="B432" s="7"/>
      <c r="C432" s="7"/>
      <c r="D432" s="7"/>
      <c r="E432" s="7"/>
      <c r="F432" s="7"/>
      <c r="G432" s="7"/>
      <c r="H432" s="7"/>
      <c r="I432" s="7"/>
      <c r="J432" s="7"/>
      <c r="K432" s="7"/>
      <c r="L432" s="7"/>
      <c r="M432" s="7"/>
      <c r="N432" s="7"/>
      <c r="O432" s="7"/>
      <c r="P432" s="7"/>
      <c r="Q432" s="7"/>
      <c r="R432" s="7"/>
      <c r="S432" s="7"/>
      <c r="T432" s="7"/>
      <c r="U432" s="7"/>
      <c r="V432" s="7"/>
    </row>
    <row r="433">
      <c r="A433" s="7"/>
      <c r="B433" s="7"/>
      <c r="C433" s="7"/>
      <c r="D433" s="7"/>
      <c r="E433" s="7"/>
      <c r="F433" s="7"/>
      <c r="G433" s="7"/>
      <c r="H433" s="7"/>
      <c r="I433" s="7"/>
      <c r="J433" s="7"/>
      <c r="K433" s="7"/>
      <c r="L433" s="7"/>
      <c r="M433" s="7"/>
      <c r="N433" s="7"/>
      <c r="O433" s="7"/>
      <c r="P433" s="7"/>
      <c r="Q433" s="7"/>
      <c r="R433" s="7"/>
      <c r="S433" s="7"/>
      <c r="T433" s="7"/>
      <c r="U433" s="7"/>
      <c r="V433" s="7"/>
    </row>
    <row r="434">
      <c r="A434" s="7"/>
      <c r="B434" s="7"/>
      <c r="C434" s="7"/>
      <c r="D434" s="7"/>
      <c r="E434" s="7"/>
      <c r="F434" s="7"/>
      <c r="G434" s="7"/>
      <c r="H434" s="7"/>
      <c r="I434" s="7"/>
      <c r="J434" s="7"/>
      <c r="K434" s="7"/>
      <c r="L434" s="7"/>
      <c r="M434" s="7"/>
      <c r="N434" s="7"/>
      <c r="O434" s="7"/>
      <c r="P434" s="7"/>
      <c r="Q434" s="7"/>
      <c r="R434" s="7"/>
      <c r="S434" s="7"/>
      <c r="T434" s="7"/>
      <c r="U434" s="7"/>
      <c r="V434" s="7"/>
    </row>
    <row r="435">
      <c r="A435" s="7"/>
      <c r="B435" s="7"/>
      <c r="C435" s="7"/>
      <c r="D435" s="7"/>
      <c r="E435" s="7"/>
      <c r="F435" s="7"/>
      <c r="G435" s="7"/>
      <c r="H435" s="7"/>
      <c r="I435" s="7"/>
      <c r="J435" s="7"/>
      <c r="K435" s="7"/>
      <c r="L435" s="7"/>
      <c r="M435" s="7"/>
      <c r="N435" s="7"/>
      <c r="O435" s="7"/>
      <c r="P435" s="7"/>
      <c r="Q435" s="7"/>
      <c r="R435" s="7"/>
      <c r="S435" s="7"/>
      <c r="T435" s="7"/>
      <c r="U435" s="7"/>
      <c r="V435" s="7"/>
    </row>
    <row r="436">
      <c r="A436" s="7"/>
      <c r="B436" s="7"/>
      <c r="C436" s="7"/>
      <c r="D436" s="7"/>
      <c r="E436" s="7"/>
      <c r="F436" s="7"/>
      <c r="G436" s="7"/>
      <c r="H436" s="7"/>
      <c r="I436" s="7"/>
      <c r="J436" s="7"/>
      <c r="K436" s="7"/>
      <c r="L436" s="7"/>
      <c r="M436" s="7"/>
      <c r="N436" s="7"/>
      <c r="O436" s="7"/>
      <c r="P436" s="7"/>
      <c r="Q436" s="7"/>
      <c r="R436" s="7"/>
      <c r="S436" s="7"/>
      <c r="T436" s="7"/>
      <c r="U436" s="7"/>
      <c r="V436" s="7"/>
    </row>
    <row r="437">
      <c r="A437" s="7"/>
      <c r="B437" s="7"/>
      <c r="C437" s="7"/>
      <c r="D437" s="7"/>
      <c r="E437" s="7"/>
      <c r="F437" s="7"/>
      <c r="G437" s="7"/>
      <c r="H437" s="7"/>
      <c r="I437" s="7"/>
      <c r="J437" s="7"/>
      <c r="K437" s="7"/>
      <c r="L437" s="7"/>
      <c r="M437" s="7"/>
      <c r="N437" s="7"/>
      <c r="O437" s="7"/>
      <c r="P437" s="7"/>
      <c r="Q437" s="7"/>
      <c r="R437" s="7"/>
      <c r="S437" s="7"/>
      <c r="T437" s="7"/>
      <c r="U437" s="7"/>
      <c r="V437" s="7"/>
    </row>
    <row r="438">
      <c r="A438" s="7"/>
      <c r="B438" s="7"/>
      <c r="C438" s="7"/>
      <c r="D438" s="7"/>
      <c r="E438" s="7"/>
      <c r="F438" s="7"/>
      <c r="G438" s="7"/>
      <c r="H438" s="7"/>
      <c r="I438" s="7"/>
      <c r="J438" s="7"/>
      <c r="K438" s="7"/>
      <c r="L438" s="7"/>
      <c r="M438" s="7"/>
      <c r="N438" s="7"/>
      <c r="O438" s="7"/>
      <c r="P438" s="7"/>
      <c r="Q438" s="7"/>
      <c r="R438" s="7"/>
      <c r="S438" s="7"/>
      <c r="T438" s="7"/>
      <c r="U438" s="7"/>
      <c r="V438" s="7"/>
    </row>
    <row r="439">
      <c r="A439" s="7"/>
      <c r="B439" s="7"/>
      <c r="C439" s="7"/>
      <c r="D439" s="7"/>
      <c r="E439" s="7"/>
      <c r="F439" s="7"/>
      <c r="G439" s="7"/>
      <c r="H439" s="7"/>
      <c r="I439" s="7"/>
      <c r="J439" s="7"/>
      <c r="K439" s="7"/>
      <c r="L439" s="7"/>
      <c r="M439" s="7"/>
      <c r="N439" s="7"/>
      <c r="O439" s="7"/>
      <c r="P439" s="7"/>
      <c r="Q439" s="7"/>
      <c r="R439" s="7"/>
      <c r="S439" s="7"/>
      <c r="T439" s="7"/>
      <c r="U439" s="7"/>
      <c r="V439" s="7"/>
    </row>
    <row r="440">
      <c r="A440" s="7"/>
      <c r="B440" s="7"/>
      <c r="C440" s="7"/>
      <c r="D440" s="7"/>
      <c r="E440" s="7"/>
      <c r="F440" s="7"/>
      <c r="G440" s="7"/>
      <c r="H440" s="7"/>
      <c r="I440" s="7"/>
      <c r="J440" s="7"/>
      <c r="K440" s="7"/>
      <c r="L440" s="7"/>
      <c r="M440" s="7"/>
      <c r="N440" s="7"/>
      <c r="O440" s="7"/>
      <c r="P440" s="7"/>
      <c r="Q440" s="7"/>
      <c r="R440" s="7"/>
      <c r="S440" s="7"/>
      <c r="T440" s="7"/>
      <c r="U440" s="7"/>
      <c r="V440" s="7"/>
    </row>
    <row r="441">
      <c r="A441" s="7"/>
      <c r="B441" s="7"/>
      <c r="C441" s="7"/>
      <c r="D441" s="7"/>
      <c r="E441" s="7"/>
      <c r="F441" s="7"/>
      <c r="G441" s="7"/>
      <c r="H441" s="7"/>
      <c r="I441" s="7"/>
      <c r="J441" s="7"/>
      <c r="K441" s="7"/>
      <c r="L441" s="7"/>
      <c r="M441" s="7"/>
      <c r="N441" s="7"/>
      <c r="O441" s="7"/>
      <c r="P441" s="7"/>
      <c r="Q441" s="7"/>
      <c r="R441" s="7"/>
      <c r="S441" s="7"/>
      <c r="T441" s="7"/>
      <c r="U441" s="7"/>
      <c r="V441" s="7"/>
    </row>
    <row r="442">
      <c r="A442" s="7"/>
      <c r="B442" s="7"/>
      <c r="C442" s="7"/>
      <c r="D442" s="7"/>
      <c r="E442" s="7"/>
      <c r="F442" s="7"/>
      <c r="G442" s="7"/>
      <c r="H442" s="7"/>
      <c r="I442" s="7"/>
      <c r="J442" s="7"/>
      <c r="K442" s="7"/>
      <c r="L442" s="7"/>
      <c r="M442" s="7"/>
      <c r="N442" s="7"/>
      <c r="O442" s="7"/>
      <c r="P442" s="7"/>
      <c r="Q442" s="7"/>
      <c r="R442" s="7"/>
      <c r="S442" s="7"/>
      <c r="T442" s="7"/>
      <c r="U442" s="7"/>
      <c r="V442" s="7"/>
    </row>
    <row r="443">
      <c r="A443" s="7"/>
      <c r="B443" s="7"/>
      <c r="C443" s="7"/>
      <c r="D443" s="7"/>
      <c r="E443" s="7"/>
      <c r="F443" s="7"/>
      <c r="G443" s="7"/>
      <c r="H443" s="7"/>
      <c r="I443" s="7"/>
      <c r="J443" s="7"/>
      <c r="K443" s="7"/>
      <c r="L443" s="7"/>
      <c r="M443" s="7"/>
      <c r="N443" s="7"/>
      <c r="O443" s="7"/>
      <c r="P443" s="7"/>
      <c r="Q443" s="7"/>
      <c r="R443" s="7"/>
      <c r="S443" s="7"/>
      <c r="T443" s="7"/>
      <c r="U443" s="7"/>
      <c r="V443" s="7"/>
    </row>
    <row r="444">
      <c r="A444" s="7"/>
      <c r="B444" s="7"/>
      <c r="C444" s="7"/>
      <c r="D444" s="7"/>
      <c r="E444" s="7"/>
      <c r="F444" s="7"/>
      <c r="G444" s="7"/>
      <c r="H444" s="7"/>
      <c r="I444" s="7"/>
      <c r="J444" s="7"/>
      <c r="K444" s="7"/>
      <c r="L444" s="7"/>
      <c r="M444" s="7"/>
      <c r="N444" s="7"/>
      <c r="O444" s="7"/>
      <c r="P444" s="7"/>
      <c r="Q444" s="7"/>
      <c r="R444" s="7"/>
      <c r="S444" s="7"/>
      <c r="T444" s="7"/>
      <c r="U444" s="7"/>
      <c r="V444" s="7"/>
    </row>
    <row r="445">
      <c r="A445" s="7"/>
      <c r="B445" s="7"/>
      <c r="C445" s="7"/>
      <c r="D445" s="7"/>
      <c r="E445" s="7"/>
      <c r="F445" s="7"/>
      <c r="G445" s="7"/>
      <c r="H445" s="7"/>
      <c r="I445" s="7"/>
      <c r="J445" s="7"/>
      <c r="K445" s="7"/>
      <c r="L445" s="7"/>
      <c r="M445" s="7"/>
      <c r="N445" s="7"/>
      <c r="O445" s="7"/>
      <c r="P445" s="7"/>
      <c r="Q445" s="7"/>
      <c r="R445" s="7"/>
      <c r="S445" s="7"/>
      <c r="T445" s="7"/>
      <c r="U445" s="7"/>
      <c r="V445" s="7"/>
    </row>
    <row r="446">
      <c r="A446" s="7"/>
      <c r="B446" s="7"/>
      <c r="C446" s="7"/>
      <c r="D446" s="7"/>
      <c r="E446" s="7"/>
      <c r="F446" s="7"/>
      <c r="G446" s="7"/>
      <c r="H446" s="7"/>
      <c r="I446" s="7"/>
      <c r="J446" s="7"/>
      <c r="K446" s="7"/>
      <c r="L446" s="7"/>
      <c r="M446" s="7"/>
      <c r="N446" s="7"/>
      <c r="O446" s="7"/>
      <c r="P446" s="7"/>
      <c r="Q446" s="7"/>
      <c r="R446" s="7"/>
      <c r="S446" s="7"/>
      <c r="T446" s="7"/>
      <c r="U446" s="7"/>
      <c r="V446" s="7"/>
    </row>
    <row r="447">
      <c r="A447" s="7"/>
      <c r="B447" s="7"/>
      <c r="C447" s="7"/>
      <c r="D447" s="7"/>
      <c r="E447" s="7"/>
      <c r="F447" s="7"/>
      <c r="G447" s="7"/>
      <c r="H447" s="7"/>
      <c r="I447" s="7"/>
      <c r="J447" s="7"/>
      <c r="K447" s="7"/>
      <c r="L447" s="7"/>
      <c r="M447" s="7"/>
      <c r="N447" s="7"/>
      <c r="O447" s="7"/>
      <c r="P447" s="7"/>
      <c r="Q447" s="7"/>
      <c r="R447" s="7"/>
      <c r="S447" s="7"/>
      <c r="T447" s="7"/>
      <c r="U447" s="7"/>
      <c r="V447" s="7"/>
    </row>
    <row r="448">
      <c r="A448" s="7"/>
      <c r="B448" s="7"/>
      <c r="C448" s="7"/>
      <c r="D448" s="7"/>
      <c r="E448" s="7"/>
      <c r="F448" s="7"/>
      <c r="G448" s="7"/>
      <c r="H448" s="7"/>
      <c r="I448" s="7"/>
      <c r="J448" s="7"/>
      <c r="K448" s="7"/>
      <c r="L448" s="7"/>
      <c r="M448" s="7"/>
      <c r="N448" s="7"/>
      <c r="O448" s="7"/>
      <c r="P448" s="7"/>
      <c r="Q448" s="7"/>
      <c r="R448" s="7"/>
      <c r="S448" s="7"/>
      <c r="T448" s="7"/>
      <c r="U448" s="7"/>
      <c r="V448" s="7"/>
    </row>
    <row r="449">
      <c r="A449" s="7"/>
      <c r="B449" s="7"/>
      <c r="C449" s="7"/>
      <c r="D449" s="7"/>
      <c r="E449" s="7"/>
      <c r="F449" s="7"/>
      <c r="G449" s="7"/>
      <c r="H449" s="7"/>
      <c r="I449" s="7"/>
      <c r="J449" s="7"/>
      <c r="K449" s="7"/>
      <c r="L449" s="7"/>
      <c r="M449" s="7"/>
      <c r="N449" s="7"/>
      <c r="O449" s="7"/>
      <c r="P449" s="7"/>
      <c r="Q449" s="7"/>
      <c r="R449" s="7"/>
      <c r="S449" s="7"/>
      <c r="T449" s="7"/>
      <c r="U449" s="7"/>
      <c r="V449" s="7"/>
    </row>
    <row r="450">
      <c r="A450" s="7"/>
      <c r="B450" s="7"/>
      <c r="C450" s="7"/>
      <c r="D450" s="7"/>
      <c r="E450" s="7"/>
      <c r="F450" s="7"/>
      <c r="G450" s="7"/>
      <c r="H450" s="7"/>
      <c r="I450" s="7"/>
      <c r="J450" s="7"/>
      <c r="K450" s="7"/>
      <c r="L450" s="7"/>
      <c r="M450" s="7"/>
      <c r="N450" s="7"/>
      <c r="O450" s="7"/>
      <c r="P450" s="7"/>
      <c r="Q450" s="7"/>
      <c r="R450" s="7"/>
      <c r="S450" s="7"/>
      <c r="T450" s="7"/>
      <c r="U450" s="7"/>
      <c r="V450" s="7"/>
    </row>
    <row r="451">
      <c r="A451" s="7"/>
      <c r="B451" s="7"/>
      <c r="C451" s="7"/>
      <c r="D451" s="7"/>
      <c r="E451" s="7"/>
      <c r="F451" s="7"/>
      <c r="G451" s="7"/>
      <c r="H451" s="7"/>
      <c r="I451" s="7"/>
      <c r="J451" s="7"/>
      <c r="K451" s="7"/>
      <c r="L451" s="7"/>
      <c r="M451" s="7"/>
      <c r="N451" s="7"/>
      <c r="O451" s="7"/>
      <c r="P451" s="7"/>
      <c r="Q451" s="7"/>
      <c r="R451" s="7"/>
      <c r="S451" s="7"/>
      <c r="T451" s="7"/>
      <c r="U451" s="7"/>
      <c r="V451" s="7"/>
    </row>
    <row r="452">
      <c r="A452" s="7"/>
      <c r="B452" s="7"/>
      <c r="C452" s="7"/>
      <c r="D452" s="7"/>
      <c r="E452" s="7"/>
      <c r="F452" s="7"/>
      <c r="G452" s="7"/>
      <c r="H452" s="7"/>
      <c r="I452" s="7"/>
      <c r="J452" s="7"/>
      <c r="K452" s="7"/>
      <c r="L452" s="7"/>
      <c r="M452" s="7"/>
      <c r="N452" s="7"/>
      <c r="O452" s="7"/>
      <c r="P452" s="7"/>
      <c r="Q452" s="7"/>
      <c r="R452" s="7"/>
      <c r="S452" s="7"/>
      <c r="T452" s="7"/>
      <c r="U452" s="7"/>
      <c r="V452" s="7"/>
    </row>
    <row r="453">
      <c r="A453" s="7"/>
      <c r="B453" s="7"/>
      <c r="C453" s="7"/>
      <c r="D453" s="7"/>
      <c r="E453" s="7"/>
      <c r="F453" s="7"/>
      <c r="G453" s="7"/>
      <c r="H453" s="7"/>
      <c r="I453" s="7"/>
      <c r="J453" s="7"/>
      <c r="K453" s="7"/>
      <c r="L453" s="7"/>
      <c r="M453" s="7"/>
      <c r="N453" s="7"/>
      <c r="O453" s="7"/>
      <c r="P453" s="7"/>
      <c r="Q453" s="7"/>
      <c r="R453" s="7"/>
      <c r="S453" s="7"/>
      <c r="T453" s="7"/>
      <c r="U453" s="7"/>
      <c r="V453" s="7"/>
    </row>
    <row r="454">
      <c r="A454" s="7"/>
      <c r="B454" s="7"/>
      <c r="C454" s="7"/>
      <c r="D454" s="7"/>
      <c r="E454" s="7"/>
      <c r="F454" s="7"/>
      <c r="G454" s="7"/>
      <c r="H454" s="7"/>
      <c r="I454" s="7"/>
      <c r="J454" s="7"/>
      <c r="K454" s="7"/>
      <c r="L454" s="7"/>
      <c r="M454" s="7"/>
      <c r="N454" s="7"/>
      <c r="O454" s="7"/>
      <c r="P454" s="7"/>
      <c r="Q454" s="7"/>
      <c r="R454" s="7"/>
      <c r="S454" s="7"/>
      <c r="T454" s="7"/>
      <c r="U454" s="7"/>
      <c r="V454" s="7"/>
    </row>
    <row r="455">
      <c r="A455" s="7"/>
      <c r="B455" s="7"/>
      <c r="C455" s="7"/>
      <c r="D455" s="7"/>
      <c r="E455" s="7"/>
      <c r="F455" s="7"/>
      <c r="G455" s="7"/>
      <c r="H455" s="7"/>
      <c r="I455" s="7"/>
      <c r="J455" s="7"/>
      <c r="K455" s="7"/>
      <c r="L455" s="7"/>
      <c r="M455" s="7"/>
      <c r="N455" s="7"/>
      <c r="O455" s="7"/>
      <c r="P455" s="7"/>
      <c r="Q455" s="7"/>
      <c r="R455" s="7"/>
      <c r="S455" s="7"/>
      <c r="T455" s="7"/>
      <c r="U455" s="7"/>
      <c r="V455" s="7"/>
    </row>
    <row r="456">
      <c r="A456" s="7"/>
      <c r="B456" s="7"/>
      <c r="C456" s="7"/>
      <c r="D456" s="7"/>
      <c r="E456" s="7"/>
      <c r="F456" s="7"/>
      <c r="G456" s="7"/>
      <c r="H456" s="7"/>
      <c r="I456" s="7"/>
      <c r="J456" s="7"/>
      <c r="K456" s="7"/>
      <c r="L456" s="7"/>
      <c r="M456" s="7"/>
      <c r="N456" s="7"/>
      <c r="O456" s="7"/>
      <c r="P456" s="7"/>
      <c r="Q456" s="7"/>
      <c r="R456" s="7"/>
      <c r="S456" s="7"/>
      <c r="T456" s="7"/>
      <c r="U456" s="7"/>
      <c r="V456" s="7"/>
    </row>
    <row r="457">
      <c r="A457" s="7"/>
      <c r="B457" s="7"/>
      <c r="C457" s="7"/>
      <c r="D457" s="7"/>
      <c r="E457" s="7"/>
      <c r="F457" s="7"/>
      <c r="G457" s="7"/>
      <c r="H457" s="7"/>
      <c r="I457" s="7"/>
      <c r="J457" s="7"/>
      <c r="K457" s="7"/>
      <c r="L457" s="7"/>
      <c r="M457" s="7"/>
      <c r="N457" s="7"/>
      <c r="O457" s="7"/>
      <c r="P457" s="7"/>
      <c r="Q457" s="7"/>
      <c r="R457" s="7"/>
      <c r="S457" s="7"/>
      <c r="T457" s="7"/>
      <c r="U457" s="7"/>
      <c r="V457" s="7"/>
    </row>
    <row r="458">
      <c r="A458" s="7"/>
      <c r="B458" s="7"/>
      <c r="C458" s="7"/>
      <c r="D458" s="7"/>
      <c r="E458" s="7"/>
      <c r="F458" s="7"/>
      <c r="G458" s="7"/>
      <c r="H458" s="7"/>
      <c r="I458" s="7"/>
      <c r="J458" s="7"/>
      <c r="K458" s="7"/>
      <c r="L458" s="7"/>
      <c r="M458" s="7"/>
      <c r="N458" s="7"/>
      <c r="O458" s="7"/>
      <c r="P458" s="7"/>
      <c r="Q458" s="7"/>
      <c r="R458" s="7"/>
      <c r="S458" s="7"/>
      <c r="T458" s="7"/>
      <c r="U458" s="7"/>
      <c r="V458" s="7"/>
    </row>
    <row r="459">
      <c r="A459" s="7"/>
      <c r="B459" s="7"/>
      <c r="C459" s="7"/>
      <c r="D459" s="7"/>
      <c r="E459" s="7"/>
      <c r="F459" s="7"/>
      <c r="G459" s="7"/>
      <c r="H459" s="7"/>
      <c r="I459" s="7"/>
      <c r="J459" s="7"/>
      <c r="K459" s="7"/>
      <c r="L459" s="7"/>
      <c r="M459" s="7"/>
      <c r="N459" s="7"/>
      <c r="O459" s="7"/>
      <c r="P459" s="7"/>
      <c r="Q459" s="7"/>
      <c r="R459" s="7"/>
      <c r="S459" s="7"/>
      <c r="T459" s="7"/>
      <c r="U459" s="7"/>
      <c r="V459" s="7"/>
    </row>
    <row r="460">
      <c r="A460" s="7"/>
      <c r="B460" s="7"/>
      <c r="C460" s="7"/>
      <c r="D460" s="7"/>
      <c r="E460" s="7"/>
      <c r="F460" s="7"/>
      <c r="G460" s="7"/>
      <c r="H460" s="7"/>
      <c r="I460" s="7"/>
      <c r="J460" s="7"/>
      <c r="K460" s="7"/>
      <c r="L460" s="7"/>
      <c r="M460" s="7"/>
      <c r="N460" s="7"/>
      <c r="O460" s="7"/>
      <c r="P460" s="7"/>
      <c r="Q460" s="7"/>
      <c r="R460" s="7"/>
      <c r="S460" s="7"/>
      <c r="T460" s="7"/>
      <c r="U460" s="7"/>
      <c r="V460" s="7"/>
    </row>
    <row r="461">
      <c r="A461" s="7"/>
      <c r="B461" s="7"/>
      <c r="C461" s="7"/>
      <c r="D461" s="7"/>
      <c r="E461" s="7"/>
      <c r="F461" s="7"/>
      <c r="G461" s="7"/>
      <c r="H461" s="7"/>
      <c r="I461" s="7"/>
      <c r="J461" s="7"/>
      <c r="K461" s="7"/>
      <c r="L461" s="7"/>
      <c r="M461" s="7"/>
      <c r="N461" s="7"/>
      <c r="O461" s="7"/>
      <c r="P461" s="7"/>
      <c r="Q461" s="7"/>
      <c r="R461" s="7"/>
      <c r="S461" s="7"/>
      <c r="T461" s="7"/>
      <c r="U461" s="7"/>
      <c r="V461" s="7"/>
    </row>
    <row r="462">
      <c r="A462" s="7"/>
      <c r="B462" s="7"/>
      <c r="C462" s="7"/>
      <c r="D462" s="7"/>
      <c r="E462" s="7"/>
      <c r="F462" s="7"/>
      <c r="G462" s="7"/>
      <c r="H462" s="7"/>
      <c r="I462" s="7"/>
      <c r="J462" s="7"/>
      <c r="K462" s="7"/>
      <c r="L462" s="7"/>
      <c r="M462" s="7"/>
      <c r="N462" s="7"/>
      <c r="O462" s="7"/>
      <c r="P462" s="7"/>
      <c r="Q462" s="7"/>
      <c r="R462" s="7"/>
      <c r="S462" s="7"/>
      <c r="T462" s="7"/>
      <c r="U462" s="7"/>
      <c r="V462" s="7"/>
    </row>
    <row r="463">
      <c r="A463" s="7"/>
      <c r="B463" s="7"/>
      <c r="C463" s="7"/>
      <c r="D463" s="7"/>
      <c r="E463" s="7"/>
      <c r="F463" s="7"/>
      <c r="G463" s="7"/>
      <c r="H463" s="7"/>
      <c r="I463" s="7"/>
      <c r="J463" s="7"/>
      <c r="K463" s="7"/>
      <c r="L463" s="7"/>
      <c r="M463" s="7"/>
      <c r="N463" s="7"/>
      <c r="O463" s="7"/>
      <c r="P463" s="7"/>
      <c r="Q463" s="7"/>
      <c r="R463" s="7"/>
      <c r="S463" s="7"/>
      <c r="T463" s="7"/>
      <c r="U463" s="7"/>
      <c r="V463" s="7"/>
    </row>
    <row r="464">
      <c r="A464" s="7"/>
      <c r="B464" s="7"/>
      <c r="C464" s="7"/>
      <c r="D464" s="7"/>
      <c r="E464" s="7"/>
      <c r="F464" s="7"/>
      <c r="G464" s="7"/>
      <c r="H464" s="7"/>
      <c r="I464" s="7"/>
      <c r="J464" s="7"/>
      <c r="K464" s="7"/>
      <c r="L464" s="7"/>
      <c r="M464" s="7"/>
      <c r="N464" s="7"/>
      <c r="O464" s="7"/>
      <c r="P464" s="7"/>
      <c r="Q464" s="7"/>
      <c r="R464" s="7"/>
      <c r="S464" s="7"/>
      <c r="T464" s="7"/>
      <c r="U464" s="7"/>
      <c r="V464" s="7"/>
    </row>
    <row r="465">
      <c r="A465" s="7"/>
      <c r="B465" s="7"/>
      <c r="C465" s="7"/>
      <c r="D465" s="7"/>
      <c r="E465" s="7"/>
      <c r="F465" s="7"/>
      <c r="G465" s="7"/>
      <c r="H465" s="7"/>
      <c r="I465" s="7"/>
      <c r="J465" s="7"/>
      <c r="K465" s="7"/>
      <c r="L465" s="7"/>
      <c r="M465" s="7"/>
      <c r="N465" s="7"/>
      <c r="O465" s="7"/>
      <c r="P465" s="7"/>
      <c r="Q465" s="7"/>
      <c r="R465" s="7"/>
      <c r="S465" s="7"/>
      <c r="T465" s="7"/>
      <c r="U465" s="7"/>
      <c r="V465" s="7"/>
    </row>
    <row r="466">
      <c r="A466" s="7"/>
      <c r="B466" s="7"/>
      <c r="C466" s="7"/>
      <c r="D466" s="7"/>
      <c r="E466" s="7"/>
      <c r="F466" s="7"/>
      <c r="G466" s="7"/>
      <c r="H466" s="7"/>
      <c r="I466" s="7"/>
      <c r="J466" s="7"/>
      <c r="K466" s="7"/>
      <c r="L466" s="7"/>
      <c r="M466" s="7"/>
      <c r="N466" s="7"/>
      <c r="O466" s="7"/>
      <c r="P466" s="7"/>
      <c r="Q466" s="7"/>
      <c r="R466" s="7"/>
      <c r="S466" s="7"/>
      <c r="T466" s="7"/>
      <c r="U466" s="7"/>
      <c r="V466" s="7"/>
    </row>
    <row r="467">
      <c r="A467" s="7"/>
      <c r="B467" s="7"/>
      <c r="C467" s="7"/>
      <c r="D467" s="7"/>
      <c r="E467" s="7"/>
      <c r="F467" s="7"/>
      <c r="G467" s="7"/>
      <c r="H467" s="7"/>
      <c r="I467" s="7"/>
      <c r="J467" s="7"/>
      <c r="K467" s="7"/>
      <c r="L467" s="7"/>
      <c r="M467" s="7"/>
      <c r="N467" s="7"/>
      <c r="O467" s="7"/>
      <c r="P467" s="7"/>
      <c r="Q467" s="7"/>
      <c r="R467" s="7"/>
      <c r="S467" s="7"/>
      <c r="T467" s="7"/>
      <c r="U467" s="7"/>
      <c r="V467" s="7"/>
    </row>
    <row r="468">
      <c r="A468" s="7"/>
      <c r="B468" s="7"/>
      <c r="C468" s="7"/>
      <c r="D468" s="7"/>
      <c r="E468" s="7"/>
      <c r="F468" s="7"/>
      <c r="G468" s="7"/>
      <c r="H468" s="7"/>
      <c r="I468" s="7"/>
      <c r="J468" s="7"/>
      <c r="K468" s="7"/>
      <c r="L468" s="7"/>
      <c r="M468" s="7"/>
      <c r="N468" s="7"/>
      <c r="O468" s="7"/>
      <c r="P468" s="7"/>
      <c r="Q468" s="7"/>
      <c r="R468" s="7"/>
      <c r="S468" s="7"/>
      <c r="T468" s="7"/>
      <c r="U468" s="7"/>
      <c r="V468" s="7"/>
    </row>
    <row r="469">
      <c r="A469" s="7"/>
      <c r="B469" s="7"/>
      <c r="C469" s="7"/>
      <c r="D469" s="7"/>
      <c r="E469" s="7"/>
      <c r="F469" s="7"/>
      <c r="G469" s="7"/>
      <c r="H469" s="7"/>
      <c r="I469" s="7"/>
      <c r="J469" s="7"/>
      <c r="K469" s="7"/>
      <c r="L469" s="7"/>
      <c r="M469" s="7"/>
      <c r="N469" s="7"/>
      <c r="O469" s="7"/>
      <c r="P469" s="7"/>
      <c r="Q469" s="7"/>
      <c r="R469" s="7"/>
      <c r="S469" s="7"/>
      <c r="T469" s="7"/>
      <c r="U469" s="7"/>
      <c r="V469" s="7"/>
    </row>
    <row r="470">
      <c r="A470" s="7"/>
      <c r="B470" s="7"/>
      <c r="C470" s="7"/>
      <c r="D470" s="7"/>
      <c r="E470" s="7"/>
      <c r="F470" s="7"/>
      <c r="G470" s="7"/>
      <c r="H470" s="7"/>
      <c r="I470" s="7"/>
      <c r="J470" s="7"/>
      <c r="K470" s="7"/>
      <c r="L470" s="7"/>
      <c r="M470" s="7"/>
      <c r="N470" s="7"/>
      <c r="O470" s="7"/>
      <c r="P470" s="7"/>
      <c r="Q470" s="7"/>
      <c r="R470" s="7"/>
      <c r="S470" s="7"/>
      <c r="T470" s="7"/>
      <c r="U470" s="7"/>
      <c r="V470" s="7"/>
    </row>
    <row r="471">
      <c r="A471" s="7"/>
      <c r="B471" s="7"/>
      <c r="C471" s="7"/>
      <c r="D471" s="7"/>
      <c r="E471" s="7"/>
      <c r="F471" s="7"/>
      <c r="G471" s="7"/>
      <c r="H471" s="7"/>
      <c r="I471" s="7"/>
      <c r="J471" s="7"/>
      <c r="K471" s="7"/>
      <c r="L471" s="7"/>
      <c r="M471" s="7"/>
      <c r="N471" s="7"/>
      <c r="O471" s="7"/>
      <c r="P471" s="7"/>
      <c r="Q471" s="7"/>
      <c r="R471" s="7"/>
      <c r="S471" s="7"/>
      <c r="T471" s="7"/>
      <c r="U471" s="7"/>
      <c r="V471" s="7"/>
    </row>
    <row r="472">
      <c r="A472" s="7"/>
      <c r="B472" s="7"/>
      <c r="C472" s="7"/>
      <c r="D472" s="7"/>
      <c r="E472" s="7"/>
      <c r="F472" s="7"/>
      <c r="G472" s="7"/>
      <c r="H472" s="7"/>
      <c r="I472" s="7"/>
      <c r="J472" s="7"/>
      <c r="K472" s="7"/>
      <c r="L472" s="7"/>
      <c r="M472" s="7"/>
      <c r="N472" s="7"/>
      <c r="O472" s="7"/>
      <c r="P472" s="7"/>
      <c r="Q472" s="7"/>
      <c r="R472" s="7"/>
      <c r="S472" s="7"/>
      <c r="T472" s="7"/>
      <c r="U472" s="7"/>
      <c r="V472" s="7"/>
    </row>
    <row r="473">
      <c r="A473" s="7"/>
      <c r="B473" s="7"/>
      <c r="C473" s="7"/>
      <c r="D473" s="7"/>
      <c r="E473" s="7"/>
      <c r="F473" s="7"/>
      <c r="G473" s="7"/>
      <c r="H473" s="7"/>
      <c r="I473" s="7"/>
      <c r="J473" s="7"/>
      <c r="K473" s="7"/>
      <c r="L473" s="7"/>
      <c r="M473" s="7"/>
      <c r="N473" s="7"/>
      <c r="O473" s="7"/>
      <c r="P473" s="7"/>
      <c r="Q473" s="7"/>
      <c r="R473" s="7"/>
      <c r="S473" s="7"/>
      <c r="T473" s="7"/>
      <c r="U473" s="7"/>
      <c r="V473" s="7"/>
    </row>
    <row r="474">
      <c r="A474" s="7"/>
      <c r="B474" s="7"/>
      <c r="C474" s="7"/>
      <c r="D474" s="7"/>
      <c r="E474" s="7"/>
      <c r="F474" s="7"/>
      <c r="G474" s="7"/>
      <c r="H474" s="7"/>
      <c r="I474" s="7"/>
      <c r="J474" s="7"/>
      <c r="K474" s="7"/>
      <c r="L474" s="7"/>
      <c r="M474" s="7"/>
      <c r="N474" s="7"/>
      <c r="O474" s="7"/>
      <c r="P474" s="7"/>
      <c r="Q474" s="7"/>
      <c r="R474" s="7"/>
      <c r="S474" s="7"/>
      <c r="T474" s="7"/>
      <c r="U474" s="7"/>
      <c r="V474" s="7"/>
    </row>
    <row r="475">
      <c r="A475" s="7"/>
      <c r="B475" s="7"/>
      <c r="C475" s="7"/>
      <c r="D475" s="7"/>
      <c r="E475" s="7"/>
      <c r="F475" s="7"/>
      <c r="G475" s="7"/>
      <c r="H475" s="7"/>
      <c r="I475" s="7"/>
      <c r="J475" s="7"/>
      <c r="K475" s="7"/>
      <c r="L475" s="7"/>
      <c r="M475" s="7"/>
      <c r="N475" s="7"/>
      <c r="O475" s="7"/>
      <c r="P475" s="7"/>
      <c r="Q475" s="7"/>
      <c r="R475" s="7"/>
      <c r="S475" s="7"/>
      <c r="T475" s="7"/>
      <c r="U475" s="7"/>
      <c r="V475" s="7"/>
    </row>
    <row r="476">
      <c r="A476" s="7"/>
      <c r="B476" s="7"/>
      <c r="C476" s="7"/>
      <c r="D476" s="7"/>
      <c r="E476" s="7"/>
      <c r="F476" s="7"/>
      <c r="G476" s="7"/>
      <c r="H476" s="7"/>
      <c r="I476" s="7"/>
      <c r="J476" s="7"/>
      <c r="K476" s="7"/>
      <c r="L476" s="7"/>
      <c r="M476" s="7"/>
      <c r="N476" s="7"/>
      <c r="O476" s="7"/>
      <c r="P476" s="7"/>
      <c r="Q476" s="7"/>
      <c r="R476" s="7"/>
      <c r="S476" s="7"/>
      <c r="T476" s="7"/>
      <c r="U476" s="7"/>
      <c r="V476" s="7"/>
    </row>
    <row r="477">
      <c r="A477" s="7"/>
      <c r="B477" s="7"/>
      <c r="C477" s="7"/>
      <c r="D477" s="7"/>
      <c r="E477" s="7"/>
      <c r="F477" s="7"/>
      <c r="G477" s="7"/>
      <c r="H477" s="7"/>
      <c r="I477" s="7"/>
      <c r="J477" s="7"/>
      <c r="K477" s="7"/>
      <c r="L477" s="7"/>
      <c r="M477" s="7"/>
      <c r="N477" s="7"/>
      <c r="O477" s="7"/>
      <c r="P477" s="7"/>
      <c r="Q477" s="7"/>
      <c r="R477" s="7"/>
      <c r="S477" s="7"/>
      <c r="T477" s="7"/>
      <c r="U477" s="7"/>
      <c r="V477" s="7"/>
    </row>
    <row r="478">
      <c r="A478" s="7"/>
      <c r="B478" s="7"/>
      <c r="C478" s="7"/>
      <c r="D478" s="7"/>
      <c r="E478" s="7"/>
      <c r="F478" s="7"/>
      <c r="G478" s="7"/>
      <c r="H478" s="7"/>
      <c r="I478" s="7"/>
      <c r="J478" s="7"/>
      <c r="K478" s="7"/>
      <c r="L478" s="7"/>
      <c r="M478" s="7"/>
      <c r="N478" s="7"/>
      <c r="O478" s="7"/>
      <c r="P478" s="7"/>
      <c r="Q478" s="7"/>
      <c r="R478" s="7"/>
      <c r="S478" s="7"/>
      <c r="T478" s="7"/>
      <c r="U478" s="7"/>
      <c r="V478" s="7"/>
    </row>
    <row r="479">
      <c r="A479" s="7"/>
      <c r="B479" s="7"/>
      <c r="C479" s="7"/>
      <c r="D479" s="7"/>
      <c r="E479" s="7"/>
      <c r="F479" s="7"/>
      <c r="G479" s="7"/>
      <c r="H479" s="7"/>
      <c r="I479" s="7"/>
      <c r="J479" s="7"/>
      <c r="K479" s="7"/>
      <c r="L479" s="7"/>
      <c r="M479" s="7"/>
      <c r="N479" s="7"/>
      <c r="O479" s="7"/>
      <c r="P479" s="7"/>
      <c r="Q479" s="7"/>
      <c r="R479" s="7"/>
      <c r="S479" s="7"/>
      <c r="T479" s="7"/>
      <c r="U479" s="7"/>
      <c r="V479" s="7"/>
    </row>
    <row r="480">
      <c r="A480" s="7"/>
      <c r="B480" s="7"/>
      <c r="C480" s="7"/>
      <c r="D480" s="7"/>
      <c r="E480" s="7"/>
      <c r="F480" s="7"/>
      <c r="G480" s="7"/>
      <c r="H480" s="7"/>
      <c r="I480" s="7"/>
      <c r="J480" s="7"/>
      <c r="K480" s="7"/>
      <c r="L480" s="7"/>
      <c r="M480" s="7"/>
      <c r="N480" s="7"/>
      <c r="O480" s="7"/>
      <c r="P480" s="7"/>
      <c r="Q480" s="7"/>
      <c r="R480" s="7"/>
      <c r="S480" s="7"/>
      <c r="T480" s="7"/>
      <c r="U480" s="7"/>
      <c r="V480" s="7"/>
    </row>
    <row r="481">
      <c r="A481" s="7"/>
      <c r="B481" s="7"/>
      <c r="C481" s="7"/>
      <c r="D481" s="7"/>
      <c r="E481" s="7"/>
      <c r="F481" s="7"/>
      <c r="G481" s="7"/>
      <c r="H481" s="7"/>
      <c r="I481" s="7"/>
      <c r="J481" s="7"/>
      <c r="K481" s="7"/>
      <c r="L481" s="7"/>
      <c r="M481" s="7"/>
      <c r="N481" s="7"/>
      <c r="O481" s="7"/>
      <c r="P481" s="7"/>
      <c r="Q481" s="7"/>
      <c r="R481" s="7"/>
      <c r="S481" s="7"/>
      <c r="T481" s="7"/>
      <c r="U481" s="7"/>
      <c r="V481" s="7"/>
    </row>
    <row r="482">
      <c r="A482" s="7"/>
      <c r="B482" s="7"/>
      <c r="C482" s="7"/>
      <c r="D482" s="7"/>
      <c r="E482" s="7"/>
      <c r="F482" s="7"/>
      <c r="G482" s="7"/>
      <c r="H482" s="7"/>
      <c r="I482" s="7"/>
      <c r="J482" s="7"/>
      <c r="K482" s="7"/>
      <c r="L482" s="7"/>
      <c r="M482" s="7"/>
      <c r="N482" s="7"/>
      <c r="O482" s="7"/>
      <c r="P482" s="7"/>
      <c r="Q482" s="7"/>
      <c r="R482" s="7"/>
      <c r="S482" s="7"/>
      <c r="T482" s="7"/>
      <c r="U482" s="7"/>
      <c r="V482" s="7"/>
    </row>
    <row r="483">
      <c r="A483" s="7"/>
      <c r="B483" s="7"/>
      <c r="C483" s="7"/>
      <c r="D483" s="7"/>
      <c r="E483" s="7"/>
      <c r="F483" s="7"/>
      <c r="G483" s="7"/>
      <c r="H483" s="7"/>
      <c r="I483" s="7"/>
      <c r="J483" s="7"/>
      <c r="K483" s="7"/>
      <c r="L483" s="7"/>
      <c r="M483" s="7"/>
      <c r="N483" s="7"/>
      <c r="O483" s="7"/>
      <c r="P483" s="7"/>
      <c r="Q483" s="7"/>
      <c r="R483" s="7"/>
      <c r="S483" s="7"/>
      <c r="T483" s="7"/>
      <c r="U483" s="7"/>
      <c r="V483" s="7"/>
    </row>
    <row r="484">
      <c r="A484" s="7"/>
      <c r="B484" s="7"/>
      <c r="C484" s="7"/>
      <c r="D484" s="7"/>
      <c r="E484" s="7"/>
      <c r="F484" s="7"/>
      <c r="G484" s="7"/>
      <c r="H484" s="7"/>
      <c r="I484" s="7"/>
      <c r="J484" s="7"/>
      <c r="K484" s="7"/>
      <c r="L484" s="7"/>
      <c r="M484" s="7"/>
      <c r="N484" s="7"/>
      <c r="O484" s="7"/>
      <c r="P484" s="7"/>
      <c r="Q484" s="7"/>
      <c r="R484" s="7"/>
      <c r="S484" s="7"/>
      <c r="T484" s="7"/>
      <c r="U484" s="7"/>
      <c r="V484" s="7"/>
    </row>
    <row r="485">
      <c r="A485" s="7"/>
      <c r="B485" s="7"/>
      <c r="C485" s="7"/>
      <c r="D485" s="7"/>
      <c r="E485" s="7"/>
      <c r="F485" s="7"/>
      <c r="G485" s="7"/>
      <c r="H485" s="7"/>
      <c r="I485" s="7"/>
      <c r="J485" s="7"/>
      <c r="K485" s="7"/>
      <c r="L485" s="7"/>
      <c r="M485" s="7"/>
      <c r="N485" s="7"/>
      <c r="O485" s="7"/>
      <c r="P485" s="7"/>
      <c r="Q485" s="7"/>
      <c r="R485" s="7"/>
      <c r="S485" s="7"/>
      <c r="T485" s="7"/>
      <c r="U485" s="7"/>
      <c r="V485" s="7"/>
    </row>
    <row r="486">
      <c r="A486" s="7"/>
      <c r="B486" s="7"/>
      <c r="C486" s="7"/>
      <c r="D486" s="7"/>
      <c r="E486" s="7"/>
      <c r="F486" s="7"/>
      <c r="G486" s="7"/>
      <c r="H486" s="7"/>
      <c r="I486" s="7"/>
      <c r="J486" s="7"/>
      <c r="K486" s="7"/>
      <c r="L486" s="7"/>
      <c r="M486" s="7"/>
      <c r="N486" s="7"/>
      <c r="O486" s="7"/>
      <c r="P486" s="7"/>
      <c r="Q486" s="7"/>
      <c r="R486" s="7"/>
      <c r="S486" s="7"/>
      <c r="T486" s="7"/>
      <c r="U486" s="7"/>
      <c r="V486" s="7"/>
    </row>
    <row r="487">
      <c r="A487" s="7"/>
      <c r="B487" s="7"/>
      <c r="C487" s="7"/>
      <c r="D487" s="7"/>
      <c r="E487" s="7"/>
      <c r="F487" s="7"/>
      <c r="G487" s="7"/>
      <c r="H487" s="7"/>
      <c r="I487" s="7"/>
      <c r="J487" s="7"/>
      <c r="K487" s="7"/>
      <c r="L487" s="7"/>
      <c r="M487" s="7"/>
      <c r="N487" s="7"/>
      <c r="O487" s="7"/>
      <c r="P487" s="7"/>
      <c r="Q487" s="7"/>
      <c r="R487" s="7"/>
      <c r="S487" s="7"/>
      <c r="T487" s="7"/>
      <c r="U487" s="7"/>
      <c r="V487" s="7"/>
    </row>
    <row r="488">
      <c r="A488" s="7"/>
      <c r="B488" s="7"/>
      <c r="C488" s="7"/>
      <c r="D488" s="7"/>
      <c r="E488" s="7"/>
      <c r="F488" s="7"/>
      <c r="G488" s="7"/>
      <c r="H488" s="7"/>
      <c r="I488" s="7"/>
      <c r="J488" s="7"/>
      <c r="K488" s="7"/>
      <c r="L488" s="7"/>
      <c r="M488" s="7"/>
      <c r="N488" s="7"/>
      <c r="O488" s="7"/>
      <c r="P488" s="7"/>
      <c r="Q488" s="7"/>
      <c r="R488" s="7"/>
      <c r="S488" s="7"/>
      <c r="T488" s="7"/>
      <c r="U488" s="7"/>
      <c r="V488" s="7"/>
    </row>
    <row r="489">
      <c r="A489" s="7"/>
      <c r="B489" s="7"/>
      <c r="C489" s="7"/>
      <c r="D489" s="7"/>
      <c r="E489" s="7"/>
      <c r="F489" s="7"/>
      <c r="G489" s="7"/>
      <c r="H489" s="7"/>
      <c r="I489" s="7"/>
      <c r="J489" s="7"/>
      <c r="K489" s="7"/>
      <c r="L489" s="7"/>
      <c r="M489" s="7"/>
      <c r="N489" s="7"/>
      <c r="O489" s="7"/>
      <c r="P489" s="7"/>
      <c r="Q489" s="7"/>
      <c r="R489" s="7"/>
      <c r="S489" s="7"/>
      <c r="T489" s="7"/>
      <c r="U489" s="7"/>
      <c r="V489" s="7"/>
    </row>
    <row r="490">
      <c r="A490" s="7"/>
      <c r="B490" s="7"/>
      <c r="C490" s="7"/>
      <c r="D490" s="7"/>
      <c r="E490" s="7"/>
      <c r="F490" s="7"/>
      <c r="G490" s="7"/>
      <c r="H490" s="7"/>
      <c r="I490" s="7"/>
      <c r="J490" s="7"/>
      <c r="K490" s="7"/>
      <c r="L490" s="7"/>
      <c r="M490" s="7"/>
      <c r="N490" s="7"/>
      <c r="O490" s="7"/>
      <c r="P490" s="7"/>
      <c r="Q490" s="7"/>
      <c r="R490" s="7"/>
      <c r="S490" s="7"/>
      <c r="T490" s="7"/>
      <c r="U490" s="7"/>
      <c r="V490" s="7"/>
    </row>
    <row r="491">
      <c r="A491" s="7"/>
      <c r="B491" s="7"/>
      <c r="C491" s="7"/>
      <c r="D491" s="7"/>
      <c r="E491" s="7"/>
      <c r="F491" s="7"/>
      <c r="G491" s="7"/>
      <c r="H491" s="7"/>
      <c r="I491" s="7"/>
      <c r="J491" s="7"/>
      <c r="K491" s="7"/>
      <c r="L491" s="7"/>
      <c r="M491" s="7"/>
      <c r="N491" s="7"/>
      <c r="O491" s="7"/>
      <c r="P491" s="7"/>
      <c r="Q491" s="7"/>
      <c r="R491" s="7"/>
      <c r="S491" s="7"/>
      <c r="T491" s="7"/>
      <c r="U491" s="7"/>
      <c r="V491" s="7"/>
    </row>
    <row r="492">
      <c r="A492" s="7"/>
      <c r="B492" s="7"/>
      <c r="C492" s="7"/>
      <c r="D492" s="7"/>
      <c r="E492" s="7"/>
      <c r="F492" s="7"/>
      <c r="G492" s="7"/>
      <c r="H492" s="7"/>
      <c r="I492" s="7"/>
      <c r="J492" s="7"/>
      <c r="K492" s="7"/>
      <c r="L492" s="7"/>
      <c r="M492" s="7"/>
      <c r="N492" s="7"/>
      <c r="O492" s="7"/>
      <c r="P492" s="7"/>
      <c r="Q492" s="7"/>
      <c r="R492" s="7"/>
      <c r="S492" s="7"/>
      <c r="T492" s="7"/>
      <c r="U492" s="7"/>
      <c r="V492" s="7"/>
    </row>
    <row r="493">
      <c r="A493" s="7"/>
      <c r="B493" s="7"/>
      <c r="C493" s="7"/>
      <c r="D493" s="7"/>
      <c r="E493" s="7"/>
      <c r="F493" s="7"/>
      <c r="G493" s="7"/>
      <c r="H493" s="7"/>
      <c r="I493" s="7"/>
      <c r="J493" s="7"/>
      <c r="K493" s="7"/>
      <c r="L493" s="7"/>
      <c r="M493" s="7"/>
      <c r="N493" s="7"/>
      <c r="O493" s="7"/>
      <c r="P493" s="7"/>
      <c r="Q493" s="7"/>
      <c r="R493" s="7"/>
      <c r="S493" s="7"/>
      <c r="T493" s="7"/>
      <c r="U493" s="7"/>
      <c r="V493" s="7"/>
    </row>
    <row r="494">
      <c r="A494" s="7"/>
      <c r="B494" s="7"/>
      <c r="C494" s="7"/>
      <c r="D494" s="7"/>
      <c r="E494" s="7"/>
      <c r="F494" s="7"/>
      <c r="G494" s="7"/>
      <c r="H494" s="7"/>
      <c r="I494" s="7"/>
      <c r="J494" s="7"/>
      <c r="K494" s="7"/>
      <c r="L494" s="7"/>
      <c r="M494" s="7"/>
      <c r="N494" s="7"/>
      <c r="O494" s="7"/>
      <c r="P494" s="7"/>
      <c r="Q494" s="7"/>
      <c r="R494" s="7"/>
      <c r="S494" s="7"/>
      <c r="T494" s="7"/>
      <c r="U494" s="7"/>
      <c r="V494" s="7"/>
    </row>
    <row r="495">
      <c r="A495" s="7"/>
      <c r="B495" s="7"/>
      <c r="C495" s="7"/>
      <c r="D495" s="7"/>
      <c r="E495" s="7"/>
      <c r="F495" s="7"/>
      <c r="G495" s="7"/>
      <c r="H495" s="7"/>
      <c r="I495" s="7"/>
      <c r="J495" s="7"/>
      <c r="K495" s="7"/>
      <c r="L495" s="7"/>
      <c r="M495" s="7"/>
      <c r="N495" s="7"/>
      <c r="O495" s="7"/>
      <c r="P495" s="7"/>
      <c r="Q495" s="7"/>
      <c r="R495" s="7"/>
      <c r="S495" s="7"/>
      <c r="T495" s="7"/>
      <c r="U495" s="7"/>
      <c r="V495" s="7"/>
    </row>
    <row r="496">
      <c r="A496" s="7"/>
      <c r="B496" s="7"/>
      <c r="C496" s="7"/>
      <c r="D496" s="7"/>
      <c r="E496" s="7"/>
      <c r="F496" s="7"/>
      <c r="G496" s="7"/>
      <c r="H496" s="7"/>
      <c r="I496" s="7"/>
      <c r="J496" s="7"/>
      <c r="K496" s="7"/>
      <c r="L496" s="7"/>
      <c r="M496" s="7"/>
      <c r="N496" s="7"/>
      <c r="O496" s="7"/>
      <c r="P496" s="7"/>
      <c r="Q496" s="7"/>
      <c r="R496" s="7"/>
      <c r="S496" s="7"/>
      <c r="T496" s="7"/>
      <c r="U496" s="7"/>
      <c r="V496" s="7"/>
    </row>
    <row r="497">
      <c r="A497" s="7"/>
      <c r="B497" s="7"/>
      <c r="C497" s="7"/>
      <c r="D497" s="7"/>
      <c r="E497" s="7"/>
      <c r="F497" s="7"/>
      <c r="G497" s="7"/>
      <c r="H497" s="7"/>
      <c r="I497" s="7"/>
      <c r="J497" s="7"/>
      <c r="K497" s="7"/>
      <c r="L497" s="7"/>
      <c r="M497" s="7"/>
      <c r="N497" s="7"/>
      <c r="O497" s="7"/>
      <c r="P497" s="7"/>
      <c r="Q497" s="7"/>
      <c r="R497" s="7"/>
      <c r="S497" s="7"/>
      <c r="T497" s="7"/>
      <c r="U497" s="7"/>
      <c r="V497" s="7"/>
    </row>
    <row r="498">
      <c r="A498" s="7"/>
      <c r="B498" s="7"/>
      <c r="C498" s="7"/>
      <c r="D498" s="7"/>
      <c r="E498" s="7"/>
      <c r="F498" s="7"/>
      <c r="G498" s="7"/>
      <c r="H498" s="7"/>
      <c r="I498" s="7"/>
      <c r="J498" s="7"/>
      <c r="K498" s="7"/>
      <c r="L498" s="7"/>
      <c r="M498" s="7"/>
      <c r="N498" s="7"/>
      <c r="O498" s="7"/>
      <c r="P498" s="7"/>
      <c r="Q498" s="7"/>
      <c r="R498" s="7"/>
      <c r="S498" s="7"/>
      <c r="T498" s="7"/>
      <c r="U498" s="7"/>
      <c r="V498" s="7"/>
    </row>
    <row r="499">
      <c r="A499" s="7"/>
      <c r="B499" s="7"/>
      <c r="C499" s="7"/>
      <c r="D499" s="7"/>
      <c r="E499" s="7"/>
      <c r="F499" s="7"/>
      <c r="G499" s="7"/>
      <c r="H499" s="7"/>
      <c r="I499" s="7"/>
      <c r="J499" s="7"/>
      <c r="K499" s="7"/>
      <c r="L499" s="7"/>
      <c r="M499" s="7"/>
      <c r="N499" s="7"/>
      <c r="O499" s="7"/>
      <c r="P499" s="7"/>
      <c r="Q499" s="7"/>
      <c r="R499" s="7"/>
      <c r="S499" s="7"/>
      <c r="T499" s="7"/>
      <c r="U499" s="7"/>
      <c r="V499" s="7"/>
    </row>
    <row r="500">
      <c r="A500" s="7"/>
      <c r="B500" s="7"/>
      <c r="C500" s="7"/>
      <c r="D500" s="7"/>
      <c r="E500" s="7"/>
      <c r="F500" s="7"/>
      <c r="G500" s="7"/>
      <c r="H500" s="7"/>
      <c r="I500" s="7"/>
      <c r="J500" s="7"/>
      <c r="K500" s="7"/>
      <c r="L500" s="7"/>
      <c r="M500" s="7"/>
      <c r="N500" s="7"/>
      <c r="O500" s="7"/>
      <c r="P500" s="7"/>
      <c r="Q500" s="7"/>
      <c r="R500" s="7"/>
      <c r="S500" s="7"/>
      <c r="T500" s="7"/>
      <c r="U500" s="7"/>
      <c r="V500" s="7"/>
    </row>
    <row r="501">
      <c r="A501" s="7"/>
      <c r="B501" s="7"/>
      <c r="C501" s="7"/>
      <c r="D501" s="7"/>
      <c r="E501" s="7"/>
      <c r="F501" s="7"/>
      <c r="G501" s="7"/>
      <c r="H501" s="7"/>
      <c r="I501" s="7"/>
      <c r="J501" s="7"/>
      <c r="K501" s="7"/>
      <c r="L501" s="7"/>
      <c r="M501" s="7"/>
      <c r="N501" s="7"/>
      <c r="O501" s="7"/>
      <c r="P501" s="7"/>
      <c r="Q501" s="7"/>
      <c r="R501" s="7"/>
      <c r="S501" s="7"/>
      <c r="T501" s="7"/>
      <c r="U501" s="7"/>
      <c r="V501" s="7"/>
    </row>
    <row r="502">
      <c r="A502" s="7"/>
      <c r="B502" s="7"/>
      <c r="C502" s="7"/>
      <c r="D502" s="7"/>
      <c r="E502" s="7"/>
      <c r="F502" s="7"/>
      <c r="G502" s="7"/>
      <c r="H502" s="7"/>
      <c r="I502" s="7"/>
      <c r="J502" s="7"/>
      <c r="K502" s="7"/>
      <c r="L502" s="7"/>
      <c r="M502" s="7"/>
      <c r="N502" s="7"/>
      <c r="O502" s="7"/>
      <c r="P502" s="7"/>
      <c r="Q502" s="7"/>
      <c r="R502" s="7"/>
      <c r="S502" s="7"/>
      <c r="T502" s="7"/>
      <c r="U502" s="7"/>
      <c r="V502" s="7"/>
    </row>
    <row r="503">
      <c r="A503" s="7"/>
      <c r="B503" s="7"/>
      <c r="C503" s="7"/>
      <c r="D503" s="7"/>
      <c r="E503" s="7"/>
      <c r="F503" s="7"/>
      <c r="G503" s="7"/>
      <c r="H503" s="7"/>
      <c r="I503" s="7"/>
      <c r="J503" s="7"/>
      <c r="K503" s="7"/>
      <c r="L503" s="7"/>
      <c r="M503" s="7"/>
      <c r="N503" s="7"/>
      <c r="O503" s="7"/>
      <c r="P503" s="7"/>
      <c r="Q503" s="7"/>
      <c r="R503" s="7"/>
      <c r="S503" s="7"/>
      <c r="T503" s="7"/>
      <c r="U503" s="7"/>
      <c r="V503" s="7"/>
    </row>
    <row r="504">
      <c r="A504" s="7"/>
      <c r="B504" s="7"/>
      <c r="C504" s="7"/>
      <c r="D504" s="7"/>
      <c r="E504" s="7"/>
      <c r="F504" s="7"/>
      <c r="G504" s="7"/>
      <c r="H504" s="7"/>
      <c r="I504" s="7"/>
      <c r="J504" s="7"/>
      <c r="K504" s="7"/>
      <c r="L504" s="7"/>
      <c r="M504" s="7"/>
      <c r="N504" s="7"/>
      <c r="O504" s="7"/>
      <c r="P504" s="7"/>
      <c r="Q504" s="7"/>
      <c r="R504" s="7"/>
      <c r="S504" s="7"/>
      <c r="T504" s="7"/>
      <c r="U504" s="7"/>
      <c r="V504" s="7"/>
    </row>
    <row r="505">
      <c r="A505" s="7"/>
      <c r="B505" s="7"/>
      <c r="C505" s="7"/>
      <c r="D505" s="7"/>
      <c r="E505" s="7"/>
      <c r="F505" s="7"/>
      <c r="G505" s="7"/>
      <c r="H505" s="7"/>
      <c r="I505" s="7"/>
      <c r="J505" s="7"/>
      <c r="K505" s="7"/>
      <c r="L505" s="7"/>
      <c r="M505" s="7"/>
      <c r="N505" s="7"/>
      <c r="O505" s="7"/>
      <c r="P505" s="7"/>
      <c r="Q505" s="7"/>
      <c r="R505" s="7"/>
      <c r="S505" s="7"/>
      <c r="T505" s="7"/>
      <c r="U505" s="7"/>
      <c r="V505" s="7"/>
    </row>
    <row r="506">
      <c r="A506" s="7"/>
      <c r="B506" s="7"/>
      <c r="C506" s="7"/>
      <c r="D506" s="7"/>
      <c r="E506" s="7"/>
      <c r="F506" s="7"/>
      <c r="G506" s="7"/>
      <c r="H506" s="7"/>
      <c r="I506" s="7"/>
      <c r="J506" s="7"/>
      <c r="K506" s="7"/>
      <c r="L506" s="7"/>
      <c r="M506" s="7"/>
      <c r="N506" s="7"/>
      <c r="O506" s="7"/>
      <c r="P506" s="7"/>
      <c r="Q506" s="7"/>
      <c r="R506" s="7"/>
      <c r="S506" s="7"/>
      <c r="T506" s="7"/>
      <c r="U506" s="7"/>
      <c r="V506" s="7"/>
    </row>
    <row r="507">
      <c r="A507" s="7"/>
      <c r="B507" s="7"/>
      <c r="C507" s="7"/>
      <c r="D507" s="7"/>
      <c r="E507" s="7"/>
      <c r="F507" s="7"/>
      <c r="G507" s="7"/>
      <c r="H507" s="7"/>
      <c r="I507" s="7"/>
      <c r="J507" s="7"/>
      <c r="K507" s="7"/>
      <c r="L507" s="7"/>
      <c r="M507" s="7"/>
      <c r="N507" s="7"/>
      <c r="O507" s="7"/>
      <c r="P507" s="7"/>
      <c r="Q507" s="7"/>
      <c r="R507" s="7"/>
      <c r="S507" s="7"/>
      <c r="T507" s="7"/>
      <c r="U507" s="7"/>
      <c r="V507" s="7"/>
    </row>
    <row r="508">
      <c r="A508" s="7"/>
      <c r="B508" s="7"/>
      <c r="C508" s="7"/>
      <c r="D508" s="7"/>
      <c r="E508" s="7"/>
      <c r="F508" s="7"/>
      <c r="G508" s="7"/>
      <c r="H508" s="7"/>
      <c r="I508" s="7"/>
      <c r="J508" s="7"/>
      <c r="K508" s="7"/>
      <c r="L508" s="7"/>
      <c r="M508" s="7"/>
      <c r="N508" s="7"/>
      <c r="O508" s="7"/>
      <c r="P508" s="7"/>
      <c r="Q508" s="7"/>
      <c r="R508" s="7"/>
      <c r="S508" s="7"/>
      <c r="T508" s="7"/>
      <c r="U508" s="7"/>
      <c r="V508" s="7"/>
    </row>
    <row r="509">
      <c r="A509" s="7"/>
      <c r="B509" s="7"/>
      <c r="C509" s="7"/>
      <c r="D509" s="7"/>
      <c r="E509" s="7"/>
      <c r="F509" s="7"/>
      <c r="G509" s="7"/>
      <c r="H509" s="7"/>
      <c r="I509" s="7"/>
      <c r="J509" s="7"/>
      <c r="K509" s="7"/>
      <c r="L509" s="7"/>
      <c r="M509" s="7"/>
      <c r="N509" s="7"/>
      <c r="O509" s="7"/>
      <c r="P509" s="7"/>
      <c r="Q509" s="7"/>
      <c r="R509" s="7"/>
      <c r="S509" s="7"/>
      <c r="T509" s="7"/>
      <c r="U509" s="7"/>
      <c r="V509" s="7"/>
    </row>
    <row r="510">
      <c r="A510" s="7"/>
      <c r="B510" s="7"/>
      <c r="C510" s="7"/>
      <c r="D510" s="7"/>
      <c r="E510" s="7"/>
      <c r="F510" s="7"/>
      <c r="G510" s="7"/>
      <c r="H510" s="7"/>
      <c r="I510" s="7"/>
      <c r="J510" s="7"/>
      <c r="K510" s="7"/>
      <c r="L510" s="7"/>
      <c r="M510" s="7"/>
      <c r="N510" s="7"/>
      <c r="O510" s="7"/>
      <c r="P510" s="7"/>
      <c r="Q510" s="7"/>
      <c r="R510" s="7"/>
      <c r="S510" s="7"/>
      <c r="T510" s="7"/>
      <c r="U510" s="7"/>
      <c r="V510" s="7"/>
    </row>
    <row r="511">
      <c r="A511" s="7"/>
      <c r="B511" s="7"/>
      <c r="C511" s="7"/>
      <c r="D511" s="7"/>
      <c r="E511" s="7"/>
      <c r="F511" s="7"/>
      <c r="G511" s="7"/>
      <c r="H511" s="7"/>
      <c r="I511" s="7"/>
      <c r="J511" s="7"/>
      <c r="K511" s="7"/>
      <c r="L511" s="7"/>
      <c r="M511" s="7"/>
      <c r="N511" s="7"/>
      <c r="O511" s="7"/>
      <c r="P511" s="7"/>
      <c r="Q511" s="7"/>
      <c r="R511" s="7"/>
      <c r="S511" s="7"/>
      <c r="T511" s="7"/>
      <c r="U511" s="7"/>
      <c r="V511" s="7"/>
    </row>
    <row r="512">
      <c r="A512" s="7"/>
      <c r="B512" s="7"/>
      <c r="C512" s="7"/>
      <c r="D512" s="7"/>
      <c r="E512" s="7"/>
      <c r="F512" s="7"/>
      <c r="G512" s="7"/>
      <c r="H512" s="7"/>
      <c r="I512" s="7"/>
      <c r="J512" s="7"/>
      <c r="K512" s="7"/>
      <c r="L512" s="7"/>
      <c r="M512" s="7"/>
      <c r="N512" s="7"/>
      <c r="O512" s="7"/>
      <c r="P512" s="7"/>
      <c r="Q512" s="7"/>
      <c r="R512" s="7"/>
      <c r="S512" s="7"/>
      <c r="T512" s="7"/>
      <c r="U512" s="7"/>
      <c r="V512" s="7"/>
    </row>
    <row r="513">
      <c r="A513" s="7"/>
      <c r="B513" s="7"/>
      <c r="C513" s="7"/>
      <c r="D513" s="7"/>
      <c r="E513" s="7"/>
      <c r="F513" s="7"/>
      <c r="G513" s="7"/>
      <c r="H513" s="7"/>
      <c r="I513" s="7"/>
      <c r="J513" s="7"/>
      <c r="K513" s="7"/>
      <c r="L513" s="7"/>
      <c r="M513" s="7"/>
      <c r="N513" s="7"/>
      <c r="O513" s="7"/>
      <c r="P513" s="7"/>
      <c r="Q513" s="7"/>
      <c r="R513" s="7"/>
      <c r="S513" s="7"/>
      <c r="T513" s="7"/>
      <c r="U513" s="7"/>
      <c r="V513" s="7"/>
    </row>
    <row r="514">
      <c r="A514" s="7"/>
      <c r="B514" s="7"/>
      <c r="C514" s="7"/>
      <c r="D514" s="7"/>
      <c r="E514" s="7"/>
      <c r="F514" s="7"/>
      <c r="G514" s="7"/>
      <c r="H514" s="7"/>
      <c r="I514" s="7"/>
      <c r="J514" s="7"/>
      <c r="K514" s="7"/>
      <c r="L514" s="7"/>
      <c r="M514" s="7"/>
      <c r="N514" s="7"/>
      <c r="O514" s="7"/>
      <c r="P514" s="7"/>
      <c r="Q514" s="7"/>
      <c r="R514" s="7"/>
      <c r="S514" s="7"/>
      <c r="T514" s="7"/>
      <c r="U514" s="7"/>
      <c r="V514" s="7"/>
    </row>
    <row r="515">
      <c r="A515" s="7"/>
      <c r="B515" s="7"/>
      <c r="C515" s="7"/>
      <c r="D515" s="7"/>
      <c r="E515" s="7"/>
      <c r="F515" s="7"/>
      <c r="G515" s="7"/>
      <c r="H515" s="7"/>
      <c r="I515" s="7"/>
      <c r="J515" s="7"/>
      <c r="K515" s="7"/>
      <c r="L515" s="7"/>
      <c r="M515" s="7"/>
      <c r="N515" s="7"/>
      <c r="O515" s="7"/>
      <c r="P515" s="7"/>
      <c r="Q515" s="7"/>
      <c r="R515" s="7"/>
      <c r="S515" s="7"/>
      <c r="T515" s="7"/>
      <c r="U515" s="7"/>
      <c r="V515" s="7"/>
    </row>
    <row r="516">
      <c r="A516" s="7"/>
      <c r="B516" s="7"/>
      <c r="C516" s="7"/>
      <c r="D516" s="7"/>
      <c r="E516" s="7"/>
      <c r="F516" s="7"/>
      <c r="G516" s="7"/>
      <c r="H516" s="7"/>
      <c r="I516" s="7"/>
      <c r="J516" s="7"/>
      <c r="K516" s="7"/>
      <c r="L516" s="7"/>
      <c r="M516" s="7"/>
      <c r="N516" s="7"/>
      <c r="O516" s="7"/>
      <c r="P516" s="7"/>
      <c r="Q516" s="7"/>
      <c r="R516" s="7"/>
      <c r="S516" s="7"/>
      <c r="T516" s="7"/>
      <c r="U516" s="7"/>
      <c r="V516" s="7"/>
    </row>
    <row r="517">
      <c r="A517" s="7"/>
      <c r="B517" s="7"/>
      <c r="C517" s="7"/>
      <c r="D517" s="7"/>
      <c r="E517" s="7"/>
      <c r="F517" s="7"/>
      <c r="G517" s="7"/>
      <c r="H517" s="7"/>
      <c r="I517" s="7"/>
      <c r="J517" s="7"/>
      <c r="K517" s="7"/>
      <c r="L517" s="7"/>
      <c r="M517" s="7"/>
      <c r="N517" s="7"/>
      <c r="O517" s="7"/>
      <c r="P517" s="7"/>
      <c r="Q517" s="7"/>
      <c r="R517" s="7"/>
      <c r="S517" s="7"/>
      <c r="T517" s="7"/>
      <c r="U517" s="7"/>
      <c r="V517" s="7"/>
    </row>
    <row r="518">
      <c r="A518" s="7"/>
      <c r="B518" s="7"/>
      <c r="C518" s="7"/>
      <c r="D518" s="7"/>
      <c r="E518" s="7"/>
      <c r="F518" s="7"/>
      <c r="G518" s="7"/>
      <c r="H518" s="7"/>
      <c r="I518" s="7"/>
      <c r="J518" s="7"/>
      <c r="K518" s="7"/>
      <c r="L518" s="7"/>
      <c r="M518" s="7"/>
      <c r="N518" s="7"/>
      <c r="O518" s="7"/>
      <c r="P518" s="7"/>
      <c r="Q518" s="7"/>
      <c r="R518" s="7"/>
      <c r="S518" s="7"/>
      <c r="T518" s="7"/>
      <c r="U518" s="7"/>
      <c r="V518" s="7"/>
    </row>
    <row r="519">
      <c r="A519" s="7"/>
      <c r="B519" s="7"/>
      <c r="C519" s="7"/>
      <c r="D519" s="7"/>
      <c r="E519" s="7"/>
      <c r="F519" s="7"/>
      <c r="G519" s="7"/>
      <c r="H519" s="7"/>
      <c r="I519" s="7"/>
      <c r="J519" s="7"/>
      <c r="K519" s="7"/>
      <c r="L519" s="7"/>
      <c r="M519" s="7"/>
      <c r="N519" s="7"/>
      <c r="O519" s="7"/>
      <c r="P519" s="7"/>
      <c r="Q519" s="7"/>
      <c r="R519" s="7"/>
      <c r="S519" s="7"/>
      <c r="T519" s="7"/>
      <c r="U519" s="7"/>
      <c r="V519" s="7"/>
    </row>
    <row r="520">
      <c r="A520" s="7"/>
      <c r="B520" s="7"/>
      <c r="C520" s="7"/>
      <c r="D520" s="7"/>
      <c r="E520" s="7"/>
      <c r="F520" s="7"/>
      <c r="G520" s="7"/>
      <c r="H520" s="7"/>
      <c r="I520" s="7"/>
      <c r="J520" s="7"/>
      <c r="K520" s="7"/>
      <c r="L520" s="7"/>
      <c r="M520" s="7"/>
      <c r="N520" s="7"/>
      <c r="O520" s="7"/>
      <c r="P520" s="7"/>
      <c r="Q520" s="7"/>
      <c r="R520" s="7"/>
      <c r="S520" s="7"/>
      <c r="T520" s="7"/>
      <c r="U520" s="7"/>
      <c r="V520" s="7"/>
    </row>
    <row r="521">
      <c r="A521" s="7"/>
      <c r="B521" s="7"/>
      <c r="C521" s="7"/>
      <c r="D521" s="7"/>
      <c r="E521" s="7"/>
      <c r="F521" s="7"/>
      <c r="G521" s="7"/>
      <c r="H521" s="7"/>
      <c r="I521" s="7"/>
      <c r="J521" s="7"/>
      <c r="K521" s="7"/>
      <c r="L521" s="7"/>
      <c r="M521" s="7"/>
      <c r="N521" s="7"/>
      <c r="O521" s="7"/>
      <c r="P521" s="7"/>
      <c r="Q521" s="7"/>
      <c r="R521" s="7"/>
      <c r="S521" s="7"/>
      <c r="T521" s="7"/>
      <c r="U521" s="7"/>
      <c r="V521" s="7"/>
    </row>
    <row r="522">
      <c r="A522" s="7"/>
      <c r="B522" s="7"/>
      <c r="C522" s="7"/>
      <c r="D522" s="7"/>
      <c r="E522" s="7"/>
      <c r="F522" s="7"/>
      <c r="G522" s="7"/>
      <c r="H522" s="7"/>
      <c r="I522" s="7"/>
      <c r="J522" s="7"/>
      <c r="K522" s="7"/>
      <c r="L522" s="7"/>
      <c r="M522" s="7"/>
      <c r="N522" s="7"/>
      <c r="O522" s="7"/>
      <c r="P522" s="7"/>
      <c r="Q522" s="7"/>
      <c r="R522" s="7"/>
      <c r="S522" s="7"/>
      <c r="T522" s="7"/>
      <c r="U522" s="7"/>
      <c r="V522" s="7"/>
    </row>
    <row r="523">
      <c r="A523" s="7"/>
      <c r="B523" s="7"/>
      <c r="C523" s="7"/>
      <c r="D523" s="7"/>
      <c r="E523" s="7"/>
      <c r="F523" s="7"/>
      <c r="G523" s="7"/>
      <c r="H523" s="7"/>
      <c r="I523" s="7"/>
      <c r="J523" s="7"/>
      <c r="K523" s="7"/>
      <c r="L523" s="7"/>
      <c r="M523" s="7"/>
      <c r="N523" s="7"/>
      <c r="O523" s="7"/>
      <c r="P523" s="7"/>
      <c r="Q523" s="7"/>
      <c r="R523" s="7"/>
      <c r="S523" s="7"/>
      <c r="T523" s="7"/>
      <c r="U523" s="7"/>
      <c r="V523" s="7"/>
    </row>
    <row r="524">
      <c r="A524" s="7"/>
      <c r="B524" s="7"/>
      <c r="C524" s="7"/>
      <c r="D524" s="7"/>
      <c r="E524" s="7"/>
      <c r="F524" s="7"/>
      <c r="G524" s="7"/>
      <c r="H524" s="7"/>
      <c r="I524" s="7"/>
      <c r="J524" s="7"/>
      <c r="K524" s="7"/>
      <c r="L524" s="7"/>
      <c r="M524" s="7"/>
      <c r="N524" s="7"/>
      <c r="O524" s="7"/>
      <c r="P524" s="7"/>
      <c r="Q524" s="7"/>
      <c r="R524" s="7"/>
      <c r="S524" s="7"/>
      <c r="T524" s="7"/>
      <c r="U524" s="7"/>
      <c r="V524" s="7"/>
    </row>
    <row r="525">
      <c r="A525" s="7"/>
      <c r="B525" s="7"/>
      <c r="C525" s="7"/>
      <c r="D525" s="7"/>
      <c r="E525" s="7"/>
      <c r="F525" s="7"/>
      <c r="G525" s="7"/>
      <c r="H525" s="7"/>
      <c r="I525" s="7"/>
      <c r="J525" s="7"/>
      <c r="K525" s="7"/>
      <c r="L525" s="7"/>
      <c r="M525" s="7"/>
      <c r="N525" s="7"/>
      <c r="O525" s="7"/>
      <c r="P525" s="7"/>
      <c r="Q525" s="7"/>
      <c r="R525" s="7"/>
      <c r="S525" s="7"/>
      <c r="T525" s="7"/>
      <c r="U525" s="7"/>
      <c r="V525" s="7"/>
    </row>
    <row r="526">
      <c r="A526" s="7"/>
      <c r="B526" s="7"/>
      <c r="C526" s="7"/>
      <c r="D526" s="7"/>
      <c r="E526" s="7"/>
      <c r="F526" s="7"/>
      <c r="G526" s="7"/>
      <c r="H526" s="7"/>
      <c r="I526" s="7"/>
      <c r="J526" s="7"/>
      <c r="K526" s="7"/>
      <c r="L526" s="7"/>
      <c r="M526" s="7"/>
      <c r="N526" s="7"/>
      <c r="O526" s="7"/>
      <c r="P526" s="7"/>
      <c r="Q526" s="7"/>
      <c r="R526" s="7"/>
      <c r="S526" s="7"/>
      <c r="T526" s="7"/>
      <c r="U526" s="7"/>
      <c r="V526" s="7"/>
    </row>
    <row r="527">
      <c r="A527" s="7"/>
      <c r="B527" s="7"/>
      <c r="C527" s="7"/>
      <c r="D527" s="7"/>
      <c r="E527" s="7"/>
      <c r="F527" s="7"/>
      <c r="G527" s="7"/>
      <c r="H527" s="7"/>
      <c r="I527" s="7"/>
      <c r="J527" s="7"/>
      <c r="K527" s="7"/>
      <c r="L527" s="7"/>
      <c r="M527" s="7"/>
      <c r="N527" s="7"/>
      <c r="O527" s="7"/>
      <c r="P527" s="7"/>
      <c r="Q527" s="7"/>
      <c r="R527" s="7"/>
      <c r="S527" s="7"/>
      <c r="T527" s="7"/>
      <c r="U527" s="7"/>
      <c r="V527" s="7"/>
    </row>
    <row r="528">
      <c r="A528" s="7"/>
      <c r="B528" s="7"/>
      <c r="C528" s="7"/>
      <c r="D528" s="7"/>
      <c r="E528" s="7"/>
      <c r="F528" s="7"/>
      <c r="G528" s="7"/>
      <c r="H528" s="7"/>
      <c r="I528" s="7"/>
      <c r="J528" s="7"/>
      <c r="K528" s="7"/>
      <c r="L528" s="7"/>
      <c r="M528" s="7"/>
      <c r="N528" s="7"/>
      <c r="O528" s="7"/>
      <c r="P528" s="7"/>
      <c r="Q528" s="7"/>
      <c r="R528" s="7"/>
      <c r="S528" s="7"/>
      <c r="T528" s="7"/>
      <c r="U528" s="7"/>
      <c r="V528" s="7"/>
    </row>
    <row r="529">
      <c r="A529" s="7"/>
      <c r="B529" s="7"/>
      <c r="C529" s="7"/>
      <c r="D529" s="7"/>
      <c r="E529" s="7"/>
      <c r="F529" s="7"/>
      <c r="G529" s="7"/>
      <c r="H529" s="7"/>
      <c r="I529" s="7"/>
      <c r="J529" s="7"/>
      <c r="K529" s="7"/>
      <c r="L529" s="7"/>
      <c r="M529" s="7"/>
      <c r="N529" s="7"/>
      <c r="O529" s="7"/>
      <c r="P529" s="7"/>
      <c r="Q529" s="7"/>
      <c r="R529" s="7"/>
      <c r="S529" s="7"/>
      <c r="T529" s="7"/>
      <c r="U529" s="7"/>
      <c r="V529" s="7"/>
    </row>
    <row r="530">
      <c r="A530" s="7"/>
      <c r="B530" s="7"/>
      <c r="C530" s="7"/>
      <c r="D530" s="7"/>
      <c r="E530" s="7"/>
      <c r="F530" s="7"/>
      <c r="G530" s="7"/>
      <c r="H530" s="7"/>
      <c r="I530" s="7"/>
      <c r="J530" s="7"/>
      <c r="K530" s="7"/>
      <c r="L530" s="7"/>
      <c r="M530" s="7"/>
      <c r="N530" s="7"/>
      <c r="O530" s="7"/>
      <c r="P530" s="7"/>
      <c r="Q530" s="7"/>
      <c r="R530" s="7"/>
      <c r="S530" s="7"/>
      <c r="T530" s="7"/>
      <c r="U530" s="7"/>
      <c r="V530" s="7"/>
    </row>
    <row r="531">
      <c r="A531" s="7"/>
      <c r="B531" s="7"/>
      <c r="C531" s="7"/>
      <c r="D531" s="7"/>
      <c r="E531" s="7"/>
      <c r="F531" s="7"/>
      <c r="G531" s="7"/>
      <c r="H531" s="7"/>
      <c r="I531" s="7"/>
      <c r="J531" s="7"/>
      <c r="K531" s="7"/>
      <c r="L531" s="7"/>
      <c r="M531" s="7"/>
      <c r="N531" s="7"/>
      <c r="O531" s="7"/>
      <c r="P531" s="7"/>
      <c r="Q531" s="7"/>
      <c r="R531" s="7"/>
      <c r="S531" s="7"/>
      <c r="T531" s="7"/>
      <c r="U531" s="7"/>
      <c r="V531" s="7"/>
    </row>
    <row r="532">
      <c r="A532" s="7"/>
      <c r="B532" s="7"/>
      <c r="C532" s="7"/>
      <c r="D532" s="7"/>
      <c r="E532" s="7"/>
      <c r="F532" s="7"/>
      <c r="G532" s="7"/>
      <c r="H532" s="7"/>
      <c r="I532" s="7"/>
      <c r="J532" s="7"/>
      <c r="K532" s="7"/>
      <c r="L532" s="7"/>
      <c r="M532" s="7"/>
      <c r="N532" s="7"/>
      <c r="O532" s="7"/>
      <c r="P532" s="7"/>
      <c r="Q532" s="7"/>
      <c r="R532" s="7"/>
      <c r="S532" s="7"/>
      <c r="T532" s="7"/>
      <c r="U532" s="7"/>
      <c r="V532" s="7"/>
    </row>
    <row r="533">
      <c r="A533" s="7"/>
      <c r="B533" s="7"/>
      <c r="C533" s="7"/>
      <c r="D533" s="7"/>
      <c r="E533" s="7"/>
      <c r="F533" s="7"/>
      <c r="G533" s="7"/>
      <c r="H533" s="7"/>
      <c r="I533" s="7"/>
      <c r="J533" s="7"/>
      <c r="K533" s="7"/>
      <c r="L533" s="7"/>
      <c r="M533" s="7"/>
      <c r="N533" s="7"/>
      <c r="O533" s="7"/>
      <c r="P533" s="7"/>
      <c r="Q533" s="7"/>
      <c r="R533" s="7"/>
      <c r="S533" s="7"/>
      <c r="T533" s="7"/>
      <c r="U533" s="7"/>
      <c r="V533" s="7"/>
    </row>
    <row r="534">
      <c r="A534" s="7"/>
      <c r="B534" s="7"/>
      <c r="C534" s="7"/>
      <c r="D534" s="7"/>
      <c r="E534" s="7"/>
      <c r="F534" s="7"/>
      <c r="G534" s="7"/>
      <c r="H534" s="7"/>
      <c r="I534" s="7"/>
      <c r="J534" s="7"/>
      <c r="K534" s="7"/>
      <c r="L534" s="7"/>
      <c r="M534" s="7"/>
      <c r="N534" s="7"/>
      <c r="O534" s="7"/>
      <c r="P534" s="7"/>
      <c r="Q534" s="7"/>
      <c r="R534" s="7"/>
      <c r="S534" s="7"/>
      <c r="T534" s="7"/>
      <c r="U534" s="7"/>
      <c r="V534" s="7"/>
    </row>
    <row r="535">
      <c r="A535" s="7"/>
      <c r="B535" s="7"/>
      <c r="C535" s="7"/>
      <c r="D535" s="7"/>
      <c r="E535" s="7"/>
      <c r="F535" s="7"/>
      <c r="G535" s="7"/>
      <c r="H535" s="7"/>
      <c r="I535" s="7"/>
      <c r="J535" s="7"/>
      <c r="K535" s="7"/>
      <c r="L535" s="7"/>
      <c r="M535" s="7"/>
      <c r="N535" s="7"/>
      <c r="O535" s="7"/>
      <c r="P535" s="7"/>
      <c r="Q535" s="7"/>
      <c r="R535" s="7"/>
      <c r="S535" s="7"/>
      <c r="T535" s="7"/>
      <c r="U535" s="7"/>
      <c r="V535" s="7"/>
    </row>
    <row r="536">
      <c r="A536" s="7"/>
      <c r="B536" s="7"/>
      <c r="C536" s="7"/>
      <c r="D536" s="7"/>
      <c r="E536" s="7"/>
      <c r="F536" s="7"/>
      <c r="G536" s="7"/>
      <c r="H536" s="7"/>
      <c r="I536" s="7"/>
      <c r="J536" s="7"/>
      <c r="K536" s="7"/>
      <c r="L536" s="7"/>
      <c r="M536" s="7"/>
      <c r="N536" s="7"/>
      <c r="O536" s="7"/>
      <c r="P536" s="7"/>
      <c r="Q536" s="7"/>
      <c r="R536" s="7"/>
      <c r="S536" s="7"/>
      <c r="T536" s="7"/>
      <c r="U536" s="7"/>
      <c r="V536" s="7"/>
    </row>
    <row r="537">
      <c r="A537" s="7"/>
      <c r="B537" s="7"/>
      <c r="C537" s="7"/>
      <c r="D537" s="7"/>
      <c r="E537" s="7"/>
      <c r="F537" s="7"/>
      <c r="G537" s="7"/>
      <c r="H537" s="7"/>
      <c r="I537" s="7"/>
      <c r="J537" s="7"/>
      <c r="K537" s="7"/>
      <c r="L537" s="7"/>
      <c r="M537" s="7"/>
      <c r="N537" s="7"/>
      <c r="O537" s="7"/>
      <c r="P537" s="7"/>
      <c r="Q537" s="7"/>
      <c r="R537" s="7"/>
      <c r="S537" s="7"/>
      <c r="T537" s="7"/>
      <c r="U537" s="7"/>
      <c r="V537" s="7"/>
    </row>
    <row r="538">
      <c r="A538" s="7"/>
      <c r="B538" s="7"/>
      <c r="C538" s="7"/>
      <c r="D538" s="7"/>
      <c r="E538" s="7"/>
      <c r="F538" s="7"/>
      <c r="G538" s="7"/>
      <c r="H538" s="7"/>
      <c r="I538" s="7"/>
      <c r="J538" s="7"/>
      <c r="K538" s="7"/>
      <c r="L538" s="7"/>
      <c r="M538" s="7"/>
      <c r="N538" s="7"/>
      <c r="O538" s="7"/>
      <c r="P538" s="7"/>
      <c r="Q538" s="7"/>
      <c r="R538" s="7"/>
      <c r="S538" s="7"/>
      <c r="T538" s="7"/>
      <c r="U538" s="7"/>
      <c r="V538" s="7"/>
    </row>
    <row r="539">
      <c r="A539" s="7"/>
      <c r="B539" s="7"/>
      <c r="C539" s="7"/>
      <c r="D539" s="7"/>
      <c r="E539" s="7"/>
      <c r="F539" s="7"/>
      <c r="G539" s="7"/>
      <c r="H539" s="7"/>
      <c r="I539" s="7"/>
      <c r="J539" s="7"/>
      <c r="K539" s="7"/>
      <c r="L539" s="7"/>
      <c r="M539" s="7"/>
      <c r="N539" s="7"/>
      <c r="O539" s="7"/>
      <c r="P539" s="7"/>
      <c r="Q539" s="7"/>
      <c r="R539" s="7"/>
      <c r="S539" s="7"/>
      <c r="T539" s="7"/>
      <c r="U539" s="7"/>
      <c r="V539" s="7"/>
    </row>
    <row r="540">
      <c r="A540" s="7"/>
      <c r="B540" s="7"/>
      <c r="C540" s="7"/>
      <c r="D540" s="7"/>
      <c r="E540" s="7"/>
      <c r="F540" s="7"/>
      <c r="G540" s="7"/>
      <c r="H540" s="7"/>
      <c r="I540" s="7"/>
      <c r="J540" s="7"/>
      <c r="K540" s="7"/>
      <c r="L540" s="7"/>
      <c r="M540" s="7"/>
      <c r="N540" s="7"/>
      <c r="O540" s="7"/>
      <c r="P540" s="7"/>
      <c r="Q540" s="7"/>
      <c r="R540" s="7"/>
      <c r="S540" s="7"/>
      <c r="T540" s="7"/>
      <c r="U540" s="7"/>
      <c r="V540" s="7"/>
    </row>
    <row r="541">
      <c r="A541" s="7"/>
      <c r="B541" s="7"/>
      <c r="C541" s="7"/>
      <c r="D541" s="7"/>
      <c r="E541" s="7"/>
      <c r="F541" s="7"/>
      <c r="G541" s="7"/>
      <c r="H541" s="7"/>
      <c r="I541" s="7"/>
      <c r="J541" s="7"/>
      <c r="K541" s="7"/>
      <c r="L541" s="7"/>
      <c r="M541" s="7"/>
      <c r="N541" s="7"/>
      <c r="O541" s="7"/>
      <c r="P541" s="7"/>
      <c r="Q541" s="7"/>
      <c r="R541" s="7"/>
      <c r="S541" s="7"/>
      <c r="T541" s="7"/>
      <c r="U541" s="7"/>
      <c r="V541" s="7"/>
    </row>
    <row r="542">
      <c r="A542" s="7"/>
      <c r="B542" s="7"/>
      <c r="C542" s="7"/>
      <c r="D542" s="7"/>
      <c r="E542" s="7"/>
      <c r="F542" s="7"/>
      <c r="G542" s="7"/>
      <c r="H542" s="7"/>
      <c r="I542" s="7"/>
      <c r="J542" s="7"/>
      <c r="K542" s="7"/>
      <c r="L542" s="7"/>
      <c r="M542" s="7"/>
      <c r="N542" s="7"/>
      <c r="O542" s="7"/>
      <c r="P542" s="7"/>
      <c r="Q542" s="7"/>
      <c r="R542" s="7"/>
      <c r="S542" s="7"/>
      <c r="T542" s="7"/>
      <c r="U542" s="7"/>
      <c r="V542" s="7"/>
    </row>
    <row r="543">
      <c r="A543" s="7"/>
      <c r="B543" s="7"/>
      <c r="C543" s="7"/>
      <c r="D543" s="7"/>
      <c r="E543" s="7"/>
      <c r="F543" s="7"/>
      <c r="G543" s="7"/>
      <c r="H543" s="7"/>
      <c r="I543" s="7"/>
      <c r="J543" s="7"/>
      <c r="K543" s="7"/>
      <c r="L543" s="7"/>
      <c r="M543" s="7"/>
      <c r="N543" s="7"/>
      <c r="O543" s="7"/>
      <c r="P543" s="7"/>
      <c r="Q543" s="7"/>
      <c r="R543" s="7"/>
      <c r="S543" s="7"/>
      <c r="T543" s="7"/>
      <c r="U543" s="7"/>
      <c r="V543" s="7"/>
    </row>
    <row r="544">
      <c r="A544" s="7"/>
      <c r="B544" s="7"/>
      <c r="C544" s="7"/>
      <c r="D544" s="7"/>
      <c r="E544" s="7"/>
      <c r="F544" s="7"/>
      <c r="G544" s="7"/>
      <c r="H544" s="7"/>
      <c r="I544" s="7"/>
      <c r="J544" s="7"/>
      <c r="K544" s="7"/>
      <c r="L544" s="7"/>
      <c r="M544" s="7"/>
      <c r="N544" s="7"/>
      <c r="O544" s="7"/>
      <c r="P544" s="7"/>
      <c r="Q544" s="7"/>
      <c r="R544" s="7"/>
      <c r="S544" s="7"/>
      <c r="T544" s="7"/>
      <c r="U544" s="7"/>
      <c r="V544" s="7"/>
    </row>
    <row r="545">
      <c r="A545" s="7"/>
      <c r="B545" s="7"/>
      <c r="C545" s="7"/>
      <c r="D545" s="7"/>
      <c r="E545" s="7"/>
      <c r="F545" s="7"/>
      <c r="G545" s="7"/>
      <c r="H545" s="7"/>
      <c r="I545" s="7"/>
      <c r="J545" s="7"/>
      <c r="K545" s="7"/>
      <c r="L545" s="7"/>
      <c r="M545" s="7"/>
      <c r="N545" s="7"/>
      <c r="O545" s="7"/>
      <c r="P545" s="7"/>
      <c r="Q545" s="7"/>
      <c r="R545" s="7"/>
      <c r="S545" s="7"/>
      <c r="T545" s="7"/>
      <c r="U545" s="7"/>
      <c r="V545" s="7"/>
    </row>
    <row r="546">
      <c r="A546" s="7"/>
      <c r="B546" s="7"/>
      <c r="C546" s="7"/>
      <c r="D546" s="7"/>
      <c r="E546" s="7"/>
      <c r="F546" s="7"/>
      <c r="G546" s="7"/>
      <c r="H546" s="7"/>
      <c r="I546" s="7"/>
      <c r="J546" s="7"/>
      <c r="K546" s="7"/>
      <c r="L546" s="7"/>
      <c r="M546" s="7"/>
      <c r="N546" s="7"/>
      <c r="O546" s="7"/>
      <c r="P546" s="7"/>
      <c r="Q546" s="7"/>
      <c r="R546" s="7"/>
      <c r="S546" s="7"/>
      <c r="T546" s="7"/>
      <c r="U546" s="7"/>
      <c r="V546" s="7"/>
    </row>
    <row r="547">
      <c r="A547" s="7"/>
      <c r="B547" s="7"/>
      <c r="C547" s="7"/>
      <c r="D547" s="7"/>
      <c r="E547" s="7"/>
      <c r="F547" s="7"/>
      <c r="G547" s="7"/>
      <c r="H547" s="7"/>
      <c r="I547" s="7"/>
      <c r="J547" s="7"/>
      <c r="K547" s="7"/>
      <c r="L547" s="7"/>
      <c r="M547" s="7"/>
      <c r="N547" s="7"/>
      <c r="O547" s="7"/>
      <c r="P547" s="7"/>
      <c r="Q547" s="7"/>
      <c r="R547" s="7"/>
      <c r="S547" s="7"/>
      <c r="T547" s="7"/>
      <c r="U547" s="7"/>
      <c r="V547" s="7"/>
    </row>
    <row r="548">
      <c r="A548" s="7"/>
      <c r="B548" s="7"/>
      <c r="C548" s="7"/>
      <c r="D548" s="7"/>
      <c r="E548" s="7"/>
      <c r="F548" s="7"/>
      <c r="G548" s="7"/>
      <c r="H548" s="7"/>
      <c r="I548" s="7"/>
      <c r="J548" s="7"/>
      <c r="K548" s="7"/>
      <c r="L548" s="7"/>
      <c r="M548" s="7"/>
      <c r="N548" s="7"/>
      <c r="O548" s="7"/>
      <c r="P548" s="7"/>
      <c r="Q548" s="7"/>
      <c r="R548" s="7"/>
      <c r="S548" s="7"/>
      <c r="T548" s="7"/>
      <c r="U548" s="7"/>
      <c r="V548" s="7"/>
    </row>
    <row r="549">
      <c r="A549" s="7"/>
      <c r="B549" s="7"/>
      <c r="C549" s="7"/>
      <c r="D549" s="7"/>
      <c r="E549" s="7"/>
      <c r="F549" s="7"/>
      <c r="G549" s="7"/>
      <c r="H549" s="7"/>
      <c r="I549" s="7"/>
      <c r="J549" s="7"/>
      <c r="K549" s="7"/>
      <c r="L549" s="7"/>
      <c r="M549" s="7"/>
      <c r="N549" s="7"/>
      <c r="O549" s="7"/>
      <c r="P549" s="7"/>
      <c r="Q549" s="7"/>
      <c r="R549" s="7"/>
      <c r="S549" s="7"/>
      <c r="T549" s="7"/>
      <c r="U549" s="7"/>
      <c r="V549" s="7"/>
    </row>
    <row r="550">
      <c r="A550" s="7"/>
      <c r="B550" s="7"/>
      <c r="C550" s="7"/>
      <c r="D550" s="7"/>
      <c r="E550" s="7"/>
      <c r="F550" s="7"/>
      <c r="G550" s="7"/>
      <c r="H550" s="7"/>
      <c r="I550" s="7"/>
      <c r="J550" s="7"/>
      <c r="K550" s="7"/>
      <c r="L550" s="7"/>
      <c r="M550" s="7"/>
      <c r="N550" s="7"/>
      <c r="O550" s="7"/>
      <c r="P550" s="7"/>
      <c r="Q550" s="7"/>
      <c r="R550" s="7"/>
      <c r="S550" s="7"/>
      <c r="T550" s="7"/>
      <c r="U550" s="7"/>
      <c r="V550" s="7"/>
    </row>
    <row r="551">
      <c r="A551" s="7"/>
      <c r="B551" s="7"/>
      <c r="C551" s="7"/>
      <c r="D551" s="7"/>
      <c r="E551" s="7"/>
      <c r="F551" s="7"/>
      <c r="G551" s="7"/>
      <c r="H551" s="7"/>
      <c r="I551" s="7"/>
      <c r="J551" s="7"/>
      <c r="K551" s="7"/>
      <c r="L551" s="7"/>
      <c r="M551" s="7"/>
      <c r="N551" s="7"/>
      <c r="O551" s="7"/>
      <c r="P551" s="7"/>
      <c r="Q551" s="7"/>
      <c r="R551" s="7"/>
      <c r="S551" s="7"/>
      <c r="T551" s="7"/>
      <c r="U551" s="7"/>
      <c r="V551" s="7"/>
    </row>
    <row r="552">
      <c r="A552" s="7"/>
      <c r="B552" s="7"/>
      <c r="C552" s="7"/>
      <c r="D552" s="7"/>
      <c r="E552" s="7"/>
      <c r="F552" s="7"/>
      <c r="G552" s="7"/>
      <c r="H552" s="7"/>
      <c r="I552" s="7"/>
      <c r="J552" s="7"/>
      <c r="K552" s="7"/>
      <c r="L552" s="7"/>
      <c r="M552" s="7"/>
      <c r="N552" s="7"/>
      <c r="O552" s="7"/>
      <c r="P552" s="7"/>
      <c r="Q552" s="7"/>
      <c r="R552" s="7"/>
      <c r="S552" s="7"/>
      <c r="T552" s="7"/>
      <c r="U552" s="7"/>
      <c r="V552" s="7"/>
    </row>
    <row r="553">
      <c r="A553" s="7"/>
      <c r="B553" s="7"/>
      <c r="C553" s="7"/>
      <c r="D553" s="7"/>
      <c r="E553" s="7"/>
      <c r="F553" s="7"/>
      <c r="G553" s="7"/>
      <c r="H553" s="7"/>
      <c r="I553" s="7"/>
      <c r="J553" s="7"/>
      <c r="K553" s="7"/>
      <c r="L553" s="7"/>
      <c r="M553" s="7"/>
      <c r="N553" s="7"/>
      <c r="O553" s="7"/>
      <c r="P553" s="7"/>
      <c r="Q553" s="7"/>
      <c r="R553" s="7"/>
      <c r="S553" s="7"/>
      <c r="T553" s="7"/>
      <c r="U553" s="7"/>
      <c r="V553" s="7"/>
    </row>
    <row r="554">
      <c r="A554" s="7"/>
      <c r="B554" s="7"/>
      <c r="C554" s="7"/>
      <c r="D554" s="7"/>
      <c r="E554" s="7"/>
      <c r="F554" s="7"/>
      <c r="G554" s="7"/>
      <c r="H554" s="7"/>
      <c r="I554" s="7"/>
      <c r="J554" s="7"/>
      <c r="K554" s="7"/>
      <c r="L554" s="7"/>
      <c r="M554" s="7"/>
      <c r="N554" s="7"/>
      <c r="O554" s="7"/>
      <c r="P554" s="7"/>
      <c r="Q554" s="7"/>
      <c r="R554" s="7"/>
      <c r="S554" s="7"/>
      <c r="T554" s="7"/>
      <c r="U554" s="7"/>
      <c r="V554" s="7"/>
    </row>
    <row r="555">
      <c r="A555" s="7"/>
      <c r="B555" s="7"/>
      <c r="C555" s="7"/>
      <c r="D555" s="7"/>
      <c r="E555" s="7"/>
      <c r="F555" s="7"/>
      <c r="G555" s="7"/>
      <c r="H555" s="7"/>
      <c r="I555" s="7"/>
      <c r="J555" s="7"/>
      <c r="K555" s="7"/>
      <c r="L555" s="7"/>
      <c r="M555" s="7"/>
      <c r="N555" s="7"/>
      <c r="O555" s="7"/>
      <c r="P555" s="7"/>
      <c r="Q555" s="7"/>
      <c r="R555" s="7"/>
      <c r="S555" s="7"/>
      <c r="T555" s="7"/>
      <c r="U555" s="7"/>
      <c r="V555" s="7"/>
    </row>
    <row r="556">
      <c r="A556" s="7"/>
      <c r="B556" s="7"/>
      <c r="C556" s="7"/>
      <c r="D556" s="7"/>
      <c r="E556" s="7"/>
      <c r="F556" s="7"/>
      <c r="G556" s="7"/>
      <c r="H556" s="7"/>
      <c r="I556" s="7"/>
      <c r="J556" s="7"/>
      <c r="K556" s="7"/>
      <c r="L556" s="7"/>
      <c r="M556" s="7"/>
      <c r="N556" s="7"/>
      <c r="O556" s="7"/>
      <c r="P556" s="7"/>
      <c r="Q556" s="7"/>
      <c r="R556" s="7"/>
      <c r="S556" s="7"/>
      <c r="T556" s="7"/>
      <c r="U556" s="7"/>
      <c r="V556" s="7"/>
    </row>
    <row r="557">
      <c r="A557" s="7"/>
      <c r="B557" s="7"/>
      <c r="C557" s="7"/>
      <c r="D557" s="7"/>
      <c r="E557" s="7"/>
      <c r="F557" s="7"/>
      <c r="G557" s="7"/>
      <c r="H557" s="7"/>
      <c r="I557" s="7"/>
      <c r="J557" s="7"/>
      <c r="K557" s="7"/>
      <c r="L557" s="7"/>
      <c r="M557" s="7"/>
      <c r="N557" s="7"/>
      <c r="O557" s="7"/>
      <c r="P557" s="7"/>
      <c r="Q557" s="7"/>
      <c r="R557" s="7"/>
      <c r="S557" s="7"/>
      <c r="T557" s="7"/>
      <c r="U557" s="7"/>
      <c r="V557" s="7"/>
    </row>
    <row r="558">
      <c r="A558" s="7"/>
      <c r="B558" s="7"/>
      <c r="C558" s="7"/>
      <c r="D558" s="7"/>
      <c r="E558" s="7"/>
      <c r="F558" s="7"/>
      <c r="G558" s="7"/>
      <c r="H558" s="7"/>
      <c r="I558" s="7"/>
      <c r="J558" s="7"/>
      <c r="K558" s="7"/>
      <c r="L558" s="7"/>
      <c r="M558" s="7"/>
      <c r="N558" s="7"/>
      <c r="O558" s="7"/>
      <c r="P558" s="7"/>
      <c r="Q558" s="7"/>
      <c r="R558" s="7"/>
      <c r="S558" s="7"/>
      <c r="T558" s="7"/>
      <c r="U558" s="7"/>
      <c r="V558" s="7"/>
    </row>
    <row r="559">
      <c r="A559" s="7"/>
      <c r="B559" s="7"/>
      <c r="C559" s="7"/>
      <c r="D559" s="7"/>
      <c r="E559" s="7"/>
      <c r="F559" s="7"/>
      <c r="G559" s="7"/>
      <c r="H559" s="7"/>
      <c r="I559" s="7"/>
      <c r="J559" s="7"/>
      <c r="K559" s="7"/>
      <c r="L559" s="7"/>
      <c r="M559" s="7"/>
      <c r="N559" s="7"/>
      <c r="O559" s="7"/>
      <c r="P559" s="7"/>
      <c r="Q559" s="7"/>
      <c r="R559" s="7"/>
      <c r="S559" s="7"/>
      <c r="T559" s="7"/>
      <c r="U559" s="7"/>
      <c r="V559" s="7"/>
    </row>
    <row r="560">
      <c r="A560" s="7"/>
      <c r="B560" s="7"/>
      <c r="C560" s="7"/>
      <c r="D560" s="7"/>
      <c r="E560" s="7"/>
      <c r="F560" s="7"/>
      <c r="G560" s="7"/>
      <c r="H560" s="7"/>
      <c r="I560" s="7"/>
      <c r="J560" s="7"/>
      <c r="K560" s="7"/>
      <c r="L560" s="7"/>
      <c r="M560" s="7"/>
      <c r="N560" s="7"/>
      <c r="O560" s="7"/>
      <c r="P560" s="7"/>
      <c r="Q560" s="7"/>
      <c r="R560" s="7"/>
      <c r="S560" s="7"/>
      <c r="T560" s="7"/>
      <c r="U560" s="7"/>
      <c r="V560" s="7"/>
    </row>
    <row r="561">
      <c r="A561" s="7"/>
      <c r="B561" s="7"/>
      <c r="C561" s="7"/>
      <c r="D561" s="7"/>
      <c r="E561" s="7"/>
      <c r="F561" s="7"/>
      <c r="G561" s="7"/>
      <c r="H561" s="7"/>
      <c r="I561" s="7"/>
      <c r="J561" s="7"/>
      <c r="K561" s="7"/>
      <c r="L561" s="7"/>
      <c r="M561" s="7"/>
      <c r="N561" s="7"/>
      <c r="O561" s="7"/>
      <c r="P561" s="7"/>
      <c r="Q561" s="7"/>
      <c r="R561" s="7"/>
      <c r="S561" s="7"/>
      <c r="T561" s="7"/>
      <c r="U561" s="7"/>
      <c r="V561" s="7"/>
    </row>
    <row r="562">
      <c r="A562" s="7"/>
      <c r="B562" s="7"/>
      <c r="C562" s="7"/>
      <c r="D562" s="7"/>
      <c r="E562" s="7"/>
      <c r="F562" s="7"/>
      <c r="G562" s="7"/>
      <c r="H562" s="7"/>
      <c r="I562" s="7"/>
      <c r="J562" s="7"/>
      <c r="K562" s="7"/>
      <c r="L562" s="7"/>
      <c r="M562" s="7"/>
      <c r="N562" s="7"/>
      <c r="O562" s="7"/>
      <c r="P562" s="7"/>
      <c r="Q562" s="7"/>
      <c r="R562" s="7"/>
      <c r="S562" s="7"/>
      <c r="T562" s="7"/>
      <c r="U562" s="7"/>
      <c r="V562" s="7"/>
    </row>
    <row r="563">
      <c r="A563" s="7"/>
      <c r="B563" s="7"/>
      <c r="C563" s="7"/>
      <c r="D563" s="7"/>
      <c r="E563" s="7"/>
      <c r="F563" s="7"/>
      <c r="G563" s="7"/>
      <c r="H563" s="7"/>
      <c r="I563" s="7"/>
      <c r="J563" s="7"/>
      <c r="K563" s="7"/>
      <c r="L563" s="7"/>
      <c r="M563" s="7"/>
      <c r="N563" s="7"/>
      <c r="O563" s="7"/>
      <c r="P563" s="7"/>
      <c r="Q563" s="7"/>
      <c r="R563" s="7"/>
      <c r="S563" s="7"/>
      <c r="T563" s="7"/>
      <c r="U563" s="7"/>
      <c r="V563" s="7"/>
    </row>
    <row r="564">
      <c r="A564" s="7"/>
      <c r="B564" s="7"/>
      <c r="C564" s="7"/>
      <c r="D564" s="7"/>
      <c r="E564" s="7"/>
      <c r="F564" s="7"/>
      <c r="G564" s="7"/>
      <c r="H564" s="7"/>
      <c r="I564" s="7"/>
      <c r="J564" s="7"/>
      <c r="K564" s="7"/>
      <c r="L564" s="7"/>
      <c r="M564" s="7"/>
      <c r="N564" s="7"/>
      <c r="O564" s="7"/>
      <c r="P564" s="7"/>
      <c r="Q564" s="7"/>
      <c r="R564" s="7"/>
      <c r="S564" s="7"/>
      <c r="T564" s="7"/>
      <c r="U564" s="7"/>
      <c r="V564" s="7"/>
    </row>
    <row r="565">
      <c r="A565" s="7"/>
      <c r="B565" s="7"/>
      <c r="C565" s="7"/>
      <c r="D565" s="7"/>
      <c r="E565" s="7"/>
      <c r="F565" s="7"/>
      <c r="G565" s="7"/>
      <c r="H565" s="7"/>
      <c r="I565" s="7"/>
      <c r="J565" s="7"/>
      <c r="K565" s="7"/>
      <c r="L565" s="7"/>
      <c r="M565" s="7"/>
      <c r="N565" s="7"/>
      <c r="O565" s="7"/>
      <c r="P565" s="7"/>
      <c r="Q565" s="7"/>
      <c r="R565" s="7"/>
      <c r="S565" s="7"/>
      <c r="T565" s="7"/>
      <c r="U565" s="7"/>
      <c r="V565" s="7"/>
    </row>
    <row r="566">
      <c r="A566" s="7"/>
      <c r="B566" s="7"/>
      <c r="C566" s="7"/>
      <c r="D566" s="7"/>
      <c r="E566" s="7"/>
      <c r="F566" s="7"/>
      <c r="G566" s="7"/>
      <c r="H566" s="7"/>
      <c r="I566" s="7"/>
      <c r="J566" s="7"/>
      <c r="K566" s="7"/>
      <c r="L566" s="7"/>
      <c r="M566" s="7"/>
      <c r="N566" s="7"/>
      <c r="O566" s="7"/>
      <c r="P566" s="7"/>
      <c r="Q566" s="7"/>
      <c r="R566" s="7"/>
      <c r="S566" s="7"/>
      <c r="T566" s="7"/>
      <c r="U566" s="7"/>
      <c r="V566" s="7"/>
    </row>
    <row r="567">
      <c r="A567" s="7"/>
      <c r="B567" s="7"/>
      <c r="C567" s="7"/>
      <c r="D567" s="7"/>
      <c r="E567" s="7"/>
      <c r="F567" s="7"/>
      <c r="G567" s="7"/>
      <c r="H567" s="7"/>
      <c r="I567" s="7"/>
      <c r="J567" s="7"/>
      <c r="K567" s="7"/>
      <c r="L567" s="7"/>
      <c r="M567" s="7"/>
      <c r="N567" s="7"/>
      <c r="O567" s="7"/>
      <c r="P567" s="7"/>
      <c r="Q567" s="7"/>
      <c r="R567" s="7"/>
      <c r="S567" s="7"/>
      <c r="T567" s="7"/>
      <c r="U567" s="7"/>
      <c r="V567" s="7"/>
    </row>
    <row r="568">
      <c r="A568" s="7"/>
      <c r="B568" s="7"/>
      <c r="C568" s="7"/>
      <c r="D568" s="7"/>
      <c r="E568" s="7"/>
      <c r="F568" s="7"/>
      <c r="G568" s="7"/>
      <c r="H568" s="7"/>
      <c r="I568" s="7"/>
      <c r="J568" s="7"/>
      <c r="K568" s="7"/>
      <c r="L568" s="7"/>
      <c r="M568" s="7"/>
      <c r="N568" s="7"/>
      <c r="O568" s="7"/>
      <c r="P568" s="7"/>
      <c r="Q568" s="7"/>
      <c r="R568" s="7"/>
      <c r="S568" s="7"/>
      <c r="T568" s="7"/>
      <c r="U568" s="7"/>
      <c r="V568" s="7"/>
    </row>
    <row r="569">
      <c r="A569" s="7"/>
      <c r="B569" s="7"/>
      <c r="C569" s="7"/>
      <c r="D569" s="7"/>
      <c r="E569" s="7"/>
      <c r="F569" s="7"/>
      <c r="G569" s="7"/>
      <c r="H569" s="7"/>
      <c r="I569" s="7"/>
      <c r="J569" s="7"/>
      <c r="K569" s="7"/>
      <c r="L569" s="7"/>
      <c r="M569" s="7"/>
      <c r="N569" s="7"/>
      <c r="O569" s="7"/>
      <c r="P569" s="7"/>
      <c r="Q569" s="7"/>
      <c r="R569" s="7"/>
      <c r="S569" s="7"/>
      <c r="T569" s="7"/>
      <c r="U569" s="7"/>
      <c r="V569" s="7"/>
    </row>
    <row r="570">
      <c r="A570" s="7"/>
      <c r="B570" s="7"/>
      <c r="C570" s="7"/>
      <c r="D570" s="7"/>
      <c r="E570" s="7"/>
      <c r="F570" s="7"/>
      <c r="G570" s="7"/>
      <c r="H570" s="7"/>
      <c r="I570" s="7"/>
      <c r="J570" s="7"/>
      <c r="K570" s="7"/>
      <c r="L570" s="7"/>
      <c r="M570" s="7"/>
      <c r="N570" s="7"/>
      <c r="O570" s="7"/>
      <c r="P570" s="7"/>
      <c r="Q570" s="7"/>
      <c r="R570" s="7"/>
      <c r="S570" s="7"/>
      <c r="T570" s="7"/>
      <c r="U570" s="7"/>
      <c r="V570" s="7"/>
    </row>
    <row r="571">
      <c r="A571" s="7"/>
      <c r="B571" s="7"/>
      <c r="C571" s="7"/>
      <c r="D571" s="7"/>
      <c r="E571" s="7"/>
      <c r="F571" s="7"/>
      <c r="G571" s="7"/>
      <c r="H571" s="7"/>
      <c r="I571" s="7"/>
      <c r="J571" s="7"/>
      <c r="K571" s="7"/>
      <c r="L571" s="7"/>
      <c r="M571" s="7"/>
      <c r="N571" s="7"/>
      <c r="O571" s="7"/>
      <c r="P571" s="7"/>
      <c r="Q571" s="7"/>
      <c r="R571" s="7"/>
      <c r="S571" s="7"/>
      <c r="T571" s="7"/>
      <c r="U571" s="7"/>
      <c r="V571" s="7"/>
    </row>
    <row r="572">
      <c r="A572" s="7"/>
      <c r="B572" s="7"/>
      <c r="C572" s="7"/>
      <c r="D572" s="7"/>
      <c r="E572" s="7"/>
      <c r="F572" s="7"/>
      <c r="G572" s="7"/>
      <c r="H572" s="7"/>
      <c r="I572" s="7"/>
      <c r="J572" s="7"/>
      <c r="K572" s="7"/>
      <c r="L572" s="7"/>
      <c r="M572" s="7"/>
      <c r="N572" s="7"/>
      <c r="O572" s="7"/>
      <c r="P572" s="7"/>
      <c r="Q572" s="7"/>
      <c r="R572" s="7"/>
      <c r="S572" s="7"/>
      <c r="T572" s="7"/>
      <c r="U572" s="7"/>
      <c r="V572" s="7"/>
    </row>
    <row r="573">
      <c r="A573" s="7"/>
      <c r="B573" s="7"/>
      <c r="C573" s="7"/>
      <c r="D573" s="7"/>
      <c r="E573" s="7"/>
      <c r="F573" s="7"/>
      <c r="G573" s="7"/>
      <c r="H573" s="7"/>
      <c r="I573" s="7"/>
      <c r="J573" s="7"/>
      <c r="K573" s="7"/>
      <c r="L573" s="7"/>
      <c r="M573" s="7"/>
      <c r="N573" s="7"/>
      <c r="O573" s="7"/>
      <c r="P573" s="7"/>
      <c r="Q573" s="7"/>
      <c r="R573" s="7"/>
      <c r="S573" s="7"/>
      <c r="T573" s="7"/>
      <c r="U573" s="7"/>
      <c r="V573" s="7"/>
    </row>
    <row r="574">
      <c r="A574" s="7"/>
      <c r="B574" s="7"/>
      <c r="C574" s="7"/>
      <c r="D574" s="7"/>
      <c r="E574" s="7"/>
      <c r="F574" s="7"/>
      <c r="G574" s="7"/>
      <c r="H574" s="7"/>
      <c r="I574" s="7"/>
      <c r="J574" s="7"/>
      <c r="K574" s="7"/>
      <c r="L574" s="7"/>
      <c r="M574" s="7"/>
      <c r="N574" s="7"/>
      <c r="O574" s="7"/>
      <c r="P574" s="7"/>
      <c r="Q574" s="7"/>
      <c r="R574" s="7"/>
      <c r="S574" s="7"/>
      <c r="T574" s="7"/>
      <c r="U574" s="7"/>
      <c r="V574" s="7"/>
    </row>
    <row r="575">
      <c r="A575" s="7"/>
      <c r="B575" s="7"/>
      <c r="C575" s="7"/>
      <c r="D575" s="7"/>
      <c r="E575" s="7"/>
      <c r="F575" s="7"/>
      <c r="G575" s="7"/>
      <c r="H575" s="7"/>
      <c r="I575" s="7"/>
      <c r="J575" s="7"/>
      <c r="K575" s="7"/>
      <c r="L575" s="7"/>
      <c r="M575" s="7"/>
      <c r="N575" s="7"/>
      <c r="O575" s="7"/>
      <c r="P575" s="7"/>
      <c r="Q575" s="7"/>
      <c r="R575" s="7"/>
      <c r="S575" s="7"/>
      <c r="T575" s="7"/>
      <c r="U575" s="7"/>
      <c r="V575" s="7"/>
    </row>
    <row r="576">
      <c r="A576" s="7"/>
      <c r="B576" s="7"/>
      <c r="C576" s="7"/>
      <c r="D576" s="7"/>
      <c r="E576" s="7"/>
      <c r="F576" s="7"/>
      <c r="G576" s="7"/>
      <c r="H576" s="7"/>
      <c r="I576" s="7"/>
      <c r="J576" s="7"/>
      <c r="K576" s="7"/>
      <c r="L576" s="7"/>
      <c r="M576" s="7"/>
      <c r="N576" s="7"/>
      <c r="O576" s="7"/>
      <c r="P576" s="7"/>
      <c r="Q576" s="7"/>
      <c r="R576" s="7"/>
      <c r="S576" s="7"/>
      <c r="T576" s="7"/>
      <c r="U576" s="7"/>
      <c r="V576" s="7"/>
    </row>
    <row r="577">
      <c r="A577" s="7"/>
      <c r="B577" s="7"/>
      <c r="C577" s="7"/>
      <c r="D577" s="7"/>
      <c r="E577" s="7"/>
      <c r="F577" s="7"/>
      <c r="G577" s="7"/>
      <c r="H577" s="7"/>
      <c r="I577" s="7"/>
      <c r="J577" s="7"/>
      <c r="K577" s="7"/>
      <c r="L577" s="7"/>
      <c r="M577" s="7"/>
      <c r="N577" s="7"/>
      <c r="O577" s="7"/>
      <c r="P577" s="7"/>
      <c r="Q577" s="7"/>
      <c r="R577" s="7"/>
      <c r="S577" s="7"/>
      <c r="T577" s="7"/>
      <c r="U577" s="7"/>
      <c r="V577" s="7"/>
    </row>
    <row r="578">
      <c r="A578" s="7"/>
      <c r="B578" s="7"/>
      <c r="C578" s="7"/>
      <c r="D578" s="7"/>
      <c r="E578" s="7"/>
      <c r="F578" s="7"/>
      <c r="G578" s="7"/>
      <c r="H578" s="7"/>
      <c r="I578" s="7"/>
      <c r="J578" s="7"/>
      <c r="K578" s="7"/>
      <c r="L578" s="7"/>
      <c r="M578" s="7"/>
      <c r="N578" s="7"/>
      <c r="O578" s="7"/>
      <c r="P578" s="7"/>
      <c r="Q578" s="7"/>
      <c r="R578" s="7"/>
      <c r="S578" s="7"/>
      <c r="T578" s="7"/>
      <c r="U578" s="7"/>
      <c r="V578" s="7"/>
    </row>
    <row r="579">
      <c r="A579" s="7"/>
      <c r="B579" s="7"/>
      <c r="C579" s="7"/>
      <c r="D579" s="7"/>
      <c r="E579" s="7"/>
      <c r="F579" s="7"/>
      <c r="G579" s="7"/>
      <c r="H579" s="7"/>
      <c r="I579" s="7"/>
      <c r="J579" s="7"/>
      <c r="K579" s="7"/>
      <c r="L579" s="7"/>
      <c r="M579" s="7"/>
      <c r="N579" s="7"/>
      <c r="O579" s="7"/>
      <c r="P579" s="7"/>
      <c r="Q579" s="7"/>
      <c r="R579" s="7"/>
      <c r="S579" s="7"/>
      <c r="T579" s="7"/>
      <c r="U579" s="7"/>
      <c r="V579" s="7"/>
    </row>
    <row r="580">
      <c r="A580" s="7"/>
      <c r="B580" s="7"/>
      <c r="C580" s="7"/>
      <c r="D580" s="7"/>
      <c r="E580" s="7"/>
      <c r="F580" s="7"/>
      <c r="G580" s="7"/>
      <c r="H580" s="7"/>
      <c r="I580" s="7"/>
      <c r="J580" s="7"/>
      <c r="K580" s="7"/>
      <c r="L580" s="7"/>
      <c r="M580" s="7"/>
      <c r="N580" s="7"/>
      <c r="O580" s="7"/>
      <c r="P580" s="7"/>
      <c r="Q580" s="7"/>
      <c r="R580" s="7"/>
      <c r="S580" s="7"/>
      <c r="T580" s="7"/>
      <c r="U580" s="7"/>
      <c r="V580" s="7"/>
    </row>
    <row r="581">
      <c r="A581" s="7"/>
      <c r="B581" s="7"/>
      <c r="C581" s="7"/>
      <c r="D581" s="7"/>
      <c r="E581" s="7"/>
      <c r="F581" s="7"/>
      <c r="G581" s="7"/>
      <c r="H581" s="7"/>
      <c r="I581" s="7"/>
      <c r="J581" s="7"/>
      <c r="K581" s="7"/>
      <c r="L581" s="7"/>
      <c r="M581" s="7"/>
      <c r="N581" s="7"/>
      <c r="O581" s="7"/>
      <c r="P581" s="7"/>
      <c r="Q581" s="7"/>
      <c r="R581" s="7"/>
      <c r="S581" s="7"/>
      <c r="T581" s="7"/>
      <c r="U581" s="7"/>
      <c r="V581" s="7"/>
    </row>
    <row r="582">
      <c r="A582" s="7"/>
      <c r="B582" s="7"/>
      <c r="C582" s="7"/>
      <c r="D582" s="7"/>
      <c r="E582" s="7"/>
      <c r="F582" s="7"/>
      <c r="G582" s="7"/>
      <c r="H582" s="7"/>
      <c r="I582" s="7"/>
      <c r="J582" s="7"/>
      <c r="K582" s="7"/>
      <c r="L582" s="7"/>
      <c r="M582" s="7"/>
      <c r="N582" s="7"/>
      <c r="O582" s="7"/>
      <c r="P582" s="7"/>
      <c r="Q582" s="7"/>
      <c r="R582" s="7"/>
      <c r="S582" s="7"/>
      <c r="T582" s="7"/>
      <c r="U582" s="7"/>
      <c r="V582" s="7"/>
    </row>
    <row r="583">
      <c r="A583" s="7"/>
      <c r="B583" s="7"/>
      <c r="C583" s="7"/>
      <c r="D583" s="7"/>
      <c r="E583" s="7"/>
      <c r="F583" s="7"/>
      <c r="G583" s="7"/>
      <c r="H583" s="7"/>
      <c r="I583" s="7"/>
      <c r="J583" s="7"/>
      <c r="K583" s="7"/>
      <c r="L583" s="7"/>
      <c r="M583" s="7"/>
      <c r="N583" s="7"/>
      <c r="O583" s="7"/>
      <c r="P583" s="7"/>
      <c r="Q583" s="7"/>
      <c r="R583" s="7"/>
      <c r="S583" s="7"/>
      <c r="T583" s="7"/>
      <c r="U583" s="7"/>
      <c r="V583" s="7"/>
    </row>
    <row r="584">
      <c r="A584" s="7"/>
      <c r="B584" s="7"/>
      <c r="C584" s="7"/>
      <c r="D584" s="7"/>
      <c r="E584" s="7"/>
      <c r="F584" s="7"/>
      <c r="G584" s="7"/>
      <c r="H584" s="7"/>
      <c r="I584" s="7"/>
      <c r="J584" s="7"/>
      <c r="K584" s="7"/>
      <c r="L584" s="7"/>
      <c r="M584" s="7"/>
      <c r="N584" s="7"/>
      <c r="O584" s="7"/>
      <c r="P584" s="7"/>
      <c r="Q584" s="7"/>
      <c r="R584" s="7"/>
      <c r="S584" s="7"/>
      <c r="T584" s="7"/>
      <c r="U584" s="7"/>
      <c r="V584" s="7"/>
    </row>
    <row r="585">
      <c r="A585" s="7"/>
      <c r="B585" s="7"/>
      <c r="C585" s="7"/>
      <c r="D585" s="7"/>
      <c r="E585" s="7"/>
      <c r="F585" s="7"/>
      <c r="G585" s="7"/>
      <c r="H585" s="7"/>
      <c r="I585" s="7"/>
      <c r="J585" s="7"/>
      <c r="K585" s="7"/>
      <c r="L585" s="7"/>
      <c r="M585" s="7"/>
      <c r="N585" s="7"/>
      <c r="O585" s="7"/>
      <c r="P585" s="7"/>
      <c r="Q585" s="7"/>
      <c r="R585" s="7"/>
      <c r="S585" s="7"/>
      <c r="T585" s="7"/>
      <c r="U585" s="7"/>
      <c r="V585" s="7"/>
    </row>
    <row r="586">
      <c r="A586" s="7"/>
      <c r="B586" s="7"/>
      <c r="C586" s="7"/>
      <c r="D586" s="7"/>
      <c r="E586" s="7"/>
      <c r="F586" s="7"/>
      <c r="G586" s="7"/>
      <c r="H586" s="7"/>
      <c r="I586" s="7"/>
      <c r="J586" s="7"/>
      <c r="K586" s="7"/>
      <c r="L586" s="7"/>
      <c r="M586" s="7"/>
      <c r="N586" s="7"/>
      <c r="O586" s="7"/>
      <c r="P586" s="7"/>
      <c r="Q586" s="7"/>
      <c r="R586" s="7"/>
      <c r="S586" s="7"/>
      <c r="T586" s="7"/>
      <c r="U586" s="7"/>
      <c r="V586" s="7"/>
    </row>
    <row r="587">
      <c r="A587" s="7"/>
      <c r="B587" s="7"/>
      <c r="C587" s="7"/>
      <c r="D587" s="7"/>
      <c r="E587" s="7"/>
      <c r="F587" s="7"/>
      <c r="G587" s="7"/>
      <c r="H587" s="7"/>
      <c r="I587" s="7"/>
      <c r="J587" s="7"/>
      <c r="K587" s="7"/>
      <c r="L587" s="7"/>
      <c r="M587" s="7"/>
      <c r="N587" s="7"/>
      <c r="O587" s="7"/>
      <c r="P587" s="7"/>
      <c r="Q587" s="7"/>
      <c r="R587" s="7"/>
      <c r="S587" s="7"/>
      <c r="T587" s="7"/>
      <c r="U587" s="7"/>
      <c r="V587" s="7"/>
    </row>
    <row r="588">
      <c r="A588" s="7"/>
      <c r="B588" s="7"/>
      <c r="C588" s="7"/>
      <c r="D588" s="7"/>
      <c r="E588" s="7"/>
      <c r="F588" s="7"/>
      <c r="G588" s="7"/>
      <c r="H588" s="7"/>
      <c r="I588" s="7"/>
      <c r="J588" s="7"/>
      <c r="K588" s="7"/>
      <c r="L588" s="7"/>
      <c r="M588" s="7"/>
      <c r="N588" s="7"/>
      <c r="O588" s="7"/>
      <c r="P588" s="7"/>
      <c r="Q588" s="7"/>
      <c r="R588" s="7"/>
      <c r="S588" s="7"/>
      <c r="T588" s="7"/>
      <c r="U588" s="7"/>
      <c r="V588" s="7"/>
    </row>
    <row r="589">
      <c r="A589" s="7"/>
      <c r="B589" s="7"/>
      <c r="C589" s="7"/>
      <c r="D589" s="7"/>
      <c r="E589" s="7"/>
      <c r="F589" s="7"/>
      <c r="G589" s="7"/>
      <c r="H589" s="7"/>
      <c r="I589" s="7"/>
      <c r="J589" s="7"/>
      <c r="K589" s="7"/>
      <c r="L589" s="7"/>
      <c r="M589" s="7"/>
      <c r="N589" s="7"/>
      <c r="O589" s="7"/>
      <c r="P589" s="7"/>
      <c r="Q589" s="7"/>
      <c r="R589" s="7"/>
      <c r="S589" s="7"/>
      <c r="T589" s="7"/>
      <c r="U589" s="7"/>
      <c r="V589" s="7"/>
    </row>
    <row r="590">
      <c r="A590" s="7"/>
      <c r="B590" s="7"/>
      <c r="C590" s="7"/>
      <c r="D590" s="7"/>
      <c r="E590" s="7"/>
      <c r="F590" s="7"/>
      <c r="G590" s="7"/>
      <c r="H590" s="7"/>
      <c r="I590" s="7"/>
      <c r="J590" s="7"/>
      <c r="K590" s="7"/>
      <c r="L590" s="7"/>
      <c r="M590" s="7"/>
      <c r="N590" s="7"/>
      <c r="O590" s="7"/>
      <c r="P590" s="7"/>
      <c r="Q590" s="7"/>
      <c r="R590" s="7"/>
      <c r="S590" s="7"/>
      <c r="T590" s="7"/>
      <c r="U590" s="7"/>
      <c r="V590" s="7"/>
    </row>
    <row r="591">
      <c r="A591" s="7"/>
      <c r="B591" s="7"/>
      <c r="C591" s="7"/>
      <c r="D591" s="7"/>
      <c r="E591" s="7"/>
      <c r="F591" s="7"/>
      <c r="G591" s="7"/>
      <c r="H591" s="7"/>
      <c r="I591" s="7"/>
      <c r="J591" s="7"/>
      <c r="K591" s="7"/>
      <c r="L591" s="7"/>
      <c r="M591" s="7"/>
      <c r="N591" s="7"/>
      <c r="O591" s="7"/>
      <c r="P591" s="7"/>
      <c r="Q591" s="7"/>
      <c r="R591" s="7"/>
      <c r="S591" s="7"/>
      <c r="T591" s="7"/>
      <c r="U591" s="7"/>
      <c r="V591" s="7"/>
    </row>
    <row r="592">
      <c r="A592" s="7"/>
      <c r="B592" s="7"/>
      <c r="C592" s="7"/>
      <c r="D592" s="7"/>
      <c r="E592" s="7"/>
      <c r="F592" s="7"/>
      <c r="G592" s="7"/>
      <c r="H592" s="7"/>
      <c r="I592" s="7"/>
      <c r="J592" s="7"/>
      <c r="K592" s="7"/>
      <c r="L592" s="7"/>
      <c r="M592" s="7"/>
      <c r="N592" s="7"/>
      <c r="O592" s="7"/>
      <c r="P592" s="7"/>
      <c r="Q592" s="7"/>
      <c r="R592" s="7"/>
      <c r="S592" s="7"/>
      <c r="T592" s="7"/>
      <c r="U592" s="7"/>
      <c r="V592" s="7"/>
    </row>
    <row r="593">
      <c r="A593" s="7"/>
      <c r="B593" s="7"/>
      <c r="C593" s="7"/>
      <c r="D593" s="7"/>
      <c r="E593" s="7"/>
      <c r="F593" s="7"/>
      <c r="G593" s="7"/>
      <c r="H593" s="7"/>
      <c r="I593" s="7"/>
      <c r="J593" s="7"/>
      <c r="K593" s="7"/>
      <c r="L593" s="7"/>
      <c r="M593" s="7"/>
      <c r="N593" s="7"/>
      <c r="O593" s="7"/>
      <c r="P593" s="7"/>
      <c r="Q593" s="7"/>
      <c r="R593" s="7"/>
      <c r="S593" s="7"/>
      <c r="T593" s="7"/>
      <c r="U593" s="7"/>
      <c r="V593" s="7"/>
    </row>
    <row r="594">
      <c r="A594" s="7"/>
      <c r="B594" s="7"/>
      <c r="C594" s="7"/>
      <c r="D594" s="7"/>
      <c r="E594" s="7"/>
      <c r="F594" s="7"/>
      <c r="G594" s="7"/>
      <c r="H594" s="7"/>
      <c r="I594" s="7"/>
      <c r="J594" s="7"/>
      <c r="K594" s="7"/>
      <c r="L594" s="7"/>
      <c r="M594" s="7"/>
      <c r="N594" s="7"/>
      <c r="O594" s="7"/>
      <c r="P594" s="7"/>
      <c r="Q594" s="7"/>
      <c r="R594" s="7"/>
      <c r="S594" s="7"/>
      <c r="T594" s="7"/>
      <c r="U594" s="7"/>
      <c r="V594" s="7"/>
    </row>
    <row r="595">
      <c r="A595" s="7"/>
      <c r="B595" s="7"/>
      <c r="C595" s="7"/>
      <c r="D595" s="7"/>
      <c r="E595" s="7"/>
      <c r="F595" s="7"/>
      <c r="G595" s="7"/>
      <c r="H595" s="7"/>
      <c r="I595" s="7"/>
      <c r="J595" s="7"/>
      <c r="K595" s="7"/>
      <c r="L595" s="7"/>
      <c r="M595" s="7"/>
      <c r="N595" s="7"/>
      <c r="O595" s="7"/>
      <c r="P595" s="7"/>
      <c r="Q595" s="7"/>
      <c r="R595" s="7"/>
      <c r="S595" s="7"/>
      <c r="T595" s="7"/>
      <c r="U595" s="7"/>
      <c r="V595" s="7"/>
    </row>
    <row r="596">
      <c r="A596" s="7"/>
      <c r="B596" s="7"/>
      <c r="C596" s="7"/>
      <c r="D596" s="7"/>
      <c r="E596" s="7"/>
      <c r="F596" s="7"/>
      <c r="G596" s="7"/>
      <c r="H596" s="7"/>
      <c r="I596" s="7"/>
      <c r="J596" s="7"/>
      <c r="K596" s="7"/>
      <c r="L596" s="7"/>
      <c r="M596" s="7"/>
      <c r="N596" s="7"/>
      <c r="O596" s="7"/>
      <c r="P596" s="7"/>
      <c r="Q596" s="7"/>
      <c r="R596" s="7"/>
      <c r="S596" s="7"/>
      <c r="T596" s="7"/>
      <c r="U596" s="7"/>
      <c r="V596" s="7"/>
    </row>
    <row r="597">
      <c r="A597" s="7"/>
      <c r="B597" s="7"/>
      <c r="C597" s="7"/>
      <c r="D597" s="7"/>
      <c r="E597" s="7"/>
      <c r="F597" s="7"/>
      <c r="G597" s="7"/>
      <c r="H597" s="7"/>
      <c r="I597" s="7"/>
      <c r="J597" s="7"/>
      <c r="K597" s="7"/>
      <c r="L597" s="7"/>
      <c r="M597" s="7"/>
      <c r="N597" s="7"/>
      <c r="O597" s="7"/>
      <c r="P597" s="7"/>
      <c r="Q597" s="7"/>
      <c r="R597" s="7"/>
      <c r="S597" s="7"/>
      <c r="T597" s="7"/>
      <c r="U597" s="7"/>
      <c r="V597" s="7"/>
    </row>
    <row r="598">
      <c r="A598" s="7"/>
      <c r="B598" s="7"/>
      <c r="C598" s="7"/>
      <c r="D598" s="7"/>
      <c r="E598" s="7"/>
      <c r="F598" s="7"/>
      <c r="G598" s="7"/>
      <c r="H598" s="7"/>
      <c r="I598" s="7"/>
      <c r="J598" s="7"/>
      <c r="K598" s="7"/>
      <c r="L598" s="7"/>
      <c r="M598" s="7"/>
      <c r="N598" s="7"/>
      <c r="O598" s="7"/>
      <c r="P598" s="7"/>
      <c r="Q598" s="7"/>
      <c r="R598" s="7"/>
      <c r="S598" s="7"/>
      <c r="T598" s="7"/>
      <c r="U598" s="7"/>
      <c r="V598" s="7"/>
    </row>
    <row r="599">
      <c r="A599" s="7"/>
      <c r="B599" s="7"/>
      <c r="C599" s="7"/>
      <c r="D599" s="7"/>
      <c r="E599" s="7"/>
      <c r="F599" s="7"/>
      <c r="G599" s="7"/>
      <c r="H599" s="7"/>
      <c r="I599" s="7"/>
      <c r="J599" s="7"/>
      <c r="K599" s="7"/>
      <c r="L599" s="7"/>
      <c r="M599" s="7"/>
      <c r="N599" s="7"/>
      <c r="O599" s="7"/>
      <c r="P599" s="7"/>
      <c r="Q599" s="7"/>
      <c r="R599" s="7"/>
      <c r="S599" s="7"/>
      <c r="T599" s="7"/>
      <c r="U599" s="7"/>
      <c r="V599" s="7"/>
    </row>
    <row r="600">
      <c r="A600" s="7"/>
      <c r="B600" s="7"/>
      <c r="C600" s="7"/>
      <c r="D600" s="7"/>
      <c r="E600" s="7"/>
      <c r="F600" s="7"/>
      <c r="G600" s="7"/>
      <c r="H600" s="7"/>
      <c r="I600" s="7"/>
      <c r="J600" s="7"/>
      <c r="K600" s="7"/>
      <c r="L600" s="7"/>
      <c r="M600" s="7"/>
      <c r="N600" s="7"/>
      <c r="O600" s="7"/>
      <c r="P600" s="7"/>
      <c r="Q600" s="7"/>
      <c r="R600" s="7"/>
      <c r="S600" s="7"/>
      <c r="T600" s="7"/>
      <c r="U600" s="7"/>
      <c r="V600" s="7"/>
    </row>
    <row r="601">
      <c r="A601" s="7"/>
      <c r="B601" s="7"/>
      <c r="C601" s="7"/>
      <c r="D601" s="7"/>
      <c r="E601" s="7"/>
      <c r="F601" s="7"/>
      <c r="G601" s="7"/>
      <c r="H601" s="7"/>
      <c r="I601" s="7"/>
      <c r="J601" s="7"/>
      <c r="K601" s="7"/>
      <c r="L601" s="7"/>
      <c r="M601" s="7"/>
      <c r="N601" s="7"/>
      <c r="O601" s="7"/>
      <c r="P601" s="7"/>
      <c r="Q601" s="7"/>
      <c r="R601" s="7"/>
      <c r="S601" s="7"/>
      <c r="T601" s="7"/>
      <c r="U601" s="7"/>
      <c r="V601" s="7"/>
    </row>
    <row r="602">
      <c r="A602" s="7"/>
      <c r="B602" s="7"/>
      <c r="C602" s="7"/>
      <c r="D602" s="7"/>
      <c r="E602" s="7"/>
      <c r="F602" s="7"/>
      <c r="G602" s="7"/>
      <c r="H602" s="7"/>
      <c r="I602" s="7"/>
      <c r="J602" s="7"/>
      <c r="K602" s="7"/>
      <c r="L602" s="7"/>
      <c r="M602" s="7"/>
      <c r="N602" s="7"/>
      <c r="O602" s="7"/>
      <c r="P602" s="7"/>
      <c r="Q602" s="7"/>
      <c r="R602" s="7"/>
      <c r="S602" s="7"/>
      <c r="T602" s="7"/>
      <c r="U602" s="7"/>
      <c r="V602" s="7"/>
    </row>
    <row r="603">
      <c r="A603" s="7"/>
      <c r="B603" s="7"/>
      <c r="C603" s="7"/>
      <c r="D603" s="7"/>
      <c r="E603" s="7"/>
      <c r="F603" s="7"/>
      <c r="G603" s="7"/>
      <c r="H603" s="7"/>
      <c r="I603" s="7"/>
      <c r="J603" s="7"/>
      <c r="K603" s="7"/>
      <c r="L603" s="7"/>
      <c r="M603" s="7"/>
      <c r="N603" s="7"/>
      <c r="O603" s="7"/>
      <c r="P603" s="7"/>
      <c r="Q603" s="7"/>
      <c r="R603" s="7"/>
      <c r="S603" s="7"/>
      <c r="T603" s="7"/>
      <c r="U603" s="7"/>
      <c r="V603" s="7"/>
    </row>
    <row r="604">
      <c r="A604" s="7"/>
      <c r="B604" s="7"/>
      <c r="C604" s="7"/>
      <c r="D604" s="7"/>
      <c r="E604" s="7"/>
      <c r="F604" s="7"/>
      <c r="G604" s="7"/>
      <c r="H604" s="7"/>
      <c r="I604" s="7"/>
      <c r="J604" s="7"/>
      <c r="K604" s="7"/>
      <c r="L604" s="7"/>
      <c r="M604" s="7"/>
      <c r="N604" s="7"/>
      <c r="O604" s="7"/>
      <c r="P604" s="7"/>
      <c r="Q604" s="7"/>
      <c r="R604" s="7"/>
      <c r="S604" s="7"/>
      <c r="T604" s="7"/>
      <c r="U604" s="7"/>
      <c r="V604" s="7"/>
    </row>
    <row r="605">
      <c r="A605" s="7"/>
      <c r="B605" s="7"/>
      <c r="C605" s="7"/>
      <c r="D605" s="7"/>
      <c r="E605" s="7"/>
      <c r="F605" s="7"/>
      <c r="G605" s="7"/>
      <c r="H605" s="7"/>
      <c r="I605" s="7"/>
      <c r="J605" s="7"/>
      <c r="K605" s="7"/>
      <c r="L605" s="7"/>
      <c r="M605" s="7"/>
      <c r="N605" s="7"/>
      <c r="O605" s="7"/>
      <c r="P605" s="7"/>
      <c r="Q605" s="7"/>
      <c r="R605" s="7"/>
      <c r="S605" s="7"/>
      <c r="T605" s="7"/>
      <c r="U605" s="7"/>
      <c r="V605" s="7"/>
    </row>
    <row r="606">
      <c r="A606" s="7"/>
      <c r="B606" s="7"/>
      <c r="C606" s="7"/>
      <c r="D606" s="7"/>
      <c r="E606" s="7"/>
      <c r="F606" s="7"/>
      <c r="G606" s="7"/>
      <c r="H606" s="7"/>
      <c r="I606" s="7"/>
      <c r="J606" s="7"/>
      <c r="K606" s="7"/>
      <c r="L606" s="7"/>
      <c r="M606" s="7"/>
      <c r="N606" s="7"/>
      <c r="O606" s="7"/>
      <c r="P606" s="7"/>
      <c r="Q606" s="7"/>
      <c r="R606" s="7"/>
      <c r="S606" s="7"/>
      <c r="T606" s="7"/>
      <c r="U606" s="7"/>
      <c r="V606" s="7"/>
    </row>
    <row r="607">
      <c r="A607" s="7"/>
      <c r="B607" s="7"/>
      <c r="C607" s="7"/>
      <c r="D607" s="7"/>
      <c r="E607" s="7"/>
      <c r="F607" s="7"/>
      <c r="G607" s="7"/>
      <c r="H607" s="7"/>
      <c r="I607" s="7"/>
      <c r="J607" s="7"/>
      <c r="K607" s="7"/>
      <c r="L607" s="7"/>
      <c r="M607" s="7"/>
      <c r="N607" s="7"/>
      <c r="O607" s="7"/>
      <c r="P607" s="7"/>
      <c r="Q607" s="7"/>
      <c r="R607" s="7"/>
      <c r="S607" s="7"/>
      <c r="T607" s="7"/>
      <c r="U607" s="7"/>
      <c r="V607" s="7"/>
    </row>
    <row r="608">
      <c r="A608" s="7"/>
      <c r="B608" s="7"/>
      <c r="C608" s="7"/>
      <c r="D608" s="7"/>
      <c r="E608" s="7"/>
      <c r="F608" s="7"/>
      <c r="G608" s="7"/>
      <c r="H608" s="7"/>
      <c r="I608" s="7"/>
      <c r="J608" s="7"/>
      <c r="K608" s="7"/>
      <c r="L608" s="7"/>
      <c r="M608" s="7"/>
      <c r="N608" s="7"/>
      <c r="O608" s="7"/>
      <c r="P608" s="7"/>
      <c r="Q608" s="7"/>
      <c r="R608" s="7"/>
      <c r="S608" s="7"/>
      <c r="T608" s="7"/>
      <c r="U608" s="7"/>
      <c r="V608" s="7"/>
    </row>
    <row r="609">
      <c r="A609" s="7"/>
      <c r="B609" s="7"/>
      <c r="C609" s="7"/>
      <c r="D609" s="7"/>
      <c r="E609" s="7"/>
      <c r="F609" s="7"/>
      <c r="G609" s="7"/>
      <c r="H609" s="7"/>
      <c r="I609" s="7"/>
      <c r="J609" s="7"/>
      <c r="K609" s="7"/>
      <c r="L609" s="7"/>
      <c r="M609" s="7"/>
      <c r="N609" s="7"/>
      <c r="O609" s="7"/>
      <c r="P609" s="7"/>
      <c r="Q609" s="7"/>
      <c r="R609" s="7"/>
      <c r="S609" s="7"/>
      <c r="T609" s="7"/>
      <c r="U609" s="7"/>
      <c r="V609" s="7"/>
    </row>
    <row r="610">
      <c r="A610" s="7"/>
      <c r="B610" s="7"/>
      <c r="C610" s="7"/>
      <c r="D610" s="7"/>
      <c r="E610" s="7"/>
      <c r="F610" s="7"/>
      <c r="G610" s="7"/>
      <c r="H610" s="7"/>
      <c r="I610" s="7"/>
      <c r="J610" s="7"/>
      <c r="K610" s="7"/>
      <c r="L610" s="7"/>
      <c r="M610" s="7"/>
      <c r="N610" s="7"/>
      <c r="O610" s="7"/>
      <c r="P610" s="7"/>
      <c r="Q610" s="7"/>
      <c r="R610" s="7"/>
      <c r="S610" s="7"/>
      <c r="T610" s="7"/>
      <c r="U610" s="7"/>
      <c r="V610" s="7"/>
    </row>
    <row r="611">
      <c r="A611" s="7"/>
      <c r="B611" s="7"/>
      <c r="C611" s="7"/>
      <c r="D611" s="7"/>
      <c r="E611" s="7"/>
      <c r="F611" s="7"/>
      <c r="G611" s="7"/>
      <c r="H611" s="7"/>
      <c r="I611" s="7"/>
      <c r="J611" s="7"/>
      <c r="K611" s="7"/>
      <c r="L611" s="7"/>
      <c r="M611" s="7"/>
      <c r="N611" s="7"/>
      <c r="O611" s="7"/>
      <c r="P611" s="7"/>
      <c r="Q611" s="7"/>
      <c r="R611" s="7"/>
      <c r="S611" s="7"/>
      <c r="T611" s="7"/>
      <c r="U611" s="7"/>
      <c r="V611" s="7"/>
    </row>
    <row r="612">
      <c r="A612" s="7"/>
      <c r="B612" s="7"/>
      <c r="C612" s="7"/>
      <c r="D612" s="7"/>
      <c r="E612" s="7"/>
      <c r="F612" s="7"/>
      <c r="G612" s="7"/>
      <c r="H612" s="7"/>
      <c r="I612" s="7"/>
      <c r="J612" s="7"/>
      <c r="K612" s="7"/>
      <c r="L612" s="7"/>
      <c r="M612" s="7"/>
      <c r="N612" s="7"/>
      <c r="O612" s="7"/>
      <c r="P612" s="7"/>
      <c r="Q612" s="7"/>
      <c r="R612" s="7"/>
      <c r="S612" s="7"/>
      <c r="T612" s="7"/>
      <c r="U612" s="7"/>
      <c r="V612" s="7"/>
    </row>
    <row r="613">
      <c r="A613" s="7"/>
      <c r="B613" s="7"/>
      <c r="C613" s="7"/>
      <c r="D613" s="7"/>
      <c r="E613" s="7"/>
      <c r="F613" s="7"/>
      <c r="G613" s="7"/>
      <c r="H613" s="7"/>
      <c r="I613" s="7"/>
      <c r="J613" s="7"/>
      <c r="K613" s="7"/>
      <c r="L613" s="7"/>
      <c r="M613" s="7"/>
      <c r="N613" s="7"/>
      <c r="O613" s="7"/>
      <c r="P613" s="7"/>
      <c r="Q613" s="7"/>
      <c r="R613" s="7"/>
      <c r="S613" s="7"/>
      <c r="T613" s="7"/>
      <c r="U613" s="7"/>
      <c r="V613" s="7"/>
    </row>
    <row r="614">
      <c r="A614" s="7"/>
      <c r="B614" s="7"/>
      <c r="C614" s="7"/>
      <c r="D614" s="7"/>
      <c r="E614" s="7"/>
      <c r="F614" s="7"/>
      <c r="G614" s="7"/>
      <c r="H614" s="7"/>
      <c r="I614" s="7"/>
      <c r="J614" s="7"/>
      <c r="K614" s="7"/>
      <c r="L614" s="7"/>
      <c r="M614" s="7"/>
      <c r="N614" s="7"/>
      <c r="O614" s="7"/>
      <c r="P614" s="7"/>
      <c r="Q614" s="7"/>
      <c r="R614" s="7"/>
      <c r="S614" s="7"/>
      <c r="T614" s="7"/>
      <c r="U614" s="7"/>
      <c r="V614" s="7"/>
    </row>
    <row r="615">
      <c r="A615" s="7"/>
      <c r="B615" s="7"/>
      <c r="C615" s="7"/>
      <c r="D615" s="7"/>
      <c r="E615" s="7"/>
      <c r="F615" s="7"/>
      <c r="G615" s="7"/>
      <c r="H615" s="7"/>
      <c r="I615" s="7"/>
      <c r="J615" s="7"/>
      <c r="K615" s="7"/>
      <c r="L615" s="7"/>
      <c r="M615" s="7"/>
      <c r="N615" s="7"/>
      <c r="O615" s="7"/>
      <c r="P615" s="7"/>
      <c r="Q615" s="7"/>
      <c r="R615" s="7"/>
      <c r="S615" s="7"/>
      <c r="T615" s="7"/>
      <c r="U615" s="7"/>
      <c r="V615" s="7"/>
    </row>
    <row r="616">
      <c r="A616" s="7"/>
      <c r="B616" s="7"/>
      <c r="C616" s="7"/>
      <c r="D616" s="7"/>
      <c r="E616" s="7"/>
      <c r="F616" s="7"/>
      <c r="G616" s="7"/>
      <c r="H616" s="7"/>
      <c r="I616" s="7"/>
      <c r="J616" s="7"/>
      <c r="K616" s="7"/>
      <c r="L616" s="7"/>
      <c r="M616" s="7"/>
      <c r="N616" s="7"/>
      <c r="O616" s="7"/>
      <c r="P616" s="7"/>
      <c r="Q616" s="7"/>
      <c r="R616" s="7"/>
      <c r="S616" s="7"/>
      <c r="T616" s="7"/>
      <c r="U616" s="7"/>
      <c r="V616" s="7"/>
    </row>
    <row r="617">
      <c r="A617" s="7"/>
      <c r="B617" s="7"/>
      <c r="C617" s="7"/>
      <c r="D617" s="7"/>
      <c r="E617" s="7"/>
      <c r="F617" s="7"/>
      <c r="G617" s="7"/>
      <c r="H617" s="7"/>
      <c r="I617" s="7"/>
      <c r="J617" s="7"/>
      <c r="K617" s="7"/>
      <c r="L617" s="7"/>
      <c r="M617" s="7"/>
      <c r="N617" s="7"/>
      <c r="O617" s="7"/>
      <c r="P617" s="7"/>
      <c r="Q617" s="7"/>
      <c r="R617" s="7"/>
      <c r="S617" s="7"/>
      <c r="T617" s="7"/>
      <c r="U617" s="7"/>
      <c r="V617" s="7"/>
    </row>
    <row r="618">
      <c r="A618" s="7"/>
      <c r="B618" s="7"/>
      <c r="C618" s="7"/>
      <c r="D618" s="7"/>
      <c r="E618" s="7"/>
      <c r="F618" s="7"/>
      <c r="G618" s="7"/>
      <c r="H618" s="7"/>
      <c r="I618" s="7"/>
      <c r="J618" s="7"/>
      <c r="K618" s="7"/>
      <c r="L618" s="7"/>
      <c r="M618" s="7"/>
      <c r="N618" s="7"/>
      <c r="O618" s="7"/>
      <c r="P618" s="7"/>
      <c r="Q618" s="7"/>
      <c r="R618" s="7"/>
      <c r="S618" s="7"/>
      <c r="T618" s="7"/>
      <c r="U618" s="7"/>
      <c r="V618" s="7"/>
    </row>
    <row r="619">
      <c r="A619" s="7"/>
      <c r="B619" s="7"/>
      <c r="C619" s="7"/>
      <c r="D619" s="7"/>
      <c r="E619" s="7"/>
      <c r="F619" s="7"/>
      <c r="G619" s="7"/>
      <c r="H619" s="7"/>
      <c r="I619" s="7"/>
      <c r="J619" s="7"/>
      <c r="K619" s="7"/>
      <c r="L619" s="7"/>
      <c r="M619" s="7"/>
      <c r="N619" s="7"/>
      <c r="O619" s="7"/>
      <c r="P619" s="7"/>
      <c r="Q619" s="7"/>
      <c r="R619" s="7"/>
      <c r="S619" s="7"/>
      <c r="T619" s="7"/>
      <c r="U619" s="7"/>
      <c r="V619" s="7"/>
    </row>
    <row r="620">
      <c r="A620" s="7"/>
      <c r="B620" s="7"/>
      <c r="C620" s="7"/>
      <c r="D620" s="7"/>
      <c r="E620" s="7"/>
      <c r="F620" s="7"/>
      <c r="G620" s="7"/>
      <c r="H620" s="7"/>
      <c r="I620" s="7"/>
      <c r="J620" s="7"/>
      <c r="K620" s="7"/>
      <c r="L620" s="7"/>
      <c r="M620" s="7"/>
      <c r="N620" s="7"/>
      <c r="O620" s="7"/>
      <c r="P620" s="7"/>
      <c r="Q620" s="7"/>
      <c r="R620" s="7"/>
      <c r="S620" s="7"/>
      <c r="T620" s="7"/>
      <c r="U620" s="7"/>
      <c r="V620" s="7"/>
    </row>
    <row r="621">
      <c r="A621" s="7"/>
      <c r="B621" s="7"/>
      <c r="C621" s="7"/>
      <c r="D621" s="7"/>
      <c r="E621" s="7"/>
      <c r="F621" s="7"/>
      <c r="G621" s="7"/>
      <c r="H621" s="7"/>
      <c r="I621" s="7"/>
      <c r="J621" s="7"/>
      <c r="K621" s="7"/>
      <c r="L621" s="7"/>
      <c r="M621" s="7"/>
      <c r="N621" s="7"/>
      <c r="O621" s="7"/>
      <c r="P621" s="7"/>
      <c r="Q621" s="7"/>
      <c r="R621" s="7"/>
      <c r="S621" s="7"/>
      <c r="T621" s="7"/>
      <c r="U621" s="7"/>
      <c r="V621" s="7"/>
    </row>
    <row r="622">
      <c r="A622" s="7"/>
      <c r="B622" s="7"/>
      <c r="C622" s="7"/>
      <c r="D622" s="7"/>
      <c r="E622" s="7"/>
      <c r="F622" s="7"/>
      <c r="G622" s="7"/>
      <c r="H622" s="7"/>
      <c r="I622" s="7"/>
      <c r="J622" s="7"/>
      <c r="K622" s="7"/>
      <c r="L622" s="7"/>
      <c r="M622" s="7"/>
      <c r="N622" s="7"/>
      <c r="O622" s="7"/>
      <c r="P622" s="7"/>
      <c r="Q622" s="7"/>
      <c r="R622" s="7"/>
      <c r="S622" s="7"/>
      <c r="T622" s="7"/>
      <c r="U622" s="7"/>
      <c r="V622" s="7"/>
    </row>
    <row r="623">
      <c r="A623" s="7"/>
      <c r="B623" s="7"/>
      <c r="C623" s="7"/>
      <c r="D623" s="7"/>
      <c r="E623" s="7"/>
      <c r="F623" s="7"/>
      <c r="G623" s="7"/>
      <c r="H623" s="7"/>
      <c r="I623" s="7"/>
      <c r="J623" s="7"/>
      <c r="K623" s="7"/>
      <c r="L623" s="7"/>
      <c r="M623" s="7"/>
      <c r="N623" s="7"/>
      <c r="O623" s="7"/>
      <c r="P623" s="7"/>
      <c r="Q623" s="7"/>
      <c r="R623" s="7"/>
      <c r="S623" s="7"/>
      <c r="T623" s="7"/>
      <c r="U623" s="7"/>
      <c r="V623" s="7"/>
    </row>
    <row r="624">
      <c r="A624" s="7"/>
      <c r="B624" s="7"/>
      <c r="C624" s="7"/>
      <c r="D624" s="7"/>
      <c r="E624" s="7"/>
      <c r="F624" s="7"/>
      <c r="G624" s="7"/>
      <c r="H624" s="7"/>
      <c r="I624" s="7"/>
      <c r="J624" s="7"/>
      <c r="K624" s="7"/>
      <c r="L624" s="7"/>
      <c r="M624" s="7"/>
      <c r="N624" s="7"/>
      <c r="O624" s="7"/>
      <c r="P624" s="7"/>
      <c r="Q624" s="7"/>
      <c r="R624" s="7"/>
      <c r="S624" s="7"/>
      <c r="T624" s="7"/>
      <c r="U624" s="7"/>
      <c r="V624" s="7"/>
    </row>
    <row r="625">
      <c r="A625" s="7"/>
      <c r="B625" s="7"/>
      <c r="C625" s="7"/>
      <c r="D625" s="7"/>
      <c r="E625" s="7"/>
      <c r="F625" s="7"/>
      <c r="G625" s="7"/>
      <c r="H625" s="7"/>
      <c r="I625" s="7"/>
      <c r="J625" s="7"/>
      <c r="K625" s="7"/>
      <c r="L625" s="7"/>
      <c r="M625" s="7"/>
      <c r="N625" s="7"/>
      <c r="O625" s="7"/>
      <c r="P625" s="7"/>
      <c r="Q625" s="7"/>
      <c r="R625" s="7"/>
      <c r="S625" s="7"/>
      <c r="T625" s="7"/>
      <c r="U625" s="7"/>
      <c r="V625" s="7"/>
    </row>
    <row r="626">
      <c r="A626" s="7"/>
      <c r="B626" s="7"/>
      <c r="C626" s="7"/>
      <c r="D626" s="7"/>
      <c r="E626" s="7"/>
      <c r="F626" s="7"/>
      <c r="G626" s="7"/>
      <c r="H626" s="7"/>
      <c r="I626" s="7"/>
      <c r="J626" s="7"/>
      <c r="K626" s="7"/>
      <c r="L626" s="7"/>
      <c r="M626" s="7"/>
      <c r="N626" s="7"/>
      <c r="O626" s="7"/>
      <c r="P626" s="7"/>
      <c r="Q626" s="7"/>
      <c r="R626" s="7"/>
      <c r="S626" s="7"/>
      <c r="T626" s="7"/>
      <c r="U626" s="7"/>
      <c r="V626" s="7"/>
    </row>
    <row r="627">
      <c r="A627" s="7"/>
      <c r="B627" s="7"/>
      <c r="C627" s="7"/>
      <c r="D627" s="7"/>
      <c r="E627" s="7"/>
      <c r="F627" s="7"/>
      <c r="G627" s="7"/>
      <c r="H627" s="7"/>
      <c r="I627" s="7"/>
      <c r="J627" s="7"/>
      <c r="K627" s="7"/>
      <c r="L627" s="7"/>
      <c r="M627" s="7"/>
      <c r="N627" s="7"/>
      <c r="O627" s="7"/>
      <c r="P627" s="7"/>
      <c r="Q627" s="7"/>
      <c r="R627" s="7"/>
      <c r="S627" s="7"/>
      <c r="T627" s="7"/>
      <c r="U627" s="7"/>
      <c r="V627" s="7"/>
    </row>
    <row r="628">
      <c r="A628" s="7"/>
      <c r="B628" s="7"/>
      <c r="C628" s="7"/>
      <c r="D628" s="7"/>
      <c r="E628" s="7"/>
      <c r="F628" s="7"/>
      <c r="G628" s="7"/>
      <c r="H628" s="7"/>
      <c r="I628" s="7"/>
      <c r="J628" s="7"/>
      <c r="K628" s="7"/>
      <c r="L628" s="7"/>
      <c r="M628" s="7"/>
      <c r="N628" s="7"/>
      <c r="O628" s="7"/>
      <c r="P628" s="7"/>
      <c r="Q628" s="7"/>
      <c r="R628" s="7"/>
      <c r="S628" s="7"/>
      <c r="T628" s="7"/>
      <c r="U628" s="7"/>
      <c r="V628" s="7"/>
    </row>
    <row r="629">
      <c r="A629" s="7"/>
      <c r="B629" s="7"/>
      <c r="C629" s="7"/>
      <c r="D629" s="7"/>
      <c r="E629" s="7"/>
      <c r="F629" s="7"/>
      <c r="G629" s="7"/>
      <c r="H629" s="7"/>
      <c r="I629" s="7"/>
      <c r="J629" s="7"/>
      <c r="K629" s="7"/>
      <c r="L629" s="7"/>
      <c r="M629" s="7"/>
      <c r="N629" s="7"/>
      <c r="O629" s="7"/>
      <c r="P629" s="7"/>
      <c r="Q629" s="7"/>
      <c r="R629" s="7"/>
      <c r="S629" s="7"/>
      <c r="T629" s="7"/>
      <c r="U629" s="7"/>
      <c r="V629" s="7"/>
    </row>
    <row r="630">
      <c r="A630" s="7"/>
      <c r="B630" s="7"/>
      <c r="C630" s="7"/>
      <c r="D630" s="7"/>
      <c r="E630" s="7"/>
      <c r="F630" s="7"/>
      <c r="G630" s="7"/>
      <c r="H630" s="7"/>
      <c r="I630" s="7"/>
      <c r="J630" s="7"/>
      <c r="K630" s="7"/>
      <c r="L630" s="7"/>
      <c r="M630" s="7"/>
      <c r="N630" s="7"/>
      <c r="O630" s="7"/>
      <c r="P630" s="7"/>
      <c r="Q630" s="7"/>
      <c r="R630" s="7"/>
      <c r="S630" s="7"/>
      <c r="T630" s="7"/>
      <c r="U630" s="7"/>
      <c r="V630" s="7"/>
    </row>
    <row r="631">
      <c r="A631" s="7"/>
      <c r="B631" s="7"/>
      <c r="C631" s="7"/>
      <c r="D631" s="7"/>
      <c r="E631" s="7"/>
      <c r="F631" s="7"/>
      <c r="G631" s="7"/>
      <c r="H631" s="7"/>
      <c r="I631" s="7"/>
      <c r="J631" s="7"/>
      <c r="K631" s="7"/>
      <c r="L631" s="7"/>
      <c r="M631" s="7"/>
      <c r="N631" s="7"/>
      <c r="O631" s="7"/>
      <c r="P631" s="7"/>
      <c r="Q631" s="7"/>
      <c r="R631" s="7"/>
      <c r="S631" s="7"/>
      <c r="T631" s="7"/>
      <c r="U631" s="7"/>
      <c r="V631" s="7"/>
    </row>
    <row r="632">
      <c r="A632" s="7"/>
      <c r="B632" s="7"/>
      <c r="C632" s="7"/>
      <c r="D632" s="7"/>
      <c r="E632" s="7"/>
      <c r="F632" s="7"/>
      <c r="G632" s="7"/>
      <c r="H632" s="7"/>
      <c r="I632" s="7"/>
      <c r="J632" s="7"/>
      <c r="K632" s="7"/>
      <c r="L632" s="7"/>
      <c r="M632" s="7"/>
      <c r="N632" s="7"/>
      <c r="O632" s="7"/>
      <c r="P632" s="7"/>
      <c r="Q632" s="7"/>
      <c r="R632" s="7"/>
      <c r="S632" s="7"/>
      <c r="T632" s="7"/>
      <c r="U632" s="7"/>
      <c r="V632" s="7"/>
    </row>
    <row r="633">
      <c r="A633" s="7"/>
      <c r="B633" s="7"/>
      <c r="C633" s="7"/>
      <c r="D633" s="7"/>
      <c r="E633" s="7"/>
      <c r="F633" s="7"/>
      <c r="G633" s="7"/>
      <c r="H633" s="7"/>
      <c r="I633" s="7"/>
      <c r="J633" s="7"/>
      <c r="K633" s="7"/>
      <c r="L633" s="7"/>
      <c r="M633" s="7"/>
      <c r="N633" s="7"/>
      <c r="O633" s="7"/>
      <c r="P633" s="7"/>
      <c r="Q633" s="7"/>
      <c r="R633" s="7"/>
      <c r="S633" s="7"/>
      <c r="T633" s="7"/>
      <c r="U633" s="7"/>
      <c r="V633" s="7"/>
    </row>
    <row r="634">
      <c r="A634" s="7"/>
      <c r="B634" s="7"/>
      <c r="C634" s="7"/>
      <c r="D634" s="7"/>
      <c r="E634" s="7"/>
      <c r="F634" s="7"/>
      <c r="G634" s="7"/>
      <c r="H634" s="7"/>
      <c r="I634" s="7"/>
      <c r="J634" s="7"/>
      <c r="K634" s="7"/>
      <c r="L634" s="7"/>
      <c r="M634" s="7"/>
      <c r="N634" s="7"/>
      <c r="O634" s="7"/>
      <c r="P634" s="7"/>
      <c r="Q634" s="7"/>
      <c r="R634" s="7"/>
      <c r="S634" s="7"/>
      <c r="T634" s="7"/>
      <c r="U634" s="7"/>
      <c r="V634" s="7"/>
    </row>
    <row r="635">
      <c r="A635" s="7"/>
      <c r="B635" s="7"/>
      <c r="C635" s="7"/>
      <c r="D635" s="7"/>
      <c r="E635" s="7"/>
      <c r="F635" s="7"/>
      <c r="G635" s="7"/>
      <c r="H635" s="7"/>
      <c r="I635" s="7"/>
      <c r="J635" s="7"/>
      <c r="K635" s="7"/>
      <c r="L635" s="7"/>
      <c r="M635" s="7"/>
      <c r="N635" s="7"/>
      <c r="O635" s="7"/>
      <c r="P635" s="7"/>
      <c r="Q635" s="7"/>
      <c r="R635" s="7"/>
      <c r="S635" s="7"/>
      <c r="T635" s="7"/>
      <c r="U635" s="7"/>
      <c r="V635" s="7"/>
    </row>
    <row r="636">
      <c r="A636" s="7"/>
      <c r="B636" s="7"/>
      <c r="C636" s="7"/>
      <c r="D636" s="7"/>
      <c r="E636" s="7"/>
      <c r="F636" s="7"/>
      <c r="G636" s="7"/>
      <c r="H636" s="7"/>
      <c r="I636" s="7"/>
      <c r="J636" s="7"/>
      <c r="K636" s="7"/>
      <c r="L636" s="7"/>
      <c r="M636" s="7"/>
      <c r="N636" s="7"/>
      <c r="O636" s="7"/>
      <c r="P636" s="7"/>
      <c r="Q636" s="7"/>
      <c r="R636" s="7"/>
      <c r="S636" s="7"/>
      <c r="T636" s="7"/>
      <c r="U636" s="7"/>
      <c r="V636" s="7"/>
    </row>
    <row r="637">
      <c r="A637" s="7"/>
      <c r="B637" s="7"/>
      <c r="C637" s="7"/>
      <c r="D637" s="7"/>
      <c r="E637" s="7"/>
      <c r="F637" s="7"/>
      <c r="G637" s="7"/>
      <c r="H637" s="7"/>
      <c r="I637" s="7"/>
      <c r="J637" s="7"/>
      <c r="K637" s="7"/>
      <c r="L637" s="7"/>
      <c r="M637" s="7"/>
      <c r="N637" s="7"/>
      <c r="O637" s="7"/>
      <c r="P637" s="7"/>
      <c r="Q637" s="7"/>
      <c r="R637" s="7"/>
      <c r="S637" s="7"/>
      <c r="T637" s="7"/>
      <c r="U637" s="7"/>
      <c r="V637" s="7"/>
    </row>
    <row r="638">
      <c r="A638" s="7"/>
      <c r="B638" s="7"/>
      <c r="C638" s="7"/>
      <c r="D638" s="7"/>
      <c r="E638" s="7"/>
      <c r="F638" s="7"/>
      <c r="G638" s="7"/>
      <c r="H638" s="7"/>
      <c r="I638" s="7"/>
      <c r="J638" s="7"/>
      <c r="K638" s="7"/>
      <c r="L638" s="7"/>
      <c r="M638" s="7"/>
      <c r="N638" s="7"/>
      <c r="O638" s="7"/>
      <c r="P638" s="7"/>
      <c r="Q638" s="7"/>
      <c r="R638" s="7"/>
      <c r="S638" s="7"/>
      <c r="T638" s="7"/>
      <c r="U638" s="7"/>
      <c r="V638" s="7"/>
    </row>
    <row r="639">
      <c r="A639" s="7"/>
      <c r="B639" s="7"/>
      <c r="C639" s="7"/>
      <c r="D639" s="7"/>
      <c r="E639" s="7"/>
      <c r="F639" s="7"/>
      <c r="G639" s="7"/>
      <c r="H639" s="7"/>
      <c r="I639" s="7"/>
      <c r="J639" s="7"/>
      <c r="K639" s="7"/>
      <c r="L639" s="7"/>
      <c r="M639" s="7"/>
      <c r="N639" s="7"/>
      <c r="O639" s="7"/>
      <c r="P639" s="7"/>
      <c r="Q639" s="7"/>
      <c r="R639" s="7"/>
      <c r="S639" s="7"/>
      <c r="T639" s="7"/>
      <c r="U639" s="7"/>
      <c r="V639" s="7"/>
    </row>
    <row r="640">
      <c r="A640" s="7"/>
      <c r="B640" s="7"/>
      <c r="C640" s="7"/>
      <c r="D640" s="7"/>
      <c r="E640" s="7"/>
      <c r="F640" s="7"/>
      <c r="G640" s="7"/>
      <c r="H640" s="7"/>
      <c r="I640" s="7"/>
      <c r="J640" s="7"/>
      <c r="K640" s="7"/>
      <c r="L640" s="7"/>
      <c r="M640" s="7"/>
      <c r="N640" s="7"/>
      <c r="O640" s="7"/>
      <c r="P640" s="7"/>
      <c r="Q640" s="7"/>
      <c r="R640" s="7"/>
      <c r="S640" s="7"/>
      <c r="T640" s="7"/>
      <c r="U640" s="7"/>
      <c r="V640" s="7"/>
    </row>
    <row r="641">
      <c r="A641" s="7"/>
      <c r="B641" s="7"/>
      <c r="C641" s="7"/>
      <c r="D641" s="7"/>
      <c r="E641" s="7"/>
      <c r="F641" s="7"/>
      <c r="G641" s="7"/>
      <c r="H641" s="7"/>
      <c r="I641" s="7"/>
      <c r="J641" s="7"/>
      <c r="K641" s="7"/>
      <c r="L641" s="7"/>
      <c r="M641" s="7"/>
      <c r="N641" s="7"/>
      <c r="O641" s="7"/>
      <c r="P641" s="7"/>
      <c r="Q641" s="7"/>
      <c r="R641" s="7"/>
      <c r="S641" s="7"/>
      <c r="T641" s="7"/>
      <c r="U641" s="7"/>
      <c r="V641" s="7"/>
    </row>
    <row r="642">
      <c r="A642" s="7"/>
      <c r="B642" s="7"/>
      <c r="C642" s="7"/>
      <c r="D642" s="7"/>
      <c r="E642" s="7"/>
      <c r="F642" s="7"/>
      <c r="G642" s="7"/>
      <c r="H642" s="7"/>
      <c r="I642" s="7"/>
      <c r="J642" s="7"/>
      <c r="K642" s="7"/>
      <c r="L642" s="7"/>
      <c r="M642" s="7"/>
      <c r="N642" s="7"/>
      <c r="O642" s="7"/>
      <c r="P642" s="7"/>
      <c r="Q642" s="7"/>
      <c r="R642" s="7"/>
      <c r="S642" s="7"/>
      <c r="T642" s="7"/>
      <c r="U642" s="7"/>
      <c r="V642" s="7"/>
    </row>
    <row r="643">
      <c r="A643" s="7"/>
      <c r="B643" s="7"/>
      <c r="C643" s="7"/>
      <c r="D643" s="7"/>
      <c r="E643" s="7"/>
      <c r="F643" s="7"/>
      <c r="G643" s="7"/>
      <c r="H643" s="7"/>
      <c r="I643" s="7"/>
      <c r="J643" s="7"/>
      <c r="K643" s="7"/>
      <c r="L643" s="7"/>
      <c r="M643" s="7"/>
      <c r="N643" s="7"/>
      <c r="O643" s="7"/>
      <c r="P643" s="7"/>
      <c r="Q643" s="7"/>
      <c r="R643" s="7"/>
      <c r="S643" s="7"/>
      <c r="T643" s="7"/>
      <c r="U643" s="7"/>
      <c r="V643" s="7"/>
    </row>
    <row r="644">
      <c r="A644" s="7"/>
      <c r="B644" s="7"/>
      <c r="C644" s="7"/>
      <c r="D644" s="7"/>
      <c r="E644" s="7"/>
      <c r="F644" s="7"/>
      <c r="G644" s="7"/>
      <c r="H644" s="7"/>
      <c r="I644" s="7"/>
      <c r="J644" s="7"/>
      <c r="K644" s="7"/>
      <c r="L644" s="7"/>
      <c r="M644" s="7"/>
      <c r="N644" s="7"/>
      <c r="O644" s="7"/>
      <c r="P644" s="7"/>
      <c r="Q644" s="7"/>
      <c r="R644" s="7"/>
      <c r="S644" s="7"/>
      <c r="T644" s="7"/>
      <c r="U644" s="7"/>
      <c r="V644" s="7"/>
    </row>
    <row r="645">
      <c r="A645" s="7"/>
      <c r="B645" s="7"/>
      <c r="C645" s="7"/>
      <c r="D645" s="7"/>
      <c r="E645" s="7"/>
      <c r="F645" s="7"/>
      <c r="G645" s="7"/>
      <c r="H645" s="7"/>
      <c r="I645" s="7"/>
      <c r="J645" s="7"/>
      <c r="K645" s="7"/>
      <c r="L645" s="7"/>
      <c r="M645" s="7"/>
      <c r="N645" s="7"/>
      <c r="O645" s="7"/>
      <c r="P645" s="7"/>
      <c r="Q645" s="7"/>
      <c r="R645" s="7"/>
      <c r="S645" s="7"/>
      <c r="T645" s="7"/>
      <c r="U645" s="7"/>
      <c r="V645" s="7"/>
    </row>
    <row r="646">
      <c r="A646" s="7"/>
      <c r="B646" s="7"/>
      <c r="C646" s="7"/>
      <c r="D646" s="7"/>
      <c r="E646" s="7"/>
      <c r="F646" s="7"/>
      <c r="G646" s="7"/>
      <c r="H646" s="7"/>
      <c r="I646" s="7"/>
      <c r="J646" s="7"/>
      <c r="K646" s="7"/>
      <c r="L646" s="7"/>
      <c r="M646" s="7"/>
      <c r="N646" s="7"/>
      <c r="O646" s="7"/>
      <c r="P646" s="7"/>
      <c r="Q646" s="7"/>
      <c r="R646" s="7"/>
      <c r="S646" s="7"/>
      <c r="T646" s="7"/>
      <c r="U646" s="7"/>
      <c r="V646" s="7"/>
    </row>
    <row r="647">
      <c r="A647" s="7"/>
      <c r="B647" s="7"/>
      <c r="C647" s="7"/>
      <c r="D647" s="7"/>
      <c r="E647" s="7"/>
      <c r="F647" s="7"/>
      <c r="G647" s="7"/>
      <c r="H647" s="7"/>
      <c r="I647" s="7"/>
      <c r="J647" s="7"/>
      <c r="K647" s="7"/>
      <c r="L647" s="7"/>
      <c r="M647" s="7"/>
      <c r="N647" s="7"/>
      <c r="O647" s="7"/>
      <c r="P647" s="7"/>
      <c r="Q647" s="7"/>
      <c r="R647" s="7"/>
      <c r="S647" s="7"/>
      <c r="T647" s="7"/>
      <c r="U647" s="7"/>
      <c r="V647" s="7"/>
    </row>
    <row r="648">
      <c r="A648" s="7"/>
      <c r="B648" s="7"/>
      <c r="C648" s="7"/>
      <c r="D648" s="7"/>
      <c r="E648" s="7"/>
      <c r="F648" s="7"/>
      <c r="G648" s="7"/>
      <c r="H648" s="7"/>
      <c r="I648" s="7"/>
      <c r="J648" s="7"/>
      <c r="K648" s="7"/>
      <c r="L648" s="7"/>
      <c r="M648" s="7"/>
      <c r="N648" s="7"/>
      <c r="O648" s="7"/>
      <c r="P648" s="7"/>
      <c r="Q648" s="7"/>
      <c r="R648" s="7"/>
      <c r="S648" s="7"/>
      <c r="T648" s="7"/>
      <c r="U648" s="7"/>
      <c r="V648" s="7"/>
    </row>
    <row r="649">
      <c r="A649" s="7"/>
      <c r="B649" s="7"/>
      <c r="C649" s="7"/>
      <c r="D649" s="7"/>
      <c r="E649" s="7"/>
      <c r="F649" s="7"/>
      <c r="G649" s="7"/>
      <c r="H649" s="7"/>
      <c r="I649" s="7"/>
      <c r="J649" s="7"/>
      <c r="K649" s="7"/>
      <c r="L649" s="7"/>
      <c r="M649" s="7"/>
      <c r="N649" s="7"/>
      <c r="O649" s="7"/>
      <c r="P649" s="7"/>
      <c r="Q649" s="7"/>
      <c r="R649" s="7"/>
      <c r="S649" s="7"/>
      <c r="T649" s="7"/>
      <c r="U649" s="7"/>
      <c r="V649" s="7"/>
    </row>
    <row r="650">
      <c r="A650" s="7"/>
      <c r="B650" s="7"/>
      <c r="C650" s="7"/>
      <c r="D650" s="7"/>
      <c r="E650" s="7"/>
      <c r="F650" s="7"/>
      <c r="G650" s="7"/>
      <c r="H650" s="7"/>
      <c r="I650" s="7"/>
      <c r="J650" s="7"/>
      <c r="K650" s="7"/>
      <c r="L650" s="7"/>
      <c r="M650" s="7"/>
      <c r="N650" s="7"/>
      <c r="O650" s="7"/>
      <c r="P650" s="7"/>
      <c r="Q650" s="7"/>
      <c r="R650" s="7"/>
      <c r="S650" s="7"/>
      <c r="T650" s="7"/>
      <c r="U650" s="7"/>
      <c r="V650" s="7"/>
    </row>
    <row r="651">
      <c r="A651" s="7"/>
      <c r="B651" s="7"/>
      <c r="C651" s="7"/>
      <c r="D651" s="7"/>
      <c r="E651" s="7"/>
      <c r="F651" s="7"/>
      <c r="G651" s="7"/>
      <c r="H651" s="7"/>
      <c r="I651" s="7"/>
      <c r="J651" s="7"/>
      <c r="K651" s="7"/>
      <c r="L651" s="7"/>
      <c r="M651" s="7"/>
      <c r="N651" s="7"/>
      <c r="O651" s="7"/>
      <c r="P651" s="7"/>
      <c r="Q651" s="7"/>
      <c r="R651" s="7"/>
      <c r="S651" s="7"/>
      <c r="T651" s="7"/>
      <c r="U651" s="7"/>
      <c r="V651" s="7"/>
    </row>
    <row r="652">
      <c r="A652" s="7"/>
      <c r="B652" s="7"/>
      <c r="C652" s="7"/>
      <c r="D652" s="7"/>
      <c r="E652" s="7"/>
      <c r="F652" s="7"/>
      <c r="G652" s="7"/>
      <c r="H652" s="7"/>
      <c r="I652" s="7"/>
      <c r="J652" s="7"/>
      <c r="K652" s="7"/>
      <c r="L652" s="7"/>
      <c r="M652" s="7"/>
      <c r="N652" s="7"/>
      <c r="O652" s="7"/>
      <c r="P652" s="7"/>
      <c r="Q652" s="7"/>
      <c r="R652" s="7"/>
      <c r="S652" s="7"/>
      <c r="T652" s="7"/>
      <c r="U652" s="7"/>
      <c r="V652" s="7"/>
    </row>
    <row r="653">
      <c r="A653" s="7"/>
      <c r="B653" s="7"/>
      <c r="C653" s="7"/>
      <c r="D653" s="7"/>
      <c r="E653" s="7"/>
      <c r="F653" s="7"/>
      <c r="G653" s="7"/>
      <c r="H653" s="7"/>
      <c r="I653" s="7"/>
      <c r="J653" s="7"/>
      <c r="K653" s="7"/>
      <c r="L653" s="7"/>
      <c r="M653" s="7"/>
      <c r="N653" s="7"/>
      <c r="O653" s="7"/>
      <c r="P653" s="7"/>
      <c r="Q653" s="7"/>
      <c r="R653" s="7"/>
      <c r="S653" s="7"/>
      <c r="T653" s="7"/>
      <c r="U653" s="7"/>
      <c r="V653" s="7"/>
    </row>
    <row r="654">
      <c r="A654" s="7"/>
      <c r="B654" s="7"/>
      <c r="C654" s="7"/>
      <c r="D654" s="7"/>
      <c r="E654" s="7"/>
      <c r="F654" s="7"/>
      <c r="G654" s="7"/>
      <c r="H654" s="7"/>
      <c r="I654" s="7"/>
      <c r="J654" s="7"/>
      <c r="K654" s="7"/>
      <c r="L654" s="7"/>
      <c r="M654" s="7"/>
      <c r="N654" s="7"/>
      <c r="O654" s="7"/>
      <c r="P654" s="7"/>
      <c r="Q654" s="7"/>
      <c r="R654" s="7"/>
      <c r="S654" s="7"/>
      <c r="T654" s="7"/>
      <c r="U654" s="7"/>
      <c r="V654" s="7"/>
    </row>
    <row r="655">
      <c r="A655" s="7"/>
      <c r="B655" s="7"/>
      <c r="C655" s="7"/>
      <c r="D655" s="7"/>
      <c r="E655" s="7"/>
      <c r="F655" s="7"/>
      <c r="G655" s="7"/>
      <c r="H655" s="7"/>
      <c r="I655" s="7"/>
      <c r="J655" s="7"/>
      <c r="K655" s="7"/>
      <c r="L655" s="7"/>
      <c r="M655" s="7"/>
      <c r="N655" s="7"/>
      <c r="O655" s="7"/>
      <c r="P655" s="7"/>
      <c r="Q655" s="7"/>
      <c r="R655" s="7"/>
      <c r="S655" s="7"/>
      <c r="T655" s="7"/>
      <c r="U655" s="7"/>
      <c r="V655" s="7"/>
    </row>
    <row r="656">
      <c r="A656" s="7"/>
      <c r="B656" s="7"/>
      <c r="C656" s="7"/>
      <c r="D656" s="7"/>
      <c r="E656" s="7"/>
      <c r="F656" s="7"/>
      <c r="G656" s="7"/>
      <c r="H656" s="7"/>
      <c r="I656" s="7"/>
      <c r="J656" s="7"/>
      <c r="K656" s="7"/>
      <c r="L656" s="7"/>
      <c r="M656" s="7"/>
      <c r="N656" s="7"/>
      <c r="O656" s="7"/>
      <c r="P656" s="7"/>
      <c r="Q656" s="7"/>
      <c r="R656" s="7"/>
      <c r="S656" s="7"/>
      <c r="T656" s="7"/>
      <c r="U656" s="7"/>
      <c r="V656" s="7"/>
    </row>
    <row r="657">
      <c r="A657" s="7"/>
      <c r="B657" s="7"/>
      <c r="C657" s="7"/>
      <c r="D657" s="7"/>
      <c r="E657" s="7"/>
      <c r="F657" s="7"/>
      <c r="G657" s="7"/>
      <c r="H657" s="7"/>
      <c r="I657" s="7"/>
      <c r="J657" s="7"/>
      <c r="K657" s="7"/>
      <c r="L657" s="7"/>
      <c r="M657" s="7"/>
      <c r="N657" s="7"/>
      <c r="O657" s="7"/>
      <c r="P657" s="7"/>
      <c r="Q657" s="7"/>
      <c r="R657" s="7"/>
      <c r="S657" s="7"/>
      <c r="T657" s="7"/>
      <c r="U657" s="7"/>
      <c r="V657" s="7"/>
    </row>
    <row r="658">
      <c r="A658" s="7"/>
      <c r="B658" s="7"/>
      <c r="C658" s="7"/>
      <c r="D658" s="7"/>
      <c r="E658" s="7"/>
      <c r="F658" s="7"/>
      <c r="G658" s="7"/>
      <c r="H658" s="7"/>
      <c r="I658" s="7"/>
      <c r="J658" s="7"/>
      <c r="K658" s="7"/>
      <c r="L658" s="7"/>
      <c r="M658" s="7"/>
      <c r="N658" s="7"/>
      <c r="O658" s="7"/>
      <c r="P658" s="7"/>
      <c r="Q658" s="7"/>
      <c r="R658" s="7"/>
      <c r="S658" s="7"/>
      <c r="T658" s="7"/>
      <c r="U658" s="7"/>
      <c r="V658" s="7"/>
    </row>
    <row r="659">
      <c r="A659" s="7"/>
      <c r="B659" s="7"/>
      <c r="C659" s="7"/>
      <c r="D659" s="7"/>
      <c r="E659" s="7"/>
      <c r="F659" s="7"/>
      <c r="G659" s="7"/>
      <c r="H659" s="7"/>
      <c r="I659" s="7"/>
      <c r="J659" s="7"/>
      <c r="K659" s="7"/>
      <c r="L659" s="7"/>
      <c r="M659" s="7"/>
      <c r="N659" s="7"/>
      <c r="O659" s="7"/>
      <c r="P659" s="7"/>
      <c r="Q659" s="7"/>
      <c r="R659" s="7"/>
      <c r="S659" s="7"/>
      <c r="T659" s="7"/>
      <c r="U659" s="7"/>
      <c r="V659" s="7"/>
    </row>
    <row r="660">
      <c r="A660" s="7"/>
      <c r="B660" s="7"/>
      <c r="C660" s="7"/>
      <c r="D660" s="7"/>
      <c r="E660" s="7"/>
      <c r="F660" s="7"/>
      <c r="G660" s="7"/>
      <c r="H660" s="7"/>
      <c r="I660" s="7"/>
      <c r="J660" s="7"/>
      <c r="K660" s="7"/>
      <c r="L660" s="7"/>
      <c r="M660" s="7"/>
      <c r="N660" s="7"/>
      <c r="O660" s="7"/>
      <c r="P660" s="7"/>
      <c r="Q660" s="7"/>
      <c r="R660" s="7"/>
      <c r="S660" s="7"/>
      <c r="T660" s="7"/>
      <c r="U660" s="7"/>
      <c r="V660" s="7"/>
    </row>
    <row r="661">
      <c r="A661" s="7"/>
      <c r="B661" s="7"/>
      <c r="C661" s="7"/>
      <c r="D661" s="7"/>
      <c r="E661" s="7"/>
      <c r="F661" s="7"/>
      <c r="G661" s="7"/>
      <c r="H661" s="7"/>
      <c r="I661" s="7"/>
      <c r="J661" s="7"/>
      <c r="K661" s="7"/>
      <c r="L661" s="7"/>
      <c r="M661" s="7"/>
      <c r="N661" s="7"/>
      <c r="O661" s="7"/>
      <c r="P661" s="7"/>
      <c r="Q661" s="7"/>
      <c r="R661" s="7"/>
      <c r="S661" s="7"/>
      <c r="T661" s="7"/>
      <c r="U661" s="7"/>
      <c r="V661" s="7"/>
    </row>
    <row r="662">
      <c r="A662" s="7"/>
      <c r="B662" s="7"/>
      <c r="C662" s="7"/>
      <c r="D662" s="7"/>
      <c r="E662" s="7"/>
      <c r="F662" s="7"/>
      <c r="G662" s="7"/>
      <c r="H662" s="7"/>
      <c r="I662" s="7"/>
      <c r="J662" s="7"/>
      <c r="K662" s="7"/>
      <c r="L662" s="7"/>
      <c r="M662" s="7"/>
      <c r="N662" s="7"/>
      <c r="O662" s="7"/>
      <c r="P662" s="7"/>
      <c r="Q662" s="7"/>
      <c r="R662" s="7"/>
      <c r="S662" s="7"/>
      <c r="T662" s="7"/>
      <c r="U662" s="7"/>
      <c r="V662" s="7"/>
    </row>
    <row r="663">
      <c r="A663" s="7"/>
      <c r="B663" s="7"/>
      <c r="C663" s="7"/>
      <c r="D663" s="7"/>
      <c r="E663" s="7"/>
      <c r="F663" s="7"/>
      <c r="G663" s="7"/>
      <c r="H663" s="7"/>
      <c r="I663" s="7"/>
      <c r="J663" s="7"/>
      <c r="K663" s="7"/>
      <c r="L663" s="7"/>
      <c r="M663" s="7"/>
      <c r="N663" s="7"/>
      <c r="O663" s="7"/>
      <c r="P663" s="7"/>
      <c r="Q663" s="7"/>
      <c r="R663" s="7"/>
      <c r="S663" s="7"/>
      <c r="T663" s="7"/>
      <c r="U663" s="7"/>
      <c r="V663" s="7"/>
    </row>
    <row r="664">
      <c r="A664" s="7"/>
      <c r="B664" s="7"/>
      <c r="C664" s="7"/>
      <c r="D664" s="7"/>
      <c r="E664" s="7"/>
      <c r="F664" s="7"/>
      <c r="G664" s="7"/>
      <c r="H664" s="7"/>
      <c r="I664" s="7"/>
      <c r="J664" s="7"/>
      <c r="K664" s="7"/>
      <c r="L664" s="7"/>
      <c r="M664" s="7"/>
      <c r="N664" s="7"/>
      <c r="O664" s="7"/>
      <c r="P664" s="7"/>
      <c r="Q664" s="7"/>
      <c r="R664" s="7"/>
      <c r="S664" s="7"/>
      <c r="T664" s="7"/>
      <c r="U664" s="7"/>
      <c r="V664" s="7"/>
    </row>
    <row r="665">
      <c r="A665" s="7"/>
      <c r="B665" s="7"/>
      <c r="C665" s="7"/>
      <c r="D665" s="7"/>
      <c r="E665" s="7"/>
      <c r="F665" s="7"/>
      <c r="G665" s="7"/>
      <c r="H665" s="7"/>
      <c r="I665" s="7"/>
      <c r="J665" s="7"/>
      <c r="K665" s="7"/>
      <c r="L665" s="7"/>
      <c r="M665" s="7"/>
      <c r="N665" s="7"/>
      <c r="O665" s="7"/>
      <c r="P665" s="7"/>
      <c r="Q665" s="7"/>
      <c r="R665" s="7"/>
      <c r="S665" s="7"/>
      <c r="T665" s="7"/>
      <c r="U665" s="7"/>
      <c r="V665" s="7"/>
    </row>
    <row r="666">
      <c r="A666" s="7"/>
      <c r="B666" s="7"/>
      <c r="C666" s="7"/>
      <c r="D666" s="7"/>
      <c r="E666" s="7"/>
      <c r="F666" s="7"/>
      <c r="G666" s="7"/>
      <c r="H666" s="7"/>
      <c r="I666" s="7"/>
      <c r="J666" s="7"/>
      <c r="K666" s="7"/>
      <c r="L666" s="7"/>
      <c r="M666" s="7"/>
      <c r="N666" s="7"/>
      <c r="O666" s="7"/>
      <c r="P666" s="7"/>
      <c r="Q666" s="7"/>
      <c r="R666" s="7"/>
      <c r="S666" s="7"/>
      <c r="T666" s="7"/>
      <c r="U666" s="7"/>
      <c r="V666" s="7"/>
    </row>
    <row r="667">
      <c r="A667" s="7"/>
      <c r="B667" s="7"/>
      <c r="C667" s="7"/>
      <c r="D667" s="7"/>
      <c r="E667" s="7"/>
      <c r="F667" s="7"/>
      <c r="G667" s="7"/>
      <c r="H667" s="7"/>
      <c r="I667" s="7"/>
      <c r="J667" s="7"/>
      <c r="K667" s="7"/>
      <c r="L667" s="7"/>
      <c r="M667" s="7"/>
      <c r="N667" s="7"/>
      <c r="O667" s="7"/>
      <c r="P667" s="7"/>
      <c r="Q667" s="7"/>
      <c r="R667" s="7"/>
      <c r="S667" s="7"/>
      <c r="T667" s="7"/>
      <c r="U667" s="7"/>
      <c r="V667" s="7"/>
    </row>
    <row r="668">
      <c r="A668" s="7"/>
      <c r="B668" s="7"/>
      <c r="C668" s="7"/>
      <c r="D668" s="7"/>
      <c r="E668" s="7"/>
      <c r="F668" s="7"/>
      <c r="G668" s="7"/>
      <c r="H668" s="7"/>
      <c r="I668" s="7"/>
      <c r="J668" s="7"/>
      <c r="K668" s="7"/>
      <c r="L668" s="7"/>
      <c r="M668" s="7"/>
      <c r="N668" s="7"/>
      <c r="O668" s="7"/>
      <c r="P668" s="7"/>
      <c r="Q668" s="7"/>
      <c r="R668" s="7"/>
      <c r="S668" s="7"/>
      <c r="T668" s="7"/>
      <c r="U668" s="7"/>
      <c r="V668" s="7"/>
    </row>
    <row r="669">
      <c r="A669" s="7"/>
      <c r="B669" s="7"/>
      <c r="C669" s="7"/>
      <c r="D669" s="7"/>
      <c r="E669" s="7"/>
      <c r="F669" s="7"/>
      <c r="G669" s="7"/>
      <c r="H669" s="7"/>
      <c r="I669" s="7"/>
      <c r="J669" s="7"/>
      <c r="K669" s="7"/>
      <c r="L669" s="7"/>
      <c r="M669" s="7"/>
      <c r="N669" s="7"/>
      <c r="O669" s="7"/>
      <c r="P669" s="7"/>
      <c r="Q669" s="7"/>
      <c r="R669" s="7"/>
      <c r="S669" s="7"/>
      <c r="T669" s="7"/>
      <c r="U669" s="7"/>
      <c r="V669" s="7"/>
    </row>
    <row r="670">
      <c r="A670" s="7"/>
      <c r="B670" s="7"/>
      <c r="C670" s="7"/>
      <c r="D670" s="7"/>
      <c r="E670" s="7"/>
      <c r="F670" s="7"/>
      <c r="G670" s="7"/>
      <c r="H670" s="7"/>
      <c r="I670" s="7"/>
      <c r="J670" s="7"/>
      <c r="K670" s="7"/>
      <c r="L670" s="7"/>
      <c r="M670" s="7"/>
      <c r="N670" s="7"/>
      <c r="O670" s="7"/>
      <c r="P670" s="7"/>
      <c r="Q670" s="7"/>
      <c r="R670" s="7"/>
      <c r="S670" s="7"/>
      <c r="T670" s="7"/>
      <c r="U670" s="7"/>
      <c r="V670" s="7"/>
    </row>
    <row r="671">
      <c r="A671" s="7"/>
      <c r="B671" s="7"/>
      <c r="C671" s="7"/>
      <c r="D671" s="7"/>
      <c r="E671" s="7"/>
      <c r="F671" s="7"/>
      <c r="G671" s="7"/>
      <c r="H671" s="7"/>
      <c r="I671" s="7"/>
      <c r="J671" s="7"/>
      <c r="K671" s="7"/>
      <c r="L671" s="7"/>
      <c r="M671" s="7"/>
      <c r="N671" s="7"/>
      <c r="O671" s="7"/>
      <c r="P671" s="7"/>
      <c r="Q671" s="7"/>
      <c r="R671" s="7"/>
      <c r="S671" s="7"/>
      <c r="T671" s="7"/>
      <c r="U671" s="7"/>
      <c r="V671" s="7"/>
    </row>
    <row r="672">
      <c r="A672" s="7"/>
      <c r="B672" s="7"/>
      <c r="C672" s="7"/>
      <c r="D672" s="7"/>
      <c r="E672" s="7"/>
      <c r="F672" s="7"/>
      <c r="G672" s="7"/>
      <c r="H672" s="7"/>
      <c r="I672" s="7"/>
      <c r="J672" s="7"/>
      <c r="K672" s="7"/>
      <c r="L672" s="7"/>
      <c r="M672" s="7"/>
      <c r="N672" s="7"/>
      <c r="O672" s="7"/>
      <c r="P672" s="7"/>
      <c r="Q672" s="7"/>
      <c r="R672" s="7"/>
      <c r="S672" s="7"/>
      <c r="T672" s="7"/>
      <c r="U672" s="7"/>
      <c r="V672" s="7"/>
    </row>
    <row r="673">
      <c r="A673" s="7"/>
      <c r="B673" s="7"/>
      <c r="C673" s="7"/>
      <c r="D673" s="7"/>
      <c r="E673" s="7"/>
      <c r="F673" s="7"/>
      <c r="G673" s="7"/>
      <c r="H673" s="7"/>
      <c r="I673" s="7"/>
      <c r="J673" s="7"/>
      <c r="K673" s="7"/>
      <c r="L673" s="7"/>
      <c r="M673" s="7"/>
      <c r="N673" s="7"/>
      <c r="O673" s="7"/>
      <c r="P673" s="7"/>
      <c r="Q673" s="7"/>
      <c r="R673" s="7"/>
      <c r="S673" s="7"/>
      <c r="T673" s="7"/>
      <c r="U673" s="7"/>
      <c r="V673" s="7"/>
    </row>
    <row r="674">
      <c r="A674" s="7"/>
      <c r="B674" s="7"/>
      <c r="C674" s="7"/>
      <c r="D674" s="7"/>
      <c r="E674" s="7"/>
      <c r="F674" s="7"/>
      <c r="G674" s="7"/>
      <c r="H674" s="7"/>
      <c r="I674" s="7"/>
      <c r="J674" s="7"/>
      <c r="K674" s="7"/>
      <c r="L674" s="7"/>
      <c r="M674" s="7"/>
      <c r="N674" s="7"/>
      <c r="O674" s="7"/>
      <c r="P674" s="7"/>
      <c r="Q674" s="7"/>
      <c r="R674" s="7"/>
      <c r="S674" s="7"/>
      <c r="T674" s="7"/>
      <c r="U674" s="7"/>
      <c r="V674" s="7"/>
    </row>
    <row r="675">
      <c r="A675" s="7"/>
      <c r="B675" s="7"/>
      <c r="C675" s="7"/>
      <c r="D675" s="7"/>
      <c r="E675" s="7"/>
      <c r="F675" s="7"/>
      <c r="G675" s="7"/>
      <c r="H675" s="7"/>
      <c r="I675" s="7"/>
      <c r="J675" s="7"/>
      <c r="K675" s="7"/>
      <c r="L675" s="7"/>
      <c r="M675" s="7"/>
      <c r="N675" s="7"/>
      <c r="O675" s="7"/>
      <c r="P675" s="7"/>
      <c r="Q675" s="7"/>
      <c r="R675" s="7"/>
      <c r="S675" s="7"/>
      <c r="T675" s="7"/>
      <c r="U675" s="7"/>
      <c r="V675" s="7"/>
    </row>
    <row r="676">
      <c r="A676" s="7"/>
      <c r="B676" s="7"/>
      <c r="C676" s="7"/>
      <c r="D676" s="7"/>
      <c r="E676" s="7"/>
      <c r="F676" s="7"/>
      <c r="G676" s="7"/>
      <c r="H676" s="7"/>
      <c r="I676" s="7"/>
      <c r="J676" s="7"/>
      <c r="K676" s="7"/>
      <c r="L676" s="7"/>
      <c r="M676" s="7"/>
      <c r="N676" s="7"/>
      <c r="O676" s="7"/>
      <c r="P676" s="7"/>
      <c r="Q676" s="7"/>
      <c r="R676" s="7"/>
      <c r="S676" s="7"/>
      <c r="T676" s="7"/>
      <c r="U676" s="7"/>
      <c r="V676" s="7"/>
    </row>
    <row r="677">
      <c r="A677" s="7"/>
      <c r="B677" s="7"/>
      <c r="C677" s="7"/>
      <c r="D677" s="7"/>
      <c r="E677" s="7"/>
      <c r="F677" s="7"/>
      <c r="G677" s="7"/>
      <c r="H677" s="7"/>
      <c r="I677" s="7"/>
      <c r="J677" s="7"/>
      <c r="K677" s="7"/>
      <c r="L677" s="7"/>
      <c r="M677" s="7"/>
      <c r="N677" s="7"/>
      <c r="O677" s="7"/>
      <c r="P677" s="7"/>
      <c r="Q677" s="7"/>
      <c r="R677" s="7"/>
      <c r="S677" s="7"/>
      <c r="T677" s="7"/>
      <c r="U677" s="7"/>
      <c r="V677" s="7"/>
    </row>
    <row r="678">
      <c r="A678" s="7"/>
      <c r="B678" s="7"/>
      <c r="C678" s="7"/>
      <c r="D678" s="7"/>
      <c r="E678" s="7"/>
      <c r="F678" s="7"/>
      <c r="G678" s="7"/>
      <c r="H678" s="7"/>
      <c r="I678" s="7"/>
      <c r="J678" s="7"/>
      <c r="K678" s="7"/>
      <c r="L678" s="7"/>
      <c r="M678" s="7"/>
      <c r="N678" s="7"/>
      <c r="O678" s="7"/>
      <c r="P678" s="7"/>
      <c r="Q678" s="7"/>
      <c r="R678" s="7"/>
      <c r="S678" s="7"/>
      <c r="T678" s="7"/>
      <c r="U678" s="7"/>
      <c r="V678" s="7"/>
    </row>
    <row r="679">
      <c r="A679" s="7"/>
      <c r="B679" s="7"/>
      <c r="C679" s="7"/>
      <c r="D679" s="7"/>
      <c r="E679" s="7"/>
      <c r="F679" s="7"/>
      <c r="G679" s="7"/>
      <c r="H679" s="7"/>
      <c r="I679" s="7"/>
      <c r="J679" s="7"/>
      <c r="K679" s="7"/>
      <c r="L679" s="7"/>
      <c r="M679" s="7"/>
      <c r="N679" s="7"/>
      <c r="O679" s="7"/>
      <c r="P679" s="7"/>
      <c r="Q679" s="7"/>
      <c r="R679" s="7"/>
      <c r="S679" s="7"/>
      <c r="T679" s="7"/>
      <c r="U679" s="7"/>
      <c r="V679" s="7"/>
    </row>
    <row r="680">
      <c r="A680" s="7"/>
      <c r="B680" s="7"/>
      <c r="C680" s="7"/>
      <c r="D680" s="7"/>
      <c r="E680" s="7"/>
      <c r="F680" s="7"/>
      <c r="G680" s="7"/>
      <c r="H680" s="7"/>
      <c r="I680" s="7"/>
      <c r="J680" s="7"/>
      <c r="K680" s="7"/>
      <c r="L680" s="7"/>
      <c r="M680" s="7"/>
      <c r="N680" s="7"/>
      <c r="O680" s="7"/>
      <c r="P680" s="7"/>
      <c r="Q680" s="7"/>
      <c r="R680" s="7"/>
      <c r="S680" s="7"/>
      <c r="T680" s="7"/>
      <c r="U680" s="7"/>
      <c r="V680" s="7"/>
    </row>
    <row r="681">
      <c r="A681" s="7"/>
      <c r="B681" s="7"/>
      <c r="C681" s="7"/>
      <c r="D681" s="7"/>
      <c r="E681" s="7"/>
      <c r="F681" s="7"/>
      <c r="G681" s="7"/>
      <c r="H681" s="7"/>
      <c r="I681" s="7"/>
      <c r="J681" s="7"/>
      <c r="K681" s="7"/>
      <c r="L681" s="7"/>
      <c r="M681" s="7"/>
      <c r="N681" s="7"/>
      <c r="O681" s="7"/>
      <c r="P681" s="7"/>
      <c r="Q681" s="7"/>
      <c r="R681" s="7"/>
      <c r="S681" s="7"/>
      <c r="T681" s="7"/>
      <c r="U681" s="7"/>
      <c r="V681" s="7"/>
    </row>
    <row r="682">
      <c r="A682" s="7"/>
      <c r="B682" s="7"/>
      <c r="C682" s="7"/>
      <c r="D682" s="7"/>
      <c r="E682" s="7"/>
      <c r="F682" s="7"/>
      <c r="G682" s="7"/>
      <c r="H682" s="7"/>
      <c r="I682" s="7"/>
      <c r="J682" s="7"/>
      <c r="K682" s="7"/>
      <c r="L682" s="7"/>
      <c r="M682" s="7"/>
      <c r="N682" s="7"/>
      <c r="O682" s="7"/>
      <c r="P682" s="7"/>
      <c r="Q682" s="7"/>
      <c r="R682" s="7"/>
      <c r="S682" s="7"/>
      <c r="T682" s="7"/>
      <c r="U682" s="7"/>
      <c r="V682" s="7"/>
    </row>
    <row r="683">
      <c r="A683" s="7"/>
      <c r="B683" s="7"/>
      <c r="C683" s="7"/>
      <c r="D683" s="7"/>
      <c r="E683" s="7"/>
      <c r="F683" s="7"/>
      <c r="G683" s="7"/>
      <c r="H683" s="7"/>
      <c r="I683" s="7"/>
      <c r="J683" s="7"/>
      <c r="K683" s="7"/>
      <c r="L683" s="7"/>
      <c r="M683" s="7"/>
      <c r="N683" s="7"/>
      <c r="O683" s="7"/>
      <c r="P683" s="7"/>
      <c r="Q683" s="7"/>
      <c r="R683" s="7"/>
      <c r="S683" s="7"/>
      <c r="T683" s="7"/>
      <c r="U683" s="7"/>
      <c r="V683" s="7"/>
    </row>
    <row r="684">
      <c r="A684" s="7"/>
      <c r="B684" s="7"/>
      <c r="C684" s="7"/>
      <c r="D684" s="7"/>
      <c r="E684" s="7"/>
      <c r="F684" s="7"/>
      <c r="G684" s="7"/>
      <c r="H684" s="7"/>
      <c r="I684" s="7"/>
      <c r="J684" s="7"/>
      <c r="K684" s="7"/>
      <c r="L684" s="7"/>
      <c r="M684" s="7"/>
      <c r="N684" s="7"/>
      <c r="O684" s="7"/>
      <c r="P684" s="7"/>
      <c r="Q684" s="7"/>
      <c r="R684" s="7"/>
      <c r="S684" s="7"/>
      <c r="T684" s="7"/>
      <c r="U684" s="7"/>
      <c r="V684" s="7"/>
    </row>
    <row r="685">
      <c r="A685" s="7"/>
      <c r="B685" s="7"/>
      <c r="C685" s="7"/>
      <c r="D685" s="7"/>
      <c r="E685" s="7"/>
      <c r="F685" s="7"/>
      <c r="G685" s="7"/>
      <c r="H685" s="7"/>
      <c r="I685" s="7"/>
      <c r="J685" s="7"/>
      <c r="K685" s="7"/>
      <c r="L685" s="7"/>
      <c r="M685" s="7"/>
      <c r="N685" s="7"/>
      <c r="O685" s="7"/>
      <c r="P685" s="7"/>
      <c r="Q685" s="7"/>
      <c r="R685" s="7"/>
      <c r="S685" s="7"/>
      <c r="T685" s="7"/>
      <c r="U685" s="7"/>
      <c r="V685" s="7"/>
    </row>
    <row r="686">
      <c r="A686" s="7"/>
      <c r="B686" s="7"/>
      <c r="C686" s="7"/>
      <c r="D686" s="7"/>
      <c r="E686" s="7"/>
      <c r="F686" s="7"/>
      <c r="G686" s="7"/>
      <c r="H686" s="7"/>
      <c r="I686" s="7"/>
      <c r="J686" s="7"/>
      <c r="K686" s="7"/>
      <c r="L686" s="7"/>
      <c r="M686" s="7"/>
      <c r="N686" s="7"/>
      <c r="O686" s="7"/>
      <c r="P686" s="7"/>
      <c r="Q686" s="7"/>
      <c r="R686" s="7"/>
      <c r="S686" s="7"/>
      <c r="T686" s="7"/>
      <c r="U686" s="7"/>
      <c r="V686" s="7"/>
    </row>
    <row r="687">
      <c r="A687" s="7"/>
      <c r="B687" s="7"/>
      <c r="C687" s="7"/>
      <c r="D687" s="7"/>
      <c r="E687" s="7"/>
      <c r="F687" s="7"/>
      <c r="G687" s="7"/>
      <c r="H687" s="7"/>
      <c r="I687" s="7"/>
      <c r="J687" s="7"/>
      <c r="K687" s="7"/>
      <c r="L687" s="7"/>
      <c r="M687" s="7"/>
      <c r="N687" s="7"/>
      <c r="O687" s="7"/>
      <c r="P687" s="7"/>
      <c r="Q687" s="7"/>
      <c r="R687" s="7"/>
      <c r="S687" s="7"/>
      <c r="T687" s="7"/>
      <c r="U687" s="7"/>
      <c r="V687" s="7"/>
    </row>
    <row r="688">
      <c r="A688" s="7"/>
      <c r="B688" s="7"/>
      <c r="C688" s="7"/>
      <c r="D688" s="7"/>
      <c r="E688" s="7"/>
      <c r="F688" s="7"/>
      <c r="G688" s="7"/>
      <c r="H688" s="7"/>
      <c r="I688" s="7"/>
      <c r="J688" s="7"/>
      <c r="K688" s="7"/>
      <c r="L688" s="7"/>
      <c r="M688" s="7"/>
      <c r="N688" s="7"/>
      <c r="O688" s="7"/>
      <c r="P688" s="7"/>
      <c r="Q688" s="7"/>
      <c r="R688" s="7"/>
      <c r="S688" s="7"/>
      <c r="T688" s="7"/>
      <c r="U688" s="7"/>
      <c r="V688" s="7"/>
    </row>
    <row r="689">
      <c r="A689" s="7"/>
      <c r="B689" s="7"/>
      <c r="C689" s="7"/>
      <c r="D689" s="7"/>
      <c r="E689" s="7"/>
      <c r="F689" s="7"/>
      <c r="G689" s="7"/>
      <c r="H689" s="7"/>
      <c r="I689" s="7"/>
      <c r="J689" s="7"/>
      <c r="K689" s="7"/>
      <c r="L689" s="7"/>
      <c r="M689" s="7"/>
      <c r="N689" s="7"/>
      <c r="O689" s="7"/>
      <c r="P689" s="7"/>
      <c r="Q689" s="7"/>
      <c r="R689" s="7"/>
      <c r="S689" s="7"/>
      <c r="T689" s="7"/>
      <c r="U689" s="7"/>
      <c r="V689" s="7"/>
    </row>
    <row r="690">
      <c r="A690" s="7"/>
      <c r="B690" s="7"/>
      <c r="C690" s="7"/>
      <c r="D690" s="7"/>
      <c r="E690" s="7"/>
      <c r="F690" s="7"/>
      <c r="G690" s="7"/>
      <c r="H690" s="7"/>
      <c r="I690" s="7"/>
      <c r="J690" s="7"/>
      <c r="K690" s="7"/>
      <c r="L690" s="7"/>
      <c r="M690" s="7"/>
      <c r="N690" s="7"/>
      <c r="O690" s="7"/>
      <c r="P690" s="7"/>
      <c r="Q690" s="7"/>
      <c r="R690" s="7"/>
      <c r="S690" s="7"/>
      <c r="T690" s="7"/>
      <c r="U690" s="7"/>
      <c r="V690" s="7"/>
    </row>
    <row r="691">
      <c r="A691" s="7"/>
      <c r="B691" s="7"/>
      <c r="C691" s="7"/>
      <c r="D691" s="7"/>
      <c r="E691" s="7"/>
      <c r="F691" s="7"/>
      <c r="G691" s="7"/>
      <c r="H691" s="7"/>
      <c r="I691" s="7"/>
      <c r="J691" s="7"/>
      <c r="K691" s="7"/>
      <c r="L691" s="7"/>
      <c r="M691" s="7"/>
      <c r="N691" s="7"/>
      <c r="O691" s="7"/>
      <c r="P691" s="7"/>
      <c r="Q691" s="7"/>
      <c r="R691" s="7"/>
      <c r="S691" s="7"/>
      <c r="T691" s="7"/>
      <c r="U691" s="7"/>
      <c r="V691" s="7"/>
    </row>
    <row r="692">
      <c r="A692" s="7"/>
      <c r="B692" s="7"/>
      <c r="C692" s="7"/>
      <c r="D692" s="7"/>
      <c r="E692" s="7"/>
      <c r="F692" s="7"/>
      <c r="G692" s="7"/>
      <c r="H692" s="7"/>
      <c r="I692" s="7"/>
      <c r="J692" s="7"/>
      <c r="K692" s="7"/>
      <c r="L692" s="7"/>
      <c r="M692" s="7"/>
      <c r="N692" s="7"/>
      <c r="O692" s="7"/>
      <c r="P692" s="7"/>
      <c r="Q692" s="7"/>
      <c r="R692" s="7"/>
      <c r="S692" s="7"/>
      <c r="T692" s="7"/>
      <c r="U692" s="7"/>
      <c r="V692" s="7"/>
    </row>
    <row r="693">
      <c r="A693" s="7"/>
      <c r="B693" s="7"/>
      <c r="C693" s="7"/>
      <c r="D693" s="7"/>
      <c r="E693" s="7"/>
      <c r="F693" s="7"/>
      <c r="G693" s="7"/>
      <c r="H693" s="7"/>
      <c r="I693" s="7"/>
      <c r="J693" s="7"/>
      <c r="K693" s="7"/>
      <c r="L693" s="7"/>
      <c r="M693" s="7"/>
      <c r="N693" s="7"/>
      <c r="O693" s="7"/>
      <c r="P693" s="7"/>
      <c r="Q693" s="7"/>
      <c r="R693" s="7"/>
      <c r="S693" s="7"/>
      <c r="T693" s="7"/>
      <c r="U693" s="7"/>
      <c r="V693" s="7"/>
    </row>
    <row r="694">
      <c r="A694" s="7"/>
      <c r="B694" s="7"/>
      <c r="C694" s="7"/>
      <c r="D694" s="7"/>
      <c r="E694" s="7"/>
      <c r="F694" s="7"/>
      <c r="G694" s="7"/>
      <c r="H694" s="7"/>
      <c r="I694" s="7"/>
      <c r="J694" s="7"/>
      <c r="K694" s="7"/>
      <c r="L694" s="7"/>
      <c r="M694" s="7"/>
      <c r="N694" s="7"/>
      <c r="O694" s="7"/>
      <c r="P694" s="7"/>
      <c r="Q694" s="7"/>
      <c r="R694" s="7"/>
      <c r="S694" s="7"/>
      <c r="T694" s="7"/>
      <c r="U694" s="7"/>
      <c r="V694" s="7"/>
    </row>
    <row r="695">
      <c r="A695" s="7"/>
      <c r="B695" s="7"/>
      <c r="C695" s="7"/>
      <c r="D695" s="7"/>
      <c r="E695" s="7"/>
      <c r="F695" s="7"/>
      <c r="G695" s="7"/>
      <c r="H695" s="7"/>
      <c r="I695" s="7"/>
      <c r="J695" s="7"/>
      <c r="K695" s="7"/>
      <c r="L695" s="7"/>
      <c r="M695" s="7"/>
      <c r="N695" s="7"/>
      <c r="O695" s="7"/>
      <c r="P695" s="7"/>
      <c r="Q695" s="7"/>
      <c r="R695" s="7"/>
      <c r="S695" s="7"/>
      <c r="T695" s="7"/>
      <c r="U695" s="7"/>
      <c r="V695" s="7"/>
    </row>
    <row r="696">
      <c r="A696" s="7"/>
      <c r="B696" s="7"/>
      <c r="C696" s="7"/>
      <c r="D696" s="7"/>
      <c r="E696" s="7"/>
      <c r="F696" s="7"/>
      <c r="G696" s="7"/>
      <c r="H696" s="7"/>
      <c r="I696" s="7"/>
      <c r="J696" s="7"/>
      <c r="K696" s="7"/>
      <c r="L696" s="7"/>
      <c r="M696" s="7"/>
      <c r="N696" s="7"/>
      <c r="O696" s="7"/>
      <c r="P696" s="7"/>
      <c r="Q696" s="7"/>
      <c r="R696" s="7"/>
      <c r="S696" s="7"/>
      <c r="T696" s="7"/>
      <c r="U696" s="7"/>
      <c r="V696" s="7"/>
    </row>
    <row r="697">
      <c r="A697" s="7"/>
      <c r="B697" s="7"/>
      <c r="C697" s="7"/>
      <c r="D697" s="7"/>
      <c r="E697" s="7"/>
      <c r="F697" s="7"/>
      <c r="G697" s="7"/>
      <c r="H697" s="7"/>
      <c r="I697" s="7"/>
      <c r="J697" s="7"/>
      <c r="K697" s="7"/>
      <c r="L697" s="7"/>
      <c r="M697" s="7"/>
      <c r="N697" s="7"/>
      <c r="O697" s="7"/>
      <c r="P697" s="7"/>
      <c r="Q697" s="7"/>
      <c r="R697" s="7"/>
      <c r="S697" s="7"/>
      <c r="T697" s="7"/>
      <c r="U697" s="7"/>
      <c r="V697" s="7"/>
    </row>
    <row r="698">
      <c r="A698" s="7"/>
      <c r="B698" s="7"/>
      <c r="C698" s="7"/>
      <c r="D698" s="7"/>
      <c r="E698" s="7"/>
      <c r="F698" s="7"/>
      <c r="G698" s="7"/>
      <c r="H698" s="7"/>
      <c r="I698" s="7"/>
      <c r="J698" s="7"/>
      <c r="K698" s="7"/>
      <c r="L698" s="7"/>
      <c r="M698" s="7"/>
      <c r="N698" s="7"/>
      <c r="O698" s="7"/>
      <c r="P698" s="7"/>
      <c r="Q698" s="7"/>
      <c r="R698" s="7"/>
      <c r="S698" s="7"/>
      <c r="T698" s="7"/>
      <c r="U698" s="7"/>
      <c r="V698" s="7"/>
    </row>
    <row r="699">
      <c r="A699" s="7"/>
      <c r="B699" s="7"/>
      <c r="C699" s="7"/>
      <c r="D699" s="7"/>
      <c r="E699" s="7"/>
      <c r="F699" s="7"/>
      <c r="G699" s="7"/>
      <c r="H699" s="7"/>
      <c r="I699" s="7"/>
      <c r="J699" s="7"/>
      <c r="K699" s="7"/>
      <c r="L699" s="7"/>
      <c r="M699" s="7"/>
      <c r="N699" s="7"/>
      <c r="O699" s="7"/>
      <c r="P699" s="7"/>
      <c r="Q699" s="7"/>
      <c r="R699" s="7"/>
      <c r="S699" s="7"/>
      <c r="T699" s="7"/>
      <c r="U699" s="7"/>
      <c r="V699" s="7"/>
    </row>
    <row r="700">
      <c r="A700" s="7"/>
      <c r="B700" s="7"/>
      <c r="C700" s="7"/>
      <c r="D700" s="7"/>
      <c r="E700" s="7"/>
      <c r="F700" s="7"/>
      <c r="G700" s="7"/>
      <c r="H700" s="7"/>
      <c r="I700" s="7"/>
      <c r="J700" s="7"/>
      <c r="K700" s="7"/>
      <c r="L700" s="7"/>
      <c r="M700" s="7"/>
      <c r="N700" s="7"/>
      <c r="O700" s="7"/>
      <c r="P700" s="7"/>
      <c r="Q700" s="7"/>
      <c r="R700" s="7"/>
      <c r="S700" s="7"/>
      <c r="T700" s="7"/>
      <c r="U700" s="7"/>
      <c r="V700" s="7"/>
    </row>
    <row r="701">
      <c r="A701" s="7"/>
      <c r="B701" s="7"/>
      <c r="C701" s="7"/>
      <c r="D701" s="7"/>
      <c r="E701" s="7"/>
      <c r="F701" s="7"/>
      <c r="G701" s="7"/>
      <c r="H701" s="7"/>
      <c r="I701" s="7"/>
      <c r="J701" s="7"/>
      <c r="K701" s="7"/>
      <c r="L701" s="7"/>
      <c r="M701" s="7"/>
      <c r="N701" s="7"/>
      <c r="O701" s="7"/>
      <c r="P701" s="7"/>
      <c r="Q701" s="7"/>
      <c r="R701" s="7"/>
      <c r="S701" s="7"/>
      <c r="T701" s="7"/>
      <c r="U701" s="7"/>
      <c r="V701" s="7"/>
    </row>
    <row r="702">
      <c r="A702" s="7"/>
      <c r="B702" s="7"/>
      <c r="C702" s="7"/>
      <c r="D702" s="7"/>
      <c r="E702" s="7"/>
      <c r="F702" s="7"/>
      <c r="G702" s="7"/>
      <c r="H702" s="7"/>
      <c r="I702" s="7"/>
      <c r="J702" s="7"/>
      <c r="K702" s="7"/>
      <c r="L702" s="7"/>
      <c r="M702" s="7"/>
      <c r="N702" s="7"/>
      <c r="O702" s="7"/>
      <c r="P702" s="7"/>
      <c r="Q702" s="7"/>
      <c r="R702" s="7"/>
      <c r="S702" s="7"/>
      <c r="T702" s="7"/>
      <c r="U702" s="7"/>
      <c r="V702" s="7"/>
    </row>
    <row r="703">
      <c r="A703" s="7"/>
      <c r="B703" s="7"/>
      <c r="C703" s="7"/>
      <c r="D703" s="7"/>
      <c r="E703" s="7"/>
      <c r="F703" s="7"/>
      <c r="G703" s="7"/>
      <c r="H703" s="7"/>
      <c r="I703" s="7"/>
      <c r="J703" s="7"/>
      <c r="K703" s="7"/>
      <c r="L703" s="7"/>
      <c r="M703" s="7"/>
      <c r="N703" s="7"/>
      <c r="O703" s="7"/>
      <c r="P703" s="7"/>
      <c r="Q703" s="7"/>
      <c r="R703" s="7"/>
      <c r="S703" s="7"/>
      <c r="T703" s="7"/>
      <c r="U703" s="7"/>
      <c r="V703" s="7"/>
    </row>
    <row r="704">
      <c r="A704" s="7"/>
      <c r="B704" s="7"/>
      <c r="C704" s="7"/>
      <c r="D704" s="7"/>
      <c r="E704" s="7"/>
      <c r="F704" s="7"/>
      <c r="G704" s="7"/>
      <c r="H704" s="7"/>
      <c r="I704" s="7"/>
      <c r="J704" s="7"/>
      <c r="K704" s="7"/>
      <c r="L704" s="7"/>
      <c r="M704" s="7"/>
      <c r="N704" s="7"/>
      <c r="O704" s="7"/>
      <c r="P704" s="7"/>
      <c r="Q704" s="7"/>
      <c r="R704" s="7"/>
      <c r="S704" s="7"/>
      <c r="T704" s="7"/>
      <c r="U704" s="7"/>
      <c r="V704" s="7"/>
    </row>
    <row r="705">
      <c r="A705" s="7"/>
      <c r="B705" s="7"/>
      <c r="C705" s="7"/>
      <c r="D705" s="7"/>
      <c r="E705" s="7"/>
      <c r="F705" s="7"/>
      <c r="G705" s="7"/>
      <c r="H705" s="7"/>
      <c r="I705" s="7"/>
      <c r="J705" s="7"/>
      <c r="K705" s="7"/>
      <c r="L705" s="7"/>
      <c r="M705" s="7"/>
      <c r="N705" s="7"/>
      <c r="O705" s="7"/>
      <c r="P705" s="7"/>
      <c r="Q705" s="7"/>
      <c r="R705" s="7"/>
      <c r="S705" s="7"/>
      <c r="T705" s="7"/>
      <c r="U705" s="7"/>
      <c r="V705" s="7"/>
    </row>
    <row r="706">
      <c r="A706" s="7"/>
      <c r="B706" s="7"/>
      <c r="C706" s="7"/>
      <c r="D706" s="7"/>
      <c r="E706" s="7"/>
      <c r="F706" s="7"/>
      <c r="G706" s="7"/>
      <c r="H706" s="7"/>
      <c r="I706" s="7"/>
      <c r="J706" s="7"/>
      <c r="K706" s="7"/>
      <c r="L706" s="7"/>
      <c r="M706" s="7"/>
      <c r="N706" s="7"/>
      <c r="O706" s="7"/>
      <c r="P706" s="7"/>
      <c r="Q706" s="7"/>
      <c r="R706" s="7"/>
      <c r="S706" s="7"/>
      <c r="T706" s="7"/>
      <c r="U706" s="7"/>
      <c r="V706" s="7"/>
    </row>
    <row r="707">
      <c r="A707" s="7"/>
      <c r="B707" s="7"/>
      <c r="C707" s="7"/>
      <c r="D707" s="7"/>
      <c r="E707" s="7"/>
      <c r="F707" s="7"/>
      <c r="G707" s="7"/>
      <c r="H707" s="7"/>
      <c r="I707" s="7"/>
      <c r="J707" s="7"/>
      <c r="K707" s="7"/>
      <c r="L707" s="7"/>
      <c r="M707" s="7"/>
      <c r="N707" s="7"/>
      <c r="O707" s="7"/>
      <c r="P707" s="7"/>
      <c r="Q707" s="7"/>
      <c r="R707" s="7"/>
      <c r="S707" s="7"/>
      <c r="T707" s="7"/>
      <c r="U707" s="7"/>
      <c r="V707" s="7"/>
    </row>
    <row r="708">
      <c r="A708" s="7"/>
      <c r="B708" s="7"/>
      <c r="C708" s="7"/>
      <c r="D708" s="7"/>
      <c r="E708" s="7"/>
      <c r="F708" s="7"/>
      <c r="G708" s="7"/>
      <c r="H708" s="7"/>
      <c r="I708" s="7"/>
      <c r="J708" s="7"/>
      <c r="K708" s="7"/>
      <c r="L708" s="7"/>
      <c r="M708" s="7"/>
      <c r="N708" s="7"/>
      <c r="O708" s="7"/>
      <c r="P708" s="7"/>
      <c r="Q708" s="7"/>
      <c r="R708" s="7"/>
      <c r="S708" s="7"/>
      <c r="T708" s="7"/>
      <c r="U708" s="7"/>
      <c r="V708" s="7"/>
    </row>
    <row r="709">
      <c r="A709" s="7"/>
      <c r="B709" s="7"/>
      <c r="C709" s="7"/>
      <c r="D709" s="7"/>
      <c r="E709" s="7"/>
      <c r="F709" s="7"/>
      <c r="G709" s="7"/>
      <c r="H709" s="7"/>
      <c r="I709" s="7"/>
      <c r="J709" s="7"/>
      <c r="K709" s="7"/>
      <c r="L709" s="7"/>
      <c r="M709" s="7"/>
      <c r="N709" s="7"/>
      <c r="O709" s="7"/>
      <c r="P709" s="7"/>
      <c r="Q709" s="7"/>
      <c r="R709" s="7"/>
      <c r="S709" s="7"/>
      <c r="T709" s="7"/>
      <c r="U709" s="7"/>
      <c r="V709" s="7"/>
    </row>
    <row r="710">
      <c r="A710" s="7"/>
      <c r="B710" s="7"/>
      <c r="C710" s="7"/>
      <c r="D710" s="7"/>
      <c r="E710" s="7"/>
      <c r="F710" s="7"/>
      <c r="G710" s="7"/>
      <c r="H710" s="7"/>
      <c r="I710" s="7"/>
      <c r="J710" s="7"/>
      <c r="K710" s="7"/>
      <c r="L710" s="7"/>
      <c r="M710" s="7"/>
      <c r="N710" s="7"/>
      <c r="O710" s="7"/>
      <c r="P710" s="7"/>
      <c r="Q710" s="7"/>
      <c r="R710" s="7"/>
      <c r="S710" s="7"/>
      <c r="T710" s="7"/>
      <c r="U710" s="7"/>
      <c r="V710" s="7"/>
    </row>
    <row r="711">
      <c r="A711" s="7"/>
      <c r="B711" s="7"/>
      <c r="C711" s="7"/>
      <c r="D711" s="7"/>
      <c r="E711" s="7"/>
      <c r="F711" s="7"/>
      <c r="G711" s="7"/>
      <c r="H711" s="7"/>
      <c r="I711" s="7"/>
      <c r="J711" s="7"/>
      <c r="K711" s="7"/>
      <c r="L711" s="7"/>
      <c r="M711" s="7"/>
      <c r="N711" s="7"/>
      <c r="O711" s="7"/>
      <c r="P711" s="7"/>
      <c r="Q711" s="7"/>
      <c r="R711" s="7"/>
      <c r="S711" s="7"/>
      <c r="T711" s="7"/>
      <c r="U711" s="7"/>
      <c r="V711" s="7"/>
    </row>
    <row r="712">
      <c r="A712" s="7"/>
      <c r="B712" s="7"/>
      <c r="C712" s="7"/>
      <c r="D712" s="7"/>
      <c r="E712" s="7"/>
      <c r="F712" s="7"/>
      <c r="G712" s="7"/>
      <c r="H712" s="7"/>
      <c r="I712" s="7"/>
      <c r="J712" s="7"/>
      <c r="K712" s="7"/>
      <c r="L712" s="7"/>
      <c r="M712" s="7"/>
      <c r="N712" s="7"/>
      <c r="O712" s="7"/>
      <c r="P712" s="7"/>
      <c r="Q712" s="7"/>
      <c r="R712" s="7"/>
      <c r="S712" s="7"/>
      <c r="T712" s="7"/>
      <c r="U712" s="7"/>
      <c r="V712" s="7"/>
    </row>
    <row r="713">
      <c r="A713" s="7"/>
      <c r="B713" s="7"/>
      <c r="C713" s="7"/>
      <c r="D713" s="7"/>
      <c r="E713" s="7"/>
      <c r="F713" s="7"/>
      <c r="G713" s="7"/>
      <c r="H713" s="7"/>
      <c r="I713" s="7"/>
      <c r="J713" s="7"/>
      <c r="K713" s="7"/>
      <c r="L713" s="7"/>
      <c r="M713" s="7"/>
      <c r="N713" s="7"/>
      <c r="O713" s="7"/>
      <c r="P713" s="7"/>
      <c r="Q713" s="7"/>
      <c r="R713" s="7"/>
      <c r="S713" s="7"/>
      <c r="T713" s="7"/>
      <c r="U713" s="7"/>
      <c r="V713" s="7"/>
    </row>
    <row r="714">
      <c r="A714" s="7"/>
      <c r="B714" s="7"/>
      <c r="C714" s="7"/>
      <c r="D714" s="7"/>
      <c r="E714" s="7"/>
      <c r="F714" s="7"/>
      <c r="G714" s="7"/>
      <c r="H714" s="7"/>
      <c r="I714" s="7"/>
      <c r="J714" s="7"/>
      <c r="K714" s="7"/>
      <c r="L714" s="7"/>
      <c r="M714" s="7"/>
      <c r="N714" s="7"/>
      <c r="O714" s="7"/>
      <c r="P714" s="7"/>
      <c r="Q714" s="7"/>
      <c r="R714" s="7"/>
      <c r="S714" s="7"/>
      <c r="T714" s="7"/>
      <c r="U714" s="7"/>
      <c r="V714" s="7"/>
    </row>
    <row r="715">
      <c r="A715" s="7"/>
      <c r="B715" s="7"/>
      <c r="C715" s="7"/>
      <c r="D715" s="7"/>
      <c r="E715" s="7"/>
      <c r="F715" s="7"/>
      <c r="G715" s="7"/>
      <c r="H715" s="7"/>
      <c r="I715" s="7"/>
      <c r="J715" s="7"/>
      <c r="K715" s="7"/>
      <c r="L715" s="7"/>
      <c r="M715" s="7"/>
      <c r="N715" s="7"/>
      <c r="O715" s="7"/>
      <c r="P715" s="7"/>
      <c r="Q715" s="7"/>
      <c r="R715" s="7"/>
      <c r="S715" s="7"/>
      <c r="T715" s="7"/>
      <c r="U715" s="7"/>
      <c r="V715" s="7"/>
    </row>
    <row r="716">
      <c r="A716" s="7"/>
      <c r="B716" s="7"/>
      <c r="C716" s="7"/>
      <c r="D716" s="7"/>
      <c r="E716" s="7"/>
      <c r="F716" s="7"/>
      <c r="G716" s="7"/>
      <c r="H716" s="7"/>
      <c r="I716" s="7"/>
      <c r="J716" s="7"/>
      <c r="K716" s="7"/>
      <c r="L716" s="7"/>
      <c r="M716" s="7"/>
      <c r="N716" s="7"/>
      <c r="O716" s="7"/>
      <c r="P716" s="7"/>
      <c r="Q716" s="7"/>
      <c r="R716" s="7"/>
      <c r="S716" s="7"/>
      <c r="T716" s="7"/>
      <c r="U716" s="7"/>
      <c r="V716" s="7"/>
    </row>
    <row r="717">
      <c r="A717" s="7"/>
      <c r="B717" s="7"/>
      <c r="C717" s="7"/>
      <c r="D717" s="7"/>
      <c r="E717" s="7"/>
      <c r="F717" s="7"/>
      <c r="G717" s="7"/>
      <c r="H717" s="7"/>
      <c r="I717" s="7"/>
      <c r="J717" s="7"/>
      <c r="K717" s="7"/>
      <c r="L717" s="7"/>
      <c r="M717" s="7"/>
      <c r="N717" s="7"/>
      <c r="O717" s="7"/>
      <c r="P717" s="7"/>
      <c r="Q717" s="7"/>
      <c r="R717" s="7"/>
      <c r="S717" s="7"/>
      <c r="T717" s="7"/>
      <c r="U717" s="7"/>
      <c r="V717" s="7"/>
    </row>
    <row r="718">
      <c r="A718" s="7"/>
      <c r="B718" s="7"/>
      <c r="C718" s="7"/>
      <c r="D718" s="7"/>
      <c r="E718" s="7"/>
      <c r="F718" s="7"/>
      <c r="G718" s="7"/>
      <c r="H718" s="7"/>
      <c r="I718" s="7"/>
      <c r="J718" s="7"/>
      <c r="K718" s="7"/>
      <c r="L718" s="7"/>
      <c r="M718" s="7"/>
      <c r="N718" s="7"/>
      <c r="O718" s="7"/>
      <c r="P718" s="7"/>
      <c r="Q718" s="7"/>
      <c r="R718" s="7"/>
      <c r="S718" s="7"/>
      <c r="T718" s="7"/>
      <c r="U718" s="7"/>
      <c r="V718" s="7"/>
    </row>
    <row r="719">
      <c r="A719" s="7"/>
      <c r="B719" s="7"/>
      <c r="C719" s="7"/>
      <c r="D719" s="7"/>
      <c r="E719" s="7"/>
      <c r="F719" s="7"/>
      <c r="G719" s="7"/>
      <c r="H719" s="7"/>
      <c r="I719" s="7"/>
      <c r="J719" s="7"/>
      <c r="K719" s="7"/>
      <c r="L719" s="7"/>
      <c r="M719" s="7"/>
      <c r="N719" s="7"/>
      <c r="O719" s="7"/>
      <c r="P719" s="7"/>
      <c r="Q719" s="7"/>
      <c r="R719" s="7"/>
      <c r="S719" s="7"/>
      <c r="T719" s="7"/>
      <c r="U719" s="7"/>
      <c r="V719" s="7"/>
    </row>
    <row r="720">
      <c r="A720" s="7"/>
      <c r="B720" s="7"/>
      <c r="C720" s="7"/>
      <c r="D720" s="7"/>
      <c r="E720" s="7"/>
      <c r="F720" s="7"/>
      <c r="G720" s="7"/>
      <c r="H720" s="7"/>
      <c r="I720" s="7"/>
      <c r="J720" s="7"/>
      <c r="K720" s="7"/>
      <c r="L720" s="7"/>
      <c r="M720" s="7"/>
      <c r="N720" s="7"/>
      <c r="O720" s="7"/>
      <c r="P720" s="7"/>
      <c r="Q720" s="7"/>
      <c r="R720" s="7"/>
      <c r="S720" s="7"/>
      <c r="T720" s="7"/>
      <c r="U720" s="7"/>
      <c r="V720" s="7"/>
    </row>
    <row r="721">
      <c r="A721" s="7"/>
      <c r="B721" s="7"/>
      <c r="C721" s="7"/>
      <c r="D721" s="7"/>
      <c r="E721" s="7"/>
      <c r="F721" s="7"/>
      <c r="G721" s="7"/>
      <c r="H721" s="7"/>
      <c r="I721" s="7"/>
      <c r="J721" s="7"/>
      <c r="K721" s="7"/>
      <c r="L721" s="7"/>
      <c r="M721" s="7"/>
      <c r="N721" s="7"/>
      <c r="O721" s="7"/>
      <c r="P721" s="7"/>
      <c r="Q721" s="7"/>
      <c r="R721" s="7"/>
      <c r="S721" s="7"/>
      <c r="T721" s="7"/>
      <c r="U721" s="7"/>
      <c r="V721" s="7"/>
    </row>
    <row r="722">
      <c r="A722" s="7"/>
      <c r="B722" s="7"/>
      <c r="C722" s="7"/>
      <c r="D722" s="7"/>
      <c r="E722" s="7"/>
      <c r="F722" s="7"/>
      <c r="G722" s="7"/>
      <c r="H722" s="7"/>
      <c r="I722" s="7"/>
      <c r="J722" s="7"/>
      <c r="K722" s="7"/>
      <c r="L722" s="7"/>
      <c r="M722" s="7"/>
      <c r="N722" s="7"/>
      <c r="O722" s="7"/>
      <c r="P722" s="7"/>
      <c r="Q722" s="7"/>
      <c r="R722" s="7"/>
      <c r="S722" s="7"/>
      <c r="T722" s="7"/>
      <c r="U722" s="7"/>
      <c r="V722" s="7"/>
    </row>
    <row r="723">
      <c r="A723" s="7"/>
      <c r="B723" s="7"/>
      <c r="C723" s="7"/>
      <c r="D723" s="7"/>
      <c r="E723" s="7"/>
      <c r="F723" s="7"/>
      <c r="G723" s="7"/>
      <c r="H723" s="7"/>
      <c r="I723" s="7"/>
      <c r="J723" s="7"/>
      <c r="K723" s="7"/>
      <c r="L723" s="7"/>
      <c r="M723" s="7"/>
      <c r="N723" s="7"/>
      <c r="O723" s="7"/>
      <c r="P723" s="7"/>
      <c r="Q723" s="7"/>
      <c r="R723" s="7"/>
      <c r="S723" s="7"/>
      <c r="T723" s="7"/>
      <c r="U723" s="7"/>
      <c r="V723" s="7"/>
    </row>
    <row r="724">
      <c r="A724" s="7"/>
      <c r="B724" s="7"/>
      <c r="C724" s="7"/>
      <c r="D724" s="7"/>
      <c r="E724" s="7"/>
      <c r="F724" s="7"/>
      <c r="G724" s="7"/>
      <c r="H724" s="7"/>
      <c r="I724" s="7"/>
      <c r="J724" s="7"/>
      <c r="K724" s="7"/>
      <c r="L724" s="7"/>
      <c r="M724" s="7"/>
      <c r="N724" s="7"/>
      <c r="O724" s="7"/>
      <c r="P724" s="7"/>
      <c r="Q724" s="7"/>
      <c r="R724" s="7"/>
      <c r="S724" s="7"/>
      <c r="T724" s="7"/>
      <c r="U724" s="7"/>
      <c r="V724" s="7"/>
    </row>
    <row r="725">
      <c r="A725" s="7"/>
      <c r="B725" s="7"/>
      <c r="C725" s="7"/>
      <c r="D725" s="7"/>
      <c r="E725" s="7"/>
      <c r="F725" s="7"/>
      <c r="G725" s="7"/>
      <c r="H725" s="7"/>
      <c r="I725" s="7"/>
      <c r="J725" s="7"/>
      <c r="K725" s="7"/>
      <c r="L725" s="7"/>
      <c r="M725" s="7"/>
      <c r="N725" s="7"/>
      <c r="O725" s="7"/>
      <c r="P725" s="7"/>
      <c r="Q725" s="7"/>
      <c r="R725" s="7"/>
      <c r="S725" s="7"/>
      <c r="T725" s="7"/>
      <c r="U725" s="7"/>
      <c r="V725" s="7"/>
    </row>
    <row r="726">
      <c r="A726" s="7"/>
      <c r="B726" s="7"/>
      <c r="C726" s="7"/>
      <c r="D726" s="7"/>
      <c r="E726" s="7"/>
      <c r="F726" s="7"/>
      <c r="G726" s="7"/>
      <c r="H726" s="7"/>
      <c r="I726" s="7"/>
      <c r="J726" s="7"/>
      <c r="K726" s="7"/>
      <c r="L726" s="7"/>
      <c r="M726" s="7"/>
      <c r="N726" s="7"/>
      <c r="O726" s="7"/>
      <c r="P726" s="7"/>
      <c r="Q726" s="7"/>
      <c r="R726" s="7"/>
      <c r="S726" s="7"/>
      <c r="T726" s="7"/>
      <c r="U726" s="7"/>
      <c r="V726" s="7"/>
    </row>
    <row r="727">
      <c r="A727" s="7"/>
      <c r="B727" s="7"/>
      <c r="C727" s="7"/>
      <c r="D727" s="7"/>
      <c r="E727" s="7"/>
      <c r="F727" s="7"/>
      <c r="G727" s="7"/>
      <c r="H727" s="7"/>
      <c r="I727" s="7"/>
      <c r="J727" s="7"/>
      <c r="K727" s="7"/>
      <c r="L727" s="7"/>
      <c r="M727" s="7"/>
      <c r="N727" s="7"/>
      <c r="O727" s="7"/>
      <c r="P727" s="7"/>
      <c r="Q727" s="7"/>
      <c r="R727" s="7"/>
      <c r="S727" s="7"/>
      <c r="T727" s="7"/>
      <c r="U727" s="7"/>
      <c r="V727" s="7"/>
    </row>
    <row r="728">
      <c r="A728" s="7"/>
      <c r="B728" s="7"/>
      <c r="C728" s="7"/>
      <c r="D728" s="7"/>
      <c r="E728" s="7"/>
      <c r="F728" s="7"/>
      <c r="G728" s="7"/>
      <c r="H728" s="7"/>
      <c r="I728" s="7"/>
      <c r="J728" s="7"/>
      <c r="K728" s="7"/>
      <c r="L728" s="7"/>
      <c r="M728" s="7"/>
      <c r="N728" s="7"/>
      <c r="O728" s="7"/>
      <c r="P728" s="7"/>
      <c r="Q728" s="7"/>
      <c r="R728" s="7"/>
      <c r="S728" s="7"/>
      <c r="T728" s="7"/>
      <c r="U728" s="7"/>
      <c r="V728" s="7"/>
    </row>
    <row r="729">
      <c r="A729" s="7"/>
      <c r="B729" s="7"/>
      <c r="C729" s="7"/>
      <c r="D729" s="7"/>
      <c r="E729" s="7"/>
      <c r="F729" s="7"/>
      <c r="G729" s="7"/>
      <c r="H729" s="7"/>
      <c r="I729" s="7"/>
      <c r="J729" s="7"/>
      <c r="K729" s="7"/>
      <c r="L729" s="7"/>
      <c r="M729" s="7"/>
      <c r="N729" s="7"/>
      <c r="O729" s="7"/>
      <c r="P729" s="7"/>
      <c r="Q729" s="7"/>
      <c r="R729" s="7"/>
      <c r="S729" s="7"/>
      <c r="T729" s="7"/>
      <c r="U729" s="7"/>
      <c r="V729" s="7"/>
    </row>
    <row r="730">
      <c r="A730" s="7"/>
      <c r="B730" s="7"/>
      <c r="C730" s="7"/>
      <c r="D730" s="7"/>
      <c r="E730" s="7"/>
      <c r="F730" s="7"/>
      <c r="G730" s="7"/>
      <c r="H730" s="7"/>
      <c r="I730" s="7"/>
      <c r="J730" s="7"/>
      <c r="K730" s="7"/>
      <c r="L730" s="7"/>
      <c r="M730" s="7"/>
      <c r="N730" s="7"/>
      <c r="O730" s="7"/>
      <c r="P730" s="7"/>
      <c r="Q730" s="7"/>
      <c r="R730" s="7"/>
      <c r="S730" s="7"/>
      <c r="T730" s="7"/>
      <c r="U730" s="7"/>
      <c r="V730" s="7"/>
    </row>
    <row r="731">
      <c r="A731" s="7"/>
      <c r="B731" s="7"/>
      <c r="C731" s="7"/>
      <c r="D731" s="7"/>
      <c r="E731" s="7"/>
      <c r="F731" s="7"/>
      <c r="G731" s="7"/>
      <c r="H731" s="7"/>
      <c r="I731" s="7"/>
      <c r="J731" s="7"/>
      <c r="K731" s="7"/>
      <c r="L731" s="7"/>
      <c r="M731" s="7"/>
      <c r="N731" s="7"/>
      <c r="O731" s="7"/>
      <c r="P731" s="7"/>
      <c r="Q731" s="7"/>
      <c r="R731" s="7"/>
      <c r="S731" s="7"/>
      <c r="T731" s="7"/>
      <c r="U731" s="7"/>
      <c r="V731" s="7"/>
    </row>
    <row r="732">
      <c r="A732" s="7"/>
      <c r="B732" s="7"/>
      <c r="C732" s="7"/>
      <c r="D732" s="7"/>
      <c r="E732" s="7"/>
      <c r="F732" s="7"/>
      <c r="G732" s="7"/>
      <c r="H732" s="7"/>
      <c r="I732" s="7"/>
      <c r="J732" s="7"/>
      <c r="K732" s="7"/>
      <c r="L732" s="7"/>
      <c r="M732" s="7"/>
      <c r="N732" s="7"/>
      <c r="O732" s="7"/>
      <c r="P732" s="7"/>
      <c r="Q732" s="7"/>
      <c r="R732" s="7"/>
      <c r="S732" s="7"/>
      <c r="T732" s="7"/>
      <c r="U732" s="7"/>
      <c r="V732" s="7"/>
    </row>
    <row r="733">
      <c r="A733" s="7"/>
      <c r="B733" s="7"/>
      <c r="C733" s="7"/>
      <c r="D733" s="7"/>
      <c r="E733" s="7"/>
      <c r="F733" s="7"/>
      <c r="G733" s="7"/>
      <c r="H733" s="7"/>
      <c r="I733" s="7"/>
      <c r="J733" s="7"/>
      <c r="K733" s="7"/>
      <c r="L733" s="7"/>
      <c r="M733" s="7"/>
      <c r="N733" s="7"/>
      <c r="O733" s="7"/>
      <c r="P733" s="7"/>
      <c r="Q733" s="7"/>
      <c r="R733" s="7"/>
      <c r="S733" s="7"/>
      <c r="T733" s="7"/>
      <c r="U733" s="7"/>
      <c r="V733" s="7"/>
    </row>
    <row r="734">
      <c r="A734" s="7"/>
      <c r="B734" s="7"/>
      <c r="C734" s="7"/>
      <c r="D734" s="7"/>
      <c r="E734" s="7"/>
      <c r="F734" s="7"/>
      <c r="G734" s="7"/>
      <c r="H734" s="7"/>
      <c r="I734" s="7"/>
      <c r="J734" s="7"/>
      <c r="K734" s="7"/>
      <c r="L734" s="7"/>
      <c r="M734" s="7"/>
      <c r="N734" s="7"/>
      <c r="O734" s="7"/>
      <c r="P734" s="7"/>
      <c r="Q734" s="7"/>
      <c r="R734" s="7"/>
      <c r="S734" s="7"/>
      <c r="T734" s="7"/>
      <c r="U734" s="7"/>
      <c r="V734" s="7"/>
    </row>
    <row r="735">
      <c r="A735" s="7"/>
      <c r="B735" s="7"/>
      <c r="C735" s="7"/>
      <c r="D735" s="7"/>
      <c r="E735" s="7"/>
      <c r="F735" s="7"/>
      <c r="G735" s="7"/>
      <c r="H735" s="7"/>
      <c r="I735" s="7"/>
      <c r="J735" s="7"/>
      <c r="K735" s="7"/>
      <c r="L735" s="7"/>
      <c r="M735" s="7"/>
      <c r="N735" s="7"/>
      <c r="O735" s="7"/>
      <c r="P735" s="7"/>
      <c r="Q735" s="7"/>
      <c r="R735" s="7"/>
      <c r="S735" s="7"/>
      <c r="T735" s="7"/>
      <c r="U735" s="7"/>
      <c r="V735" s="7"/>
    </row>
    <row r="736">
      <c r="A736" s="7"/>
      <c r="B736" s="7"/>
      <c r="C736" s="7"/>
      <c r="D736" s="7"/>
      <c r="E736" s="7"/>
      <c r="F736" s="7"/>
      <c r="G736" s="7"/>
      <c r="H736" s="7"/>
      <c r="I736" s="7"/>
      <c r="J736" s="7"/>
      <c r="K736" s="7"/>
      <c r="L736" s="7"/>
      <c r="M736" s="7"/>
      <c r="N736" s="7"/>
      <c r="O736" s="7"/>
      <c r="P736" s="7"/>
      <c r="Q736" s="7"/>
      <c r="R736" s="7"/>
      <c r="S736" s="7"/>
      <c r="T736" s="7"/>
      <c r="U736" s="7"/>
      <c r="V736" s="7"/>
    </row>
    <row r="737">
      <c r="A737" s="7"/>
      <c r="B737" s="7"/>
      <c r="C737" s="7"/>
      <c r="D737" s="7"/>
      <c r="E737" s="7"/>
      <c r="F737" s="7"/>
      <c r="G737" s="7"/>
      <c r="H737" s="7"/>
      <c r="I737" s="7"/>
      <c r="J737" s="7"/>
      <c r="K737" s="7"/>
      <c r="L737" s="7"/>
      <c r="M737" s="7"/>
      <c r="N737" s="7"/>
      <c r="O737" s="7"/>
      <c r="P737" s="7"/>
      <c r="Q737" s="7"/>
      <c r="R737" s="7"/>
      <c r="S737" s="7"/>
      <c r="T737" s="7"/>
      <c r="U737" s="7"/>
      <c r="V737" s="7"/>
    </row>
    <row r="738">
      <c r="A738" s="7"/>
      <c r="B738" s="7"/>
      <c r="C738" s="7"/>
      <c r="D738" s="7"/>
      <c r="E738" s="7"/>
      <c r="F738" s="7"/>
      <c r="G738" s="7"/>
      <c r="H738" s="7"/>
      <c r="I738" s="7"/>
      <c r="J738" s="7"/>
      <c r="K738" s="7"/>
      <c r="L738" s="7"/>
      <c r="M738" s="7"/>
      <c r="N738" s="7"/>
      <c r="O738" s="7"/>
      <c r="P738" s="7"/>
      <c r="Q738" s="7"/>
      <c r="R738" s="7"/>
      <c r="S738" s="7"/>
      <c r="T738" s="7"/>
      <c r="U738" s="7"/>
      <c r="V738" s="7"/>
    </row>
    <row r="739">
      <c r="A739" s="7"/>
      <c r="B739" s="7"/>
      <c r="C739" s="7"/>
      <c r="D739" s="7"/>
      <c r="E739" s="7"/>
      <c r="F739" s="7"/>
      <c r="G739" s="7"/>
      <c r="H739" s="7"/>
      <c r="I739" s="7"/>
      <c r="J739" s="7"/>
      <c r="K739" s="7"/>
      <c r="L739" s="7"/>
      <c r="M739" s="7"/>
      <c r="N739" s="7"/>
      <c r="O739" s="7"/>
      <c r="P739" s="7"/>
      <c r="Q739" s="7"/>
      <c r="R739" s="7"/>
      <c r="S739" s="7"/>
      <c r="T739" s="7"/>
      <c r="U739" s="7"/>
      <c r="V739" s="7"/>
    </row>
    <row r="740">
      <c r="A740" s="7"/>
      <c r="B740" s="7"/>
      <c r="C740" s="7"/>
      <c r="D740" s="7"/>
      <c r="E740" s="7"/>
      <c r="F740" s="7"/>
      <c r="G740" s="7"/>
      <c r="H740" s="7"/>
      <c r="I740" s="7"/>
      <c r="J740" s="7"/>
      <c r="K740" s="7"/>
      <c r="L740" s="7"/>
      <c r="M740" s="7"/>
      <c r="N740" s="7"/>
      <c r="O740" s="7"/>
      <c r="P740" s="7"/>
      <c r="Q740" s="7"/>
      <c r="R740" s="7"/>
      <c r="S740" s="7"/>
      <c r="T740" s="7"/>
      <c r="U740" s="7"/>
      <c r="V740" s="7"/>
    </row>
    <row r="741">
      <c r="A741" s="7"/>
      <c r="B741" s="7"/>
      <c r="C741" s="7"/>
      <c r="D741" s="7"/>
      <c r="E741" s="7"/>
      <c r="F741" s="7"/>
      <c r="G741" s="7"/>
      <c r="H741" s="7"/>
      <c r="I741" s="7"/>
      <c r="J741" s="7"/>
      <c r="K741" s="7"/>
      <c r="L741" s="7"/>
      <c r="M741" s="7"/>
      <c r="N741" s="7"/>
      <c r="O741" s="7"/>
      <c r="P741" s="7"/>
      <c r="Q741" s="7"/>
      <c r="R741" s="7"/>
      <c r="S741" s="7"/>
      <c r="T741" s="7"/>
      <c r="U741" s="7"/>
      <c r="V741" s="7"/>
    </row>
    <row r="742">
      <c r="A742" s="7"/>
      <c r="B742" s="7"/>
      <c r="C742" s="7"/>
      <c r="D742" s="7"/>
      <c r="E742" s="7"/>
      <c r="F742" s="7"/>
      <c r="G742" s="7"/>
      <c r="H742" s="7"/>
      <c r="I742" s="7"/>
      <c r="J742" s="7"/>
      <c r="K742" s="7"/>
      <c r="L742" s="7"/>
      <c r="M742" s="7"/>
      <c r="N742" s="7"/>
      <c r="O742" s="7"/>
      <c r="P742" s="7"/>
      <c r="Q742" s="7"/>
      <c r="R742" s="7"/>
      <c r="S742" s="7"/>
      <c r="T742" s="7"/>
      <c r="U742" s="7"/>
      <c r="V742" s="7"/>
    </row>
    <row r="743">
      <c r="A743" s="7"/>
      <c r="B743" s="7"/>
      <c r="C743" s="7"/>
      <c r="D743" s="7"/>
      <c r="E743" s="7"/>
      <c r="F743" s="7"/>
      <c r="G743" s="7"/>
      <c r="H743" s="7"/>
      <c r="I743" s="7"/>
      <c r="J743" s="7"/>
      <c r="K743" s="7"/>
      <c r="L743" s="7"/>
      <c r="M743" s="7"/>
      <c r="N743" s="7"/>
      <c r="O743" s="7"/>
      <c r="P743" s="7"/>
      <c r="Q743" s="7"/>
      <c r="R743" s="7"/>
      <c r="S743" s="7"/>
      <c r="T743" s="7"/>
      <c r="U743" s="7"/>
      <c r="V743" s="7"/>
    </row>
    <row r="744">
      <c r="A744" s="7"/>
      <c r="B744" s="7"/>
      <c r="C744" s="7"/>
      <c r="D744" s="7"/>
      <c r="E744" s="7"/>
      <c r="F744" s="7"/>
      <c r="G744" s="7"/>
      <c r="H744" s="7"/>
      <c r="I744" s="7"/>
      <c r="J744" s="7"/>
      <c r="K744" s="7"/>
      <c r="L744" s="7"/>
      <c r="M744" s="7"/>
      <c r="N744" s="7"/>
      <c r="O744" s="7"/>
      <c r="P744" s="7"/>
      <c r="Q744" s="7"/>
      <c r="R744" s="7"/>
      <c r="S744" s="7"/>
      <c r="T744" s="7"/>
      <c r="U744" s="7"/>
      <c r="V744" s="7"/>
    </row>
    <row r="745">
      <c r="A745" s="7"/>
      <c r="B745" s="7"/>
      <c r="C745" s="7"/>
      <c r="D745" s="7"/>
      <c r="E745" s="7"/>
      <c r="F745" s="7"/>
      <c r="G745" s="7"/>
      <c r="H745" s="7"/>
      <c r="I745" s="7"/>
      <c r="J745" s="7"/>
      <c r="K745" s="7"/>
      <c r="L745" s="7"/>
      <c r="M745" s="7"/>
      <c r="N745" s="7"/>
      <c r="O745" s="7"/>
      <c r="P745" s="7"/>
      <c r="Q745" s="7"/>
      <c r="R745" s="7"/>
      <c r="S745" s="7"/>
      <c r="T745" s="7"/>
      <c r="U745" s="7"/>
      <c r="V745" s="7"/>
    </row>
    <row r="746">
      <c r="A746" s="7"/>
      <c r="B746" s="7"/>
      <c r="C746" s="7"/>
      <c r="D746" s="7"/>
      <c r="E746" s="7"/>
      <c r="F746" s="7"/>
      <c r="G746" s="7"/>
      <c r="H746" s="7"/>
      <c r="I746" s="7"/>
      <c r="J746" s="7"/>
      <c r="K746" s="7"/>
      <c r="L746" s="7"/>
      <c r="M746" s="7"/>
      <c r="N746" s="7"/>
      <c r="O746" s="7"/>
      <c r="P746" s="7"/>
      <c r="Q746" s="7"/>
      <c r="R746" s="7"/>
      <c r="S746" s="7"/>
      <c r="T746" s="7"/>
      <c r="U746" s="7"/>
      <c r="V746" s="7"/>
    </row>
    <row r="747">
      <c r="A747" s="7"/>
      <c r="B747" s="7"/>
      <c r="C747" s="7"/>
      <c r="D747" s="7"/>
      <c r="E747" s="7"/>
      <c r="F747" s="7"/>
      <c r="G747" s="7"/>
      <c r="H747" s="7"/>
      <c r="I747" s="7"/>
      <c r="J747" s="7"/>
      <c r="K747" s="7"/>
      <c r="L747" s="7"/>
      <c r="M747" s="7"/>
      <c r="N747" s="7"/>
      <c r="O747" s="7"/>
      <c r="P747" s="7"/>
      <c r="Q747" s="7"/>
      <c r="R747" s="7"/>
      <c r="S747" s="7"/>
      <c r="T747" s="7"/>
      <c r="U747" s="7"/>
      <c r="V747" s="7"/>
    </row>
    <row r="748">
      <c r="A748" s="7"/>
      <c r="B748" s="7"/>
      <c r="C748" s="7"/>
      <c r="D748" s="7"/>
      <c r="E748" s="7"/>
      <c r="F748" s="7"/>
      <c r="G748" s="7"/>
      <c r="H748" s="7"/>
      <c r="I748" s="7"/>
      <c r="J748" s="7"/>
      <c r="K748" s="7"/>
      <c r="L748" s="7"/>
      <c r="M748" s="7"/>
      <c r="N748" s="7"/>
      <c r="O748" s="7"/>
      <c r="P748" s="7"/>
      <c r="Q748" s="7"/>
      <c r="R748" s="7"/>
      <c r="S748" s="7"/>
      <c r="T748" s="7"/>
      <c r="U748" s="7"/>
      <c r="V748" s="7"/>
    </row>
    <row r="749">
      <c r="A749" s="7"/>
      <c r="B749" s="7"/>
      <c r="C749" s="7"/>
      <c r="D749" s="7"/>
      <c r="E749" s="7"/>
      <c r="F749" s="7"/>
      <c r="G749" s="7"/>
      <c r="H749" s="7"/>
      <c r="I749" s="7"/>
      <c r="J749" s="7"/>
      <c r="K749" s="7"/>
      <c r="L749" s="7"/>
      <c r="M749" s="7"/>
      <c r="N749" s="7"/>
      <c r="O749" s="7"/>
      <c r="P749" s="7"/>
      <c r="Q749" s="7"/>
      <c r="R749" s="7"/>
      <c r="S749" s="7"/>
      <c r="T749" s="7"/>
      <c r="U749" s="7"/>
      <c r="V749" s="7"/>
    </row>
    <row r="750">
      <c r="A750" s="7"/>
      <c r="B750" s="7"/>
      <c r="C750" s="7"/>
      <c r="D750" s="7"/>
      <c r="E750" s="7"/>
      <c r="F750" s="7"/>
      <c r="G750" s="7"/>
      <c r="H750" s="7"/>
      <c r="I750" s="7"/>
      <c r="J750" s="7"/>
      <c r="K750" s="7"/>
      <c r="L750" s="7"/>
      <c r="M750" s="7"/>
      <c r="N750" s="7"/>
      <c r="O750" s="7"/>
      <c r="P750" s="7"/>
      <c r="Q750" s="7"/>
      <c r="R750" s="7"/>
      <c r="S750" s="7"/>
      <c r="T750" s="7"/>
      <c r="U750" s="7"/>
      <c r="V750" s="7"/>
    </row>
    <row r="751">
      <c r="A751" s="7"/>
      <c r="B751" s="7"/>
      <c r="C751" s="7"/>
      <c r="D751" s="7"/>
      <c r="E751" s="7"/>
      <c r="F751" s="7"/>
      <c r="G751" s="7"/>
      <c r="H751" s="7"/>
      <c r="I751" s="7"/>
      <c r="J751" s="7"/>
      <c r="K751" s="7"/>
      <c r="L751" s="7"/>
      <c r="M751" s="7"/>
      <c r="N751" s="7"/>
      <c r="O751" s="7"/>
      <c r="P751" s="7"/>
      <c r="Q751" s="7"/>
      <c r="R751" s="7"/>
      <c r="S751" s="7"/>
      <c r="T751" s="7"/>
      <c r="U751" s="7"/>
      <c r="V751" s="7"/>
    </row>
    <row r="752">
      <c r="A752" s="7"/>
      <c r="B752" s="7"/>
      <c r="C752" s="7"/>
      <c r="D752" s="7"/>
      <c r="E752" s="7"/>
      <c r="F752" s="7"/>
      <c r="G752" s="7"/>
      <c r="H752" s="7"/>
      <c r="I752" s="7"/>
      <c r="J752" s="7"/>
      <c r="K752" s="7"/>
      <c r="L752" s="7"/>
      <c r="M752" s="7"/>
      <c r="N752" s="7"/>
      <c r="O752" s="7"/>
      <c r="P752" s="7"/>
      <c r="Q752" s="7"/>
      <c r="R752" s="7"/>
      <c r="S752" s="7"/>
      <c r="T752" s="7"/>
      <c r="U752" s="7"/>
      <c r="V752" s="7"/>
    </row>
    <row r="753">
      <c r="A753" s="7"/>
      <c r="B753" s="7"/>
      <c r="C753" s="7"/>
      <c r="D753" s="7"/>
      <c r="E753" s="7"/>
      <c r="F753" s="7"/>
      <c r="G753" s="7"/>
      <c r="H753" s="7"/>
      <c r="I753" s="7"/>
      <c r="J753" s="7"/>
      <c r="K753" s="7"/>
      <c r="L753" s="7"/>
      <c r="M753" s="7"/>
      <c r="N753" s="7"/>
      <c r="O753" s="7"/>
      <c r="P753" s="7"/>
      <c r="Q753" s="7"/>
      <c r="R753" s="7"/>
      <c r="S753" s="7"/>
      <c r="T753" s="7"/>
      <c r="U753" s="7"/>
      <c r="V753" s="7"/>
    </row>
    <row r="754">
      <c r="A754" s="7"/>
      <c r="B754" s="7"/>
      <c r="C754" s="7"/>
      <c r="D754" s="7"/>
      <c r="E754" s="7"/>
      <c r="F754" s="7"/>
      <c r="G754" s="7"/>
      <c r="H754" s="7"/>
      <c r="I754" s="7"/>
      <c r="J754" s="7"/>
      <c r="K754" s="7"/>
      <c r="L754" s="7"/>
      <c r="M754" s="7"/>
      <c r="N754" s="7"/>
      <c r="O754" s="7"/>
      <c r="P754" s="7"/>
      <c r="Q754" s="7"/>
      <c r="R754" s="7"/>
      <c r="S754" s="7"/>
      <c r="T754" s="7"/>
      <c r="U754" s="7"/>
      <c r="V754" s="7"/>
    </row>
    <row r="755">
      <c r="A755" s="7"/>
      <c r="B755" s="7"/>
      <c r="C755" s="7"/>
      <c r="D755" s="7"/>
      <c r="E755" s="7"/>
      <c r="F755" s="7"/>
      <c r="G755" s="7"/>
      <c r="H755" s="7"/>
      <c r="I755" s="7"/>
      <c r="J755" s="7"/>
      <c r="K755" s="7"/>
      <c r="L755" s="7"/>
      <c r="M755" s="7"/>
      <c r="N755" s="7"/>
      <c r="O755" s="7"/>
      <c r="P755" s="7"/>
      <c r="Q755" s="7"/>
      <c r="R755" s="7"/>
      <c r="S755" s="7"/>
      <c r="T755" s="7"/>
      <c r="U755" s="7"/>
      <c r="V755" s="7"/>
    </row>
    <row r="756">
      <c r="A756" s="7"/>
      <c r="B756" s="7"/>
      <c r="C756" s="7"/>
      <c r="D756" s="7"/>
      <c r="E756" s="7"/>
      <c r="F756" s="7"/>
      <c r="G756" s="7"/>
      <c r="H756" s="7"/>
      <c r="I756" s="7"/>
      <c r="J756" s="7"/>
      <c r="K756" s="7"/>
      <c r="L756" s="7"/>
      <c r="M756" s="7"/>
      <c r="N756" s="7"/>
      <c r="O756" s="7"/>
      <c r="P756" s="7"/>
      <c r="Q756" s="7"/>
      <c r="R756" s="7"/>
      <c r="S756" s="7"/>
      <c r="T756" s="7"/>
      <c r="U756" s="7"/>
      <c r="V756" s="7"/>
    </row>
    <row r="757">
      <c r="A757" s="7"/>
      <c r="B757" s="7"/>
      <c r="C757" s="7"/>
      <c r="D757" s="7"/>
      <c r="E757" s="7"/>
      <c r="F757" s="7"/>
      <c r="G757" s="7"/>
      <c r="H757" s="7"/>
      <c r="I757" s="7"/>
      <c r="J757" s="7"/>
      <c r="K757" s="7"/>
      <c r="L757" s="7"/>
      <c r="M757" s="7"/>
      <c r="N757" s="7"/>
      <c r="O757" s="7"/>
      <c r="P757" s="7"/>
      <c r="Q757" s="7"/>
      <c r="R757" s="7"/>
      <c r="S757" s="7"/>
      <c r="T757" s="7"/>
      <c r="U757" s="7"/>
      <c r="V757" s="7"/>
    </row>
    <row r="758">
      <c r="A758" s="7"/>
      <c r="B758" s="7"/>
      <c r="C758" s="7"/>
      <c r="D758" s="7"/>
      <c r="E758" s="7"/>
      <c r="F758" s="7"/>
      <c r="G758" s="7"/>
      <c r="H758" s="7"/>
      <c r="I758" s="7"/>
      <c r="J758" s="7"/>
      <c r="K758" s="7"/>
      <c r="L758" s="7"/>
      <c r="M758" s="7"/>
      <c r="N758" s="7"/>
      <c r="O758" s="7"/>
      <c r="P758" s="7"/>
      <c r="Q758" s="7"/>
      <c r="R758" s="7"/>
      <c r="S758" s="7"/>
      <c r="T758" s="7"/>
      <c r="U758" s="7"/>
      <c r="V758" s="7"/>
    </row>
    <row r="759">
      <c r="A759" s="7"/>
      <c r="B759" s="7"/>
      <c r="C759" s="7"/>
      <c r="D759" s="7"/>
      <c r="E759" s="7"/>
      <c r="F759" s="7"/>
      <c r="G759" s="7"/>
      <c r="H759" s="7"/>
      <c r="I759" s="7"/>
      <c r="J759" s="7"/>
      <c r="K759" s="7"/>
      <c r="L759" s="7"/>
      <c r="M759" s="7"/>
      <c r="N759" s="7"/>
      <c r="O759" s="7"/>
      <c r="P759" s="7"/>
      <c r="Q759" s="7"/>
      <c r="R759" s="7"/>
      <c r="S759" s="7"/>
      <c r="T759" s="7"/>
      <c r="U759" s="7"/>
      <c r="V759" s="7"/>
    </row>
    <row r="760">
      <c r="A760" s="7"/>
      <c r="B760" s="7"/>
      <c r="C760" s="7"/>
      <c r="D760" s="7"/>
      <c r="E760" s="7"/>
      <c r="F760" s="7"/>
      <c r="G760" s="7"/>
      <c r="H760" s="7"/>
      <c r="I760" s="7"/>
      <c r="J760" s="7"/>
      <c r="K760" s="7"/>
      <c r="L760" s="7"/>
      <c r="M760" s="7"/>
      <c r="N760" s="7"/>
      <c r="O760" s="7"/>
      <c r="P760" s="7"/>
      <c r="Q760" s="7"/>
      <c r="R760" s="7"/>
      <c r="S760" s="7"/>
      <c r="T760" s="7"/>
      <c r="U760" s="7"/>
      <c r="V760" s="7"/>
    </row>
    <row r="761">
      <c r="A761" s="7"/>
      <c r="B761" s="7"/>
      <c r="C761" s="7"/>
      <c r="D761" s="7"/>
      <c r="E761" s="7"/>
      <c r="F761" s="7"/>
      <c r="G761" s="7"/>
      <c r="H761" s="7"/>
      <c r="I761" s="7"/>
      <c r="J761" s="7"/>
      <c r="K761" s="7"/>
      <c r="L761" s="7"/>
      <c r="M761" s="7"/>
      <c r="N761" s="7"/>
      <c r="O761" s="7"/>
      <c r="P761" s="7"/>
      <c r="Q761" s="7"/>
      <c r="R761" s="7"/>
      <c r="S761" s="7"/>
      <c r="T761" s="7"/>
      <c r="U761" s="7"/>
      <c r="V761" s="7"/>
    </row>
    <row r="762">
      <c r="A762" s="7"/>
      <c r="B762" s="7"/>
      <c r="C762" s="7"/>
      <c r="D762" s="7"/>
      <c r="E762" s="7"/>
      <c r="F762" s="7"/>
      <c r="G762" s="7"/>
      <c r="H762" s="7"/>
      <c r="I762" s="7"/>
      <c r="J762" s="7"/>
      <c r="K762" s="7"/>
      <c r="L762" s="7"/>
      <c r="M762" s="7"/>
      <c r="N762" s="7"/>
      <c r="O762" s="7"/>
      <c r="P762" s="7"/>
      <c r="Q762" s="7"/>
      <c r="R762" s="7"/>
      <c r="S762" s="7"/>
      <c r="T762" s="7"/>
      <c r="U762" s="7"/>
      <c r="V762" s="7"/>
    </row>
    <row r="763">
      <c r="A763" s="7"/>
      <c r="B763" s="7"/>
      <c r="C763" s="7"/>
      <c r="D763" s="7"/>
      <c r="E763" s="7"/>
      <c r="F763" s="7"/>
      <c r="G763" s="7"/>
      <c r="H763" s="7"/>
      <c r="I763" s="7"/>
      <c r="J763" s="7"/>
      <c r="K763" s="7"/>
      <c r="L763" s="7"/>
      <c r="M763" s="7"/>
      <c r="N763" s="7"/>
      <c r="O763" s="7"/>
      <c r="P763" s="7"/>
      <c r="Q763" s="7"/>
      <c r="R763" s="7"/>
      <c r="S763" s="7"/>
      <c r="T763" s="7"/>
      <c r="U763" s="7"/>
      <c r="V763" s="7"/>
    </row>
    <row r="764">
      <c r="A764" s="7"/>
      <c r="B764" s="7"/>
      <c r="C764" s="7"/>
      <c r="D764" s="7"/>
      <c r="E764" s="7"/>
      <c r="F764" s="7"/>
      <c r="G764" s="7"/>
      <c r="H764" s="7"/>
      <c r="I764" s="7"/>
      <c r="J764" s="7"/>
      <c r="K764" s="7"/>
      <c r="L764" s="7"/>
      <c r="M764" s="7"/>
      <c r="N764" s="7"/>
      <c r="O764" s="7"/>
      <c r="P764" s="7"/>
      <c r="Q764" s="7"/>
      <c r="R764" s="7"/>
      <c r="S764" s="7"/>
      <c r="T764" s="7"/>
      <c r="U764" s="7"/>
      <c r="V764" s="7"/>
    </row>
    <row r="765">
      <c r="A765" s="7"/>
      <c r="B765" s="7"/>
      <c r="C765" s="7"/>
      <c r="D765" s="7"/>
      <c r="E765" s="7"/>
      <c r="F765" s="7"/>
      <c r="G765" s="7"/>
      <c r="H765" s="7"/>
      <c r="I765" s="7"/>
      <c r="J765" s="7"/>
      <c r="K765" s="7"/>
      <c r="L765" s="7"/>
      <c r="M765" s="7"/>
      <c r="N765" s="7"/>
      <c r="O765" s="7"/>
      <c r="P765" s="7"/>
      <c r="Q765" s="7"/>
      <c r="R765" s="7"/>
      <c r="S765" s="7"/>
      <c r="T765" s="7"/>
      <c r="U765" s="7"/>
      <c r="V765" s="7"/>
    </row>
    <row r="766">
      <c r="A766" s="7"/>
      <c r="B766" s="7"/>
      <c r="C766" s="7"/>
      <c r="D766" s="7"/>
      <c r="E766" s="7"/>
      <c r="F766" s="7"/>
      <c r="G766" s="7"/>
      <c r="H766" s="7"/>
      <c r="I766" s="7"/>
      <c r="J766" s="7"/>
      <c r="K766" s="7"/>
      <c r="L766" s="7"/>
      <c r="M766" s="7"/>
      <c r="N766" s="7"/>
      <c r="O766" s="7"/>
      <c r="P766" s="7"/>
      <c r="Q766" s="7"/>
      <c r="R766" s="7"/>
      <c r="S766" s="7"/>
      <c r="T766" s="7"/>
      <c r="U766" s="7"/>
      <c r="V766" s="7"/>
    </row>
    <row r="767">
      <c r="A767" s="7"/>
      <c r="B767" s="7"/>
      <c r="C767" s="7"/>
      <c r="D767" s="7"/>
      <c r="E767" s="7"/>
      <c r="F767" s="7"/>
      <c r="G767" s="7"/>
      <c r="H767" s="7"/>
      <c r="I767" s="7"/>
      <c r="J767" s="7"/>
      <c r="K767" s="7"/>
      <c r="L767" s="7"/>
      <c r="M767" s="7"/>
      <c r="N767" s="7"/>
      <c r="O767" s="7"/>
      <c r="P767" s="7"/>
      <c r="Q767" s="7"/>
      <c r="R767" s="7"/>
      <c r="S767" s="7"/>
      <c r="T767" s="7"/>
      <c r="U767" s="7"/>
      <c r="V767" s="7"/>
    </row>
    <row r="768">
      <c r="A768" s="7"/>
      <c r="B768" s="7"/>
      <c r="C768" s="7"/>
      <c r="D768" s="7"/>
      <c r="E768" s="7"/>
      <c r="F768" s="7"/>
      <c r="G768" s="7"/>
      <c r="H768" s="7"/>
      <c r="I768" s="7"/>
      <c r="J768" s="7"/>
      <c r="K768" s="7"/>
      <c r="L768" s="7"/>
      <c r="M768" s="7"/>
      <c r="N768" s="7"/>
      <c r="O768" s="7"/>
      <c r="P768" s="7"/>
      <c r="Q768" s="7"/>
      <c r="R768" s="7"/>
      <c r="S768" s="7"/>
      <c r="T768" s="7"/>
      <c r="U768" s="7"/>
      <c r="V768" s="7"/>
    </row>
    <row r="769">
      <c r="A769" s="7"/>
      <c r="B769" s="7"/>
      <c r="C769" s="7"/>
      <c r="D769" s="7"/>
      <c r="E769" s="7"/>
      <c r="F769" s="7"/>
      <c r="G769" s="7"/>
      <c r="H769" s="7"/>
      <c r="I769" s="7"/>
      <c r="J769" s="7"/>
      <c r="K769" s="7"/>
      <c r="L769" s="7"/>
      <c r="M769" s="7"/>
      <c r="N769" s="7"/>
      <c r="O769" s="7"/>
      <c r="P769" s="7"/>
      <c r="Q769" s="7"/>
      <c r="R769" s="7"/>
      <c r="S769" s="7"/>
      <c r="T769" s="7"/>
      <c r="U769" s="7"/>
      <c r="V769" s="7"/>
    </row>
    <row r="770">
      <c r="A770" s="7"/>
      <c r="B770" s="7"/>
      <c r="C770" s="7"/>
      <c r="D770" s="7"/>
      <c r="E770" s="7"/>
      <c r="F770" s="7"/>
      <c r="G770" s="7"/>
      <c r="H770" s="7"/>
      <c r="I770" s="7"/>
      <c r="J770" s="7"/>
      <c r="K770" s="7"/>
      <c r="L770" s="7"/>
      <c r="M770" s="7"/>
      <c r="N770" s="7"/>
      <c r="O770" s="7"/>
      <c r="P770" s="7"/>
      <c r="Q770" s="7"/>
      <c r="R770" s="7"/>
      <c r="S770" s="7"/>
      <c r="T770" s="7"/>
      <c r="U770" s="7"/>
      <c r="V770" s="7"/>
    </row>
    <row r="771">
      <c r="A771" s="7"/>
      <c r="B771" s="7"/>
      <c r="C771" s="7"/>
      <c r="D771" s="7"/>
      <c r="E771" s="7"/>
      <c r="F771" s="7"/>
      <c r="G771" s="7"/>
      <c r="H771" s="7"/>
      <c r="I771" s="7"/>
      <c r="J771" s="7"/>
      <c r="K771" s="7"/>
      <c r="L771" s="7"/>
      <c r="M771" s="7"/>
      <c r="N771" s="7"/>
      <c r="O771" s="7"/>
      <c r="P771" s="7"/>
      <c r="Q771" s="7"/>
      <c r="R771" s="7"/>
      <c r="S771" s="7"/>
      <c r="T771" s="7"/>
      <c r="U771" s="7"/>
      <c r="V771" s="7"/>
    </row>
    <row r="772">
      <c r="A772" s="7"/>
      <c r="B772" s="7"/>
      <c r="C772" s="7"/>
      <c r="D772" s="7"/>
      <c r="E772" s="7"/>
      <c r="F772" s="7"/>
      <c r="G772" s="7"/>
      <c r="H772" s="7"/>
      <c r="I772" s="7"/>
      <c r="J772" s="7"/>
      <c r="K772" s="7"/>
      <c r="L772" s="7"/>
      <c r="M772" s="7"/>
      <c r="N772" s="7"/>
      <c r="O772" s="7"/>
      <c r="P772" s="7"/>
      <c r="Q772" s="7"/>
      <c r="R772" s="7"/>
      <c r="S772" s="7"/>
      <c r="T772" s="7"/>
      <c r="U772" s="7"/>
      <c r="V772" s="7"/>
    </row>
    <row r="773">
      <c r="A773" s="7"/>
      <c r="B773" s="7"/>
      <c r="C773" s="7"/>
      <c r="D773" s="7"/>
      <c r="E773" s="7"/>
      <c r="F773" s="7"/>
      <c r="G773" s="7"/>
      <c r="H773" s="7"/>
      <c r="I773" s="7"/>
      <c r="J773" s="7"/>
      <c r="K773" s="7"/>
      <c r="L773" s="7"/>
      <c r="M773" s="7"/>
      <c r="N773" s="7"/>
      <c r="O773" s="7"/>
      <c r="P773" s="7"/>
      <c r="Q773" s="7"/>
      <c r="R773" s="7"/>
      <c r="S773" s="7"/>
      <c r="T773" s="7"/>
      <c r="U773" s="7"/>
      <c r="V773" s="7"/>
    </row>
    <row r="774">
      <c r="A774" s="7"/>
      <c r="B774" s="7"/>
      <c r="C774" s="7"/>
      <c r="D774" s="7"/>
      <c r="E774" s="7"/>
      <c r="F774" s="7"/>
      <c r="G774" s="7"/>
      <c r="H774" s="7"/>
      <c r="I774" s="7"/>
      <c r="J774" s="7"/>
      <c r="K774" s="7"/>
      <c r="L774" s="7"/>
      <c r="M774" s="7"/>
      <c r="N774" s="7"/>
      <c r="O774" s="7"/>
      <c r="P774" s="7"/>
      <c r="Q774" s="7"/>
      <c r="R774" s="7"/>
      <c r="S774" s="7"/>
      <c r="T774" s="7"/>
      <c r="U774" s="7"/>
      <c r="V774" s="7"/>
    </row>
    <row r="775">
      <c r="A775" s="7"/>
      <c r="B775" s="7"/>
      <c r="C775" s="7"/>
      <c r="D775" s="7"/>
      <c r="E775" s="7"/>
      <c r="F775" s="7"/>
      <c r="G775" s="7"/>
      <c r="H775" s="7"/>
      <c r="I775" s="7"/>
      <c r="J775" s="7"/>
      <c r="K775" s="7"/>
      <c r="L775" s="7"/>
      <c r="M775" s="7"/>
      <c r="N775" s="7"/>
      <c r="O775" s="7"/>
      <c r="P775" s="7"/>
      <c r="Q775" s="7"/>
      <c r="R775" s="7"/>
      <c r="S775" s="7"/>
      <c r="T775" s="7"/>
      <c r="U775" s="7"/>
      <c r="V775" s="7"/>
    </row>
    <row r="776">
      <c r="A776" s="7"/>
      <c r="B776" s="7"/>
      <c r="C776" s="7"/>
      <c r="D776" s="7"/>
      <c r="E776" s="7"/>
      <c r="F776" s="7"/>
      <c r="G776" s="7"/>
      <c r="H776" s="7"/>
      <c r="I776" s="7"/>
      <c r="J776" s="7"/>
      <c r="K776" s="7"/>
      <c r="L776" s="7"/>
      <c r="M776" s="7"/>
      <c r="N776" s="7"/>
      <c r="O776" s="7"/>
      <c r="P776" s="7"/>
      <c r="Q776" s="7"/>
      <c r="R776" s="7"/>
      <c r="S776" s="7"/>
      <c r="T776" s="7"/>
      <c r="U776" s="7"/>
      <c r="V776" s="7"/>
    </row>
    <row r="777">
      <c r="A777" s="7"/>
      <c r="B777" s="7"/>
      <c r="C777" s="7"/>
      <c r="D777" s="7"/>
      <c r="E777" s="7"/>
      <c r="F777" s="7"/>
      <c r="G777" s="7"/>
      <c r="H777" s="7"/>
      <c r="I777" s="7"/>
      <c r="J777" s="7"/>
      <c r="K777" s="7"/>
      <c r="L777" s="7"/>
      <c r="M777" s="7"/>
      <c r="N777" s="7"/>
      <c r="O777" s="7"/>
      <c r="P777" s="7"/>
      <c r="Q777" s="7"/>
      <c r="R777" s="7"/>
      <c r="S777" s="7"/>
      <c r="T777" s="7"/>
      <c r="U777" s="7"/>
      <c r="V777" s="7"/>
    </row>
    <row r="778">
      <c r="A778" s="7"/>
      <c r="B778" s="7"/>
      <c r="C778" s="7"/>
      <c r="D778" s="7"/>
      <c r="E778" s="7"/>
      <c r="F778" s="7"/>
      <c r="G778" s="7"/>
      <c r="H778" s="7"/>
      <c r="I778" s="7"/>
      <c r="J778" s="7"/>
      <c r="K778" s="7"/>
      <c r="L778" s="7"/>
      <c r="M778" s="7"/>
      <c r="N778" s="7"/>
      <c r="O778" s="7"/>
      <c r="P778" s="7"/>
      <c r="Q778" s="7"/>
      <c r="R778" s="7"/>
      <c r="S778" s="7"/>
      <c r="T778" s="7"/>
      <c r="U778" s="7"/>
      <c r="V778" s="7"/>
    </row>
    <row r="779">
      <c r="A779" s="7"/>
      <c r="B779" s="7"/>
      <c r="C779" s="7"/>
      <c r="D779" s="7"/>
      <c r="E779" s="7"/>
      <c r="F779" s="7"/>
      <c r="G779" s="7"/>
      <c r="H779" s="7"/>
      <c r="I779" s="7"/>
      <c r="J779" s="7"/>
      <c r="K779" s="7"/>
      <c r="L779" s="7"/>
      <c r="M779" s="7"/>
      <c r="N779" s="7"/>
      <c r="O779" s="7"/>
      <c r="P779" s="7"/>
      <c r="Q779" s="7"/>
      <c r="R779" s="7"/>
      <c r="S779" s="7"/>
      <c r="T779" s="7"/>
      <c r="U779" s="7"/>
      <c r="V779" s="7"/>
    </row>
    <row r="780">
      <c r="A780" s="7"/>
      <c r="B780" s="7"/>
      <c r="C780" s="7"/>
      <c r="D780" s="7"/>
      <c r="E780" s="7"/>
      <c r="F780" s="7"/>
      <c r="G780" s="7"/>
      <c r="H780" s="7"/>
      <c r="I780" s="7"/>
      <c r="J780" s="7"/>
      <c r="K780" s="7"/>
      <c r="L780" s="7"/>
      <c r="M780" s="7"/>
      <c r="N780" s="7"/>
      <c r="O780" s="7"/>
      <c r="P780" s="7"/>
      <c r="Q780" s="7"/>
      <c r="R780" s="7"/>
      <c r="S780" s="7"/>
      <c r="T780" s="7"/>
      <c r="U780" s="7"/>
      <c r="V780" s="7"/>
    </row>
    <row r="781">
      <c r="A781" s="7"/>
      <c r="B781" s="7"/>
      <c r="C781" s="7"/>
      <c r="D781" s="7"/>
      <c r="E781" s="7"/>
      <c r="F781" s="7"/>
      <c r="G781" s="7"/>
      <c r="H781" s="7"/>
      <c r="I781" s="7"/>
      <c r="J781" s="7"/>
      <c r="K781" s="7"/>
      <c r="L781" s="7"/>
      <c r="M781" s="7"/>
      <c r="N781" s="7"/>
      <c r="O781" s="7"/>
      <c r="P781" s="7"/>
      <c r="Q781" s="7"/>
      <c r="R781" s="7"/>
      <c r="S781" s="7"/>
      <c r="T781" s="7"/>
      <c r="U781" s="7"/>
      <c r="V781" s="7"/>
    </row>
    <row r="782">
      <c r="A782" s="7"/>
      <c r="B782" s="7"/>
      <c r="C782" s="7"/>
      <c r="D782" s="7"/>
      <c r="E782" s="7"/>
      <c r="F782" s="7"/>
      <c r="G782" s="7"/>
      <c r="H782" s="7"/>
      <c r="I782" s="7"/>
      <c r="J782" s="7"/>
      <c r="K782" s="7"/>
      <c r="L782" s="7"/>
      <c r="M782" s="7"/>
      <c r="N782" s="7"/>
      <c r="O782" s="7"/>
      <c r="P782" s="7"/>
      <c r="Q782" s="7"/>
      <c r="R782" s="7"/>
      <c r="S782" s="7"/>
      <c r="T782" s="7"/>
      <c r="U782" s="7"/>
      <c r="V782" s="7"/>
    </row>
    <row r="783">
      <c r="A783" s="7"/>
      <c r="B783" s="7"/>
      <c r="C783" s="7"/>
      <c r="D783" s="7"/>
      <c r="E783" s="7"/>
      <c r="F783" s="7"/>
      <c r="G783" s="7"/>
      <c r="H783" s="7"/>
      <c r="I783" s="7"/>
      <c r="J783" s="7"/>
      <c r="K783" s="7"/>
      <c r="L783" s="7"/>
      <c r="M783" s="7"/>
      <c r="N783" s="7"/>
      <c r="O783" s="7"/>
      <c r="P783" s="7"/>
      <c r="Q783" s="7"/>
      <c r="R783" s="7"/>
      <c r="S783" s="7"/>
      <c r="T783" s="7"/>
      <c r="U783" s="7"/>
      <c r="V783" s="7"/>
    </row>
    <row r="784">
      <c r="A784" s="7"/>
      <c r="B784" s="7"/>
      <c r="C784" s="7"/>
      <c r="D784" s="7"/>
      <c r="E784" s="7"/>
      <c r="F784" s="7"/>
      <c r="G784" s="7"/>
      <c r="H784" s="7"/>
      <c r="I784" s="7"/>
      <c r="J784" s="7"/>
      <c r="K784" s="7"/>
      <c r="L784" s="7"/>
      <c r="M784" s="7"/>
      <c r="N784" s="7"/>
      <c r="O784" s="7"/>
      <c r="P784" s="7"/>
      <c r="Q784" s="7"/>
      <c r="R784" s="7"/>
      <c r="S784" s="7"/>
      <c r="T784" s="7"/>
      <c r="U784" s="7"/>
      <c r="V784" s="7"/>
    </row>
    <row r="785">
      <c r="A785" s="7"/>
      <c r="B785" s="7"/>
      <c r="C785" s="7"/>
      <c r="D785" s="7"/>
      <c r="E785" s="7"/>
      <c r="F785" s="7"/>
      <c r="G785" s="7"/>
      <c r="H785" s="7"/>
      <c r="I785" s="7"/>
      <c r="J785" s="7"/>
      <c r="K785" s="7"/>
      <c r="L785" s="7"/>
      <c r="M785" s="7"/>
      <c r="N785" s="7"/>
      <c r="O785" s="7"/>
      <c r="P785" s="7"/>
      <c r="Q785" s="7"/>
      <c r="R785" s="7"/>
      <c r="S785" s="7"/>
      <c r="T785" s="7"/>
      <c r="U785" s="7"/>
      <c r="V785" s="7"/>
    </row>
    <row r="786">
      <c r="A786" s="7"/>
      <c r="B786" s="7"/>
      <c r="C786" s="7"/>
      <c r="D786" s="7"/>
      <c r="E786" s="7"/>
      <c r="F786" s="7"/>
      <c r="G786" s="7"/>
      <c r="H786" s="7"/>
      <c r="I786" s="7"/>
      <c r="J786" s="7"/>
      <c r="K786" s="7"/>
      <c r="L786" s="7"/>
      <c r="M786" s="7"/>
      <c r="N786" s="7"/>
      <c r="O786" s="7"/>
      <c r="P786" s="7"/>
      <c r="Q786" s="7"/>
      <c r="R786" s="7"/>
      <c r="S786" s="7"/>
      <c r="T786" s="7"/>
      <c r="U786" s="7"/>
      <c r="V786" s="7"/>
    </row>
    <row r="787">
      <c r="A787" s="7"/>
      <c r="B787" s="7"/>
      <c r="C787" s="7"/>
      <c r="D787" s="7"/>
      <c r="E787" s="7"/>
      <c r="F787" s="7"/>
      <c r="G787" s="7"/>
      <c r="H787" s="7"/>
      <c r="I787" s="7"/>
      <c r="J787" s="7"/>
      <c r="K787" s="7"/>
      <c r="L787" s="7"/>
      <c r="M787" s="7"/>
      <c r="N787" s="7"/>
      <c r="O787" s="7"/>
      <c r="P787" s="7"/>
      <c r="Q787" s="7"/>
      <c r="R787" s="7"/>
      <c r="S787" s="7"/>
      <c r="T787" s="7"/>
      <c r="U787" s="7"/>
      <c r="V787" s="7"/>
    </row>
    <row r="788">
      <c r="A788" s="7"/>
      <c r="B788" s="7"/>
      <c r="C788" s="7"/>
      <c r="D788" s="7"/>
      <c r="E788" s="7"/>
      <c r="F788" s="7"/>
      <c r="G788" s="7"/>
      <c r="H788" s="7"/>
      <c r="I788" s="7"/>
      <c r="J788" s="7"/>
      <c r="K788" s="7"/>
      <c r="L788" s="7"/>
      <c r="M788" s="7"/>
      <c r="N788" s="7"/>
      <c r="O788" s="7"/>
      <c r="P788" s="7"/>
      <c r="Q788" s="7"/>
      <c r="R788" s="7"/>
      <c r="S788" s="7"/>
      <c r="T788" s="7"/>
      <c r="U788" s="7"/>
      <c r="V788" s="7"/>
    </row>
    <row r="789">
      <c r="A789" s="7"/>
      <c r="B789" s="7"/>
      <c r="C789" s="7"/>
      <c r="D789" s="7"/>
      <c r="E789" s="7"/>
      <c r="F789" s="7"/>
      <c r="G789" s="7"/>
      <c r="H789" s="7"/>
      <c r="I789" s="7"/>
      <c r="J789" s="7"/>
      <c r="K789" s="7"/>
      <c r="L789" s="7"/>
      <c r="M789" s="7"/>
      <c r="N789" s="7"/>
      <c r="O789" s="7"/>
      <c r="P789" s="7"/>
      <c r="Q789" s="7"/>
      <c r="R789" s="7"/>
      <c r="S789" s="7"/>
      <c r="T789" s="7"/>
      <c r="U789" s="7"/>
      <c r="V789" s="7"/>
    </row>
    <row r="790">
      <c r="A790" s="7"/>
      <c r="B790" s="7"/>
      <c r="C790" s="7"/>
      <c r="D790" s="7"/>
      <c r="E790" s="7"/>
      <c r="F790" s="7"/>
      <c r="G790" s="7"/>
      <c r="H790" s="7"/>
      <c r="I790" s="7"/>
      <c r="J790" s="7"/>
      <c r="K790" s="7"/>
      <c r="L790" s="7"/>
      <c r="M790" s="7"/>
      <c r="N790" s="7"/>
      <c r="O790" s="7"/>
      <c r="P790" s="7"/>
      <c r="Q790" s="7"/>
      <c r="R790" s="7"/>
      <c r="S790" s="7"/>
      <c r="T790" s="7"/>
      <c r="U790" s="7"/>
      <c r="V790" s="7"/>
    </row>
    <row r="791">
      <c r="A791" s="7"/>
      <c r="B791" s="7"/>
      <c r="C791" s="7"/>
      <c r="D791" s="7"/>
      <c r="E791" s="7"/>
      <c r="F791" s="7"/>
      <c r="G791" s="7"/>
      <c r="H791" s="7"/>
      <c r="I791" s="7"/>
      <c r="J791" s="7"/>
      <c r="K791" s="7"/>
      <c r="L791" s="7"/>
      <c r="M791" s="7"/>
      <c r="N791" s="7"/>
      <c r="O791" s="7"/>
      <c r="P791" s="7"/>
      <c r="Q791" s="7"/>
      <c r="R791" s="7"/>
      <c r="S791" s="7"/>
      <c r="T791" s="7"/>
      <c r="U791" s="7"/>
      <c r="V791" s="7"/>
    </row>
    <row r="792">
      <c r="A792" s="7"/>
      <c r="B792" s="7"/>
      <c r="C792" s="7"/>
      <c r="D792" s="7"/>
      <c r="E792" s="7"/>
      <c r="F792" s="7"/>
      <c r="G792" s="7"/>
      <c r="H792" s="7"/>
      <c r="I792" s="7"/>
      <c r="J792" s="7"/>
      <c r="K792" s="7"/>
      <c r="L792" s="7"/>
      <c r="M792" s="7"/>
      <c r="N792" s="7"/>
      <c r="O792" s="7"/>
      <c r="P792" s="7"/>
      <c r="Q792" s="7"/>
      <c r="R792" s="7"/>
      <c r="S792" s="7"/>
      <c r="T792" s="7"/>
      <c r="U792" s="7"/>
      <c r="V792" s="7"/>
    </row>
    <row r="793">
      <c r="A793" s="7"/>
      <c r="B793" s="7"/>
      <c r="C793" s="7"/>
      <c r="D793" s="7"/>
      <c r="E793" s="7"/>
      <c r="F793" s="7"/>
      <c r="G793" s="7"/>
      <c r="H793" s="7"/>
      <c r="I793" s="7"/>
      <c r="J793" s="7"/>
      <c r="K793" s="7"/>
      <c r="L793" s="7"/>
      <c r="M793" s="7"/>
      <c r="N793" s="7"/>
      <c r="O793" s="7"/>
      <c r="P793" s="7"/>
      <c r="Q793" s="7"/>
      <c r="R793" s="7"/>
      <c r="S793" s="7"/>
      <c r="T793" s="7"/>
      <c r="U793" s="7"/>
      <c r="V793" s="7"/>
    </row>
    <row r="794">
      <c r="A794" s="7"/>
      <c r="B794" s="7"/>
      <c r="C794" s="7"/>
      <c r="D794" s="7"/>
      <c r="E794" s="7"/>
      <c r="F794" s="7"/>
      <c r="G794" s="7"/>
      <c r="H794" s="7"/>
      <c r="I794" s="7"/>
      <c r="J794" s="7"/>
      <c r="K794" s="7"/>
      <c r="L794" s="7"/>
      <c r="M794" s="7"/>
      <c r="N794" s="7"/>
      <c r="O794" s="7"/>
      <c r="P794" s="7"/>
      <c r="Q794" s="7"/>
      <c r="R794" s="7"/>
      <c r="S794" s="7"/>
      <c r="T794" s="7"/>
      <c r="U794" s="7"/>
      <c r="V794" s="7"/>
    </row>
    <row r="795">
      <c r="A795" s="7"/>
      <c r="B795" s="7"/>
      <c r="C795" s="7"/>
      <c r="D795" s="7"/>
      <c r="E795" s="7"/>
      <c r="F795" s="7"/>
      <c r="G795" s="7"/>
      <c r="H795" s="7"/>
      <c r="I795" s="7"/>
      <c r="J795" s="7"/>
      <c r="K795" s="7"/>
      <c r="L795" s="7"/>
      <c r="M795" s="7"/>
      <c r="N795" s="7"/>
      <c r="O795" s="7"/>
      <c r="P795" s="7"/>
      <c r="Q795" s="7"/>
      <c r="R795" s="7"/>
      <c r="S795" s="7"/>
      <c r="T795" s="7"/>
      <c r="U795" s="7"/>
      <c r="V795" s="7"/>
    </row>
    <row r="796">
      <c r="A796" s="7"/>
      <c r="B796" s="7"/>
      <c r="C796" s="7"/>
      <c r="D796" s="7"/>
      <c r="E796" s="7"/>
      <c r="F796" s="7"/>
      <c r="G796" s="7"/>
      <c r="H796" s="7"/>
      <c r="I796" s="7"/>
      <c r="J796" s="7"/>
      <c r="K796" s="7"/>
      <c r="L796" s="7"/>
      <c r="M796" s="7"/>
      <c r="N796" s="7"/>
      <c r="O796" s="7"/>
      <c r="P796" s="7"/>
      <c r="Q796" s="7"/>
      <c r="R796" s="7"/>
      <c r="S796" s="7"/>
      <c r="T796" s="7"/>
      <c r="U796" s="7"/>
      <c r="V796" s="7"/>
    </row>
    <row r="797">
      <c r="A797" s="7"/>
      <c r="B797" s="7"/>
      <c r="C797" s="7"/>
      <c r="D797" s="7"/>
      <c r="E797" s="7"/>
      <c r="F797" s="7"/>
      <c r="G797" s="7"/>
      <c r="H797" s="7"/>
      <c r="I797" s="7"/>
      <c r="J797" s="7"/>
      <c r="K797" s="7"/>
      <c r="L797" s="7"/>
      <c r="M797" s="7"/>
      <c r="N797" s="7"/>
      <c r="O797" s="7"/>
      <c r="P797" s="7"/>
      <c r="Q797" s="7"/>
      <c r="R797" s="7"/>
      <c r="S797" s="7"/>
      <c r="T797" s="7"/>
      <c r="U797" s="7"/>
      <c r="V797" s="7"/>
    </row>
    <row r="798">
      <c r="A798" s="7"/>
      <c r="B798" s="7"/>
      <c r="C798" s="7"/>
      <c r="D798" s="7"/>
      <c r="E798" s="7"/>
      <c r="F798" s="7"/>
      <c r="G798" s="7"/>
      <c r="H798" s="7"/>
      <c r="I798" s="7"/>
      <c r="J798" s="7"/>
      <c r="K798" s="7"/>
      <c r="L798" s="7"/>
      <c r="M798" s="7"/>
      <c r="N798" s="7"/>
      <c r="O798" s="7"/>
      <c r="P798" s="7"/>
      <c r="Q798" s="7"/>
      <c r="R798" s="7"/>
      <c r="S798" s="7"/>
      <c r="T798" s="7"/>
      <c r="U798" s="7"/>
      <c r="V798" s="7"/>
    </row>
    <row r="799">
      <c r="A799" s="7"/>
      <c r="B799" s="7"/>
      <c r="C799" s="7"/>
      <c r="D799" s="7"/>
      <c r="E799" s="7"/>
      <c r="F799" s="7"/>
      <c r="G799" s="7"/>
      <c r="H799" s="7"/>
      <c r="I799" s="7"/>
      <c r="J799" s="7"/>
      <c r="K799" s="7"/>
      <c r="L799" s="7"/>
      <c r="M799" s="7"/>
      <c r="N799" s="7"/>
      <c r="O799" s="7"/>
      <c r="P799" s="7"/>
      <c r="Q799" s="7"/>
      <c r="R799" s="7"/>
      <c r="S799" s="7"/>
      <c r="T799" s="7"/>
      <c r="U799" s="7"/>
      <c r="V799" s="7"/>
    </row>
    <row r="800">
      <c r="A800" s="7"/>
      <c r="B800" s="7"/>
      <c r="C800" s="7"/>
      <c r="D800" s="7"/>
      <c r="E800" s="7"/>
      <c r="F800" s="7"/>
      <c r="G800" s="7"/>
      <c r="H800" s="7"/>
      <c r="I800" s="7"/>
      <c r="J800" s="7"/>
      <c r="K800" s="7"/>
      <c r="L800" s="7"/>
      <c r="M800" s="7"/>
      <c r="N800" s="7"/>
      <c r="O800" s="7"/>
      <c r="P800" s="7"/>
      <c r="Q800" s="7"/>
      <c r="R800" s="7"/>
      <c r="S800" s="7"/>
      <c r="T800" s="7"/>
      <c r="U800" s="7"/>
      <c r="V800" s="7"/>
    </row>
    <row r="801">
      <c r="A801" s="7"/>
      <c r="B801" s="7"/>
      <c r="C801" s="7"/>
      <c r="D801" s="7"/>
      <c r="E801" s="7"/>
      <c r="F801" s="7"/>
      <c r="G801" s="7"/>
      <c r="H801" s="7"/>
      <c r="I801" s="7"/>
      <c r="J801" s="7"/>
      <c r="K801" s="7"/>
      <c r="L801" s="7"/>
      <c r="M801" s="7"/>
      <c r="N801" s="7"/>
      <c r="O801" s="7"/>
      <c r="P801" s="7"/>
      <c r="Q801" s="7"/>
      <c r="R801" s="7"/>
      <c r="S801" s="7"/>
      <c r="T801" s="7"/>
      <c r="U801" s="7"/>
      <c r="V801" s="7"/>
    </row>
    <row r="802">
      <c r="A802" s="7"/>
      <c r="B802" s="7"/>
      <c r="C802" s="7"/>
      <c r="D802" s="7"/>
      <c r="E802" s="7"/>
      <c r="F802" s="7"/>
      <c r="G802" s="7"/>
      <c r="H802" s="7"/>
      <c r="I802" s="7"/>
      <c r="J802" s="7"/>
      <c r="K802" s="7"/>
      <c r="L802" s="7"/>
      <c r="M802" s="7"/>
      <c r="N802" s="7"/>
      <c r="O802" s="7"/>
      <c r="P802" s="7"/>
      <c r="Q802" s="7"/>
      <c r="R802" s="7"/>
      <c r="S802" s="7"/>
      <c r="T802" s="7"/>
      <c r="U802" s="7"/>
      <c r="V802" s="7"/>
    </row>
    <row r="803">
      <c r="A803" s="7"/>
      <c r="B803" s="7"/>
      <c r="C803" s="7"/>
      <c r="D803" s="7"/>
      <c r="E803" s="7"/>
      <c r="F803" s="7"/>
      <c r="G803" s="7"/>
      <c r="H803" s="7"/>
      <c r="I803" s="7"/>
      <c r="J803" s="7"/>
      <c r="K803" s="7"/>
      <c r="L803" s="7"/>
      <c r="M803" s="7"/>
      <c r="N803" s="7"/>
      <c r="O803" s="7"/>
      <c r="P803" s="7"/>
      <c r="Q803" s="7"/>
      <c r="R803" s="7"/>
      <c r="S803" s="7"/>
      <c r="T803" s="7"/>
      <c r="U803" s="7"/>
      <c r="V803" s="7"/>
    </row>
    <row r="804">
      <c r="A804" s="7"/>
      <c r="B804" s="7"/>
      <c r="C804" s="7"/>
      <c r="D804" s="7"/>
      <c r="E804" s="7"/>
      <c r="F804" s="7"/>
      <c r="G804" s="7"/>
      <c r="H804" s="7"/>
      <c r="I804" s="7"/>
      <c r="J804" s="7"/>
      <c r="K804" s="7"/>
      <c r="L804" s="7"/>
      <c r="M804" s="7"/>
      <c r="N804" s="7"/>
      <c r="O804" s="7"/>
      <c r="P804" s="7"/>
      <c r="Q804" s="7"/>
      <c r="R804" s="7"/>
      <c r="S804" s="7"/>
      <c r="T804" s="7"/>
      <c r="U804" s="7"/>
      <c r="V804" s="7"/>
    </row>
    <row r="805">
      <c r="A805" s="7"/>
      <c r="B805" s="7"/>
      <c r="C805" s="7"/>
      <c r="D805" s="7"/>
      <c r="E805" s="7"/>
      <c r="F805" s="7"/>
      <c r="G805" s="7"/>
      <c r="H805" s="7"/>
      <c r="I805" s="7"/>
      <c r="J805" s="7"/>
      <c r="K805" s="7"/>
      <c r="L805" s="7"/>
      <c r="M805" s="7"/>
      <c r="N805" s="7"/>
      <c r="O805" s="7"/>
      <c r="P805" s="7"/>
      <c r="Q805" s="7"/>
      <c r="R805" s="7"/>
      <c r="S805" s="7"/>
      <c r="T805" s="7"/>
      <c r="U805" s="7"/>
      <c r="V805" s="7"/>
    </row>
    <row r="806">
      <c r="A806" s="7"/>
      <c r="B806" s="7"/>
      <c r="C806" s="7"/>
      <c r="D806" s="7"/>
      <c r="E806" s="7"/>
      <c r="F806" s="7"/>
      <c r="G806" s="7"/>
      <c r="H806" s="7"/>
      <c r="I806" s="7"/>
      <c r="J806" s="7"/>
      <c r="K806" s="7"/>
      <c r="L806" s="7"/>
      <c r="M806" s="7"/>
      <c r="N806" s="7"/>
      <c r="O806" s="7"/>
      <c r="P806" s="7"/>
      <c r="Q806" s="7"/>
      <c r="R806" s="7"/>
      <c r="S806" s="7"/>
      <c r="T806" s="7"/>
      <c r="U806" s="7"/>
      <c r="V806" s="7"/>
    </row>
    <row r="807">
      <c r="A807" s="7"/>
      <c r="B807" s="7"/>
      <c r="C807" s="7"/>
      <c r="D807" s="7"/>
      <c r="E807" s="7"/>
      <c r="F807" s="7"/>
      <c r="G807" s="7"/>
      <c r="H807" s="7"/>
      <c r="I807" s="7"/>
      <c r="J807" s="7"/>
      <c r="K807" s="7"/>
      <c r="L807" s="7"/>
      <c r="M807" s="7"/>
      <c r="N807" s="7"/>
      <c r="O807" s="7"/>
      <c r="P807" s="7"/>
      <c r="Q807" s="7"/>
      <c r="R807" s="7"/>
      <c r="S807" s="7"/>
      <c r="T807" s="7"/>
      <c r="U807" s="7"/>
      <c r="V807" s="7"/>
    </row>
    <row r="808">
      <c r="A808" s="7"/>
      <c r="B808" s="7"/>
      <c r="C808" s="7"/>
      <c r="D808" s="7"/>
      <c r="E808" s="7"/>
      <c r="F808" s="7"/>
      <c r="G808" s="7"/>
      <c r="H808" s="7"/>
      <c r="I808" s="7"/>
      <c r="J808" s="7"/>
      <c r="K808" s="7"/>
      <c r="L808" s="7"/>
      <c r="M808" s="7"/>
      <c r="N808" s="7"/>
      <c r="O808" s="7"/>
      <c r="P808" s="7"/>
      <c r="Q808" s="7"/>
      <c r="R808" s="7"/>
      <c r="S808" s="7"/>
      <c r="T808" s="7"/>
      <c r="U808" s="7"/>
      <c r="V808" s="7"/>
    </row>
    <row r="809">
      <c r="A809" s="7"/>
      <c r="B809" s="7"/>
      <c r="C809" s="7"/>
      <c r="D809" s="7"/>
      <c r="E809" s="7"/>
      <c r="F809" s="7"/>
      <c r="G809" s="7"/>
      <c r="H809" s="7"/>
      <c r="I809" s="7"/>
      <c r="J809" s="7"/>
      <c r="K809" s="7"/>
      <c r="L809" s="7"/>
      <c r="M809" s="7"/>
      <c r="N809" s="7"/>
      <c r="O809" s="7"/>
      <c r="P809" s="7"/>
      <c r="Q809" s="7"/>
      <c r="R809" s="7"/>
      <c r="S809" s="7"/>
      <c r="T809" s="7"/>
      <c r="U809" s="7"/>
      <c r="V809" s="7"/>
    </row>
    <row r="810">
      <c r="A810" s="7"/>
      <c r="B810" s="7"/>
      <c r="C810" s="7"/>
      <c r="D810" s="7"/>
      <c r="E810" s="7"/>
      <c r="F810" s="7"/>
      <c r="G810" s="7"/>
      <c r="H810" s="7"/>
      <c r="I810" s="7"/>
      <c r="J810" s="7"/>
      <c r="K810" s="7"/>
      <c r="L810" s="7"/>
      <c r="M810" s="7"/>
      <c r="N810" s="7"/>
      <c r="O810" s="7"/>
      <c r="P810" s="7"/>
      <c r="Q810" s="7"/>
      <c r="R810" s="7"/>
      <c r="S810" s="7"/>
      <c r="T810" s="7"/>
      <c r="U810" s="7"/>
      <c r="V810" s="7"/>
    </row>
    <row r="811">
      <c r="A811" s="7"/>
      <c r="B811" s="7"/>
      <c r="C811" s="7"/>
      <c r="D811" s="7"/>
      <c r="E811" s="7"/>
      <c r="F811" s="7"/>
      <c r="G811" s="7"/>
      <c r="H811" s="7"/>
      <c r="I811" s="7"/>
      <c r="J811" s="7"/>
      <c r="K811" s="7"/>
      <c r="L811" s="7"/>
      <c r="M811" s="7"/>
      <c r="N811" s="7"/>
      <c r="O811" s="7"/>
      <c r="P811" s="7"/>
      <c r="Q811" s="7"/>
      <c r="R811" s="7"/>
      <c r="S811" s="7"/>
      <c r="T811" s="7"/>
      <c r="U811" s="7"/>
      <c r="V811" s="7"/>
    </row>
    <row r="812">
      <c r="A812" s="7"/>
      <c r="B812" s="7"/>
      <c r="C812" s="7"/>
      <c r="D812" s="7"/>
      <c r="E812" s="7"/>
      <c r="F812" s="7"/>
      <c r="G812" s="7"/>
      <c r="H812" s="7"/>
      <c r="I812" s="7"/>
      <c r="J812" s="7"/>
      <c r="K812" s="7"/>
      <c r="L812" s="7"/>
      <c r="M812" s="7"/>
      <c r="N812" s="7"/>
      <c r="O812" s="7"/>
      <c r="P812" s="7"/>
      <c r="Q812" s="7"/>
      <c r="R812" s="7"/>
      <c r="S812" s="7"/>
      <c r="T812" s="7"/>
      <c r="U812" s="7"/>
      <c r="V812" s="7"/>
    </row>
    <row r="813">
      <c r="A813" s="7"/>
      <c r="B813" s="7"/>
      <c r="C813" s="7"/>
      <c r="D813" s="7"/>
      <c r="E813" s="7"/>
      <c r="F813" s="7"/>
      <c r="G813" s="7"/>
      <c r="H813" s="7"/>
      <c r="I813" s="7"/>
      <c r="J813" s="7"/>
      <c r="K813" s="7"/>
      <c r="L813" s="7"/>
      <c r="M813" s="7"/>
      <c r="N813" s="7"/>
      <c r="O813" s="7"/>
      <c r="P813" s="7"/>
      <c r="Q813" s="7"/>
      <c r="R813" s="7"/>
      <c r="S813" s="7"/>
      <c r="T813" s="7"/>
      <c r="U813" s="7"/>
      <c r="V813" s="7"/>
    </row>
    <row r="814">
      <c r="A814" s="7"/>
      <c r="B814" s="7"/>
      <c r="C814" s="7"/>
      <c r="D814" s="7"/>
      <c r="E814" s="7"/>
      <c r="F814" s="7"/>
      <c r="G814" s="7"/>
      <c r="H814" s="7"/>
      <c r="I814" s="7"/>
      <c r="J814" s="7"/>
      <c r="K814" s="7"/>
      <c r="L814" s="7"/>
      <c r="M814" s="7"/>
      <c r="N814" s="7"/>
      <c r="O814" s="7"/>
      <c r="P814" s="7"/>
      <c r="Q814" s="7"/>
      <c r="R814" s="7"/>
      <c r="S814" s="7"/>
      <c r="T814" s="7"/>
      <c r="U814" s="7"/>
      <c r="V814" s="7"/>
    </row>
    <row r="815">
      <c r="A815" s="7"/>
      <c r="B815" s="7"/>
      <c r="C815" s="7"/>
      <c r="D815" s="7"/>
      <c r="E815" s="7"/>
      <c r="F815" s="7"/>
      <c r="G815" s="7"/>
      <c r="H815" s="7"/>
      <c r="I815" s="7"/>
      <c r="J815" s="7"/>
      <c r="K815" s="7"/>
      <c r="L815" s="7"/>
      <c r="M815" s="7"/>
      <c r="N815" s="7"/>
      <c r="O815" s="7"/>
      <c r="P815" s="7"/>
      <c r="Q815" s="7"/>
      <c r="R815" s="7"/>
      <c r="S815" s="7"/>
      <c r="T815" s="7"/>
      <c r="U815" s="7"/>
      <c r="V815" s="7"/>
    </row>
    <row r="816">
      <c r="A816" s="7"/>
      <c r="B816" s="7"/>
      <c r="C816" s="7"/>
      <c r="D816" s="7"/>
      <c r="E816" s="7"/>
      <c r="F816" s="7"/>
      <c r="G816" s="7"/>
      <c r="H816" s="7"/>
      <c r="I816" s="7"/>
      <c r="J816" s="7"/>
      <c r="K816" s="7"/>
      <c r="L816" s="7"/>
      <c r="M816" s="7"/>
      <c r="N816" s="7"/>
      <c r="O816" s="7"/>
      <c r="P816" s="7"/>
      <c r="Q816" s="7"/>
      <c r="R816" s="7"/>
      <c r="S816" s="7"/>
      <c r="T816" s="7"/>
      <c r="U816" s="7"/>
      <c r="V816" s="7"/>
    </row>
    <row r="817">
      <c r="A817" s="7"/>
      <c r="B817" s="7"/>
      <c r="C817" s="7"/>
      <c r="D817" s="7"/>
      <c r="E817" s="7"/>
      <c r="F817" s="7"/>
      <c r="G817" s="7"/>
      <c r="H817" s="7"/>
      <c r="I817" s="7"/>
      <c r="J817" s="7"/>
      <c r="K817" s="7"/>
      <c r="L817" s="7"/>
      <c r="M817" s="7"/>
      <c r="N817" s="7"/>
      <c r="O817" s="7"/>
      <c r="P817" s="7"/>
      <c r="Q817" s="7"/>
      <c r="R817" s="7"/>
      <c r="S817" s="7"/>
      <c r="T817" s="7"/>
      <c r="U817" s="7"/>
      <c r="V817" s="7"/>
    </row>
    <row r="818">
      <c r="A818" s="7"/>
      <c r="B818" s="7"/>
      <c r="C818" s="7"/>
      <c r="D818" s="7"/>
      <c r="E818" s="7"/>
      <c r="F818" s="7"/>
      <c r="G818" s="7"/>
      <c r="H818" s="7"/>
      <c r="I818" s="7"/>
      <c r="J818" s="7"/>
      <c r="K818" s="7"/>
      <c r="L818" s="7"/>
      <c r="M818" s="7"/>
      <c r="N818" s="7"/>
      <c r="O818" s="7"/>
      <c r="P818" s="7"/>
      <c r="Q818" s="7"/>
      <c r="R818" s="7"/>
      <c r="S818" s="7"/>
      <c r="T818" s="7"/>
      <c r="U818" s="7"/>
      <c r="V818" s="7"/>
    </row>
    <row r="819">
      <c r="A819" s="7"/>
      <c r="B819" s="7"/>
      <c r="C819" s="7"/>
      <c r="D819" s="7"/>
      <c r="E819" s="7"/>
      <c r="F819" s="7"/>
      <c r="G819" s="7"/>
      <c r="H819" s="7"/>
      <c r="I819" s="7"/>
      <c r="J819" s="7"/>
      <c r="K819" s="7"/>
      <c r="L819" s="7"/>
      <c r="M819" s="7"/>
      <c r="N819" s="7"/>
      <c r="O819" s="7"/>
      <c r="P819" s="7"/>
      <c r="Q819" s="7"/>
      <c r="R819" s="7"/>
      <c r="S819" s="7"/>
      <c r="T819" s="7"/>
      <c r="U819" s="7"/>
      <c r="V819" s="7"/>
    </row>
    <row r="820">
      <c r="A820" s="7"/>
      <c r="B820" s="7"/>
      <c r="C820" s="7"/>
      <c r="D820" s="7"/>
      <c r="E820" s="7"/>
      <c r="F820" s="7"/>
      <c r="G820" s="7"/>
      <c r="H820" s="7"/>
      <c r="I820" s="7"/>
      <c r="J820" s="7"/>
      <c r="K820" s="7"/>
      <c r="L820" s="7"/>
      <c r="M820" s="7"/>
      <c r="N820" s="7"/>
      <c r="O820" s="7"/>
      <c r="P820" s="7"/>
      <c r="Q820" s="7"/>
      <c r="R820" s="7"/>
      <c r="S820" s="7"/>
      <c r="T820" s="7"/>
      <c r="U820" s="7"/>
      <c r="V820" s="7"/>
    </row>
    <row r="821">
      <c r="A821" s="7"/>
      <c r="B821" s="7"/>
      <c r="C821" s="7"/>
      <c r="D821" s="7"/>
      <c r="E821" s="7"/>
      <c r="F821" s="7"/>
      <c r="G821" s="7"/>
      <c r="H821" s="7"/>
      <c r="I821" s="7"/>
      <c r="J821" s="7"/>
      <c r="K821" s="7"/>
      <c r="L821" s="7"/>
      <c r="M821" s="7"/>
      <c r="N821" s="7"/>
      <c r="O821" s="7"/>
      <c r="P821" s="7"/>
      <c r="Q821" s="7"/>
      <c r="R821" s="7"/>
      <c r="S821" s="7"/>
      <c r="T821" s="7"/>
      <c r="U821" s="7"/>
      <c r="V821" s="7"/>
    </row>
    <row r="822">
      <c r="A822" s="7"/>
      <c r="B822" s="7"/>
      <c r="C822" s="7"/>
      <c r="D822" s="7"/>
      <c r="E822" s="7"/>
      <c r="F822" s="7"/>
      <c r="G822" s="7"/>
      <c r="H822" s="7"/>
      <c r="I822" s="7"/>
      <c r="J822" s="7"/>
      <c r="K822" s="7"/>
      <c r="L822" s="7"/>
      <c r="M822" s="7"/>
      <c r="N822" s="7"/>
      <c r="O822" s="7"/>
      <c r="P822" s="7"/>
      <c r="Q822" s="7"/>
      <c r="R822" s="7"/>
      <c r="S822" s="7"/>
      <c r="T822" s="7"/>
      <c r="U822" s="7"/>
      <c r="V822" s="7"/>
    </row>
    <row r="823">
      <c r="A823" s="7"/>
      <c r="B823" s="7"/>
      <c r="C823" s="7"/>
      <c r="D823" s="7"/>
      <c r="E823" s="7"/>
      <c r="F823" s="7"/>
      <c r="G823" s="7"/>
      <c r="H823" s="7"/>
      <c r="I823" s="7"/>
      <c r="J823" s="7"/>
      <c r="K823" s="7"/>
      <c r="L823" s="7"/>
      <c r="M823" s="7"/>
      <c r="N823" s="7"/>
      <c r="O823" s="7"/>
      <c r="P823" s="7"/>
      <c r="Q823" s="7"/>
      <c r="R823" s="7"/>
      <c r="S823" s="7"/>
      <c r="T823" s="7"/>
      <c r="U823" s="7"/>
      <c r="V823" s="7"/>
    </row>
    <row r="824">
      <c r="A824" s="7"/>
      <c r="B824" s="7"/>
      <c r="C824" s="7"/>
      <c r="D824" s="7"/>
      <c r="E824" s="7"/>
      <c r="F824" s="7"/>
      <c r="G824" s="7"/>
      <c r="H824" s="7"/>
      <c r="I824" s="7"/>
      <c r="J824" s="7"/>
      <c r="K824" s="7"/>
      <c r="L824" s="7"/>
      <c r="M824" s="7"/>
      <c r="N824" s="7"/>
      <c r="O824" s="7"/>
      <c r="P824" s="7"/>
      <c r="Q824" s="7"/>
      <c r="R824" s="7"/>
      <c r="S824" s="7"/>
      <c r="T824" s="7"/>
      <c r="U824" s="7"/>
      <c r="V824" s="7"/>
    </row>
    <row r="825">
      <c r="A825" s="7"/>
      <c r="B825" s="7"/>
      <c r="C825" s="7"/>
      <c r="D825" s="7"/>
      <c r="E825" s="7"/>
      <c r="F825" s="7"/>
      <c r="G825" s="7"/>
      <c r="H825" s="7"/>
      <c r="I825" s="7"/>
      <c r="J825" s="7"/>
      <c r="K825" s="7"/>
      <c r="L825" s="7"/>
      <c r="M825" s="7"/>
      <c r="N825" s="7"/>
      <c r="O825" s="7"/>
      <c r="P825" s="7"/>
      <c r="Q825" s="7"/>
      <c r="R825" s="7"/>
      <c r="S825" s="7"/>
      <c r="T825" s="7"/>
      <c r="U825" s="7"/>
      <c r="V825" s="7"/>
    </row>
    <row r="826">
      <c r="A826" s="7"/>
      <c r="B826" s="7"/>
      <c r="C826" s="7"/>
      <c r="D826" s="7"/>
      <c r="E826" s="7"/>
      <c r="F826" s="7"/>
      <c r="G826" s="7"/>
      <c r="H826" s="7"/>
      <c r="I826" s="7"/>
      <c r="J826" s="7"/>
      <c r="K826" s="7"/>
      <c r="L826" s="7"/>
      <c r="M826" s="7"/>
      <c r="N826" s="7"/>
      <c r="O826" s="7"/>
      <c r="P826" s="7"/>
      <c r="Q826" s="7"/>
      <c r="R826" s="7"/>
      <c r="S826" s="7"/>
      <c r="T826" s="7"/>
      <c r="U826" s="7"/>
      <c r="V826" s="7"/>
    </row>
    <row r="827">
      <c r="A827" s="7"/>
      <c r="B827" s="7"/>
      <c r="C827" s="7"/>
      <c r="D827" s="7"/>
      <c r="E827" s="7"/>
      <c r="F827" s="7"/>
      <c r="G827" s="7"/>
      <c r="H827" s="7"/>
      <c r="I827" s="7"/>
      <c r="J827" s="7"/>
      <c r="K827" s="7"/>
      <c r="L827" s="7"/>
      <c r="M827" s="7"/>
      <c r="N827" s="7"/>
      <c r="O827" s="7"/>
      <c r="P827" s="7"/>
      <c r="Q827" s="7"/>
      <c r="R827" s="7"/>
      <c r="S827" s="7"/>
      <c r="T827" s="7"/>
      <c r="U827" s="7"/>
      <c r="V827" s="7"/>
    </row>
    <row r="828">
      <c r="A828" s="7"/>
      <c r="B828" s="7"/>
      <c r="C828" s="7"/>
      <c r="D828" s="7"/>
      <c r="E828" s="7"/>
      <c r="F828" s="7"/>
      <c r="G828" s="7"/>
      <c r="H828" s="7"/>
      <c r="I828" s="7"/>
      <c r="J828" s="7"/>
      <c r="K828" s="7"/>
      <c r="L828" s="7"/>
      <c r="M828" s="7"/>
      <c r="N828" s="7"/>
      <c r="O828" s="7"/>
      <c r="P828" s="7"/>
      <c r="Q828" s="7"/>
      <c r="R828" s="7"/>
      <c r="S828" s="7"/>
      <c r="T828" s="7"/>
      <c r="U828" s="7"/>
      <c r="V828" s="7"/>
    </row>
    <row r="829">
      <c r="A829" s="7"/>
      <c r="B829" s="7"/>
      <c r="C829" s="7"/>
      <c r="D829" s="7"/>
      <c r="E829" s="7"/>
      <c r="F829" s="7"/>
      <c r="G829" s="7"/>
      <c r="H829" s="7"/>
      <c r="I829" s="7"/>
      <c r="J829" s="7"/>
      <c r="K829" s="7"/>
      <c r="L829" s="7"/>
      <c r="M829" s="7"/>
      <c r="N829" s="7"/>
      <c r="O829" s="7"/>
      <c r="P829" s="7"/>
      <c r="Q829" s="7"/>
      <c r="R829" s="7"/>
      <c r="S829" s="7"/>
      <c r="T829" s="7"/>
      <c r="U829" s="7"/>
      <c r="V829" s="7"/>
    </row>
    <row r="830">
      <c r="A830" s="7"/>
      <c r="B830" s="7"/>
      <c r="C830" s="7"/>
      <c r="D830" s="7"/>
      <c r="E830" s="7"/>
      <c r="F830" s="7"/>
      <c r="G830" s="7"/>
      <c r="H830" s="7"/>
      <c r="I830" s="7"/>
      <c r="J830" s="7"/>
      <c r="K830" s="7"/>
      <c r="L830" s="7"/>
      <c r="M830" s="7"/>
      <c r="N830" s="7"/>
      <c r="O830" s="7"/>
      <c r="P830" s="7"/>
      <c r="Q830" s="7"/>
      <c r="R830" s="7"/>
      <c r="S830" s="7"/>
      <c r="T830" s="7"/>
      <c r="U830" s="7"/>
      <c r="V830" s="7"/>
    </row>
    <row r="831">
      <c r="A831" s="7"/>
      <c r="B831" s="7"/>
      <c r="C831" s="7"/>
      <c r="D831" s="7"/>
      <c r="E831" s="7"/>
      <c r="F831" s="7"/>
      <c r="G831" s="7"/>
      <c r="H831" s="7"/>
      <c r="I831" s="7"/>
      <c r="J831" s="7"/>
      <c r="K831" s="7"/>
      <c r="L831" s="7"/>
      <c r="M831" s="7"/>
      <c r="N831" s="7"/>
      <c r="O831" s="7"/>
      <c r="P831" s="7"/>
      <c r="Q831" s="7"/>
      <c r="R831" s="7"/>
      <c r="S831" s="7"/>
      <c r="T831" s="7"/>
      <c r="U831" s="7"/>
      <c r="V831" s="7"/>
    </row>
    <row r="832">
      <c r="A832" s="7"/>
      <c r="B832" s="7"/>
      <c r="C832" s="7"/>
      <c r="D832" s="7"/>
      <c r="E832" s="7"/>
      <c r="F832" s="7"/>
      <c r="G832" s="7"/>
      <c r="H832" s="7"/>
      <c r="I832" s="7"/>
      <c r="J832" s="7"/>
      <c r="K832" s="7"/>
      <c r="L832" s="7"/>
      <c r="M832" s="7"/>
      <c r="N832" s="7"/>
      <c r="O832" s="7"/>
      <c r="P832" s="7"/>
      <c r="Q832" s="7"/>
      <c r="R832" s="7"/>
      <c r="S832" s="7"/>
      <c r="T832" s="7"/>
      <c r="U832" s="7"/>
      <c r="V832" s="7"/>
    </row>
    <row r="833">
      <c r="A833" s="7"/>
      <c r="B833" s="7"/>
      <c r="C833" s="7"/>
      <c r="D833" s="7"/>
      <c r="E833" s="7"/>
      <c r="F833" s="7"/>
      <c r="G833" s="7"/>
      <c r="H833" s="7"/>
      <c r="I833" s="7"/>
      <c r="J833" s="7"/>
      <c r="K833" s="7"/>
      <c r="L833" s="7"/>
      <c r="M833" s="7"/>
      <c r="N833" s="7"/>
      <c r="O833" s="7"/>
      <c r="P833" s="7"/>
      <c r="Q833" s="7"/>
      <c r="R833" s="7"/>
      <c r="S833" s="7"/>
      <c r="T833" s="7"/>
      <c r="U833" s="7"/>
      <c r="V833" s="7"/>
    </row>
    <row r="834">
      <c r="A834" s="7"/>
      <c r="B834" s="7"/>
      <c r="C834" s="7"/>
      <c r="D834" s="7"/>
      <c r="E834" s="7"/>
      <c r="F834" s="7"/>
      <c r="G834" s="7"/>
      <c r="H834" s="7"/>
      <c r="I834" s="7"/>
      <c r="J834" s="7"/>
      <c r="K834" s="7"/>
      <c r="L834" s="7"/>
      <c r="M834" s="7"/>
      <c r="N834" s="7"/>
      <c r="O834" s="7"/>
      <c r="P834" s="7"/>
      <c r="Q834" s="7"/>
      <c r="R834" s="7"/>
      <c r="S834" s="7"/>
      <c r="T834" s="7"/>
      <c r="U834" s="7"/>
      <c r="V834" s="7"/>
    </row>
    <row r="835">
      <c r="A835" s="7"/>
      <c r="B835" s="7"/>
      <c r="C835" s="7"/>
      <c r="D835" s="7"/>
      <c r="E835" s="7"/>
      <c r="F835" s="7"/>
      <c r="G835" s="7"/>
      <c r="H835" s="7"/>
      <c r="I835" s="7"/>
      <c r="J835" s="7"/>
      <c r="K835" s="7"/>
      <c r="L835" s="7"/>
      <c r="M835" s="7"/>
      <c r="N835" s="7"/>
      <c r="O835" s="7"/>
      <c r="P835" s="7"/>
      <c r="Q835" s="7"/>
      <c r="R835" s="7"/>
      <c r="S835" s="7"/>
      <c r="T835" s="7"/>
      <c r="U835" s="7"/>
      <c r="V835" s="7"/>
    </row>
    <row r="836">
      <c r="A836" s="7"/>
      <c r="B836" s="7"/>
      <c r="C836" s="7"/>
      <c r="D836" s="7"/>
      <c r="E836" s="7"/>
      <c r="F836" s="7"/>
      <c r="G836" s="7"/>
      <c r="H836" s="7"/>
      <c r="I836" s="7"/>
      <c r="J836" s="7"/>
      <c r="K836" s="7"/>
      <c r="L836" s="7"/>
      <c r="M836" s="7"/>
      <c r="N836" s="7"/>
      <c r="O836" s="7"/>
      <c r="P836" s="7"/>
      <c r="Q836" s="7"/>
      <c r="R836" s="7"/>
      <c r="S836" s="7"/>
      <c r="T836" s="7"/>
      <c r="U836" s="7"/>
      <c r="V836" s="7"/>
    </row>
    <row r="837">
      <c r="A837" s="7"/>
      <c r="B837" s="7"/>
      <c r="C837" s="7"/>
      <c r="D837" s="7"/>
      <c r="E837" s="7"/>
      <c r="F837" s="7"/>
      <c r="G837" s="7"/>
      <c r="H837" s="7"/>
      <c r="I837" s="7"/>
      <c r="J837" s="7"/>
      <c r="K837" s="7"/>
      <c r="L837" s="7"/>
      <c r="M837" s="7"/>
      <c r="N837" s="7"/>
      <c r="O837" s="7"/>
      <c r="P837" s="7"/>
      <c r="Q837" s="7"/>
      <c r="R837" s="7"/>
      <c r="S837" s="7"/>
      <c r="T837" s="7"/>
      <c r="U837" s="7"/>
      <c r="V837" s="7"/>
    </row>
    <row r="838">
      <c r="A838" s="7"/>
      <c r="B838" s="7"/>
      <c r="C838" s="7"/>
      <c r="D838" s="7"/>
      <c r="E838" s="7"/>
      <c r="F838" s="7"/>
      <c r="G838" s="7"/>
      <c r="H838" s="7"/>
      <c r="I838" s="7"/>
      <c r="J838" s="7"/>
      <c r="K838" s="7"/>
      <c r="L838" s="7"/>
      <c r="M838" s="7"/>
      <c r="N838" s="7"/>
      <c r="O838" s="7"/>
      <c r="P838" s="7"/>
      <c r="Q838" s="7"/>
      <c r="R838" s="7"/>
      <c r="S838" s="7"/>
      <c r="T838" s="7"/>
      <c r="U838" s="7"/>
      <c r="V838" s="7"/>
    </row>
    <row r="839">
      <c r="A839" s="7"/>
      <c r="B839" s="7"/>
      <c r="C839" s="7"/>
      <c r="D839" s="7"/>
      <c r="E839" s="7"/>
      <c r="F839" s="7"/>
      <c r="G839" s="7"/>
      <c r="H839" s="7"/>
      <c r="I839" s="7"/>
      <c r="J839" s="7"/>
      <c r="K839" s="7"/>
      <c r="L839" s="7"/>
      <c r="M839" s="7"/>
      <c r="N839" s="7"/>
      <c r="O839" s="7"/>
      <c r="P839" s="7"/>
      <c r="Q839" s="7"/>
      <c r="R839" s="7"/>
      <c r="S839" s="7"/>
      <c r="T839" s="7"/>
      <c r="U839" s="7"/>
      <c r="V839" s="7"/>
    </row>
    <row r="840">
      <c r="A840" s="7"/>
      <c r="B840" s="7"/>
      <c r="C840" s="7"/>
      <c r="D840" s="7"/>
      <c r="E840" s="7"/>
      <c r="F840" s="7"/>
      <c r="G840" s="7"/>
      <c r="H840" s="7"/>
      <c r="I840" s="7"/>
      <c r="J840" s="7"/>
      <c r="K840" s="7"/>
      <c r="L840" s="7"/>
      <c r="M840" s="7"/>
      <c r="N840" s="7"/>
      <c r="O840" s="7"/>
      <c r="P840" s="7"/>
      <c r="Q840" s="7"/>
      <c r="R840" s="7"/>
      <c r="S840" s="7"/>
      <c r="T840" s="7"/>
      <c r="U840" s="7"/>
      <c r="V840" s="7"/>
    </row>
    <row r="841">
      <c r="A841" s="7"/>
      <c r="B841" s="7"/>
      <c r="C841" s="7"/>
      <c r="D841" s="7"/>
      <c r="E841" s="7"/>
      <c r="F841" s="7"/>
      <c r="G841" s="7"/>
      <c r="H841" s="7"/>
      <c r="I841" s="7"/>
      <c r="J841" s="7"/>
      <c r="K841" s="7"/>
      <c r="L841" s="7"/>
      <c r="M841" s="7"/>
      <c r="N841" s="7"/>
      <c r="O841" s="7"/>
      <c r="P841" s="7"/>
      <c r="Q841" s="7"/>
      <c r="R841" s="7"/>
      <c r="S841" s="7"/>
      <c r="T841" s="7"/>
      <c r="U841" s="7"/>
      <c r="V841" s="7"/>
    </row>
    <row r="842">
      <c r="A842" s="7"/>
      <c r="B842" s="7"/>
      <c r="C842" s="7"/>
      <c r="D842" s="7"/>
      <c r="E842" s="7"/>
      <c r="F842" s="7"/>
      <c r="G842" s="7"/>
      <c r="H842" s="7"/>
      <c r="I842" s="7"/>
      <c r="J842" s="7"/>
      <c r="K842" s="7"/>
      <c r="L842" s="7"/>
      <c r="M842" s="7"/>
      <c r="N842" s="7"/>
      <c r="O842" s="7"/>
      <c r="P842" s="7"/>
      <c r="Q842" s="7"/>
      <c r="R842" s="7"/>
      <c r="S842" s="7"/>
      <c r="T842" s="7"/>
      <c r="U842" s="7"/>
      <c r="V842" s="7"/>
    </row>
    <row r="843">
      <c r="A843" s="7"/>
      <c r="B843" s="7"/>
      <c r="C843" s="7"/>
      <c r="D843" s="7"/>
      <c r="E843" s="7"/>
      <c r="F843" s="7"/>
      <c r="G843" s="7"/>
      <c r="H843" s="7"/>
      <c r="I843" s="7"/>
      <c r="J843" s="7"/>
      <c r="K843" s="7"/>
      <c r="L843" s="7"/>
      <c r="M843" s="7"/>
      <c r="N843" s="7"/>
      <c r="O843" s="7"/>
      <c r="P843" s="7"/>
      <c r="Q843" s="7"/>
      <c r="R843" s="7"/>
      <c r="S843" s="7"/>
      <c r="T843" s="7"/>
      <c r="U843" s="7"/>
      <c r="V843" s="7"/>
    </row>
    <row r="844">
      <c r="A844" s="7"/>
      <c r="B844" s="7"/>
      <c r="C844" s="7"/>
      <c r="D844" s="7"/>
      <c r="E844" s="7"/>
      <c r="F844" s="7"/>
      <c r="G844" s="7"/>
      <c r="H844" s="7"/>
      <c r="I844" s="7"/>
      <c r="J844" s="7"/>
      <c r="K844" s="7"/>
      <c r="L844" s="7"/>
      <c r="M844" s="7"/>
      <c r="N844" s="7"/>
      <c r="O844" s="7"/>
      <c r="P844" s="7"/>
      <c r="Q844" s="7"/>
      <c r="R844" s="7"/>
      <c r="S844" s="7"/>
      <c r="T844" s="7"/>
      <c r="U844" s="7"/>
      <c r="V844" s="7"/>
    </row>
    <row r="845">
      <c r="A845" s="7"/>
      <c r="B845" s="7"/>
      <c r="C845" s="7"/>
      <c r="D845" s="7"/>
      <c r="E845" s="7"/>
      <c r="F845" s="7"/>
      <c r="G845" s="7"/>
      <c r="H845" s="7"/>
      <c r="I845" s="7"/>
      <c r="J845" s="7"/>
      <c r="K845" s="7"/>
      <c r="L845" s="7"/>
      <c r="M845" s="7"/>
      <c r="N845" s="7"/>
      <c r="O845" s="7"/>
      <c r="P845" s="7"/>
      <c r="Q845" s="7"/>
      <c r="R845" s="7"/>
      <c r="S845" s="7"/>
      <c r="T845" s="7"/>
      <c r="U845" s="7"/>
      <c r="V845" s="7"/>
    </row>
    <row r="846">
      <c r="A846" s="7"/>
      <c r="B846" s="7"/>
      <c r="C846" s="7"/>
      <c r="D846" s="7"/>
      <c r="E846" s="7"/>
      <c r="F846" s="7"/>
      <c r="G846" s="7"/>
      <c r="H846" s="7"/>
      <c r="I846" s="7"/>
      <c r="J846" s="7"/>
      <c r="K846" s="7"/>
      <c r="L846" s="7"/>
      <c r="M846" s="7"/>
      <c r="N846" s="7"/>
      <c r="O846" s="7"/>
      <c r="P846" s="7"/>
      <c r="Q846" s="7"/>
      <c r="R846" s="7"/>
      <c r="S846" s="7"/>
      <c r="T846" s="7"/>
      <c r="U846" s="7"/>
      <c r="V846" s="7"/>
    </row>
    <row r="847">
      <c r="A847" s="7"/>
      <c r="B847" s="7"/>
      <c r="C847" s="7"/>
      <c r="D847" s="7"/>
      <c r="E847" s="7"/>
      <c r="F847" s="7"/>
      <c r="G847" s="7"/>
      <c r="H847" s="7"/>
      <c r="I847" s="7"/>
      <c r="J847" s="7"/>
      <c r="K847" s="7"/>
      <c r="L847" s="7"/>
      <c r="M847" s="7"/>
      <c r="N847" s="7"/>
      <c r="O847" s="7"/>
      <c r="P847" s="7"/>
      <c r="Q847" s="7"/>
      <c r="R847" s="7"/>
      <c r="S847" s="7"/>
      <c r="T847" s="7"/>
      <c r="U847" s="7"/>
      <c r="V847" s="7"/>
    </row>
    <row r="848">
      <c r="A848" s="7"/>
      <c r="B848" s="7"/>
      <c r="C848" s="7"/>
      <c r="D848" s="7"/>
      <c r="E848" s="7"/>
      <c r="F848" s="7"/>
      <c r="G848" s="7"/>
      <c r="H848" s="7"/>
      <c r="I848" s="7"/>
      <c r="J848" s="7"/>
      <c r="K848" s="7"/>
      <c r="L848" s="7"/>
      <c r="M848" s="7"/>
      <c r="N848" s="7"/>
      <c r="O848" s="7"/>
      <c r="P848" s="7"/>
      <c r="Q848" s="7"/>
      <c r="R848" s="7"/>
      <c r="S848" s="7"/>
      <c r="T848" s="7"/>
      <c r="U848" s="7"/>
      <c r="V848" s="7"/>
    </row>
    <row r="849">
      <c r="A849" s="7"/>
      <c r="B849" s="7"/>
      <c r="C849" s="7"/>
      <c r="D849" s="7"/>
      <c r="E849" s="7"/>
      <c r="F849" s="7"/>
      <c r="G849" s="7"/>
      <c r="H849" s="7"/>
      <c r="I849" s="7"/>
      <c r="J849" s="7"/>
      <c r="K849" s="7"/>
      <c r="L849" s="7"/>
      <c r="M849" s="7"/>
      <c r="N849" s="7"/>
      <c r="O849" s="7"/>
      <c r="P849" s="7"/>
      <c r="Q849" s="7"/>
      <c r="R849" s="7"/>
      <c r="S849" s="7"/>
      <c r="T849" s="7"/>
      <c r="U849" s="7"/>
      <c r="V849" s="7"/>
    </row>
    <row r="850">
      <c r="A850" s="7"/>
      <c r="B850" s="7"/>
      <c r="C850" s="7"/>
      <c r="D850" s="7"/>
      <c r="E850" s="7"/>
      <c r="F850" s="7"/>
      <c r="G850" s="7"/>
      <c r="H850" s="7"/>
      <c r="I850" s="7"/>
      <c r="J850" s="7"/>
      <c r="K850" s="7"/>
      <c r="L850" s="7"/>
      <c r="M850" s="7"/>
      <c r="N850" s="7"/>
      <c r="O850" s="7"/>
      <c r="P850" s="7"/>
      <c r="Q850" s="7"/>
      <c r="R850" s="7"/>
      <c r="S850" s="7"/>
      <c r="T850" s="7"/>
      <c r="U850" s="7"/>
      <c r="V850" s="7"/>
    </row>
    <row r="851">
      <c r="A851" s="7"/>
      <c r="B851" s="7"/>
      <c r="C851" s="7"/>
      <c r="D851" s="7"/>
      <c r="E851" s="7"/>
      <c r="F851" s="7"/>
      <c r="G851" s="7"/>
      <c r="H851" s="7"/>
      <c r="I851" s="7"/>
      <c r="J851" s="7"/>
      <c r="K851" s="7"/>
      <c r="L851" s="7"/>
      <c r="M851" s="7"/>
      <c r="N851" s="7"/>
      <c r="O851" s="7"/>
      <c r="P851" s="7"/>
      <c r="Q851" s="7"/>
      <c r="R851" s="7"/>
      <c r="S851" s="7"/>
      <c r="T851" s="7"/>
      <c r="U851" s="7"/>
      <c r="V851" s="7"/>
    </row>
    <row r="852">
      <c r="A852" s="7"/>
      <c r="B852" s="7"/>
      <c r="C852" s="7"/>
      <c r="D852" s="7"/>
      <c r="E852" s="7"/>
      <c r="F852" s="7"/>
      <c r="G852" s="7"/>
      <c r="H852" s="7"/>
      <c r="I852" s="7"/>
      <c r="J852" s="7"/>
      <c r="K852" s="7"/>
      <c r="L852" s="7"/>
      <c r="M852" s="7"/>
      <c r="N852" s="7"/>
      <c r="O852" s="7"/>
      <c r="P852" s="7"/>
      <c r="Q852" s="7"/>
      <c r="R852" s="7"/>
      <c r="S852" s="7"/>
      <c r="T852" s="7"/>
      <c r="U852" s="7"/>
      <c r="V852" s="7"/>
    </row>
    <row r="853">
      <c r="A853" s="7"/>
      <c r="B853" s="7"/>
      <c r="C853" s="7"/>
      <c r="D853" s="7"/>
      <c r="E853" s="7"/>
      <c r="F853" s="7"/>
      <c r="G853" s="7"/>
      <c r="H853" s="7"/>
      <c r="I853" s="7"/>
      <c r="J853" s="7"/>
      <c r="K853" s="7"/>
      <c r="L853" s="7"/>
      <c r="M853" s="7"/>
      <c r="N853" s="7"/>
      <c r="O853" s="7"/>
      <c r="P853" s="7"/>
      <c r="Q853" s="7"/>
      <c r="R853" s="7"/>
      <c r="S853" s="7"/>
      <c r="T853" s="7"/>
      <c r="U853" s="7"/>
      <c r="V853" s="7"/>
    </row>
    <row r="854">
      <c r="A854" s="7"/>
      <c r="B854" s="7"/>
      <c r="C854" s="7"/>
      <c r="D854" s="7"/>
      <c r="E854" s="7"/>
      <c r="F854" s="7"/>
      <c r="G854" s="7"/>
      <c r="H854" s="7"/>
      <c r="I854" s="7"/>
      <c r="J854" s="7"/>
      <c r="K854" s="7"/>
      <c r="L854" s="7"/>
      <c r="M854" s="7"/>
      <c r="N854" s="7"/>
      <c r="O854" s="7"/>
      <c r="P854" s="7"/>
      <c r="Q854" s="7"/>
      <c r="R854" s="7"/>
      <c r="S854" s="7"/>
      <c r="T854" s="7"/>
      <c r="U854" s="7"/>
      <c r="V854" s="7"/>
    </row>
    <row r="855">
      <c r="A855" s="7"/>
      <c r="B855" s="7"/>
      <c r="C855" s="7"/>
      <c r="D855" s="7"/>
      <c r="E855" s="7"/>
      <c r="F855" s="7"/>
      <c r="G855" s="7"/>
      <c r="H855" s="7"/>
      <c r="I855" s="7"/>
      <c r="J855" s="7"/>
      <c r="K855" s="7"/>
      <c r="L855" s="7"/>
      <c r="M855" s="7"/>
      <c r="N855" s="7"/>
      <c r="O855" s="7"/>
      <c r="P855" s="7"/>
      <c r="Q855" s="7"/>
      <c r="R855" s="7"/>
      <c r="S855" s="7"/>
      <c r="T855" s="7"/>
      <c r="U855" s="7"/>
      <c r="V855" s="7"/>
    </row>
    <row r="856">
      <c r="A856" s="7"/>
      <c r="B856" s="7"/>
      <c r="C856" s="7"/>
      <c r="D856" s="7"/>
      <c r="E856" s="7"/>
      <c r="F856" s="7"/>
      <c r="G856" s="7"/>
      <c r="H856" s="7"/>
      <c r="I856" s="7"/>
      <c r="J856" s="7"/>
      <c r="K856" s="7"/>
      <c r="L856" s="7"/>
      <c r="M856" s="7"/>
      <c r="N856" s="7"/>
      <c r="O856" s="7"/>
      <c r="P856" s="7"/>
      <c r="Q856" s="7"/>
      <c r="R856" s="7"/>
      <c r="S856" s="7"/>
      <c r="T856" s="7"/>
      <c r="U856" s="7"/>
      <c r="V856" s="7"/>
    </row>
    <row r="857">
      <c r="A857" s="7"/>
      <c r="B857" s="7"/>
      <c r="C857" s="7"/>
      <c r="D857" s="7"/>
      <c r="E857" s="7"/>
      <c r="F857" s="7"/>
      <c r="G857" s="7"/>
      <c r="H857" s="7"/>
      <c r="I857" s="7"/>
      <c r="J857" s="7"/>
      <c r="K857" s="7"/>
      <c r="L857" s="7"/>
      <c r="M857" s="7"/>
      <c r="N857" s="7"/>
      <c r="O857" s="7"/>
      <c r="P857" s="7"/>
      <c r="Q857" s="7"/>
      <c r="R857" s="7"/>
      <c r="S857" s="7"/>
      <c r="T857" s="7"/>
      <c r="U857" s="7"/>
      <c r="V857" s="7"/>
    </row>
    <row r="858">
      <c r="A858" s="7"/>
      <c r="B858" s="7"/>
      <c r="C858" s="7"/>
      <c r="D858" s="7"/>
      <c r="E858" s="7"/>
      <c r="F858" s="7"/>
      <c r="G858" s="7"/>
      <c r="H858" s="7"/>
      <c r="I858" s="7"/>
      <c r="J858" s="7"/>
      <c r="K858" s="7"/>
      <c r="L858" s="7"/>
      <c r="M858" s="7"/>
      <c r="N858" s="7"/>
      <c r="O858" s="7"/>
      <c r="P858" s="7"/>
      <c r="Q858" s="7"/>
      <c r="R858" s="7"/>
      <c r="S858" s="7"/>
      <c r="T858" s="7"/>
      <c r="U858" s="7"/>
      <c r="V858" s="7"/>
    </row>
    <row r="859">
      <c r="A859" s="7"/>
      <c r="B859" s="7"/>
      <c r="C859" s="7"/>
      <c r="D859" s="7"/>
      <c r="E859" s="7"/>
      <c r="F859" s="7"/>
      <c r="G859" s="7"/>
      <c r="H859" s="7"/>
      <c r="I859" s="7"/>
      <c r="J859" s="7"/>
      <c r="K859" s="7"/>
      <c r="L859" s="7"/>
      <c r="M859" s="7"/>
      <c r="N859" s="7"/>
      <c r="O859" s="7"/>
      <c r="P859" s="7"/>
      <c r="Q859" s="7"/>
      <c r="R859" s="7"/>
      <c r="S859" s="7"/>
      <c r="T859" s="7"/>
      <c r="U859" s="7"/>
      <c r="V859" s="7"/>
    </row>
    <row r="860">
      <c r="A860" s="7"/>
      <c r="B860" s="7"/>
      <c r="C860" s="7"/>
      <c r="D860" s="7"/>
      <c r="E860" s="7"/>
      <c r="F860" s="7"/>
      <c r="G860" s="7"/>
      <c r="H860" s="7"/>
      <c r="I860" s="7"/>
      <c r="J860" s="7"/>
      <c r="K860" s="7"/>
      <c r="L860" s="7"/>
      <c r="M860" s="7"/>
      <c r="N860" s="7"/>
      <c r="O860" s="7"/>
      <c r="P860" s="7"/>
      <c r="Q860" s="7"/>
      <c r="R860" s="7"/>
      <c r="S860" s="7"/>
      <c r="T860" s="7"/>
      <c r="U860" s="7"/>
      <c r="V860" s="7"/>
    </row>
    <row r="861">
      <c r="A861" s="7"/>
      <c r="B861" s="7"/>
      <c r="C861" s="7"/>
      <c r="D861" s="7"/>
      <c r="E861" s="7"/>
      <c r="F861" s="7"/>
      <c r="G861" s="7"/>
      <c r="H861" s="7"/>
      <c r="I861" s="7"/>
      <c r="J861" s="7"/>
      <c r="K861" s="7"/>
      <c r="L861" s="7"/>
      <c r="M861" s="7"/>
      <c r="N861" s="7"/>
      <c r="O861" s="7"/>
      <c r="P861" s="7"/>
      <c r="Q861" s="7"/>
      <c r="R861" s="7"/>
      <c r="S861" s="7"/>
      <c r="T861" s="7"/>
      <c r="U861" s="7"/>
      <c r="V861" s="7"/>
    </row>
    <row r="862">
      <c r="A862" s="7"/>
      <c r="B862" s="7"/>
      <c r="C862" s="7"/>
      <c r="D862" s="7"/>
      <c r="E862" s="7"/>
      <c r="F862" s="7"/>
      <c r="G862" s="7"/>
      <c r="H862" s="7"/>
      <c r="I862" s="7"/>
      <c r="J862" s="7"/>
      <c r="K862" s="7"/>
      <c r="L862" s="7"/>
      <c r="M862" s="7"/>
      <c r="N862" s="7"/>
      <c r="O862" s="7"/>
      <c r="P862" s="7"/>
      <c r="Q862" s="7"/>
      <c r="R862" s="7"/>
      <c r="S862" s="7"/>
      <c r="T862" s="7"/>
      <c r="U862" s="7"/>
      <c r="V862" s="7"/>
    </row>
    <row r="863">
      <c r="A863" s="7"/>
      <c r="B863" s="7"/>
      <c r="C863" s="7"/>
      <c r="D863" s="7"/>
      <c r="E863" s="7"/>
      <c r="F863" s="7"/>
      <c r="G863" s="7"/>
      <c r="H863" s="7"/>
      <c r="I863" s="7"/>
      <c r="J863" s="7"/>
      <c r="K863" s="7"/>
      <c r="L863" s="7"/>
      <c r="M863" s="7"/>
      <c r="N863" s="7"/>
      <c r="O863" s="7"/>
      <c r="P863" s="7"/>
      <c r="Q863" s="7"/>
      <c r="R863" s="7"/>
      <c r="S863" s="7"/>
      <c r="T863" s="7"/>
      <c r="U863" s="7"/>
      <c r="V863" s="7"/>
    </row>
    <row r="864">
      <c r="A864" s="7"/>
      <c r="B864" s="7"/>
      <c r="C864" s="7"/>
      <c r="D864" s="7"/>
      <c r="E864" s="7"/>
      <c r="F864" s="7"/>
      <c r="G864" s="7"/>
      <c r="H864" s="7"/>
      <c r="I864" s="7"/>
      <c r="J864" s="7"/>
      <c r="K864" s="7"/>
      <c r="L864" s="7"/>
      <c r="M864" s="7"/>
      <c r="N864" s="7"/>
      <c r="O864" s="7"/>
      <c r="P864" s="7"/>
      <c r="Q864" s="7"/>
      <c r="R864" s="7"/>
      <c r="S864" s="7"/>
      <c r="T864" s="7"/>
      <c r="U864" s="7"/>
      <c r="V864" s="7"/>
    </row>
    <row r="865">
      <c r="A865" s="7"/>
      <c r="B865" s="7"/>
      <c r="C865" s="7"/>
      <c r="D865" s="7"/>
      <c r="E865" s="7"/>
      <c r="F865" s="7"/>
      <c r="G865" s="7"/>
      <c r="H865" s="7"/>
      <c r="I865" s="7"/>
      <c r="J865" s="7"/>
      <c r="K865" s="7"/>
      <c r="L865" s="7"/>
      <c r="M865" s="7"/>
      <c r="N865" s="7"/>
      <c r="O865" s="7"/>
      <c r="P865" s="7"/>
      <c r="Q865" s="7"/>
      <c r="R865" s="7"/>
      <c r="S865" s="7"/>
      <c r="T865" s="7"/>
      <c r="U865" s="7"/>
      <c r="V865" s="7"/>
    </row>
    <row r="866">
      <c r="A866" s="7"/>
      <c r="B866" s="7"/>
      <c r="C866" s="7"/>
      <c r="D866" s="7"/>
      <c r="E866" s="7"/>
      <c r="F866" s="7"/>
      <c r="G866" s="7"/>
      <c r="H866" s="7"/>
      <c r="I866" s="7"/>
      <c r="J866" s="7"/>
      <c r="K866" s="7"/>
      <c r="L866" s="7"/>
      <c r="M866" s="7"/>
      <c r="N866" s="7"/>
      <c r="O866" s="7"/>
      <c r="P866" s="7"/>
      <c r="Q866" s="7"/>
      <c r="R866" s="7"/>
      <c r="S866" s="7"/>
      <c r="T866" s="7"/>
      <c r="U866" s="7"/>
      <c r="V866" s="7"/>
    </row>
    <row r="867">
      <c r="A867" s="7"/>
      <c r="B867" s="7"/>
      <c r="C867" s="7"/>
      <c r="D867" s="7"/>
      <c r="E867" s="7"/>
      <c r="F867" s="7"/>
      <c r="G867" s="7"/>
      <c r="H867" s="7"/>
      <c r="I867" s="7"/>
      <c r="J867" s="7"/>
      <c r="K867" s="7"/>
      <c r="L867" s="7"/>
      <c r="M867" s="7"/>
      <c r="N867" s="7"/>
      <c r="O867" s="7"/>
      <c r="P867" s="7"/>
      <c r="Q867" s="7"/>
      <c r="R867" s="7"/>
      <c r="S867" s="7"/>
      <c r="T867" s="7"/>
      <c r="U867" s="7"/>
      <c r="V867" s="7"/>
    </row>
    <row r="868">
      <c r="A868" s="7"/>
      <c r="B868" s="7"/>
      <c r="C868" s="7"/>
      <c r="D868" s="7"/>
      <c r="E868" s="7"/>
      <c r="F868" s="7"/>
      <c r="G868" s="7"/>
      <c r="H868" s="7"/>
      <c r="I868" s="7"/>
      <c r="J868" s="7"/>
      <c r="K868" s="7"/>
      <c r="L868" s="7"/>
      <c r="M868" s="7"/>
      <c r="N868" s="7"/>
      <c r="O868" s="7"/>
      <c r="P868" s="7"/>
      <c r="Q868" s="7"/>
      <c r="R868" s="7"/>
      <c r="S868" s="7"/>
      <c r="T868" s="7"/>
      <c r="U868" s="7"/>
      <c r="V868" s="7"/>
    </row>
    <row r="869">
      <c r="A869" s="7"/>
      <c r="B869" s="7"/>
      <c r="C869" s="7"/>
      <c r="D869" s="7"/>
      <c r="E869" s="7"/>
      <c r="F869" s="7"/>
      <c r="G869" s="7"/>
      <c r="H869" s="7"/>
      <c r="I869" s="7"/>
      <c r="J869" s="7"/>
      <c r="K869" s="7"/>
      <c r="L869" s="7"/>
      <c r="M869" s="7"/>
      <c r="N869" s="7"/>
      <c r="O869" s="7"/>
      <c r="P869" s="7"/>
      <c r="Q869" s="7"/>
      <c r="R869" s="7"/>
      <c r="S869" s="7"/>
      <c r="T869" s="7"/>
      <c r="U869" s="7"/>
      <c r="V869" s="7"/>
    </row>
    <row r="870">
      <c r="A870" s="7"/>
      <c r="B870" s="7"/>
      <c r="C870" s="7"/>
      <c r="D870" s="7"/>
      <c r="E870" s="7"/>
      <c r="F870" s="7"/>
      <c r="G870" s="7"/>
      <c r="H870" s="7"/>
      <c r="I870" s="7"/>
      <c r="J870" s="7"/>
      <c r="K870" s="7"/>
      <c r="L870" s="7"/>
      <c r="M870" s="7"/>
      <c r="N870" s="7"/>
      <c r="O870" s="7"/>
      <c r="P870" s="7"/>
      <c r="Q870" s="7"/>
      <c r="R870" s="7"/>
      <c r="S870" s="7"/>
      <c r="T870" s="7"/>
      <c r="U870" s="7"/>
      <c r="V870" s="7"/>
    </row>
    <row r="871">
      <c r="A871" s="7"/>
      <c r="B871" s="7"/>
      <c r="C871" s="7"/>
      <c r="D871" s="7"/>
      <c r="E871" s="7"/>
      <c r="F871" s="7"/>
      <c r="G871" s="7"/>
      <c r="H871" s="7"/>
      <c r="I871" s="7"/>
      <c r="J871" s="7"/>
      <c r="K871" s="7"/>
      <c r="L871" s="7"/>
      <c r="M871" s="7"/>
      <c r="N871" s="7"/>
      <c r="O871" s="7"/>
      <c r="P871" s="7"/>
      <c r="Q871" s="7"/>
      <c r="R871" s="7"/>
      <c r="S871" s="7"/>
      <c r="T871" s="7"/>
      <c r="U871" s="7"/>
      <c r="V871" s="7"/>
    </row>
    <row r="872">
      <c r="A872" s="7"/>
      <c r="B872" s="7"/>
      <c r="C872" s="7"/>
      <c r="D872" s="7"/>
      <c r="E872" s="7"/>
      <c r="F872" s="7"/>
      <c r="G872" s="7"/>
      <c r="H872" s="7"/>
      <c r="I872" s="7"/>
      <c r="J872" s="7"/>
      <c r="K872" s="7"/>
      <c r="L872" s="7"/>
      <c r="M872" s="7"/>
      <c r="N872" s="7"/>
      <c r="O872" s="7"/>
      <c r="P872" s="7"/>
      <c r="Q872" s="7"/>
      <c r="R872" s="7"/>
      <c r="S872" s="7"/>
      <c r="T872" s="7"/>
      <c r="U872" s="7"/>
      <c r="V872" s="7"/>
    </row>
    <row r="873">
      <c r="A873" s="7"/>
      <c r="B873" s="7"/>
      <c r="C873" s="7"/>
      <c r="D873" s="7"/>
      <c r="E873" s="7"/>
      <c r="F873" s="7"/>
      <c r="G873" s="7"/>
      <c r="H873" s="7"/>
      <c r="I873" s="7"/>
      <c r="J873" s="7"/>
      <c r="K873" s="7"/>
      <c r="L873" s="7"/>
      <c r="M873" s="7"/>
      <c r="N873" s="7"/>
      <c r="O873" s="7"/>
      <c r="P873" s="7"/>
      <c r="Q873" s="7"/>
      <c r="R873" s="7"/>
      <c r="S873" s="7"/>
      <c r="T873" s="7"/>
      <c r="U873" s="7"/>
      <c r="V873" s="7"/>
    </row>
    <row r="874">
      <c r="A874" s="7"/>
      <c r="B874" s="7"/>
      <c r="C874" s="7"/>
      <c r="D874" s="7"/>
      <c r="E874" s="7"/>
      <c r="F874" s="7"/>
      <c r="G874" s="7"/>
      <c r="H874" s="7"/>
      <c r="I874" s="7"/>
      <c r="J874" s="7"/>
      <c r="K874" s="7"/>
      <c r="L874" s="7"/>
      <c r="M874" s="7"/>
      <c r="N874" s="7"/>
      <c r="O874" s="7"/>
      <c r="P874" s="7"/>
      <c r="Q874" s="7"/>
      <c r="R874" s="7"/>
      <c r="S874" s="7"/>
      <c r="T874" s="7"/>
      <c r="U874" s="7"/>
      <c r="V874" s="7"/>
    </row>
    <row r="875">
      <c r="A875" s="7"/>
      <c r="B875" s="7"/>
      <c r="C875" s="7"/>
      <c r="D875" s="7"/>
      <c r="E875" s="7"/>
      <c r="F875" s="7"/>
      <c r="G875" s="7"/>
      <c r="H875" s="7"/>
      <c r="I875" s="7"/>
      <c r="J875" s="7"/>
      <c r="K875" s="7"/>
      <c r="L875" s="7"/>
      <c r="M875" s="7"/>
      <c r="N875" s="7"/>
      <c r="O875" s="7"/>
      <c r="P875" s="7"/>
      <c r="Q875" s="7"/>
      <c r="R875" s="7"/>
      <c r="S875" s="7"/>
      <c r="T875" s="7"/>
      <c r="U875" s="7"/>
      <c r="V875" s="7"/>
    </row>
    <row r="876">
      <c r="A876" s="7"/>
      <c r="B876" s="7"/>
      <c r="C876" s="7"/>
      <c r="D876" s="7"/>
      <c r="E876" s="7"/>
      <c r="F876" s="7"/>
      <c r="G876" s="7"/>
      <c r="H876" s="7"/>
      <c r="I876" s="7"/>
      <c r="J876" s="7"/>
      <c r="K876" s="7"/>
      <c r="L876" s="7"/>
      <c r="M876" s="7"/>
      <c r="N876" s="7"/>
      <c r="O876" s="7"/>
      <c r="P876" s="7"/>
      <c r="Q876" s="7"/>
      <c r="R876" s="7"/>
      <c r="S876" s="7"/>
      <c r="T876" s="7"/>
      <c r="U876" s="7"/>
      <c r="V876" s="7"/>
    </row>
    <row r="877">
      <c r="A877" s="7"/>
      <c r="B877" s="7"/>
      <c r="C877" s="7"/>
      <c r="D877" s="7"/>
      <c r="E877" s="7"/>
      <c r="F877" s="7"/>
      <c r="G877" s="7"/>
      <c r="H877" s="7"/>
      <c r="I877" s="7"/>
      <c r="J877" s="7"/>
      <c r="K877" s="7"/>
      <c r="L877" s="7"/>
      <c r="M877" s="7"/>
      <c r="N877" s="7"/>
      <c r="O877" s="7"/>
      <c r="P877" s="7"/>
      <c r="Q877" s="7"/>
      <c r="R877" s="7"/>
      <c r="S877" s="7"/>
      <c r="T877" s="7"/>
      <c r="U877" s="7"/>
      <c r="V877" s="7"/>
    </row>
    <row r="878">
      <c r="A878" s="7"/>
      <c r="B878" s="7"/>
      <c r="C878" s="7"/>
      <c r="D878" s="7"/>
      <c r="E878" s="7"/>
      <c r="F878" s="7"/>
      <c r="G878" s="7"/>
      <c r="H878" s="7"/>
      <c r="I878" s="7"/>
      <c r="J878" s="7"/>
      <c r="K878" s="7"/>
      <c r="L878" s="7"/>
      <c r="M878" s="7"/>
      <c r="N878" s="7"/>
      <c r="O878" s="7"/>
      <c r="P878" s="7"/>
      <c r="Q878" s="7"/>
      <c r="R878" s="7"/>
      <c r="S878" s="7"/>
      <c r="T878" s="7"/>
      <c r="U878" s="7"/>
      <c r="V878" s="7"/>
    </row>
    <row r="879">
      <c r="A879" s="7"/>
      <c r="B879" s="7"/>
      <c r="C879" s="7"/>
      <c r="D879" s="7"/>
      <c r="E879" s="7"/>
      <c r="F879" s="7"/>
      <c r="G879" s="7"/>
      <c r="H879" s="7"/>
      <c r="I879" s="7"/>
      <c r="J879" s="7"/>
      <c r="K879" s="7"/>
      <c r="L879" s="7"/>
      <c r="M879" s="7"/>
      <c r="N879" s="7"/>
      <c r="O879" s="7"/>
      <c r="P879" s="7"/>
      <c r="Q879" s="7"/>
      <c r="R879" s="7"/>
      <c r="S879" s="7"/>
      <c r="T879" s="7"/>
      <c r="U879" s="7"/>
      <c r="V879" s="7"/>
    </row>
    <row r="880">
      <c r="A880" s="7"/>
      <c r="B880" s="7"/>
      <c r="C880" s="7"/>
      <c r="D880" s="7"/>
      <c r="E880" s="7"/>
      <c r="F880" s="7"/>
      <c r="G880" s="7"/>
      <c r="H880" s="7"/>
      <c r="I880" s="7"/>
      <c r="J880" s="7"/>
      <c r="K880" s="7"/>
      <c r="L880" s="7"/>
      <c r="M880" s="7"/>
      <c r="N880" s="7"/>
      <c r="O880" s="7"/>
      <c r="P880" s="7"/>
      <c r="Q880" s="7"/>
      <c r="R880" s="7"/>
      <c r="S880" s="7"/>
      <c r="T880" s="7"/>
      <c r="U880" s="7"/>
      <c r="V880" s="7"/>
    </row>
    <row r="881">
      <c r="A881" s="7"/>
      <c r="B881" s="7"/>
      <c r="C881" s="7"/>
      <c r="D881" s="7"/>
      <c r="E881" s="7"/>
      <c r="F881" s="7"/>
      <c r="G881" s="7"/>
      <c r="H881" s="7"/>
      <c r="I881" s="7"/>
      <c r="J881" s="7"/>
      <c r="K881" s="7"/>
      <c r="L881" s="7"/>
      <c r="M881" s="7"/>
      <c r="N881" s="7"/>
      <c r="O881" s="7"/>
      <c r="P881" s="7"/>
      <c r="Q881" s="7"/>
      <c r="R881" s="7"/>
      <c r="S881" s="7"/>
      <c r="T881" s="7"/>
      <c r="U881" s="7"/>
      <c r="V881" s="7"/>
    </row>
    <row r="882">
      <c r="A882" s="7"/>
      <c r="B882" s="7"/>
      <c r="C882" s="7"/>
      <c r="D882" s="7"/>
      <c r="E882" s="7"/>
      <c r="F882" s="7"/>
      <c r="G882" s="7"/>
      <c r="H882" s="7"/>
      <c r="I882" s="7"/>
      <c r="J882" s="7"/>
      <c r="K882" s="7"/>
      <c r="L882" s="7"/>
      <c r="M882" s="7"/>
      <c r="N882" s="7"/>
      <c r="O882" s="7"/>
      <c r="P882" s="7"/>
      <c r="Q882" s="7"/>
      <c r="R882" s="7"/>
      <c r="S882" s="7"/>
      <c r="T882" s="7"/>
      <c r="U882" s="7"/>
      <c r="V882" s="7"/>
    </row>
    <row r="883">
      <c r="A883" s="7"/>
      <c r="B883" s="7"/>
      <c r="C883" s="7"/>
      <c r="D883" s="7"/>
      <c r="E883" s="7"/>
      <c r="F883" s="7"/>
      <c r="G883" s="7"/>
      <c r="H883" s="7"/>
      <c r="I883" s="7"/>
      <c r="J883" s="7"/>
      <c r="K883" s="7"/>
      <c r="L883" s="7"/>
      <c r="M883" s="7"/>
      <c r="N883" s="7"/>
      <c r="O883" s="7"/>
      <c r="P883" s="7"/>
      <c r="Q883" s="7"/>
      <c r="R883" s="7"/>
      <c r="S883" s="7"/>
      <c r="T883" s="7"/>
      <c r="U883" s="7"/>
      <c r="V883" s="7"/>
    </row>
    <row r="884">
      <c r="A884" s="7"/>
      <c r="B884" s="7"/>
      <c r="C884" s="7"/>
      <c r="D884" s="7"/>
      <c r="E884" s="7"/>
      <c r="F884" s="7"/>
      <c r="G884" s="7"/>
      <c r="H884" s="7"/>
      <c r="I884" s="7"/>
      <c r="J884" s="7"/>
      <c r="K884" s="7"/>
      <c r="L884" s="7"/>
      <c r="M884" s="7"/>
      <c r="N884" s="7"/>
      <c r="O884" s="7"/>
      <c r="P884" s="7"/>
      <c r="Q884" s="7"/>
      <c r="R884" s="7"/>
      <c r="S884" s="7"/>
      <c r="T884" s="7"/>
      <c r="U884" s="7"/>
      <c r="V884" s="7"/>
    </row>
    <row r="885">
      <c r="A885" s="7"/>
      <c r="B885" s="7"/>
      <c r="C885" s="7"/>
      <c r="D885" s="7"/>
      <c r="E885" s="7"/>
      <c r="F885" s="7"/>
      <c r="G885" s="7"/>
      <c r="H885" s="7"/>
      <c r="I885" s="7"/>
      <c r="J885" s="7"/>
      <c r="K885" s="7"/>
      <c r="L885" s="7"/>
      <c r="M885" s="7"/>
      <c r="N885" s="7"/>
      <c r="O885" s="7"/>
      <c r="P885" s="7"/>
      <c r="Q885" s="7"/>
      <c r="R885" s="7"/>
      <c r="S885" s="7"/>
      <c r="T885" s="7"/>
      <c r="U885" s="7"/>
      <c r="V885" s="7"/>
    </row>
    <row r="886">
      <c r="A886" s="7"/>
      <c r="B886" s="7"/>
      <c r="C886" s="7"/>
      <c r="D886" s="7"/>
      <c r="E886" s="7"/>
      <c r="F886" s="7"/>
      <c r="G886" s="7"/>
      <c r="H886" s="7"/>
      <c r="I886" s="7"/>
      <c r="J886" s="7"/>
      <c r="K886" s="7"/>
      <c r="L886" s="7"/>
      <c r="M886" s="7"/>
      <c r="N886" s="7"/>
      <c r="O886" s="7"/>
      <c r="P886" s="7"/>
      <c r="Q886" s="7"/>
      <c r="R886" s="7"/>
      <c r="S886" s="7"/>
      <c r="T886" s="7"/>
      <c r="U886" s="7"/>
      <c r="V886" s="7"/>
    </row>
    <row r="887">
      <c r="A887" s="7"/>
      <c r="B887" s="7"/>
      <c r="C887" s="7"/>
      <c r="D887" s="7"/>
      <c r="E887" s="7"/>
      <c r="F887" s="7"/>
      <c r="G887" s="7"/>
      <c r="H887" s="7"/>
      <c r="I887" s="7"/>
      <c r="J887" s="7"/>
      <c r="K887" s="7"/>
      <c r="L887" s="7"/>
      <c r="M887" s="7"/>
      <c r="N887" s="7"/>
      <c r="O887" s="7"/>
      <c r="P887" s="7"/>
      <c r="Q887" s="7"/>
      <c r="R887" s="7"/>
      <c r="S887" s="7"/>
      <c r="T887" s="7"/>
      <c r="U887" s="7"/>
      <c r="V887" s="7"/>
    </row>
    <row r="888">
      <c r="A888" s="7"/>
      <c r="B888" s="7"/>
      <c r="C888" s="7"/>
      <c r="D888" s="7"/>
      <c r="E888" s="7"/>
      <c r="F888" s="7"/>
      <c r="G888" s="7"/>
      <c r="H888" s="7"/>
      <c r="I888" s="7"/>
      <c r="J888" s="7"/>
      <c r="K888" s="7"/>
      <c r="L888" s="7"/>
      <c r="M888" s="7"/>
      <c r="N888" s="7"/>
      <c r="O888" s="7"/>
      <c r="P888" s="7"/>
      <c r="Q888" s="7"/>
      <c r="R888" s="7"/>
      <c r="S888" s="7"/>
      <c r="T888" s="7"/>
      <c r="U888" s="7"/>
      <c r="V888" s="7"/>
    </row>
    <row r="889">
      <c r="A889" s="7"/>
      <c r="B889" s="7"/>
      <c r="C889" s="7"/>
      <c r="D889" s="7"/>
      <c r="E889" s="7"/>
      <c r="F889" s="7"/>
      <c r="G889" s="7"/>
      <c r="H889" s="7"/>
      <c r="I889" s="7"/>
      <c r="J889" s="7"/>
      <c r="K889" s="7"/>
      <c r="L889" s="7"/>
      <c r="M889" s="7"/>
      <c r="N889" s="7"/>
      <c r="O889" s="7"/>
      <c r="P889" s="7"/>
      <c r="Q889" s="7"/>
      <c r="R889" s="7"/>
      <c r="S889" s="7"/>
      <c r="T889" s="7"/>
      <c r="U889" s="7"/>
      <c r="V889" s="7"/>
    </row>
    <row r="890">
      <c r="A890" s="7"/>
      <c r="B890" s="7"/>
      <c r="C890" s="7"/>
      <c r="D890" s="7"/>
      <c r="E890" s="7"/>
      <c r="F890" s="7"/>
      <c r="G890" s="7"/>
      <c r="H890" s="7"/>
      <c r="I890" s="7"/>
      <c r="J890" s="7"/>
      <c r="K890" s="7"/>
      <c r="L890" s="7"/>
      <c r="M890" s="7"/>
      <c r="N890" s="7"/>
      <c r="O890" s="7"/>
      <c r="P890" s="7"/>
      <c r="Q890" s="7"/>
      <c r="R890" s="7"/>
      <c r="S890" s="7"/>
      <c r="T890" s="7"/>
      <c r="U890" s="7"/>
      <c r="V890" s="7"/>
    </row>
    <row r="891">
      <c r="A891" s="7"/>
      <c r="B891" s="7"/>
      <c r="C891" s="7"/>
      <c r="D891" s="7"/>
      <c r="E891" s="7"/>
      <c r="F891" s="7"/>
      <c r="G891" s="7"/>
      <c r="H891" s="7"/>
      <c r="I891" s="7"/>
      <c r="J891" s="7"/>
      <c r="K891" s="7"/>
      <c r="L891" s="7"/>
      <c r="M891" s="7"/>
      <c r="N891" s="7"/>
      <c r="O891" s="7"/>
      <c r="P891" s="7"/>
      <c r="Q891" s="7"/>
      <c r="R891" s="7"/>
      <c r="S891" s="7"/>
      <c r="T891" s="7"/>
      <c r="U891" s="7"/>
      <c r="V891" s="7"/>
    </row>
    <row r="892">
      <c r="A892" s="7"/>
      <c r="B892" s="7"/>
      <c r="C892" s="7"/>
      <c r="D892" s="7"/>
      <c r="E892" s="7"/>
      <c r="F892" s="7"/>
      <c r="G892" s="7"/>
      <c r="H892" s="7"/>
      <c r="I892" s="7"/>
      <c r="J892" s="7"/>
      <c r="K892" s="7"/>
      <c r="L892" s="7"/>
      <c r="M892" s="7"/>
      <c r="N892" s="7"/>
      <c r="O892" s="7"/>
      <c r="P892" s="7"/>
      <c r="Q892" s="7"/>
      <c r="R892" s="7"/>
      <c r="S892" s="7"/>
      <c r="T892" s="7"/>
      <c r="U892" s="7"/>
      <c r="V892" s="7"/>
    </row>
    <row r="893">
      <c r="A893" s="7"/>
      <c r="B893" s="7"/>
      <c r="C893" s="7"/>
      <c r="D893" s="7"/>
      <c r="E893" s="7"/>
      <c r="F893" s="7"/>
      <c r="G893" s="7"/>
      <c r="H893" s="7"/>
      <c r="I893" s="7"/>
      <c r="J893" s="7"/>
      <c r="K893" s="7"/>
      <c r="L893" s="7"/>
      <c r="M893" s="7"/>
      <c r="N893" s="7"/>
      <c r="O893" s="7"/>
      <c r="P893" s="7"/>
      <c r="Q893" s="7"/>
      <c r="R893" s="7"/>
      <c r="S893" s="7"/>
      <c r="T893" s="7"/>
      <c r="U893" s="7"/>
      <c r="V893" s="7"/>
    </row>
    <row r="894">
      <c r="A894" s="7"/>
      <c r="B894" s="7"/>
      <c r="C894" s="7"/>
      <c r="D894" s="7"/>
      <c r="E894" s="7"/>
      <c r="F894" s="7"/>
      <c r="G894" s="7"/>
      <c r="H894" s="7"/>
      <c r="I894" s="7"/>
      <c r="J894" s="7"/>
      <c r="K894" s="7"/>
      <c r="L894" s="7"/>
      <c r="M894" s="7"/>
      <c r="N894" s="7"/>
      <c r="O894" s="7"/>
      <c r="P894" s="7"/>
      <c r="Q894" s="7"/>
      <c r="R894" s="7"/>
      <c r="S894" s="7"/>
      <c r="T894" s="7"/>
      <c r="U894" s="7"/>
      <c r="V894" s="7"/>
    </row>
    <row r="895">
      <c r="A895" s="7"/>
      <c r="B895" s="7"/>
      <c r="C895" s="7"/>
      <c r="D895" s="7"/>
      <c r="E895" s="7"/>
      <c r="F895" s="7"/>
      <c r="G895" s="7"/>
      <c r="H895" s="7"/>
      <c r="I895" s="7"/>
      <c r="J895" s="7"/>
      <c r="K895" s="7"/>
      <c r="L895" s="7"/>
      <c r="M895" s="7"/>
      <c r="N895" s="7"/>
      <c r="O895" s="7"/>
      <c r="P895" s="7"/>
      <c r="Q895" s="7"/>
      <c r="R895" s="7"/>
      <c r="S895" s="7"/>
      <c r="T895" s="7"/>
      <c r="U895" s="7"/>
      <c r="V895" s="7"/>
    </row>
    <row r="896">
      <c r="A896" s="7"/>
      <c r="B896" s="7"/>
      <c r="C896" s="7"/>
      <c r="D896" s="7"/>
      <c r="E896" s="7"/>
      <c r="F896" s="7"/>
      <c r="G896" s="7"/>
      <c r="H896" s="7"/>
      <c r="I896" s="7"/>
      <c r="J896" s="7"/>
      <c r="K896" s="7"/>
      <c r="L896" s="7"/>
      <c r="M896" s="7"/>
      <c r="N896" s="7"/>
      <c r="O896" s="7"/>
      <c r="P896" s="7"/>
      <c r="Q896" s="7"/>
      <c r="R896" s="7"/>
      <c r="S896" s="7"/>
      <c r="T896" s="7"/>
      <c r="U896" s="7"/>
      <c r="V896" s="7"/>
    </row>
    <row r="897">
      <c r="A897" s="7"/>
      <c r="B897" s="7"/>
      <c r="C897" s="7"/>
      <c r="D897" s="7"/>
      <c r="E897" s="7"/>
      <c r="F897" s="7"/>
      <c r="G897" s="7"/>
      <c r="H897" s="7"/>
      <c r="I897" s="7"/>
      <c r="J897" s="7"/>
      <c r="K897" s="7"/>
      <c r="L897" s="7"/>
      <c r="M897" s="7"/>
      <c r="N897" s="7"/>
      <c r="O897" s="7"/>
      <c r="P897" s="7"/>
      <c r="Q897" s="7"/>
      <c r="R897" s="7"/>
      <c r="S897" s="7"/>
      <c r="T897" s="7"/>
      <c r="U897" s="7"/>
      <c r="V897" s="7"/>
    </row>
    <row r="898">
      <c r="A898" s="7"/>
      <c r="B898" s="7"/>
      <c r="C898" s="7"/>
      <c r="D898" s="7"/>
      <c r="E898" s="7"/>
      <c r="F898" s="7"/>
      <c r="G898" s="7"/>
      <c r="H898" s="7"/>
      <c r="I898" s="7"/>
      <c r="J898" s="7"/>
      <c r="K898" s="7"/>
      <c r="L898" s="7"/>
      <c r="M898" s="7"/>
      <c r="N898" s="7"/>
      <c r="O898" s="7"/>
      <c r="P898" s="7"/>
      <c r="Q898" s="7"/>
      <c r="R898" s="7"/>
      <c r="S898" s="7"/>
      <c r="T898" s="7"/>
      <c r="U898" s="7"/>
      <c r="V898" s="7"/>
    </row>
    <row r="899">
      <c r="A899" s="7"/>
      <c r="B899" s="7"/>
      <c r="C899" s="7"/>
      <c r="D899" s="7"/>
      <c r="E899" s="7"/>
      <c r="F899" s="7"/>
      <c r="G899" s="7"/>
      <c r="H899" s="7"/>
      <c r="I899" s="7"/>
      <c r="J899" s="7"/>
      <c r="K899" s="7"/>
      <c r="L899" s="7"/>
      <c r="M899" s="7"/>
      <c r="N899" s="7"/>
      <c r="O899" s="7"/>
      <c r="P899" s="7"/>
      <c r="Q899" s="7"/>
      <c r="R899" s="7"/>
      <c r="S899" s="7"/>
      <c r="T899" s="7"/>
      <c r="U899" s="7"/>
      <c r="V899" s="7"/>
    </row>
    <row r="900">
      <c r="A900" s="7"/>
      <c r="B900" s="7"/>
      <c r="C900" s="7"/>
      <c r="D900" s="7"/>
      <c r="E900" s="7"/>
      <c r="F900" s="7"/>
      <c r="G900" s="7"/>
      <c r="H900" s="7"/>
      <c r="I900" s="7"/>
      <c r="J900" s="7"/>
      <c r="K900" s="7"/>
      <c r="L900" s="7"/>
      <c r="M900" s="7"/>
      <c r="N900" s="7"/>
      <c r="O900" s="7"/>
      <c r="P900" s="7"/>
      <c r="Q900" s="7"/>
      <c r="R900" s="7"/>
      <c r="S900" s="7"/>
      <c r="T900" s="7"/>
      <c r="U900" s="7"/>
      <c r="V900" s="7"/>
    </row>
    <row r="901">
      <c r="A901" s="7"/>
      <c r="B901" s="7"/>
      <c r="C901" s="7"/>
      <c r="D901" s="7"/>
      <c r="E901" s="7"/>
      <c r="F901" s="7"/>
      <c r="G901" s="7"/>
      <c r="H901" s="7"/>
      <c r="I901" s="7"/>
      <c r="J901" s="7"/>
      <c r="K901" s="7"/>
      <c r="L901" s="7"/>
      <c r="M901" s="7"/>
      <c r="N901" s="7"/>
      <c r="O901" s="7"/>
      <c r="P901" s="7"/>
      <c r="Q901" s="7"/>
      <c r="R901" s="7"/>
      <c r="S901" s="7"/>
      <c r="T901" s="7"/>
      <c r="U901" s="7"/>
      <c r="V901" s="7"/>
    </row>
    <row r="902">
      <c r="A902" s="7"/>
      <c r="B902" s="7"/>
      <c r="C902" s="7"/>
      <c r="D902" s="7"/>
      <c r="E902" s="7"/>
      <c r="F902" s="7"/>
      <c r="G902" s="7"/>
      <c r="H902" s="7"/>
      <c r="I902" s="7"/>
      <c r="J902" s="7"/>
      <c r="K902" s="7"/>
      <c r="L902" s="7"/>
      <c r="M902" s="7"/>
      <c r="N902" s="7"/>
      <c r="O902" s="7"/>
      <c r="P902" s="7"/>
      <c r="Q902" s="7"/>
      <c r="R902" s="7"/>
      <c r="S902" s="7"/>
      <c r="T902" s="7"/>
      <c r="U902" s="7"/>
      <c r="V902" s="7"/>
    </row>
    <row r="903">
      <c r="A903" s="7"/>
      <c r="B903" s="7"/>
      <c r="C903" s="7"/>
      <c r="D903" s="7"/>
      <c r="E903" s="7"/>
      <c r="F903" s="7"/>
      <c r="G903" s="7"/>
      <c r="H903" s="7"/>
      <c r="I903" s="7"/>
      <c r="J903" s="7"/>
      <c r="K903" s="7"/>
      <c r="L903" s="7"/>
      <c r="M903" s="7"/>
      <c r="N903" s="7"/>
      <c r="O903" s="7"/>
      <c r="P903" s="7"/>
      <c r="Q903" s="7"/>
      <c r="R903" s="7"/>
      <c r="S903" s="7"/>
      <c r="T903" s="7"/>
      <c r="U903" s="7"/>
      <c r="V903" s="7"/>
    </row>
    <row r="904">
      <c r="A904" s="7"/>
      <c r="B904" s="7"/>
      <c r="C904" s="7"/>
      <c r="D904" s="7"/>
      <c r="E904" s="7"/>
      <c r="F904" s="7"/>
      <c r="G904" s="7"/>
      <c r="H904" s="7"/>
      <c r="I904" s="7"/>
      <c r="J904" s="7"/>
      <c r="K904" s="7"/>
      <c r="L904" s="7"/>
      <c r="M904" s="7"/>
      <c r="N904" s="7"/>
      <c r="O904" s="7"/>
      <c r="P904" s="7"/>
      <c r="Q904" s="7"/>
      <c r="R904" s="7"/>
      <c r="S904" s="7"/>
      <c r="T904" s="7"/>
      <c r="U904" s="7"/>
      <c r="V904" s="7"/>
    </row>
    <row r="905">
      <c r="A905" s="7"/>
      <c r="B905" s="7"/>
      <c r="C905" s="7"/>
      <c r="D905" s="7"/>
      <c r="E905" s="7"/>
      <c r="F905" s="7"/>
      <c r="G905" s="7"/>
      <c r="H905" s="7"/>
      <c r="I905" s="7"/>
      <c r="J905" s="7"/>
      <c r="K905" s="7"/>
      <c r="L905" s="7"/>
      <c r="M905" s="7"/>
      <c r="N905" s="7"/>
      <c r="O905" s="7"/>
      <c r="P905" s="7"/>
      <c r="Q905" s="7"/>
      <c r="R905" s="7"/>
      <c r="S905" s="7"/>
      <c r="T905" s="7"/>
      <c r="U905" s="7"/>
      <c r="V905" s="7"/>
    </row>
    <row r="906">
      <c r="A906" s="7"/>
      <c r="B906" s="7"/>
      <c r="C906" s="7"/>
      <c r="D906" s="7"/>
      <c r="E906" s="7"/>
      <c r="F906" s="7"/>
      <c r="G906" s="7"/>
      <c r="H906" s="7"/>
      <c r="I906" s="7"/>
      <c r="J906" s="7"/>
      <c r="K906" s="7"/>
      <c r="L906" s="7"/>
      <c r="M906" s="7"/>
      <c r="N906" s="7"/>
      <c r="O906" s="7"/>
      <c r="P906" s="7"/>
      <c r="Q906" s="7"/>
      <c r="R906" s="7"/>
      <c r="S906" s="7"/>
      <c r="T906" s="7"/>
      <c r="U906" s="7"/>
      <c r="V906" s="7"/>
    </row>
    <row r="907">
      <c r="A907" s="7"/>
      <c r="B907" s="7"/>
      <c r="C907" s="7"/>
      <c r="D907" s="7"/>
      <c r="E907" s="7"/>
      <c r="F907" s="7"/>
      <c r="G907" s="7"/>
      <c r="H907" s="7"/>
      <c r="I907" s="7"/>
      <c r="J907" s="7"/>
      <c r="K907" s="7"/>
      <c r="L907" s="7"/>
      <c r="M907" s="7"/>
      <c r="N907" s="7"/>
      <c r="O907" s="7"/>
      <c r="P907" s="7"/>
      <c r="Q907" s="7"/>
      <c r="R907" s="7"/>
      <c r="S907" s="7"/>
      <c r="T907" s="7"/>
      <c r="U907" s="7"/>
      <c r="V907" s="7"/>
    </row>
    <row r="908">
      <c r="A908" s="7"/>
      <c r="B908" s="7"/>
      <c r="C908" s="7"/>
      <c r="D908" s="7"/>
      <c r="E908" s="7"/>
      <c r="F908" s="7"/>
      <c r="G908" s="7"/>
      <c r="H908" s="7"/>
      <c r="I908" s="7"/>
      <c r="J908" s="7"/>
      <c r="K908" s="7"/>
      <c r="L908" s="7"/>
      <c r="M908" s="7"/>
      <c r="N908" s="7"/>
      <c r="O908" s="7"/>
      <c r="P908" s="7"/>
      <c r="Q908" s="7"/>
      <c r="R908" s="7"/>
      <c r="S908" s="7"/>
      <c r="T908" s="7"/>
      <c r="U908" s="7"/>
      <c r="V908" s="7"/>
    </row>
    <row r="909">
      <c r="A909" s="7"/>
      <c r="B909" s="7"/>
      <c r="C909" s="7"/>
      <c r="D909" s="7"/>
      <c r="E909" s="7"/>
      <c r="F909" s="7"/>
      <c r="G909" s="7"/>
      <c r="H909" s="7"/>
      <c r="I909" s="7"/>
      <c r="J909" s="7"/>
      <c r="K909" s="7"/>
      <c r="L909" s="7"/>
      <c r="M909" s="7"/>
      <c r="N909" s="7"/>
      <c r="O909" s="7"/>
      <c r="P909" s="7"/>
      <c r="Q909" s="7"/>
      <c r="R909" s="7"/>
      <c r="S909" s="7"/>
      <c r="T909" s="7"/>
      <c r="U909" s="7"/>
      <c r="V909" s="7"/>
    </row>
    <row r="910">
      <c r="A910" s="7"/>
      <c r="B910" s="7"/>
      <c r="C910" s="7"/>
      <c r="D910" s="7"/>
      <c r="E910" s="7"/>
      <c r="F910" s="7"/>
      <c r="G910" s="7"/>
      <c r="H910" s="7"/>
      <c r="I910" s="7"/>
      <c r="J910" s="7"/>
      <c r="K910" s="7"/>
      <c r="L910" s="7"/>
      <c r="M910" s="7"/>
      <c r="N910" s="7"/>
      <c r="O910" s="7"/>
      <c r="P910" s="7"/>
      <c r="Q910" s="7"/>
      <c r="R910" s="7"/>
      <c r="S910" s="7"/>
      <c r="T910" s="7"/>
      <c r="U910" s="7"/>
      <c r="V910" s="7"/>
    </row>
    <row r="911">
      <c r="A911" s="7"/>
      <c r="B911" s="7"/>
      <c r="C911" s="7"/>
      <c r="D911" s="7"/>
      <c r="E911" s="7"/>
      <c r="F911" s="7"/>
      <c r="G911" s="7"/>
      <c r="H911" s="7"/>
      <c r="I911" s="7"/>
      <c r="J911" s="7"/>
      <c r="K911" s="7"/>
      <c r="L911" s="7"/>
      <c r="M911" s="7"/>
      <c r="N911" s="7"/>
      <c r="O911" s="7"/>
      <c r="P911" s="7"/>
      <c r="Q911" s="7"/>
      <c r="R911" s="7"/>
      <c r="S911" s="7"/>
      <c r="T911" s="7"/>
      <c r="U911" s="7"/>
      <c r="V911" s="7"/>
    </row>
    <row r="912">
      <c r="A912" s="7"/>
      <c r="B912" s="7"/>
      <c r="C912" s="7"/>
      <c r="D912" s="7"/>
      <c r="E912" s="7"/>
      <c r="F912" s="7"/>
      <c r="G912" s="7"/>
      <c r="H912" s="7"/>
      <c r="I912" s="7"/>
      <c r="J912" s="7"/>
      <c r="K912" s="7"/>
      <c r="L912" s="7"/>
      <c r="M912" s="7"/>
      <c r="N912" s="7"/>
      <c r="O912" s="7"/>
      <c r="P912" s="7"/>
      <c r="Q912" s="7"/>
      <c r="R912" s="7"/>
      <c r="S912" s="7"/>
      <c r="T912" s="7"/>
      <c r="U912" s="7"/>
      <c r="V912" s="7"/>
    </row>
    <row r="913">
      <c r="A913" s="7"/>
      <c r="B913" s="7"/>
      <c r="C913" s="7"/>
      <c r="D913" s="7"/>
      <c r="E913" s="7"/>
      <c r="F913" s="7"/>
      <c r="G913" s="7"/>
      <c r="H913" s="7"/>
      <c r="I913" s="7"/>
      <c r="J913" s="7"/>
      <c r="K913" s="7"/>
      <c r="L913" s="7"/>
      <c r="M913" s="7"/>
      <c r="N913" s="7"/>
      <c r="O913" s="7"/>
      <c r="P913" s="7"/>
      <c r="Q913" s="7"/>
      <c r="R913" s="7"/>
      <c r="S913" s="7"/>
      <c r="T913" s="7"/>
      <c r="U913" s="7"/>
      <c r="V913" s="7"/>
    </row>
    <row r="914">
      <c r="A914" s="7"/>
      <c r="B914" s="7"/>
      <c r="C914" s="7"/>
      <c r="D914" s="7"/>
      <c r="E914" s="7"/>
      <c r="F914" s="7"/>
      <c r="G914" s="7"/>
      <c r="H914" s="7"/>
      <c r="I914" s="7"/>
      <c r="J914" s="7"/>
      <c r="K914" s="7"/>
      <c r="L914" s="7"/>
      <c r="M914" s="7"/>
      <c r="N914" s="7"/>
      <c r="O914" s="7"/>
      <c r="P914" s="7"/>
      <c r="Q914" s="7"/>
      <c r="R914" s="7"/>
      <c r="S914" s="7"/>
      <c r="T914" s="7"/>
      <c r="U914" s="7"/>
      <c r="V914" s="7"/>
    </row>
    <row r="915">
      <c r="A915" s="7"/>
      <c r="B915" s="7"/>
      <c r="C915" s="7"/>
      <c r="D915" s="7"/>
      <c r="E915" s="7"/>
      <c r="F915" s="7"/>
      <c r="G915" s="7"/>
      <c r="H915" s="7"/>
      <c r="I915" s="7"/>
      <c r="J915" s="7"/>
      <c r="K915" s="7"/>
      <c r="L915" s="7"/>
      <c r="M915" s="7"/>
      <c r="N915" s="7"/>
      <c r="O915" s="7"/>
      <c r="P915" s="7"/>
      <c r="Q915" s="7"/>
      <c r="R915" s="7"/>
      <c r="S915" s="7"/>
      <c r="T915" s="7"/>
      <c r="U915" s="7"/>
      <c r="V915" s="7"/>
    </row>
    <row r="916">
      <c r="A916" s="7"/>
      <c r="B916" s="7"/>
      <c r="C916" s="7"/>
      <c r="D916" s="7"/>
      <c r="E916" s="7"/>
      <c r="F916" s="7"/>
      <c r="G916" s="7"/>
      <c r="H916" s="7"/>
      <c r="I916" s="7"/>
      <c r="J916" s="7"/>
      <c r="K916" s="7"/>
      <c r="L916" s="7"/>
      <c r="M916" s="7"/>
      <c r="N916" s="7"/>
      <c r="O916" s="7"/>
      <c r="P916" s="7"/>
      <c r="Q916" s="7"/>
      <c r="R916" s="7"/>
      <c r="S916" s="7"/>
      <c r="T916" s="7"/>
      <c r="U916" s="7"/>
      <c r="V916" s="7"/>
    </row>
    <row r="917">
      <c r="A917" s="7"/>
      <c r="B917" s="7"/>
      <c r="C917" s="7"/>
      <c r="D917" s="7"/>
      <c r="E917" s="7"/>
      <c r="F917" s="7"/>
      <c r="G917" s="7"/>
      <c r="H917" s="7"/>
      <c r="I917" s="7"/>
      <c r="J917" s="7"/>
      <c r="K917" s="7"/>
      <c r="L917" s="7"/>
      <c r="M917" s="7"/>
      <c r="N917" s="7"/>
      <c r="O917" s="7"/>
      <c r="P917" s="7"/>
      <c r="Q917" s="7"/>
      <c r="R917" s="7"/>
      <c r="S917" s="7"/>
      <c r="T917" s="7"/>
      <c r="U917" s="7"/>
      <c r="V917" s="7"/>
    </row>
    <row r="918">
      <c r="A918" s="7"/>
      <c r="B918" s="7"/>
      <c r="C918" s="7"/>
      <c r="D918" s="7"/>
      <c r="E918" s="7"/>
      <c r="F918" s="7"/>
      <c r="G918" s="7"/>
      <c r="H918" s="7"/>
      <c r="I918" s="7"/>
      <c r="J918" s="7"/>
      <c r="K918" s="7"/>
      <c r="L918" s="7"/>
      <c r="M918" s="7"/>
      <c r="N918" s="7"/>
      <c r="O918" s="7"/>
      <c r="P918" s="7"/>
      <c r="Q918" s="7"/>
      <c r="R918" s="7"/>
      <c r="S918" s="7"/>
      <c r="T918" s="7"/>
      <c r="U918" s="7"/>
      <c r="V918" s="7"/>
    </row>
    <row r="919">
      <c r="A919" s="7"/>
      <c r="B919" s="7"/>
      <c r="C919" s="7"/>
      <c r="D919" s="7"/>
      <c r="E919" s="7"/>
      <c r="F919" s="7"/>
      <c r="G919" s="7"/>
      <c r="H919" s="7"/>
      <c r="I919" s="7"/>
      <c r="J919" s="7"/>
      <c r="K919" s="7"/>
      <c r="L919" s="7"/>
      <c r="M919" s="7"/>
      <c r="N919" s="7"/>
      <c r="O919" s="7"/>
      <c r="P919" s="7"/>
      <c r="Q919" s="7"/>
      <c r="R919" s="7"/>
      <c r="S919" s="7"/>
      <c r="T919" s="7"/>
      <c r="U919" s="7"/>
      <c r="V919" s="7"/>
    </row>
    <row r="920">
      <c r="A920" s="7"/>
      <c r="B920" s="7"/>
      <c r="C920" s="7"/>
      <c r="D920" s="7"/>
      <c r="E920" s="7"/>
      <c r="F920" s="7"/>
      <c r="G920" s="7"/>
      <c r="H920" s="7"/>
      <c r="I920" s="7"/>
      <c r="J920" s="7"/>
      <c r="K920" s="7"/>
      <c r="L920" s="7"/>
      <c r="M920" s="7"/>
      <c r="N920" s="7"/>
      <c r="O920" s="7"/>
      <c r="P920" s="7"/>
      <c r="Q920" s="7"/>
      <c r="R920" s="7"/>
      <c r="S920" s="7"/>
      <c r="T920" s="7"/>
      <c r="U920" s="7"/>
      <c r="V920" s="7"/>
    </row>
    <row r="921">
      <c r="A921" s="7"/>
      <c r="B921" s="7"/>
      <c r="C921" s="7"/>
      <c r="D921" s="7"/>
      <c r="E921" s="7"/>
      <c r="F921" s="7"/>
      <c r="G921" s="7"/>
      <c r="H921" s="7"/>
      <c r="I921" s="7"/>
      <c r="J921" s="7"/>
      <c r="K921" s="7"/>
      <c r="L921" s="7"/>
      <c r="M921" s="7"/>
      <c r="N921" s="7"/>
      <c r="O921" s="7"/>
      <c r="P921" s="7"/>
      <c r="Q921" s="7"/>
      <c r="R921" s="7"/>
      <c r="S921" s="7"/>
      <c r="T921" s="7"/>
      <c r="U921" s="7"/>
      <c r="V921" s="7"/>
    </row>
    <row r="922">
      <c r="A922" s="7"/>
      <c r="B922" s="7"/>
      <c r="C922" s="7"/>
      <c r="D922" s="7"/>
      <c r="E922" s="7"/>
      <c r="F922" s="7"/>
      <c r="G922" s="7"/>
      <c r="H922" s="7"/>
      <c r="I922" s="7"/>
      <c r="J922" s="7"/>
      <c r="K922" s="7"/>
      <c r="L922" s="7"/>
      <c r="M922" s="7"/>
      <c r="N922" s="7"/>
      <c r="O922" s="7"/>
      <c r="P922" s="7"/>
      <c r="Q922" s="7"/>
      <c r="R922" s="7"/>
      <c r="S922" s="7"/>
      <c r="T922" s="7"/>
      <c r="U922" s="7"/>
      <c r="V922" s="7"/>
    </row>
    <row r="923">
      <c r="A923" s="7"/>
      <c r="B923" s="7"/>
      <c r="C923" s="7"/>
      <c r="D923" s="7"/>
      <c r="E923" s="7"/>
      <c r="F923" s="7"/>
      <c r="G923" s="7"/>
      <c r="H923" s="7"/>
      <c r="I923" s="7"/>
      <c r="J923" s="7"/>
      <c r="K923" s="7"/>
      <c r="L923" s="7"/>
      <c r="M923" s="7"/>
      <c r="N923" s="7"/>
      <c r="O923" s="7"/>
      <c r="P923" s="7"/>
      <c r="Q923" s="7"/>
      <c r="R923" s="7"/>
      <c r="S923" s="7"/>
      <c r="T923" s="7"/>
      <c r="U923" s="7"/>
      <c r="V923" s="7"/>
    </row>
    <row r="924">
      <c r="A924" s="7"/>
      <c r="B924" s="7"/>
      <c r="C924" s="7"/>
      <c r="D924" s="7"/>
      <c r="E924" s="7"/>
      <c r="F924" s="7"/>
      <c r="G924" s="7"/>
      <c r="H924" s="7"/>
      <c r="I924" s="7"/>
      <c r="J924" s="7"/>
      <c r="K924" s="7"/>
      <c r="L924" s="7"/>
      <c r="M924" s="7"/>
      <c r="N924" s="7"/>
      <c r="O924" s="7"/>
      <c r="P924" s="7"/>
      <c r="Q924" s="7"/>
      <c r="R924" s="7"/>
      <c r="S924" s="7"/>
      <c r="T924" s="7"/>
      <c r="U924" s="7"/>
      <c r="V924" s="7"/>
    </row>
    <row r="925">
      <c r="A925" s="7"/>
      <c r="B925" s="7"/>
      <c r="C925" s="7"/>
      <c r="D925" s="7"/>
      <c r="E925" s="7"/>
      <c r="F925" s="7"/>
      <c r="G925" s="7"/>
      <c r="H925" s="7"/>
      <c r="I925" s="7"/>
      <c r="J925" s="7"/>
      <c r="K925" s="7"/>
      <c r="L925" s="7"/>
      <c r="M925" s="7"/>
      <c r="N925" s="7"/>
      <c r="O925" s="7"/>
      <c r="P925" s="7"/>
      <c r="Q925" s="7"/>
      <c r="R925" s="7"/>
      <c r="S925" s="7"/>
      <c r="T925" s="7"/>
      <c r="U925" s="7"/>
      <c r="V925" s="7"/>
    </row>
    <row r="926">
      <c r="A926" s="7"/>
      <c r="B926" s="7"/>
      <c r="C926" s="7"/>
      <c r="D926" s="7"/>
      <c r="E926" s="7"/>
      <c r="F926" s="7"/>
      <c r="G926" s="7"/>
      <c r="H926" s="7"/>
      <c r="I926" s="7"/>
      <c r="J926" s="7"/>
      <c r="K926" s="7"/>
      <c r="L926" s="7"/>
      <c r="M926" s="7"/>
      <c r="N926" s="7"/>
      <c r="O926" s="7"/>
      <c r="P926" s="7"/>
      <c r="Q926" s="7"/>
      <c r="R926" s="7"/>
      <c r="S926" s="7"/>
      <c r="T926" s="7"/>
      <c r="U926" s="7"/>
      <c r="V926" s="7"/>
    </row>
    <row r="927">
      <c r="A927" s="7"/>
      <c r="B927" s="7"/>
      <c r="C927" s="7"/>
      <c r="D927" s="7"/>
      <c r="E927" s="7"/>
      <c r="F927" s="7"/>
      <c r="G927" s="7"/>
      <c r="H927" s="7"/>
      <c r="I927" s="7"/>
      <c r="J927" s="7"/>
      <c r="K927" s="7"/>
      <c r="L927" s="7"/>
      <c r="M927" s="7"/>
      <c r="N927" s="7"/>
      <c r="O927" s="7"/>
      <c r="P927" s="7"/>
      <c r="Q927" s="7"/>
      <c r="R927" s="7"/>
      <c r="S927" s="7"/>
      <c r="T927" s="7"/>
      <c r="U927" s="7"/>
      <c r="V927" s="7"/>
    </row>
    <row r="928">
      <c r="A928" s="7"/>
      <c r="B928" s="7"/>
      <c r="C928" s="7"/>
      <c r="D928" s="7"/>
      <c r="E928" s="7"/>
      <c r="F928" s="7"/>
      <c r="G928" s="7"/>
      <c r="H928" s="7"/>
      <c r="I928" s="7"/>
      <c r="J928" s="7"/>
      <c r="K928" s="7"/>
      <c r="L928" s="7"/>
      <c r="M928" s="7"/>
      <c r="N928" s="7"/>
      <c r="O928" s="7"/>
      <c r="P928" s="7"/>
      <c r="Q928" s="7"/>
      <c r="R928" s="7"/>
      <c r="S928" s="7"/>
      <c r="T928" s="7"/>
      <c r="U928" s="7"/>
      <c r="V928" s="7"/>
    </row>
    <row r="929">
      <c r="A929" s="7"/>
      <c r="B929" s="7"/>
      <c r="C929" s="7"/>
      <c r="D929" s="7"/>
      <c r="E929" s="7"/>
      <c r="F929" s="7"/>
      <c r="G929" s="7"/>
      <c r="H929" s="7"/>
      <c r="I929" s="7"/>
      <c r="J929" s="7"/>
      <c r="K929" s="7"/>
      <c r="L929" s="7"/>
      <c r="M929" s="7"/>
      <c r="N929" s="7"/>
      <c r="O929" s="7"/>
      <c r="P929" s="7"/>
      <c r="Q929" s="7"/>
      <c r="R929" s="7"/>
      <c r="S929" s="7"/>
      <c r="T929" s="7"/>
      <c r="U929" s="7"/>
      <c r="V929" s="7"/>
    </row>
    <row r="930">
      <c r="A930" s="7"/>
      <c r="B930" s="7"/>
      <c r="C930" s="7"/>
      <c r="D930" s="7"/>
      <c r="E930" s="7"/>
      <c r="F930" s="7"/>
      <c r="G930" s="7"/>
      <c r="H930" s="7"/>
      <c r="I930" s="7"/>
      <c r="J930" s="7"/>
      <c r="K930" s="7"/>
      <c r="L930" s="7"/>
      <c r="M930" s="7"/>
      <c r="N930" s="7"/>
      <c r="O930" s="7"/>
      <c r="P930" s="7"/>
      <c r="Q930" s="7"/>
      <c r="R930" s="7"/>
      <c r="S930" s="7"/>
      <c r="T930" s="7"/>
      <c r="U930" s="7"/>
      <c r="V930" s="7"/>
    </row>
    <row r="931">
      <c r="A931" s="7"/>
      <c r="B931" s="7"/>
      <c r="C931" s="7"/>
      <c r="D931" s="7"/>
      <c r="E931" s="7"/>
      <c r="F931" s="7"/>
      <c r="G931" s="7"/>
      <c r="H931" s="7"/>
      <c r="I931" s="7"/>
      <c r="J931" s="7"/>
      <c r="K931" s="7"/>
      <c r="L931" s="7"/>
      <c r="M931" s="7"/>
      <c r="N931" s="7"/>
      <c r="O931" s="7"/>
      <c r="P931" s="7"/>
      <c r="Q931" s="7"/>
      <c r="R931" s="7"/>
      <c r="S931" s="7"/>
      <c r="T931" s="7"/>
      <c r="U931" s="7"/>
      <c r="V931" s="7"/>
    </row>
    <row r="932">
      <c r="A932" s="7"/>
      <c r="B932" s="7"/>
      <c r="C932" s="7"/>
      <c r="D932" s="7"/>
      <c r="E932" s="7"/>
      <c r="F932" s="7"/>
      <c r="G932" s="7"/>
      <c r="H932" s="7"/>
      <c r="I932" s="7"/>
      <c r="J932" s="7"/>
      <c r="K932" s="7"/>
      <c r="L932" s="7"/>
      <c r="M932" s="7"/>
      <c r="N932" s="7"/>
      <c r="O932" s="7"/>
      <c r="P932" s="7"/>
      <c r="Q932" s="7"/>
      <c r="R932" s="7"/>
      <c r="S932" s="7"/>
      <c r="T932" s="7"/>
      <c r="U932" s="7"/>
      <c r="V932" s="7"/>
    </row>
    <row r="933">
      <c r="A933" s="7"/>
      <c r="B933" s="7"/>
      <c r="C933" s="7"/>
      <c r="D933" s="7"/>
      <c r="E933" s="7"/>
      <c r="F933" s="7"/>
      <c r="G933" s="7"/>
      <c r="H933" s="7"/>
      <c r="I933" s="7"/>
      <c r="J933" s="7"/>
      <c r="K933" s="7"/>
      <c r="L933" s="7"/>
      <c r="M933" s="7"/>
      <c r="N933" s="7"/>
      <c r="O933" s="7"/>
      <c r="P933" s="7"/>
      <c r="Q933" s="7"/>
      <c r="R933" s="7"/>
      <c r="S933" s="7"/>
      <c r="T933" s="7"/>
      <c r="U933" s="7"/>
      <c r="V933" s="7"/>
    </row>
    <row r="934">
      <c r="A934" s="7"/>
      <c r="B934" s="7"/>
      <c r="C934" s="7"/>
      <c r="D934" s="7"/>
      <c r="E934" s="7"/>
      <c r="F934" s="7"/>
      <c r="G934" s="7"/>
      <c r="H934" s="7"/>
      <c r="I934" s="7"/>
      <c r="J934" s="7"/>
      <c r="K934" s="7"/>
      <c r="L934" s="7"/>
      <c r="M934" s="7"/>
      <c r="N934" s="7"/>
      <c r="O934" s="7"/>
      <c r="P934" s="7"/>
      <c r="Q934" s="7"/>
      <c r="R934" s="7"/>
      <c r="S934" s="7"/>
      <c r="T934" s="7"/>
      <c r="U934" s="7"/>
      <c r="V934" s="7"/>
    </row>
    <row r="935">
      <c r="A935" s="7"/>
      <c r="B935" s="7"/>
      <c r="C935" s="7"/>
      <c r="D935" s="7"/>
      <c r="E935" s="7"/>
      <c r="F935" s="7"/>
      <c r="G935" s="7"/>
      <c r="H935" s="7"/>
      <c r="I935" s="7"/>
      <c r="J935" s="7"/>
      <c r="K935" s="7"/>
      <c r="L935" s="7"/>
      <c r="M935" s="7"/>
      <c r="N935" s="7"/>
      <c r="O935" s="7"/>
      <c r="P935" s="7"/>
      <c r="Q935" s="7"/>
      <c r="R935" s="7"/>
      <c r="S935" s="7"/>
      <c r="T935" s="7"/>
      <c r="U935" s="7"/>
      <c r="V935" s="7"/>
    </row>
    <row r="936">
      <c r="A936" s="7"/>
      <c r="B936" s="7"/>
      <c r="C936" s="7"/>
      <c r="D936" s="7"/>
      <c r="E936" s="7"/>
      <c r="F936" s="7"/>
      <c r="G936" s="7"/>
      <c r="H936" s="7"/>
      <c r="I936" s="7"/>
      <c r="J936" s="7"/>
      <c r="K936" s="7"/>
      <c r="L936" s="7"/>
      <c r="M936" s="7"/>
      <c r="N936" s="7"/>
      <c r="O936" s="7"/>
      <c r="P936" s="7"/>
      <c r="Q936" s="7"/>
      <c r="R936" s="7"/>
      <c r="S936" s="7"/>
      <c r="T936" s="7"/>
      <c r="U936" s="7"/>
      <c r="V936" s="7"/>
    </row>
    <row r="937">
      <c r="A937" s="7"/>
      <c r="B937" s="7"/>
      <c r="C937" s="7"/>
      <c r="D937" s="7"/>
      <c r="E937" s="7"/>
      <c r="F937" s="7"/>
      <c r="G937" s="7"/>
      <c r="H937" s="7"/>
      <c r="I937" s="7"/>
      <c r="J937" s="7"/>
      <c r="K937" s="7"/>
      <c r="L937" s="7"/>
      <c r="M937" s="7"/>
      <c r="N937" s="7"/>
      <c r="O937" s="7"/>
      <c r="P937" s="7"/>
      <c r="Q937" s="7"/>
      <c r="R937" s="7"/>
      <c r="S937" s="7"/>
      <c r="T937" s="7"/>
      <c r="U937" s="7"/>
      <c r="V937" s="7"/>
    </row>
    <row r="938">
      <c r="A938" s="7"/>
      <c r="B938" s="7"/>
      <c r="C938" s="7"/>
      <c r="D938" s="7"/>
      <c r="E938" s="7"/>
      <c r="F938" s="7"/>
      <c r="G938" s="7"/>
      <c r="H938" s="7"/>
      <c r="I938" s="7"/>
      <c r="J938" s="7"/>
      <c r="K938" s="7"/>
      <c r="L938" s="7"/>
      <c r="M938" s="7"/>
      <c r="N938" s="7"/>
      <c r="O938" s="7"/>
      <c r="P938" s="7"/>
      <c r="Q938" s="7"/>
      <c r="R938" s="7"/>
      <c r="S938" s="7"/>
      <c r="T938" s="7"/>
      <c r="U938" s="7"/>
      <c r="V938" s="7"/>
    </row>
    <row r="939">
      <c r="A939" s="7"/>
      <c r="B939" s="7"/>
      <c r="C939" s="7"/>
      <c r="D939" s="7"/>
      <c r="E939" s="7"/>
      <c r="F939" s="7"/>
      <c r="G939" s="7"/>
      <c r="H939" s="7"/>
      <c r="I939" s="7"/>
      <c r="J939" s="7"/>
      <c r="K939" s="7"/>
      <c r="L939" s="7"/>
      <c r="M939" s="7"/>
      <c r="N939" s="7"/>
      <c r="O939" s="7"/>
      <c r="P939" s="7"/>
      <c r="Q939" s="7"/>
      <c r="R939" s="7"/>
      <c r="S939" s="7"/>
      <c r="T939" s="7"/>
      <c r="U939" s="7"/>
      <c r="V939" s="7"/>
    </row>
    <row r="940">
      <c r="A940" s="7"/>
      <c r="B940" s="7"/>
      <c r="C940" s="7"/>
      <c r="D940" s="7"/>
      <c r="E940" s="7"/>
      <c r="F940" s="7"/>
      <c r="G940" s="7"/>
      <c r="H940" s="7"/>
      <c r="I940" s="7"/>
      <c r="J940" s="7"/>
      <c r="K940" s="7"/>
      <c r="L940" s="7"/>
      <c r="M940" s="7"/>
      <c r="N940" s="7"/>
      <c r="O940" s="7"/>
      <c r="P940" s="7"/>
      <c r="Q940" s="7"/>
      <c r="R940" s="7"/>
      <c r="S940" s="7"/>
      <c r="T940" s="7"/>
      <c r="U940" s="7"/>
      <c r="V940" s="7"/>
    </row>
    <row r="941">
      <c r="A941" s="7"/>
      <c r="B941" s="7"/>
      <c r="C941" s="7"/>
      <c r="D941" s="7"/>
      <c r="E941" s="7"/>
      <c r="F941" s="7"/>
      <c r="G941" s="7"/>
      <c r="H941" s="7"/>
      <c r="I941" s="7"/>
      <c r="J941" s="7"/>
      <c r="K941" s="7"/>
      <c r="L941" s="7"/>
      <c r="M941" s="7"/>
      <c r="N941" s="7"/>
      <c r="O941" s="7"/>
      <c r="P941" s="7"/>
      <c r="Q941" s="7"/>
      <c r="R941" s="7"/>
      <c r="S941" s="7"/>
      <c r="T941" s="7"/>
      <c r="U941" s="7"/>
      <c r="V941" s="7"/>
    </row>
    <row r="942">
      <c r="A942" s="7"/>
      <c r="B942" s="7"/>
      <c r="C942" s="7"/>
      <c r="D942" s="7"/>
      <c r="E942" s="7"/>
      <c r="F942" s="7"/>
      <c r="G942" s="7"/>
      <c r="H942" s="7"/>
      <c r="I942" s="7"/>
      <c r="J942" s="7"/>
      <c r="K942" s="7"/>
      <c r="L942" s="7"/>
      <c r="M942" s="7"/>
      <c r="N942" s="7"/>
      <c r="O942" s="7"/>
      <c r="P942" s="7"/>
      <c r="Q942" s="7"/>
      <c r="R942" s="7"/>
      <c r="S942" s="7"/>
      <c r="T942" s="7"/>
      <c r="U942" s="7"/>
      <c r="V942" s="7"/>
    </row>
    <row r="943">
      <c r="A943" s="7"/>
      <c r="B943" s="7"/>
      <c r="C943" s="7"/>
      <c r="D943" s="7"/>
      <c r="E943" s="7"/>
      <c r="F943" s="7"/>
      <c r="G943" s="7"/>
      <c r="H943" s="7"/>
      <c r="I943" s="7"/>
      <c r="J943" s="7"/>
      <c r="K943" s="7"/>
      <c r="L943" s="7"/>
      <c r="M943" s="7"/>
      <c r="N943" s="7"/>
      <c r="O943" s="7"/>
      <c r="P943" s="7"/>
      <c r="Q943" s="7"/>
      <c r="R943" s="7"/>
      <c r="S943" s="7"/>
      <c r="T943" s="7"/>
      <c r="U943" s="7"/>
      <c r="V943" s="7"/>
    </row>
    <row r="944">
      <c r="A944" s="7"/>
      <c r="B944" s="7"/>
      <c r="C944" s="7"/>
      <c r="D944" s="7"/>
      <c r="E944" s="7"/>
      <c r="F944" s="7"/>
      <c r="G944" s="7"/>
      <c r="H944" s="7"/>
      <c r="I944" s="7"/>
      <c r="J944" s="7"/>
      <c r="K944" s="7"/>
      <c r="L944" s="7"/>
      <c r="M944" s="7"/>
      <c r="N944" s="7"/>
      <c r="O944" s="7"/>
      <c r="P944" s="7"/>
      <c r="Q944" s="7"/>
      <c r="R944" s="7"/>
      <c r="S944" s="7"/>
      <c r="T944" s="7"/>
      <c r="U944" s="7"/>
      <c r="V944" s="7"/>
    </row>
    <row r="945">
      <c r="A945" s="7"/>
      <c r="B945" s="7"/>
      <c r="C945" s="7"/>
      <c r="D945" s="7"/>
      <c r="E945" s="7"/>
      <c r="F945" s="7"/>
      <c r="G945" s="7"/>
      <c r="H945" s="7"/>
      <c r="I945" s="7"/>
      <c r="J945" s="7"/>
      <c r="K945" s="7"/>
      <c r="L945" s="7"/>
      <c r="M945" s="7"/>
      <c r="N945" s="7"/>
      <c r="O945" s="7"/>
      <c r="P945" s="7"/>
      <c r="Q945" s="7"/>
      <c r="R945" s="7"/>
      <c r="S945" s="7"/>
      <c r="T945" s="7"/>
      <c r="U945" s="7"/>
      <c r="V945" s="7"/>
    </row>
    <row r="946">
      <c r="A946" s="7"/>
      <c r="B946" s="7"/>
      <c r="C946" s="7"/>
      <c r="D946" s="7"/>
      <c r="E946" s="7"/>
      <c r="F946" s="7"/>
      <c r="G946" s="7"/>
      <c r="H946" s="7"/>
      <c r="I946" s="7"/>
      <c r="J946" s="7"/>
      <c r="K946" s="7"/>
      <c r="L946" s="7"/>
      <c r="M946" s="7"/>
      <c r="N946" s="7"/>
      <c r="O946" s="7"/>
      <c r="P946" s="7"/>
      <c r="Q946" s="7"/>
      <c r="R946" s="7"/>
      <c r="S946" s="7"/>
      <c r="T946" s="7"/>
      <c r="U946" s="7"/>
      <c r="V946" s="7"/>
    </row>
    <row r="947">
      <c r="A947" s="7"/>
      <c r="B947" s="7"/>
      <c r="C947" s="7"/>
      <c r="D947" s="7"/>
      <c r="E947" s="7"/>
      <c r="F947" s="7"/>
      <c r="G947" s="7"/>
      <c r="H947" s="7"/>
      <c r="I947" s="7"/>
      <c r="J947" s="7"/>
      <c r="K947" s="7"/>
      <c r="L947" s="7"/>
      <c r="M947" s="7"/>
      <c r="N947" s="7"/>
      <c r="O947" s="7"/>
      <c r="P947" s="7"/>
      <c r="Q947" s="7"/>
      <c r="R947" s="7"/>
      <c r="S947" s="7"/>
      <c r="T947" s="7"/>
      <c r="U947" s="7"/>
      <c r="V947" s="7"/>
    </row>
    <row r="948">
      <c r="A948" s="7"/>
      <c r="B948" s="7"/>
      <c r="C948" s="7"/>
      <c r="D948" s="7"/>
      <c r="E948" s="7"/>
      <c r="F948" s="7"/>
      <c r="G948" s="7"/>
      <c r="H948" s="7"/>
      <c r="I948" s="7"/>
      <c r="J948" s="7"/>
      <c r="K948" s="7"/>
      <c r="L948" s="7"/>
      <c r="M948" s="7"/>
      <c r="N948" s="7"/>
      <c r="O948" s="7"/>
      <c r="P948" s="7"/>
      <c r="Q948" s="7"/>
      <c r="R948" s="7"/>
      <c r="S948" s="7"/>
      <c r="T948" s="7"/>
      <c r="U948" s="7"/>
      <c r="V948" s="7"/>
    </row>
    <row r="949">
      <c r="A949" s="7"/>
      <c r="B949" s="7"/>
      <c r="C949" s="7"/>
      <c r="D949" s="7"/>
      <c r="E949" s="7"/>
      <c r="F949" s="7"/>
      <c r="G949" s="7"/>
      <c r="H949" s="7"/>
      <c r="I949" s="7"/>
      <c r="J949" s="7"/>
      <c r="K949" s="7"/>
      <c r="L949" s="7"/>
      <c r="M949" s="7"/>
      <c r="N949" s="7"/>
      <c r="O949" s="7"/>
      <c r="P949" s="7"/>
      <c r="Q949" s="7"/>
      <c r="R949" s="7"/>
      <c r="S949" s="7"/>
      <c r="T949" s="7"/>
      <c r="U949" s="7"/>
      <c r="V949" s="7"/>
    </row>
    <row r="950">
      <c r="A950" s="7"/>
      <c r="B950" s="7"/>
      <c r="C950" s="7"/>
      <c r="D950" s="7"/>
      <c r="E950" s="7"/>
      <c r="F950" s="7"/>
      <c r="G950" s="7"/>
      <c r="H950" s="7"/>
      <c r="I950" s="7"/>
      <c r="J950" s="7"/>
      <c r="K950" s="7"/>
      <c r="L950" s="7"/>
      <c r="M950" s="7"/>
      <c r="N950" s="7"/>
      <c r="O950" s="7"/>
      <c r="P950" s="7"/>
      <c r="Q950" s="7"/>
      <c r="R950" s="7"/>
      <c r="S950" s="7"/>
      <c r="T950" s="7"/>
      <c r="U950" s="7"/>
      <c r="V950" s="7"/>
    </row>
    <row r="951">
      <c r="A951" s="7"/>
      <c r="B951" s="7"/>
      <c r="C951" s="7"/>
      <c r="D951" s="7"/>
      <c r="E951" s="7"/>
      <c r="F951" s="7"/>
      <c r="G951" s="7"/>
      <c r="H951" s="7"/>
      <c r="I951" s="7"/>
      <c r="J951" s="7"/>
      <c r="K951" s="7"/>
      <c r="L951" s="7"/>
      <c r="M951" s="7"/>
      <c r="N951" s="7"/>
      <c r="O951" s="7"/>
      <c r="P951" s="7"/>
      <c r="Q951" s="7"/>
      <c r="R951" s="7"/>
      <c r="S951" s="7"/>
      <c r="T951" s="7"/>
      <c r="U951" s="7"/>
      <c r="V951" s="7"/>
    </row>
    <row r="952">
      <c r="A952" s="7"/>
      <c r="B952" s="7"/>
      <c r="C952" s="7"/>
      <c r="D952" s="7"/>
      <c r="E952" s="7"/>
      <c r="F952" s="7"/>
      <c r="G952" s="7"/>
      <c r="H952" s="7"/>
      <c r="I952" s="7"/>
      <c r="J952" s="7"/>
      <c r="K952" s="7"/>
      <c r="L952" s="7"/>
      <c r="M952" s="7"/>
      <c r="N952" s="7"/>
      <c r="O952" s="7"/>
      <c r="P952" s="7"/>
      <c r="Q952" s="7"/>
      <c r="R952" s="7"/>
      <c r="S952" s="7"/>
      <c r="T952" s="7"/>
      <c r="U952" s="7"/>
      <c r="V952" s="7"/>
    </row>
    <row r="953">
      <c r="A953" s="7"/>
      <c r="B953" s="7"/>
      <c r="C953" s="7"/>
      <c r="D953" s="7"/>
      <c r="E953" s="7"/>
      <c r="F953" s="7"/>
      <c r="G953" s="7"/>
      <c r="H953" s="7"/>
      <c r="I953" s="7"/>
      <c r="J953" s="7"/>
      <c r="K953" s="7"/>
      <c r="L953" s="7"/>
      <c r="M953" s="7"/>
      <c r="N953" s="7"/>
      <c r="O953" s="7"/>
      <c r="P953" s="7"/>
      <c r="Q953" s="7"/>
      <c r="R953" s="7"/>
      <c r="S953" s="7"/>
      <c r="T953" s="7"/>
      <c r="U953" s="7"/>
      <c r="V953" s="7"/>
    </row>
    <row r="954">
      <c r="A954" s="7"/>
      <c r="B954" s="7"/>
      <c r="C954" s="7"/>
      <c r="D954" s="7"/>
      <c r="E954" s="7"/>
      <c r="F954" s="7"/>
      <c r="G954" s="7"/>
      <c r="H954" s="7"/>
      <c r="I954" s="7"/>
      <c r="J954" s="7"/>
      <c r="K954" s="7"/>
      <c r="L954" s="7"/>
      <c r="M954" s="7"/>
      <c r="N954" s="7"/>
      <c r="O954" s="7"/>
      <c r="P954" s="7"/>
      <c r="Q954" s="7"/>
      <c r="R954" s="7"/>
      <c r="S954" s="7"/>
      <c r="T954" s="7"/>
      <c r="U954" s="7"/>
      <c r="V954" s="7"/>
    </row>
    <row r="955">
      <c r="A955" s="7"/>
      <c r="B955" s="7"/>
      <c r="C955" s="7"/>
      <c r="D955" s="7"/>
      <c r="E955" s="7"/>
      <c r="F955" s="7"/>
      <c r="G955" s="7"/>
      <c r="H955" s="7"/>
      <c r="I955" s="7"/>
      <c r="J955" s="7"/>
      <c r="K955" s="7"/>
      <c r="L955" s="7"/>
      <c r="M955" s="7"/>
      <c r="N955" s="7"/>
      <c r="O955" s="7"/>
      <c r="P955" s="7"/>
      <c r="Q955" s="7"/>
      <c r="R955" s="7"/>
      <c r="S955" s="7"/>
      <c r="T955" s="7"/>
      <c r="U955" s="7"/>
      <c r="V955" s="7"/>
    </row>
    <row r="956">
      <c r="A956" s="7"/>
      <c r="B956" s="7"/>
      <c r="C956" s="7"/>
      <c r="D956" s="7"/>
      <c r="E956" s="7"/>
      <c r="F956" s="7"/>
      <c r="G956" s="7"/>
      <c r="H956" s="7"/>
      <c r="I956" s="7"/>
      <c r="J956" s="7"/>
      <c r="K956" s="7"/>
      <c r="L956" s="7"/>
      <c r="M956" s="7"/>
      <c r="N956" s="7"/>
      <c r="O956" s="7"/>
      <c r="P956" s="7"/>
      <c r="Q956" s="7"/>
      <c r="R956" s="7"/>
      <c r="S956" s="7"/>
      <c r="T956" s="7"/>
      <c r="U956" s="7"/>
      <c r="V956" s="7"/>
    </row>
    <row r="957">
      <c r="A957" s="7"/>
      <c r="B957" s="7"/>
      <c r="C957" s="7"/>
      <c r="D957" s="7"/>
      <c r="E957" s="7"/>
      <c r="F957" s="7"/>
      <c r="G957" s="7"/>
      <c r="H957" s="7"/>
      <c r="I957" s="7"/>
      <c r="J957" s="7"/>
      <c r="K957" s="7"/>
      <c r="L957" s="7"/>
      <c r="M957" s="7"/>
      <c r="N957" s="7"/>
      <c r="O957" s="7"/>
      <c r="P957" s="7"/>
      <c r="Q957" s="7"/>
      <c r="R957" s="7"/>
      <c r="S957" s="7"/>
      <c r="T957" s="7"/>
      <c r="U957" s="7"/>
      <c r="V957" s="7"/>
    </row>
    <row r="958">
      <c r="A958" s="7"/>
      <c r="B958" s="7"/>
      <c r="C958" s="7"/>
      <c r="D958" s="7"/>
      <c r="E958" s="7"/>
      <c r="F958" s="7"/>
      <c r="G958" s="7"/>
      <c r="H958" s="7"/>
      <c r="I958" s="7"/>
      <c r="J958" s="7"/>
      <c r="K958" s="7"/>
      <c r="L958" s="7"/>
      <c r="M958" s="7"/>
      <c r="N958" s="7"/>
      <c r="O958" s="7"/>
      <c r="P958" s="7"/>
      <c r="Q958" s="7"/>
      <c r="R958" s="7"/>
      <c r="S958" s="7"/>
      <c r="T958" s="7"/>
      <c r="U958" s="7"/>
      <c r="V958" s="7"/>
    </row>
    <row r="959">
      <c r="A959" s="7"/>
      <c r="B959" s="7"/>
      <c r="C959" s="7"/>
      <c r="D959" s="7"/>
      <c r="E959" s="7"/>
      <c r="F959" s="7"/>
      <c r="G959" s="7"/>
      <c r="H959" s="7"/>
      <c r="I959" s="7"/>
      <c r="J959" s="7"/>
      <c r="K959" s="7"/>
      <c r="L959" s="7"/>
      <c r="M959" s="7"/>
      <c r="N959" s="7"/>
      <c r="O959" s="7"/>
      <c r="P959" s="7"/>
      <c r="Q959" s="7"/>
      <c r="R959" s="7"/>
      <c r="S959" s="7"/>
      <c r="T959" s="7"/>
      <c r="U959" s="7"/>
      <c r="V959" s="7"/>
    </row>
    <row r="960">
      <c r="A960" s="7"/>
      <c r="B960" s="7"/>
      <c r="C960" s="7"/>
      <c r="D960" s="7"/>
      <c r="E960" s="7"/>
      <c r="F960" s="7"/>
      <c r="G960" s="7"/>
      <c r="H960" s="7"/>
      <c r="I960" s="7"/>
      <c r="J960" s="7"/>
      <c r="K960" s="7"/>
      <c r="L960" s="7"/>
      <c r="M960" s="7"/>
      <c r="N960" s="7"/>
      <c r="O960" s="7"/>
      <c r="P960" s="7"/>
      <c r="Q960" s="7"/>
      <c r="R960" s="7"/>
      <c r="S960" s="7"/>
      <c r="T960" s="7"/>
      <c r="U960" s="7"/>
      <c r="V960" s="7"/>
    </row>
    <row r="961">
      <c r="A961" s="7"/>
      <c r="B961" s="7"/>
      <c r="C961" s="7"/>
      <c r="D961" s="7"/>
      <c r="E961" s="7"/>
      <c r="F961" s="7"/>
      <c r="G961" s="7"/>
      <c r="H961" s="7"/>
      <c r="I961" s="7"/>
      <c r="J961" s="7"/>
      <c r="K961" s="7"/>
      <c r="L961" s="7"/>
      <c r="M961" s="7"/>
      <c r="N961" s="7"/>
      <c r="O961" s="7"/>
      <c r="P961" s="7"/>
      <c r="Q961" s="7"/>
      <c r="R961" s="7"/>
      <c r="S961" s="7"/>
      <c r="T961" s="7"/>
      <c r="U961" s="7"/>
      <c r="V961" s="7"/>
    </row>
    <row r="962">
      <c r="A962" s="7"/>
      <c r="B962" s="7"/>
      <c r="C962" s="7"/>
      <c r="D962" s="7"/>
      <c r="E962" s="7"/>
      <c r="F962" s="7"/>
      <c r="G962" s="7"/>
      <c r="H962" s="7"/>
      <c r="I962" s="7"/>
      <c r="J962" s="7"/>
      <c r="K962" s="7"/>
      <c r="L962" s="7"/>
      <c r="M962" s="7"/>
      <c r="N962" s="7"/>
      <c r="O962" s="7"/>
      <c r="P962" s="7"/>
      <c r="Q962" s="7"/>
      <c r="R962" s="7"/>
      <c r="S962" s="7"/>
      <c r="T962" s="7"/>
      <c r="U962" s="7"/>
      <c r="V962" s="7"/>
    </row>
    <row r="963">
      <c r="A963" s="7"/>
      <c r="B963" s="7"/>
      <c r="C963" s="7"/>
      <c r="D963" s="7"/>
      <c r="E963" s="7"/>
      <c r="F963" s="7"/>
      <c r="G963" s="7"/>
      <c r="H963" s="7"/>
      <c r="I963" s="7"/>
      <c r="J963" s="7"/>
      <c r="K963" s="7"/>
      <c r="L963" s="7"/>
      <c r="M963" s="7"/>
      <c r="N963" s="7"/>
      <c r="O963" s="7"/>
      <c r="P963" s="7"/>
      <c r="Q963" s="7"/>
      <c r="R963" s="7"/>
      <c r="S963" s="7"/>
      <c r="T963" s="7"/>
      <c r="U963" s="7"/>
      <c r="V963" s="7"/>
    </row>
    <row r="964">
      <c r="A964" s="7"/>
      <c r="B964" s="7"/>
      <c r="C964" s="7"/>
      <c r="D964" s="7"/>
      <c r="E964" s="7"/>
      <c r="F964" s="7"/>
      <c r="G964" s="7"/>
      <c r="H964" s="7"/>
      <c r="I964" s="7"/>
      <c r="J964" s="7"/>
      <c r="K964" s="7"/>
      <c r="L964" s="7"/>
      <c r="M964" s="7"/>
      <c r="N964" s="7"/>
      <c r="O964" s="7"/>
      <c r="P964" s="7"/>
      <c r="Q964" s="7"/>
      <c r="R964" s="7"/>
      <c r="S964" s="7"/>
      <c r="T964" s="7"/>
      <c r="U964" s="7"/>
      <c r="V964" s="7"/>
    </row>
    <row r="965">
      <c r="A965" s="7"/>
      <c r="B965" s="7"/>
      <c r="C965" s="7"/>
      <c r="D965" s="7"/>
      <c r="E965" s="7"/>
      <c r="F965" s="7"/>
      <c r="G965" s="7"/>
      <c r="H965" s="7"/>
      <c r="I965" s="7"/>
      <c r="J965" s="7"/>
      <c r="K965" s="7"/>
      <c r="L965" s="7"/>
      <c r="M965" s="7"/>
      <c r="N965" s="7"/>
      <c r="O965" s="7"/>
      <c r="P965" s="7"/>
      <c r="Q965" s="7"/>
      <c r="R965" s="7"/>
      <c r="S965" s="7"/>
      <c r="T965" s="7"/>
      <c r="U965" s="7"/>
      <c r="V965" s="7"/>
    </row>
    <row r="966">
      <c r="A966" s="7"/>
      <c r="B966" s="7"/>
      <c r="C966" s="7"/>
      <c r="D966" s="7"/>
      <c r="E966" s="7"/>
      <c r="F966" s="7"/>
      <c r="G966" s="7"/>
      <c r="H966" s="7"/>
      <c r="I966" s="7"/>
      <c r="J966" s="7"/>
      <c r="K966" s="7"/>
      <c r="L966" s="7"/>
      <c r="M966" s="7"/>
      <c r="N966" s="7"/>
      <c r="O966" s="7"/>
      <c r="P966" s="7"/>
      <c r="Q966" s="7"/>
      <c r="R966" s="7"/>
      <c r="S966" s="7"/>
      <c r="T966" s="7"/>
      <c r="U966" s="7"/>
      <c r="V966" s="7"/>
    </row>
    <row r="967">
      <c r="A967" s="7"/>
      <c r="B967" s="7"/>
      <c r="C967" s="7"/>
      <c r="D967" s="7"/>
      <c r="E967" s="7"/>
      <c r="F967" s="7"/>
      <c r="G967" s="7"/>
      <c r="H967" s="7"/>
      <c r="I967" s="7"/>
      <c r="J967" s="7"/>
      <c r="K967" s="7"/>
      <c r="L967" s="7"/>
      <c r="M967" s="7"/>
      <c r="N967" s="7"/>
      <c r="O967" s="7"/>
      <c r="P967" s="7"/>
      <c r="Q967" s="7"/>
      <c r="R967" s="7"/>
      <c r="S967" s="7"/>
      <c r="T967" s="7"/>
      <c r="U967" s="7"/>
      <c r="V967" s="7"/>
    </row>
    <row r="968">
      <c r="A968" s="7"/>
      <c r="B968" s="7"/>
      <c r="C968" s="7"/>
      <c r="D968" s="7"/>
      <c r="E968" s="7"/>
      <c r="F968" s="7"/>
      <c r="G968" s="7"/>
      <c r="H968" s="7"/>
      <c r="I968" s="7"/>
      <c r="J968" s="7"/>
      <c r="K968" s="7"/>
      <c r="L968" s="7"/>
      <c r="M968" s="7"/>
      <c r="N968" s="7"/>
      <c r="O968" s="7"/>
      <c r="P968" s="7"/>
      <c r="Q968" s="7"/>
      <c r="R968" s="7"/>
      <c r="S968" s="7"/>
      <c r="T968" s="7"/>
      <c r="U968" s="7"/>
      <c r="V968" s="7"/>
    </row>
    <row r="969">
      <c r="A969" s="7"/>
      <c r="B969" s="7"/>
      <c r="C969" s="7"/>
      <c r="D969" s="7"/>
      <c r="E969" s="7"/>
      <c r="F969" s="7"/>
      <c r="G969" s="7"/>
      <c r="H969" s="7"/>
      <c r="I969" s="7"/>
      <c r="J969" s="7"/>
      <c r="K969" s="7"/>
      <c r="L969" s="7"/>
      <c r="M969" s="7"/>
      <c r="N969" s="7"/>
      <c r="O969" s="7"/>
      <c r="P969" s="7"/>
      <c r="Q969" s="7"/>
      <c r="R969" s="7"/>
      <c r="S969" s="7"/>
      <c r="T969" s="7"/>
      <c r="U969" s="7"/>
      <c r="V969" s="7"/>
    </row>
    <row r="970">
      <c r="A970" s="7"/>
      <c r="B970" s="7"/>
      <c r="C970" s="7"/>
      <c r="D970" s="7"/>
      <c r="E970" s="7"/>
      <c r="F970" s="7"/>
      <c r="G970" s="7"/>
      <c r="H970" s="7"/>
      <c r="I970" s="7"/>
      <c r="J970" s="7"/>
      <c r="K970" s="7"/>
      <c r="L970" s="7"/>
      <c r="M970" s="7"/>
      <c r="N970" s="7"/>
      <c r="O970" s="7"/>
      <c r="P970" s="7"/>
      <c r="Q970" s="7"/>
      <c r="R970" s="7"/>
      <c r="S970" s="7"/>
      <c r="T970" s="7"/>
      <c r="U970" s="7"/>
      <c r="V970" s="7"/>
    </row>
    <row r="971">
      <c r="A971" s="7"/>
      <c r="B971" s="7"/>
      <c r="C971" s="7"/>
      <c r="D971" s="7"/>
      <c r="E971" s="7"/>
      <c r="F971" s="7"/>
      <c r="G971" s="7"/>
      <c r="H971" s="7"/>
      <c r="I971" s="7"/>
      <c r="J971" s="7"/>
      <c r="K971" s="7"/>
      <c r="L971" s="7"/>
      <c r="M971" s="7"/>
      <c r="N971" s="7"/>
      <c r="O971" s="7"/>
      <c r="P971" s="7"/>
      <c r="Q971" s="7"/>
      <c r="R971" s="7"/>
      <c r="S971" s="7"/>
      <c r="T971" s="7"/>
      <c r="U971" s="7"/>
      <c r="V971" s="7"/>
    </row>
    <row r="972">
      <c r="A972" s="7"/>
      <c r="B972" s="7"/>
      <c r="C972" s="7"/>
      <c r="D972" s="7"/>
      <c r="E972" s="7"/>
      <c r="F972" s="7"/>
      <c r="G972" s="7"/>
      <c r="H972" s="7"/>
      <c r="I972" s="7"/>
      <c r="J972" s="7"/>
      <c r="K972" s="7"/>
      <c r="L972" s="7"/>
      <c r="M972" s="7"/>
      <c r="N972" s="7"/>
      <c r="O972" s="7"/>
      <c r="P972" s="7"/>
      <c r="Q972" s="7"/>
      <c r="R972" s="7"/>
      <c r="S972" s="7"/>
      <c r="T972" s="7"/>
      <c r="U972" s="7"/>
      <c r="V972" s="7"/>
    </row>
    <row r="973">
      <c r="A973" s="7"/>
      <c r="B973" s="7"/>
      <c r="C973" s="7"/>
      <c r="D973" s="7"/>
      <c r="E973" s="7"/>
      <c r="F973" s="7"/>
      <c r="G973" s="7"/>
      <c r="H973" s="7"/>
      <c r="I973" s="7"/>
      <c r="J973" s="7"/>
      <c r="K973" s="7"/>
      <c r="L973" s="7"/>
      <c r="M973" s="7"/>
      <c r="N973" s="7"/>
      <c r="O973" s="7"/>
      <c r="P973" s="7"/>
      <c r="Q973" s="7"/>
      <c r="R973" s="7"/>
      <c r="S973" s="7"/>
      <c r="T973" s="7"/>
      <c r="U973" s="7"/>
      <c r="V973" s="7"/>
    </row>
    <row r="974">
      <c r="A974" s="7"/>
      <c r="B974" s="7"/>
      <c r="C974" s="7"/>
      <c r="D974" s="7"/>
      <c r="E974" s="7"/>
      <c r="F974" s="7"/>
      <c r="G974" s="7"/>
      <c r="H974" s="7"/>
      <c r="I974" s="7"/>
      <c r="J974" s="7"/>
      <c r="K974" s="7"/>
      <c r="L974" s="7"/>
      <c r="M974" s="7"/>
      <c r="N974" s="7"/>
      <c r="O974" s="7"/>
      <c r="P974" s="7"/>
      <c r="Q974" s="7"/>
      <c r="R974" s="7"/>
      <c r="S974" s="7"/>
      <c r="T974" s="7"/>
      <c r="U974" s="7"/>
      <c r="V974" s="7"/>
    </row>
    <row r="975">
      <c r="A975" s="7"/>
      <c r="B975" s="7"/>
      <c r="C975" s="7"/>
      <c r="D975" s="7"/>
      <c r="E975" s="7"/>
      <c r="F975" s="7"/>
      <c r="G975" s="7"/>
      <c r="H975" s="7"/>
      <c r="I975" s="7"/>
      <c r="J975" s="7"/>
      <c r="K975" s="7"/>
      <c r="L975" s="7"/>
      <c r="M975" s="7"/>
      <c r="N975" s="7"/>
      <c r="O975" s="7"/>
      <c r="P975" s="7"/>
      <c r="Q975" s="7"/>
      <c r="R975" s="7"/>
      <c r="S975" s="7"/>
      <c r="T975" s="7"/>
      <c r="U975" s="7"/>
      <c r="V975" s="7"/>
    </row>
    <row r="976">
      <c r="A976" s="7"/>
      <c r="B976" s="7"/>
      <c r="C976" s="7"/>
      <c r="D976" s="7"/>
      <c r="E976" s="7"/>
      <c r="F976" s="7"/>
      <c r="G976" s="7"/>
      <c r="H976" s="7"/>
      <c r="I976" s="7"/>
      <c r="J976" s="7"/>
      <c r="K976" s="7"/>
      <c r="L976" s="7"/>
      <c r="M976" s="7"/>
      <c r="N976" s="7"/>
      <c r="O976" s="7"/>
      <c r="P976" s="7"/>
      <c r="Q976" s="7"/>
      <c r="R976" s="7"/>
      <c r="S976" s="7"/>
      <c r="T976" s="7"/>
      <c r="U976" s="7"/>
      <c r="V976" s="7"/>
    </row>
    <row r="977">
      <c r="A977" s="7"/>
      <c r="B977" s="7"/>
      <c r="C977" s="7"/>
      <c r="D977" s="7"/>
      <c r="E977" s="7"/>
      <c r="F977" s="7"/>
      <c r="G977" s="7"/>
      <c r="H977" s="7"/>
      <c r="I977" s="7"/>
      <c r="J977" s="7"/>
      <c r="K977" s="7"/>
      <c r="L977" s="7"/>
      <c r="M977" s="7"/>
      <c r="N977" s="7"/>
      <c r="O977" s="7"/>
      <c r="P977" s="7"/>
      <c r="Q977" s="7"/>
      <c r="R977" s="7"/>
      <c r="S977" s="7"/>
      <c r="T977" s="7"/>
      <c r="U977" s="7"/>
      <c r="V977" s="7"/>
    </row>
    <row r="978">
      <c r="A978" s="7"/>
      <c r="B978" s="7"/>
      <c r="C978" s="7"/>
      <c r="D978" s="7"/>
      <c r="E978" s="7"/>
      <c r="F978" s="7"/>
      <c r="G978" s="7"/>
      <c r="H978" s="7"/>
      <c r="I978" s="7"/>
      <c r="J978" s="7"/>
      <c r="K978" s="7"/>
      <c r="L978" s="7"/>
      <c r="M978" s="7"/>
      <c r="N978" s="7"/>
      <c r="O978" s="7"/>
      <c r="P978" s="7"/>
      <c r="Q978" s="7"/>
      <c r="R978" s="7"/>
      <c r="S978" s="7"/>
      <c r="T978" s="7"/>
      <c r="U978" s="7"/>
      <c r="V978" s="7"/>
    </row>
    <row r="979">
      <c r="A979" s="7"/>
      <c r="B979" s="7"/>
      <c r="C979" s="7"/>
      <c r="D979" s="7"/>
      <c r="E979" s="7"/>
      <c r="F979" s="7"/>
      <c r="G979" s="7"/>
      <c r="H979" s="7"/>
      <c r="I979" s="7"/>
      <c r="J979" s="7"/>
      <c r="K979" s="7"/>
      <c r="L979" s="7"/>
      <c r="M979" s="7"/>
      <c r="N979" s="7"/>
      <c r="O979" s="7"/>
      <c r="P979" s="7"/>
      <c r="Q979" s="7"/>
      <c r="R979" s="7"/>
      <c r="S979" s="7"/>
      <c r="T979" s="7"/>
      <c r="U979" s="7"/>
      <c r="V979" s="7"/>
    </row>
    <row r="980">
      <c r="A980" s="7"/>
      <c r="B980" s="7"/>
      <c r="C980" s="7"/>
      <c r="D980" s="7"/>
      <c r="E980" s="7"/>
      <c r="F980" s="7"/>
      <c r="G980" s="7"/>
      <c r="H980" s="7"/>
      <c r="I980" s="7"/>
      <c r="J980" s="7"/>
      <c r="K980" s="7"/>
      <c r="L980" s="7"/>
      <c r="M980" s="7"/>
      <c r="N980" s="7"/>
      <c r="O980" s="7"/>
      <c r="P980" s="7"/>
      <c r="Q980" s="7"/>
      <c r="R980" s="7"/>
      <c r="S980" s="7"/>
      <c r="T980" s="7"/>
      <c r="U980" s="7"/>
      <c r="V980" s="7"/>
    </row>
    <row r="981">
      <c r="A981" s="7"/>
      <c r="B981" s="7"/>
      <c r="C981" s="7"/>
      <c r="D981" s="7"/>
      <c r="E981" s="7"/>
      <c r="F981" s="7"/>
      <c r="G981" s="7"/>
      <c r="H981" s="7"/>
      <c r="I981" s="7"/>
      <c r="J981" s="7"/>
      <c r="K981" s="7"/>
      <c r="L981" s="7"/>
      <c r="M981" s="7"/>
      <c r="N981" s="7"/>
      <c r="O981" s="7"/>
      <c r="P981" s="7"/>
      <c r="Q981" s="7"/>
      <c r="R981" s="7"/>
      <c r="S981" s="7"/>
      <c r="T981" s="7"/>
      <c r="U981" s="7"/>
      <c r="V981" s="7"/>
    </row>
    <row r="982">
      <c r="A982" s="7"/>
      <c r="B982" s="7"/>
      <c r="C982" s="7"/>
      <c r="D982" s="7"/>
      <c r="E982" s="7"/>
      <c r="F982" s="7"/>
      <c r="G982" s="7"/>
      <c r="H982" s="7"/>
      <c r="I982" s="7"/>
      <c r="J982" s="7"/>
      <c r="K982" s="7"/>
      <c r="L982" s="7"/>
      <c r="M982" s="7"/>
      <c r="N982" s="7"/>
      <c r="O982" s="7"/>
      <c r="P982" s="7"/>
      <c r="Q982" s="7"/>
      <c r="R982" s="7"/>
      <c r="S982" s="7"/>
      <c r="T982" s="7"/>
      <c r="U982" s="7"/>
      <c r="V982" s="7"/>
    </row>
    <row r="983">
      <c r="A983" s="7"/>
      <c r="B983" s="7"/>
      <c r="C983" s="7"/>
      <c r="D983" s="7"/>
      <c r="E983" s="7"/>
      <c r="F983" s="7"/>
      <c r="G983" s="7"/>
      <c r="H983" s="7"/>
      <c r="I983" s="7"/>
      <c r="J983" s="7"/>
      <c r="K983" s="7"/>
      <c r="L983" s="7"/>
      <c r="M983" s="7"/>
      <c r="N983" s="7"/>
      <c r="O983" s="7"/>
      <c r="P983" s="7"/>
      <c r="Q983" s="7"/>
      <c r="R983" s="7"/>
      <c r="S983" s="7"/>
      <c r="T983" s="7"/>
      <c r="U983" s="7"/>
      <c r="V983" s="7"/>
    </row>
    <row r="984">
      <c r="A984" s="7"/>
      <c r="B984" s="7"/>
      <c r="C984" s="7"/>
      <c r="D984" s="7"/>
      <c r="E984" s="7"/>
      <c r="F984" s="7"/>
      <c r="G984" s="7"/>
      <c r="H984" s="7"/>
      <c r="I984" s="7"/>
      <c r="J984" s="7"/>
      <c r="K984" s="7"/>
      <c r="L984" s="7"/>
      <c r="M984" s="7"/>
      <c r="N984" s="7"/>
      <c r="O984" s="7"/>
      <c r="P984" s="7"/>
      <c r="Q984" s="7"/>
      <c r="R984" s="7"/>
      <c r="S984" s="7"/>
      <c r="T984" s="7"/>
      <c r="U984" s="7"/>
      <c r="V984" s="7"/>
    </row>
    <row r="985">
      <c r="A985" s="7"/>
      <c r="B985" s="7"/>
      <c r="C985" s="7"/>
      <c r="D985" s="7"/>
      <c r="E985" s="7"/>
      <c r="F985" s="7"/>
      <c r="G985" s="7"/>
      <c r="H985" s="7"/>
      <c r="I985" s="7"/>
      <c r="J985" s="7"/>
      <c r="K985" s="7"/>
      <c r="L985" s="7"/>
      <c r="M985" s="7"/>
      <c r="N985" s="7"/>
      <c r="O985" s="7"/>
      <c r="P985" s="7"/>
      <c r="Q985" s="7"/>
      <c r="R985" s="7"/>
      <c r="S985" s="7"/>
      <c r="T985" s="7"/>
      <c r="U985" s="7"/>
      <c r="V985" s="7"/>
    </row>
    <row r="986">
      <c r="A986" s="7"/>
      <c r="B986" s="7"/>
      <c r="C986" s="7"/>
      <c r="D986" s="7"/>
      <c r="E986" s="7"/>
      <c r="F986" s="7"/>
      <c r="G986" s="7"/>
      <c r="H986" s="7"/>
      <c r="I986" s="7"/>
      <c r="J986" s="7"/>
      <c r="K986" s="7"/>
      <c r="L986" s="7"/>
      <c r="M986" s="7"/>
      <c r="N986" s="7"/>
      <c r="O986" s="7"/>
      <c r="P986" s="7"/>
      <c r="Q986" s="7"/>
      <c r="R986" s="7"/>
      <c r="S986" s="7"/>
      <c r="T986" s="7"/>
      <c r="U986" s="7"/>
      <c r="V986" s="7"/>
    </row>
    <row r="987">
      <c r="A987" s="7"/>
      <c r="B987" s="7"/>
      <c r="C987" s="7"/>
      <c r="D987" s="7"/>
      <c r="E987" s="7"/>
      <c r="F987" s="7"/>
      <c r="G987" s="7"/>
      <c r="H987" s="7"/>
      <c r="I987" s="7"/>
      <c r="J987" s="7"/>
      <c r="K987" s="7"/>
      <c r="L987" s="7"/>
      <c r="M987" s="7"/>
      <c r="N987" s="7"/>
      <c r="O987" s="7"/>
      <c r="P987" s="7"/>
      <c r="Q987" s="7"/>
      <c r="R987" s="7"/>
      <c r="S987" s="7"/>
      <c r="T987" s="7"/>
      <c r="U987" s="7"/>
      <c r="V987" s="7"/>
    </row>
    <row r="988">
      <c r="A988" s="7"/>
      <c r="B988" s="7"/>
      <c r="C988" s="7"/>
      <c r="D988" s="7"/>
      <c r="E988" s="7"/>
      <c r="F988" s="7"/>
      <c r="G988" s="7"/>
      <c r="H988" s="7"/>
      <c r="I988" s="7"/>
      <c r="J988" s="7"/>
      <c r="K988" s="7"/>
      <c r="L988" s="7"/>
      <c r="M988" s="7"/>
      <c r="N988" s="7"/>
      <c r="O988" s="7"/>
      <c r="P988" s="7"/>
      <c r="Q988" s="7"/>
      <c r="R988" s="7"/>
      <c r="S988" s="7"/>
      <c r="T988" s="7"/>
      <c r="U988" s="7"/>
      <c r="V988" s="7"/>
    </row>
    <row r="989">
      <c r="A989" s="7"/>
      <c r="B989" s="7"/>
      <c r="C989" s="7"/>
      <c r="D989" s="7"/>
      <c r="E989" s="7"/>
      <c r="F989" s="7"/>
      <c r="G989" s="7"/>
      <c r="H989" s="7"/>
      <c r="I989" s="7"/>
      <c r="J989" s="7"/>
      <c r="K989" s="7"/>
      <c r="L989" s="7"/>
      <c r="M989" s="7"/>
      <c r="N989" s="7"/>
      <c r="O989" s="7"/>
      <c r="P989" s="7"/>
      <c r="Q989" s="7"/>
      <c r="R989" s="7"/>
      <c r="S989" s="7"/>
      <c r="T989" s="7"/>
      <c r="U989" s="7"/>
      <c r="V989" s="7"/>
    </row>
    <row r="990">
      <c r="A990" s="7"/>
      <c r="B990" s="7"/>
      <c r="C990" s="7"/>
      <c r="D990" s="7"/>
      <c r="E990" s="7"/>
      <c r="F990" s="7"/>
      <c r="G990" s="7"/>
      <c r="H990" s="7"/>
      <c r="I990" s="7"/>
      <c r="J990" s="7"/>
      <c r="K990" s="7"/>
      <c r="L990" s="7"/>
      <c r="M990" s="7"/>
      <c r="N990" s="7"/>
      <c r="O990" s="7"/>
      <c r="P990" s="7"/>
      <c r="Q990" s="7"/>
      <c r="R990" s="7"/>
      <c r="S990" s="7"/>
      <c r="T990" s="7"/>
      <c r="U990" s="7"/>
      <c r="V990" s="7"/>
    </row>
    <row r="991">
      <c r="A991" s="7"/>
      <c r="B991" s="7"/>
      <c r="C991" s="7"/>
      <c r="D991" s="7"/>
      <c r="E991" s="7"/>
      <c r="F991" s="7"/>
      <c r="G991" s="7"/>
      <c r="H991" s="7"/>
      <c r="I991" s="7"/>
      <c r="J991" s="7"/>
      <c r="K991" s="7"/>
      <c r="L991" s="7"/>
      <c r="M991" s="7"/>
      <c r="N991" s="7"/>
      <c r="O991" s="7"/>
      <c r="P991" s="7"/>
      <c r="Q991" s="7"/>
      <c r="R991" s="7"/>
      <c r="S991" s="7"/>
      <c r="T991" s="7"/>
      <c r="U991" s="7"/>
      <c r="V991" s="7"/>
    </row>
    <row r="992">
      <c r="A992" s="7"/>
      <c r="B992" s="7"/>
      <c r="C992" s="7"/>
      <c r="D992" s="7"/>
      <c r="E992" s="7"/>
      <c r="F992" s="7"/>
      <c r="G992" s="7"/>
      <c r="H992" s="7"/>
      <c r="I992" s="7"/>
      <c r="J992" s="7"/>
      <c r="K992" s="7"/>
      <c r="L992" s="7"/>
      <c r="M992" s="7"/>
      <c r="N992" s="7"/>
      <c r="O992" s="7"/>
      <c r="P992" s="7"/>
      <c r="Q992" s="7"/>
      <c r="R992" s="7"/>
      <c r="S992" s="7"/>
      <c r="T992" s="7"/>
      <c r="U992" s="7"/>
      <c r="V992" s="7"/>
    </row>
    <row r="993">
      <c r="A993" s="7"/>
      <c r="B993" s="7"/>
      <c r="C993" s="7"/>
      <c r="D993" s="7"/>
      <c r="E993" s="7"/>
      <c r="F993" s="7"/>
      <c r="G993" s="7"/>
      <c r="H993" s="7"/>
      <c r="I993" s="7"/>
      <c r="J993" s="7"/>
      <c r="K993" s="7"/>
      <c r="L993" s="7"/>
      <c r="M993" s="7"/>
      <c r="N993" s="7"/>
      <c r="O993" s="7"/>
      <c r="P993" s="7"/>
      <c r="Q993" s="7"/>
      <c r="R993" s="7"/>
      <c r="S993" s="7"/>
      <c r="T993" s="7"/>
      <c r="U993" s="7"/>
      <c r="V993" s="7"/>
    </row>
    <row r="994">
      <c r="A994" s="7"/>
      <c r="B994" s="7"/>
      <c r="C994" s="7"/>
      <c r="D994" s="7"/>
      <c r="E994" s="7"/>
      <c r="F994" s="7"/>
      <c r="G994" s="7"/>
      <c r="H994" s="7"/>
      <c r="I994" s="7"/>
      <c r="J994" s="7"/>
      <c r="K994" s="7"/>
      <c r="L994" s="7"/>
      <c r="M994" s="7"/>
      <c r="N994" s="7"/>
      <c r="O994" s="7"/>
      <c r="P994" s="7"/>
      <c r="Q994" s="7"/>
      <c r="R994" s="7"/>
      <c r="S994" s="7"/>
      <c r="T994" s="7"/>
      <c r="U994" s="7"/>
      <c r="V994" s="7"/>
    </row>
    <row r="995">
      <c r="A995" s="7"/>
      <c r="B995" s="7"/>
      <c r="C995" s="7"/>
      <c r="D995" s="7"/>
      <c r="E995" s="7"/>
      <c r="F995" s="7"/>
      <c r="G995" s="7"/>
      <c r="H995" s="7"/>
      <c r="I995" s="7"/>
      <c r="J995" s="7"/>
      <c r="K995" s="7"/>
      <c r="L995" s="7"/>
      <c r="M995" s="7"/>
      <c r="N995" s="7"/>
      <c r="O995" s="7"/>
      <c r="P995" s="7"/>
      <c r="Q995" s="7"/>
      <c r="R995" s="7"/>
      <c r="S995" s="7"/>
      <c r="T995" s="7"/>
      <c r="U995" s="7"/>
      <c r="V995" s="7"/>
    </row>
    <row r="996">
      <c r="A996" s="7"/>
      <c r="B996" s="7"/>
      <c r="C996" s="7"/>
      <c r="D996" s="7"/>
      <c r="E996" s="7"/>
      <c r="F996" s="7"/>
      <c r="G996" s="7"/>
      <c r="H996" s="7"/>
      <c r="I996" s="7"/>
      <c r="J996" s="7"/>
      <c r="K996" s="7"/>
      <c r="L996" s="7"/>
      <c r="M996" s="7"/>
      <c r="N996" s="7"/>
      <c r="O996" s="7"/>
      <c r="P996" s="7"/>
      <c r="Q996" s="7"/>
      <c r="R996" s="7"/>
      <c r="S996" s="7"/>
      <c r="T996" s="7"/>
      <c r="U996" s="7"/>
      <c r="V996" s="7"/>
    </row>
    <row r="997">
      <c r="A997" s="7"/>
      <c r="B997" s="7"/>
      <c r="C997" s="7"/>
      <c r="D997" s="7"/>
      <c r="E997" s="7"/>
      <c r="F997" s="7"/>
      <c r="G997" s="7"/>
      <c r="H997" s="7"/>
      <c r="I997" s="7"/>
      <c r="J997" s="7"/>
      <c r="K997" s="7"/>
      <c r="L997" s="7"/>
      <c r="M997" s="7"/>
      <c r="N997" s="7"/>
      <c r="O997" s="7"/>
      <c r="P997" s="7"/>
      <c r="Q997" s="7"/>
      <c r="R997" s="7"/>
      <c r="S997" s="7"/>
      <c r="T997" s="7"/>
      <c r="U997" s="7"/>
      <c r="V997" s="7"/>
    </row>
    <row r="998">
      <c r="A998" s="7"/>
      <c r="B998" s="7"/>
      <c r="C998" s="7"/>
      <c r="D998" s="7"/>
      <c r="E998" s="7"/>
      <c r="F998" s="7"/>
      <c r="G998" s="7"/>
      <c r="H998" s="7"/>
      <c r="I998" s="7"/>
      <c r="J998" s="7"/>
      <c r="K998" s="7"/>
      <c r="L998" s="7"/>
      <c r="M998" s="7"/>
      <c r="N998" s="7"/>
      <c r="O998" s="7"/>
      <c r="P998" s="7"/>
      <c r="Q998" s="7"/>
      <c r="R998" s="7"/>
      <c r="S998" s="7"/>
      <c r="T998" s="7"/>
      <c r="U998" s="7"/>
      <c r="V998" s="7"/>
    </row>
    <row r="999">
      <c r="A999" s="7"/>
      <c r="B999" s="7"/>
      <c r="C999" s="7"/>
      <c r="D999" s="7"/>
      <c r="E999" s="7"/>
      <c r="F999" s="7"/>
      <c r="G999" s="7"/>
      <c r="H999" s="7"/>
      <c r="I999" s="7"/>
      <c r="J999" s="7"/>
      <c r="K999" s="7"/>
      <c r="L999" s="7"/>
      <c r="M999" s="7"/>
      <c r="N999" s="7"/>
      <c r="O999" s="7"/>
      <c r="P999" s="7"/>
      <c r="Q999" s="7"/>
      <c r="R999" s="7"/>
      <c r="S999" s="7"/>
      <c r="T999" s="7"/>
      <c r="U999" s="7"/>
      <c r="V999" s="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32.13"/>
    <col customWidth="1" min="2" max="2" width="22.75"/>
    <col customWidth="1" min="3" max="3" width="31.0"/>
    <col customWidth="1" min="4" max="4" width="20.88"/>
    <col customWidth="1" min="5" max="5" width="12.88"/>
    <col customWidth="1" min="6" max="6" width="21.88"/>
    <col hidden="1" min="8" max="8" width="12.63"/>
  </cols>
  <sheetData>
    <row r="1">
      <c r="A1" s="56" t="s">
        <v>1003</v>
      </c>
      <c r="B1" s="57" t="s">
        <v>1004</v>
      </c>
      <c r="C1" s="57" t="s">
        <v>1004</v>
      </c>
      <c r="D1" s="57" t="s">
        <v>1004</v>
      </c>
      <c r="E1" s="57" t="s">
        <v>946</v>
      </c>
      <c r="F1" s="57" t="s">
        <v>946</v>
      </c>
      <c r="H1" s="58" t="s">
        <v>1005</v>
      </c>
    </row>
    <row r="2">
      <c r="A2" s="59" t="s">
        <v>1006</v>
      </c>
      <c r="B2" s="60" t="s">
        <v>1007</v>
      </c>
      <c r="C2" s="60" t="s">
        <v>1008</v>
      </c>
      <c r="D2" s="60" t="s">
        <v>1009</v>
      </c>
      <c r="E2" s="60" t="s">
        <v>1010</v>
      </c>
      <c r="F2" s="60" t="s">
        <v>855</v>
      </c>
      <c r="H2" s="9"/>
    </row>
    <row r="3">
      <c r="A3" s="61"/>
      <c r="B3" s="60" t="s">
        <v>893</v>
      </c>
      <c r="C3" s="62" t="str">
        <f t="array" ref="C3">INDEX(Hotels!D2:D97,MATCH(B3,Hotels!C2:C97,0))</f>
        <v>4 Star</v>
      </c>
      <c r="D3" s="60" t="s">
        <v>874</v>
      </c>
      <c r="E3" s="63">
        <f t="array" ref="E3">INDEX(Hotels!K2:K97,MATCH(1,(Hotels!C2:C97=B3)*(Hotels!E2:E97=D3),0))</f>
        <v>186</v>
      </c>
      <c r="F3" s="62" t="str">
        <f>VLOOKUP(B3,Hotels!C1:M97,11,0)</f>
        <v>Breakfast</v>
      </c>
      <c r="H3" s="64" t="str">
        <f>IFERROR(__xludf.DUMMYFUNCTION("FILTER(Hotels!E2:E97,Hotels!C2:C97=B3,Hotels!E2:E97&lt;&gt;"""")"),"Superior 1")</f>
        <v>Superior 1</v>
      </c>
    </row>
    <row r="4" ht="3.75" customHeight="1">
      <c r="A4" s="65"/>
      <c r="B4" s="66"/>
      <c r="C4" s="66"/>
      <c r="D4" s="66"/>
      <c r="E4" s="66"/>
      <c r="F4" s="66"/>
      <c r="H4" s="64" t="str">
        <f>IFERROR(__xludf.DUMMYFUNCTION("""COMPUTED_VALUE"""),"Premier 1")</f>
        <v>Premier 1</v>
      </c>
    </row>
    <row r="5">
      <c r="A5" s="67" t="s">
        <v>1011</v>
      </c>
      <c r="B5" s="68" t="s">
        <v>1012</v>
      </c>
      <c r="C5" s="68" t="s">
        <v>1013</v>
      </c>
      <c r="D5" s="68" t="s">
        <v>852</v>
      </c>
      <c r="E5" s="68" t="s">
        <v>1014</v>
      </c>
      <c r="F5" s="68" t="s">
        <v>1015</v>
      </c>
      <c r="H5" s="64" t="str">
        <f>IFERROR(__xludf.DUMMYFUNCTION("""COMPUTED_VALUE"""),"Triple 1")</f>
        <v>Triple 1</v>
      </c>
    </row>
    <row r="6">
      <c r="B6" s="69" t="s">
        <v>881</v>
      </c>
      <c r="C6" s="69" t="s">
        <v>954</v>
      </c>
      <c r="D6" s="70">
        <f t="array" ref="D6">INDEX('Aiport Transfers'!K2:K11,MATCH(1,('Aiport Transfers'!B2:B11=B6)*('Aiport Transfers'!J2:J11=C6),0))</f>
        <v>3</v>
      </c>
      <c r="E6" s="71">
        <f t="array" ref="E6">INDEX('Aiport Transfers'!E2:E11,MATCH(1,('Aiport Transfers'!B2:B11=B6)*('Aiport Transfers'!J2:J11=C6),0))</f>
        <v>40</v>
      </c>
      <c r="F6" s="72">
        <f>E6/D6</f>
        <v>13.33333333</v>
      </c>
      <c r="H6" s="64" t="str">
        <f>IFERROR(__xludf.DUMMYFUNCTION("""COMPUTED_VALUE"""),"Superior")</f>
        <v>Superior</v>
      </c>
    </row>
    <row r="7" ht="3.75" customHeight="1">
      <c r="A7" s="66"/>
      <c r="B7" s="73"/>
      <c r="C7" s="73"/>
      <c r="D7" s="73"/>
      <c r="E7" s="73"/>
      <c r="F7" s="73"/>
      <c r="H7" s="64" t="str">
        <f>IFERROR(__xludf.DUMMYFUNCTION("""COMPUTED_VALUE"""),"Premier")</f>
        <v>Premier</v>
      </c>
    </row>
    <row r="8">
      <c r="A8" s="74" t="s">
        <v>1016</v>
      </c>
      <c r="B8" s="75" t="s">
        <v>1017</v>
      </c>
      <c r="C8" s="75" t="s">
        <v>1013</v>
      </c>
      <c r="D8" s="75" t="s">
        <v>852</v>
      </c>
      <c r="E8" s="75" t="s">
        <v>946</v>
      </c>
      <c r="F8" s="75" t="s">
        <v>1018</v>
      </c>
      <c r="H8" s="64" t="str">
        <f>IFERROR(__xludf.DUMMYFUNCTION("""COMPUTED_VALUE"""),"Triple")</f>
        <v>Triple</v>
      </c>
    </row>
    <row r="9">
      <c r="A9" s="74" t="s">
        <v>881</v>
      </c>
      <c r="B9" s="75" t="s">
        <v>957</v>
      </c>
      <c r="C9" s="75" t="s">
        <v>954</v>
      </c>
      <c r="D9" s="76">
        <f t="array" ref="D9">INDEX('Inter-Hotel Transfers'!J2:J43,MATCH(1,('Inter-Hotel Transfers'!A2:A43=A9)*('Inter-Hotel Transfers'!B2:B43=B9)*('Inter-Hotel Transfers'!I2:I43=C9),0))</f>
        <v>3</v>
      </c>
      <c r="E9" s="77">
        <f t="array" ref="E9">INDEX('Inter-Hotel Transfers'!E2:E43,MATCH(1,('Inter-Hotel Transfers'!A2:A43=A9)*('Inter-Hotel Transfers'!B2:B43=B9)*('Inter-Hotel Transfers'!I2:I43=C9)*('Inter-Hotel Transfers'!J2:J43=D9),0))</f>
        <v>35</v>
      </c>
      <c r="F9" s="78">
        <f>E9/D9</f>
        <v>11.66666667</v>
      </c>
      <c r="H9" s="64"/>
    </row>
    <row r="10" ht="3.75" customHeight="1">
      <c r="A10" s="66"/>
      <c r="B10" s="73"/>
      <c r="C10" s="79"/>
      <c r="D10" s="73"/>
      <c r="E10" s="73"/>
      <c r="F10" s="73"/>
      <c r="H10" s="64"/>
    </row>
    <row r="11">
      <c r="A11" s="80" t="s">
        <v>1019</v>
      </c>
      <c r="B11" s="81" t="s">
        <v>1020</v>
      </c>
      <c r="C11" s="82"/>
      <c r="D11" s="81" t="s">
        <v>1021</v>
      </c>
      <c r="E11" s="81" t="s">
        <v>1022</v>
      </c>
      <c r="F11" s="81" t="s">
        <v>1023</v>
      </c>
      <c r="H11" s="64"/>
    </row>
    <row r="12">
      <c r="B12" s="81" t="s">
        <v>965</v>
      </c>
      <c r="C12" s="82"/>
      <c r="D12" s="83">
        <f>VLOOKUP(B12,Sightseeing!A2:C38,2,0)</f>
        <v>42</v>
      </c>
      <c r="E12" s="83">
        <f>VLOOKUP(B12,Sightseeing!A2:C38,3,0)</f>
        <v>29</v>
      </c>
      <c r="F12" s="83">
        <f t="shared" ref="F12:F14" si="1">D12+E12</f>
        <v>71</v>
      </c>
    </row>
    <row r="13">
      <c r="B13" s="81" t="s">
        <v>995</v>
      </c>
      <c r="C13" s="82"/>
      <c r="D13" s="83">
        <f>VLOOKUP(B13,Sightseeing!A3:C39,2,0)</f>
        <v>23</v>
      </c>
      <c r="E13" s="83">
        <f>VLOOKUP(B13,Sightseeing!A3:C39,3,0)</f>
        <v>19</v>
      </c>
      <c r="F13" s="83">
        <f t="shared" si="1"/>
        <v>42</v>
      </c>
    </row>
    <row r="14">
      <c r="B14" s="81" t="s">
        <v>1002</v>
      </c>
      <c r="C14" s="82"/>
      <c r="D14" s="83" t="str">
        <f>VLOOKUP(B14,Sightseeing!A4:C40,2,0)</f>
        <v/>
      </c>
      <c r="E14" s="83" t="str">
        <f>VLOOKUP(B14,Sightseeing!A4:C40,3,0)</f>
        <v/>
      </c>
      <c r="F14" s="83">
        <f t="shared" si="1"/>
        <v>0</v>
      </c>
      <c r="H14" s="64"/>
    </row>
    <row r="15">
      <c r="H15" s="64" t="str">
        <f>IFERROR(__xludf.DUMMYFUNCTION("FILTER('Aiport Transfers'!J2:J11,'Aiport Transfers'!B2:B11=B6)"),"Mini Van / Similar")</f>
        <v>Mini Van / Similar</v>
      </c>
    </row>
    <row r="16">
      <c r="A16" s="84" t="s">
        <v>1024</v>
      </c>
      <c r="B16" s="85"/>
      <c r="C16" s="84" t="s">
        <v>1025</v>
      </c>
      <c r="D16" s="85"/>
      <c r="H16" s="64" t="str">
        <f>IFERROR(__xludf.DUMMYFUNCTION("""COMPUTED_VALUE"""),"13 Seater Combi")</f>
        <v>13 Seater Combi</v>
      </c>
    </row>
    <row r="17">
      <c r="A17" s="86" t="s">
        <v>1010</v>
      </c>
      <c r="B17" s="87">
        <f>E3</f>
        <v>186</v>
      </c>
      <c r="C17" s="86" t="s">
        <v>1010</v>
      </c>
      <c r="D17" s="87">
        <f>E3</f>
        <v>186</v>
      </c>
      <c r="H17" s="64"/>
    </row>
    <row r="18">
      <c r="A18" s="86" t="s">
        <v>1026</v>
      </c>
      <c r="B18" s="86">
        <v>2.0</v>
      </c>
      <c r="C18" s="86" t="s">
        <v>1026</v>
      </c>
      <c r="D18" s="86">
        <v>10.0</v>
      </c>
      <c r="H18" s="64"/>
    </row>
    <row r="19">
      <c r="A19" s="86" t="s">
        <v>1027</v>
      </c>
      <c r="B19" s="86">
        <v>3.0</v>
      </c>
      <c r="C19" s="86" t="s">
        <v>1027</v>
      </c>
      <c r="D19" s="86">
        <v>3.0</v>
      </c>
      <c r="H19" s="64"/>
    </row>
    <row r="20">
      <c r="A20" s="86" t="s">
        <v>1028</v>
      </c>
      <c r="B20" s="86">
        <v>2.0</v>
      </c>
      <c r="C20" s="86" t="s">
        <v>1028</v>
      </c>
      <c r="D20" s="86">
        <v>3.0</v>
      </c>
      <c r="H20" s="64"/>
    </row>
    <row r="21">
      <c r="A21" s="86" t="s">
        <v>1029</v>
      </c>
      <c r="B21" s="86">
        <v>1.0</v>
      </c>
      <c r="C21" s="86" t="s">
        <v>1029</v>
      </c>
      <c r="D21" s="86">
        <v>0.0</v>
      </c>
      <c r="H21" s="64"/>
    </row>
    <row r="22">
      <c r="A22" s="86" t="s">
        <v>1030</v>
      </c>
      <c r="B22" s="88">
        <f>E6</f>
        <v>40</v>
      </c>
      <c r="C22" s="86" t="s">
        <v>1031</v>
      </c>
      <c r="D22" s="89">
        <f>F6</f>
        <v>13.33333333</v>
      </c>
      <c r="H22" s="64"/>
    </row>
    <row r="23">
      <c r="A23" s="86" t="s">
        <v>1032</v>
      </c>
      <c r="B23" s="88">
        <f>E9</f>
        <v>35</v>
      </c>
      <c r="C23" s="86" t="s">
        <v>1033</v>
      </c>
      <c r="D23" s="89">
        <f>F9</f>
        <v>11.66666667</v>
      </c>
      <c r="H23" s="64"/>
    </row>
    <row r="24">
      <c r="A24" s="86" t="s">
        <v>1034</v>
      </c>
      <c r="B24" s="90">
        <f>B20*(SUM(D12:D14))</f>
        <v>130</v>
      </c>
      <c r="C24" s="86" t="s">
        <v>1034</v>
      </c>
      <c r="D24" s="90">
        <f>D20*SUM(D12:D14)</f>
        <v>195</v>
      </c>
      <c r="H24" s="64"/>
    </row>
    <row r="25">
      <c r="A25" s="86" t="s">
        <v>1035</v>
      </c>
      <c r="B25" s="90">
        <f>B21*IF(B21=0,0,SUM(E12:E14))</f>
        <v>48</v>
      </c>
      <c r="C25" s="86" t="s">
        <v>1035</v>
      </c>
      <c r="D25" s="90">
        <f>D21* IF(D21=0,0,SUM(E12:E14))</f>
        <v>0</v>
      </c>
      <c r="H25" s="64"/>
    </row>
    <row r="26">
      <c r="A26" s="91" t="s">
        <v>1036</v>
      </c>
      <c r="B26" s="91" t="str">
        <f>IF(B27="TRIGGER",(B17*B18*B19)+B22+B23+B24+B25, "WRITE TRIGGER BELOW")</f>
        <v>WRITE TRIGGER BELOW</v>
      </c>
      <c r="C26" s="91" t="s">
        <v>1036</v>
      </c>
      <c r="D26" s="92" t="str">
        <f>IF(D27="TRIGGER",(D17*D18*D19)+D22+D23+D24+D25, "WRITE TRIGGER BELOW")</f>
        <v>WRITE TRIGGER BELOW</v>
      </c>
      <c r="H26" s="64"/>
    </row>
    <row r="27">
      <c r="B27" s="93"/>
      <c r="D27" s="93"/>
      <c r="H27" s="64"/>
    </row>
    <row r="28">
      <c r="H28" s="64"/>
    </row>
    <row r="29">
      <c r="H29" s="64"/>
    </row>
    <row r="30">
      <c r="H30" s="64"/>
    </row>
    <row r="31">
      <c r="H31" s="64"/>
    </row>
    <row r="32">
      <c r="H32" s="64"/>
    </row>
    <row r="33">
      <c r="H33" s="64"/>
    </row>
    <row r="34">
      <c r="H34" s="64"/>
    </row>
    <row r="35">
      <c r="H35" s="64"/>
    </row>
    <row r="36">
      <c r="H36" s="64"/>
    </row>
    <row r="37">
      <c r="H37" s="64"/>
    </row>
    <row r="38">
      <c r="H38" s="64"/>
    </row>
    <row r="39">
      <c r="H39" s="64"/>
    </row>
    <row r="40">
      <c r="H40" s="64"/>
    </row>
    <row r="41">
      <c r="H41" s="64"/>
    </row>
    <row r="42">
      <c r="H42" s="64"/>
    </row>
    <row r="43">
      <c r="H43" s="64"/>
    </row>
    <row r="44">
      <c r="H44" s="64"/>
    </row>
    <row r="45">
      <c r="H45" s="64"/>
    </row>
    <row r="46">
      <c r="H46" s="64"/>
    </row>
    <row r="47">
      <c r="H47" s="64"/>
    </row>
    <row r="48">
      <c r="H48" s="64"/>
    </row>
    <row r="49">
      <c r="H49" s="64"/>
    </row>
    <row r="50">
      <c r="H50" s="64"/>
    </row>
    <row r="51">
      <c r="H51" s="64"/>
    </row>
    <row r="52">
      <c r="H52" s="64"/>
    </row>
    <row r="53">
      <c r="H53" s="64"/>
    </row>
    <row r="54">
      <c r="H54" s="64"/>
    </row>
    <row r="55">
      <c r="H55" s="64"/>
    </row>
    <row r="56">
      <c r="H56" s="64"/>
    </row>
    <row r="57">
      <c r="H57" s="64"/>
    </row>
    <row r="58">
      <c r="H58" s="64"/>
    </row>
    <row r="59">
      <c r="H59" s="64"/>
    </row>
    <row r="60">
      <c r="H60" s="64"/>
    </row>
    <row r="61">
      <c r="H61" s="64"/>
    </row>
    <row r="62">
      <c r="H62" s="64"/>
    </row>
    <row r="63">
      <c r="H63" s="64"/>
    </row>
    <row r="64">
      <c r="H64" s="64"/>
    </row>
    <row r="65">
      <c r="H65" s="64"/>
    </row>
    <row r="66">
      <c r="H66" s="64"/>
    </row>
    <row r="67">
      <c r="H67" s="64"/>
    </row>
    <row r="68">
      <c r="H68" s="64"/>
    </row>
    <row r="69">
      <c r="H69" s="64"/>
    </row>
    <row r="70">
      <c r="H70" s="64"/>
    </row>
    <row r="71">
      <c r="H71" s="64"/>
    </row>
    <row r="72">
      <c r="H72" s="64"/>
    </row>
    <row r="73">
      <c r="H73" s="64"/>
    </row>
    <row r="74">
      <c r="H74" s="64"/>
    </row>
    <row r="75">
      <c r="H75" s="64"/>
    </row>
    <row r="76">
      <c r="H76" s="64"/>
    </row>
    <row r="77">
      <c r="H77" s="64"/>
    </row>
    <row r="78">
      <c r="H78" s="64"/>
    </row>
    <row r="79">
      <c r="H79" s="64"/>
    </row>
    <row r="80">
      <c r="H80" s="64"/>
    </row>
    <row r="81">
      <c r="H81" s="64"/>
    </row>
    <row r="82">
      <c r="H82" s="64"/>
    </row>
    <row r="83">
      <c r="H83" s="64"/>
    </row>
    <row r="84">
      <c r="H84" s="64"/>
    </row>
    <row r="85">
      <c r="H85" s="64"/>
    </row>
    <row r="86">
      <c r="H86" s="64"/>
    </row>
    <row r="87">
      <c r="H87" s="64"/>
    </row>
    <row r="88">
      <c r="H88" s="64"/>
    </row>
    <row r="89">
      <c r="H89" s="64"/>
    </row>
    <row r="90">
      <c r="H90" s="64"/>
    </row>
    <row r="91">
      <c r="H91" s="64"/>
    </row>
    <row r="92">
      <c r="H92" s="64"/>
    </row>
    <row r="93">
      <c r="H93" s="64"/>
    </row>
    <row r="94">
      <c r="H94" s="64"/>
    </row>
    <row r="95">
      <c r="H95" s="64"/>
    </row>
    <row r="96">
      <c r="H96" s="64"/>
    </row>
    <row r="97">
      <c r="H97" s="64"/>
    </row>
    <row r="98">
      <c r="H98" s="64"/>
    </row>
    <row r="99">
      <c r="H99" s="64"/>
    </row>
    <row r="100">
      <c r="H100" s="64"/>
    </row>
    <row r="101">
      <c r="H101" s="64"/>
    </row>
    <row r="102">
      <c r="H102" s="64"/>
    </row>
    <row r="103">
      <c r="H103" s="64"/>
    </row>
    <row r="104">
      <c r="H104" s="64"/>
    </row>
    <row r="105">
      <c r="H105" s="64"/>
    </row>
    <row r="106">
      <c r="H106" s="64"/>
    </row>
    <row r="107">
      <c r="H107" s="64"/>
    </row>
    <row r="108">
      <c r="H108" s="64"/>
    </row>
    <row r="109">
      <c r="H109" s="64"/>
    </row>
    <row r="110">
      <c r="H110" s="64"/>
    </row>
    <row r="111">
      <c r="H111" s="64"/>
    </row>
    <row r="112">
      <c r="H112" s="64"/>
    </row>
    <row r="113">
      <c r="H113" s="64"/>
    </row>
    <row r="114">
      <c r="H114" s="64"/>
    </row>
    <row r="115">
      <c r="H115" s="64"/>
    </row>
    <row r="116">
      <c r="H116" s="64"/>
    </row>
    <row r="117">
      <c r="H117" s="64"/>
    </row>
    <row r="118">
      <c r="H118" s="64"/>
    </row>
    <row r="119">
      <c r="H119" s="64"/>
    </row>
    <row r="120">
      <c r="H120" s="64"/>
    </row>
    <row r="121">
      <c r="H121" s="64"/>
    </row>
    <row r="122">
      <c r="H122" s="64"/>
    </row>
    <row r="123">
      <c r="H123" s="64"/>
    </row>
    <row r="124">
      <c r="H124" s="64"/>
    </row>
    <row r="125">
      <c r="H125" s="64"/>
    </row>
    <row r="126">
      <c r="H126" s="64"/>
    </row>
    <row r="127">
      <c r="H127" s="64"/>
    </row>
    <row r="128">
      <c r="H128" s="64"/>
    </row>
    <row r="129">
      <c r="H129" s="64"/>
    </row>
    <row r="130">
      <c r="H130" s="64"/>
    </row>
    <row r="131">
      <c r="H131" s="64"/>
    </row>
    <row r="132">
      <c r="H132" s="64"/>
    </row>
    <row r="133">
      <c r="H133" s="64"/>
    </row>
    <row r="134">
      <c r="H134" s="64"/>
    </row>
    <row r="135">
      <c r="H135" s="64"/>
    </row>
    <row r="136">
      <c r="H136" s="64"/>
    </row>
    <row r="137">
      <c r="H137" s="64"/>
    </row>
    <row r="138">
      <c r="H138" s="64"/>
    </row>
    <row r="139">
      <c r="H139" s="64"/>
    </row>
    <row r="140">
      <c r="H140" s="64"/>
    </row>
    <row r="141">
      <c r="H141" s="64"/>
    </row>
    <row r="142">
      <c r="H142" s="64"/>
    </row>
    <row r="143">
      <c r="H143" s="64"/>
    </row>
    <row r="144">
      <c r="H144" s="64"/>
    </row>
    <row r="145">
      <c r="H145" s="64"/>
    </row>
    <row r="146">
      <c r="H146" s="64"/>
    </row>
    <row r="147">
      <c r="H147" s="64"/>
    </row>
    <row r="148">
      <c r="H148" s="64"/>
    </row>
    <row r="149">
      <c r="H149" s="64"/>
    </row>
    <row r="150">
      <c r="H150" s="64"/>
    </row>
    <row r="151">
      <c r="H151" s="64"/>
    </row>
    <row r="152">
      <c r="H152" s="64"/>
    </row>
    <row r="153">
      <c r="H153" s="64"/>
    </row>
    <row r="154">
      <c r="H154" s="64"/>
    </row>
    <row r="155">
      <c r="H155" s="64"/>
    </row>
    <row r="156">
      <c r="H156" s="64"/>
    </row>
    <row r="157">
      <c r="H157" s="64"/>
    </row>
    <row r="158">
      <c r="H158" s="64"/>
    </row>
    <row r="159">
      <c r="H159" s="64"/>
    </row>
    <row r="160">
      <c r="H160" s="64"/>
    </row>
    <row r="161">
      <c r="H161" s="64"/>
    </row>
    <row r="162">
      <c r="H162" s="64"/>
    </row>
    <row r="163">
      <c r="H163" s="64"/>
    </row>
    <row r="164">
      <c r="H164" s="64"/>
    </row>
    <row r="165">
      <c r="H165" s="64"/>
    </row>
    <row r="166">
      <c r="H166" s="64"/>
    </row>
    <row r="167">
      <c r="H167" s="64"/>
    </row>
    <row r="168">
      <c r="H168" s="64"/>
    </row>
    <row r="169">
      <c r="H169" s="64"/>
    </row>
    <row r="170">
      <c r="H170" s="64"/>
    </row>
    <row r="171">
      <c r="H171" s="64"/>
    </row>
    <row r="172">
      <c r="H172" s="64"/>
    </row>
    <row r="173">
      <c r="H173" s="64"/>
    </row>
    <row r="174">
      <c r="H174" s="64"/>
    </row>
    <row r="175">
      <c r="H175" s="64"/>
    </row>
    <row r="176">
      <c r="H176" s="64"/>
    </row>
    <row r="177">
      <c r="H177" s="64"/>
    </row>
    <row r="178">
      <c r="H178" s="64"/>
    </row>
    <row r="179">
      <c r="H179" s="64"/>
    </row>
    <row r="180">
      <c r="H180" s="64"/>
    </row>
    <row r="181">
      <c r="H181" s="64"/>
    </row>
    <row r="182">
      <c r="H182" s="64"/>
    </row>
    <row r="183">
      <c r="H183" s="64"/>
    </row>
    <row r="184">
      <c r="H184" s="64"/>
    </row>
    <row r="185">
      <c r="H185" s="64"/>
    </row>
    <row r="186">
      <c r="H186" s="64"/>
    </row>
    <row r="187">
      <c r="H187" s="64"/>
    </row>
    <row r="188">
      <c r="H188" s="64"/>
    </row>
    <row r="189">
      <c r="H189" s="64"/>
    </row>
    <row r="190">
      <c r="H190" s="64"/>
    </row>
    <row r="191">
      <c r="H191" s="64"/>
    </row>
    <row r="192">
      <c r="H192" s="64"/>
    </row>
    <row r="193">
      <c r="H193" s="64"/>
    </row>
    <row r="194">
      <c r="H194" s="64"/>
    </row>
    <row r="195">
      <c r="H195" s="64"/>
    </row>
    <row r="196">
      <c r="H196" s="64"/>
    </row>
    <row r="197">
      <c r="H197" s="64"/>
    </row>
    <row r="198">
      <c r="H198" s="64"/>
    </row>
    <row r="199">
      <c r="H199" s="64"/>
    </row>
    <row r="200">
      <c r="H200" s="64"/>
    </row>
    <row r="201">
      <c r="H201" s="64"/>
    </row>
    <row r="202">
      <c r="H202" s="64"/>
    </row>
    <row r="203">
      <c r="H203" s="64"/>
    </row>
    <row r="204">
      <c r="H204" s="64"/>
    </row>
    <row r="205">
      <c r="H205" s="64"/>
    </row>
    <row r="206">
      <c r="H206" s="64"/>
    </row>
    <row r="207">
      <c r="H207" s="64"/>
    </row>
    <row r="208">
      <c r="H208" s="64"/>
    </row>
    <row r="209">
      <c r="H209" s="64"/>
    </row>
    <row r="210">
      <c r="H210" s="64"/>
    </row>
    <row r="211">
      <c r="H211" s="64"/>
    </row>
    <row r="212">
      <c r="H212" s="64"/>
    </row>
    <row r="213">
      <c r="H213" s="64"/>
    </row>
    <row r="214">
      <c r="H214" s="64"/>
    </row>
    <row r="215">
      <c r="H215" s="64"/>
    </row>
    <row r="216">
      <c r="H216" s="64"/>
    </row>
    <row r="217">
      <c r="H217" s="64"/>
    </row>
    <row r="218">
      <c r="H218" s="64"/>
    </row>
    <row r="219">
      <c r="H219" s="64"/>
    </row>
    <row r="220">
      <c r="H220" s="64"/>
    </row>
    <row r="221">
      <c r="H221" s="64"/>
    </row>
    <row r="222">
      <c r="H222" s="64"/>
    </row>
    <row r="223">
      <c r="H223" s="64"/>
    </row>
    <row r="224">
      <c r="H224" s="64"/>
    </row>
    <row r="225">
      <c r="H225" s="64"/>
    </row>
    <row r="226">
      <c r="H226" s="64"/>
    </row>
    <row r="227">
      <c r="H227" s="64"/>
    </row>
    <row r="228">
      <c r="H228" s="64"/>
    </row>
    <row r="229">
      <c r="H229" s="64"/>
    </row>
    <row r="230">
      <c r="H230" s="64"/>
    </row>
    <row r="231">
      <c r="H231" s="64"/>
    </row>
    <row r="232">
      <c r="H232" s="64"/>
    </row>
    <row r="233">
      <c r="H233" s="64"/>
    </row>
    <row r="234">
      <c r="H234" s="64"/>
    </row>
    <row r="235">
      <c r="H235" s="64"/>
    </row>
    <row r="236">
      <c r="H236" s="64"/>
    </row>
    <row r="237">
      <c r="H237" s="64"/>
    </row>
    <row r="238">
      <c r="H238" s="64"/>
    </row>
    <row r="239">
      <c r="H239" s="64"/>
    </row>
    <row r="240">
      <c r="H240" s="64"/>
    </row>
    <row r="241">
      <c r="H241" s="64"/>
    </row>
    <row r="242">
      <c r="H242" s="64"/>
    </row>
    <row r="243">
      <c r="H243" s="64"/>
    </row>
    <row r="244">
      <c r="H244" s="64"/>
    </row>
    <row r="245">
      <c r="H245" s="64"/>
    </row>
    <row r="246">
      <c r="H246" s="64"/>
    </row>
    <row r="247">
      <c r="H247" s="64"/>
    </row>
    <row r="248">
      <c r="H248" s="64"/>
    </row>
    <row r="249">
      <c r="H249" s="64"/>
    </row>
    <row r="250">
      <c r="H250" s="64"/>
    </row>
    <row r="251">
      <c r="H251" s="64"/>
    </row>
    <row r="252">
      <c r="H252" s="64"/>
    </row>
    <row r="253">
      <c r="H253" s="64"/>
    </row>
    <row r="254">
      <c r="H254" s="64"/>
    </row>
    <row r="255">
      <c r="H255" s="64"/>
    </row>
    <row r="256">
      <c r="H256" s="64"/>
    </row>
    <row r="257">
      <c r="H257" s="64"/>
    </row>
    <row r="258">
      <c r="H258" s="64"/>
    </row>
    <row r="259">
      <c r="H259" s="64"/>
    </row>
    <row r="260">
      <c r="H260" s="64"/>
    </row>
    <row r="261">
      <c r="H261" s="64"/>
    </row>
    <row r="262">
      <c r="H262" s="64"/>
    </row>
    <row r="263">
      <c r="H263" s="64"/>
    </row>
    <row r="264">
      <c r="H264" s="64"/>
    </row>
    <row r="265">
      <c r="H265" s="64"/>
    </row>
    <row r="266">
      <c r="H266" s="64"/>
    </row>
    <row r="267">
      <c r="H267" s="64"/>
    </row>
    <row r="268">
      <c r="H268" s="64"/>
    </row>
    <row r="269">
      <c r="H269" s="64"/>
    </row>
    <row r="270">
      <c r="H270" s="64"/>
    </row>
    <row r="271">
      <c r="H271" s="64"/>
    </row>
    <row r="272">
      <c r="H272" s="64"/>
    </row>
    <row r="273">
      <c r="H273" s="64"/>
    </row>
    <row r="274">
      <c r="H274" s="64"/>
    </row>
    <row r="275">
      <c r="H275" s="64"/>
    </row>
    <row r="276">
      <c r="H276" s="64"/>
    </row>
    <row r="277">
      <c r="H277" s="64"/>
    </row>
    <row r="278">
      <c r="H278" s="64"/>
    </row>
    <row r="279">
      <c r="H279" s="64"/>
    </row>
    <row r="280">
      <c r="H280" s="64"/>
    </row>
    <row r="281">
      <c r="H281" s="64"/>
    </row>
    <row r="282">
      <c r="H282" s="64"/>
    </row>
    <row r="283">
      <c r="H283" s="64"/>
    </row>
    <row r="284">
      <c r="H284" s="64"/>
    </row>
    <row r="285">
      <c r="H285" s="64"/>
    </row>
    <row r="286">
      <c r="H286" s="64"/>
    </row>
    <row r="287">
      <c r="H287" s="64"/>
    </row>
    <row r="288">
      <c r="H288" s="64"/>
    </row>
    <row r="289">
      <c r="H289" s="64"/>
    </row>
    <row r="290">
      <c r="H290" s="64"/>
    </row>
    <row r="291">
      <c r="H291" s="64"/>
    </row>
    <row r="292">
      <c r="H292" s="64"/>
    </row>
    <row r="293">
      <c r="H293" s="64"/>
    </row>
    <row r="294">
      <c r="H294" s="64"/>
    </row>
    <row r="295">
      <c r="H295" s="64"/>
    </row>
    <row r="296">
      <c r="H296" s="64"/>
    </row>
    <row r="297">
      <c r="H297" s="64"/>
    </row>
    <row r="298">
      <c r="H298" s="64"/>
    </row>
    <row r="299">
      <c r="H299" s="64"/>
    </row>
    <row r="300">
      <c r="H300" s="64"/>
    </row>
    <row r="301">
      <c r="H301" s="64"/>
    </row>
    <row r="302">
      <c r="H302" s="64"/>
    </row>
    <row r="303">
      <c r="H303" s="64"/>
    </row>
    <row r="304">
      <c r="H304" s="64"/>
    </row>
    <row r="305">
      <c r="H305" s="64"/>
    </row>
    <row r="306">
      <c r="H306" s="64"/>
    </row>
    <row r="307">
      <c r="H307" s="64"/>
    </row>
    <row r="308">
      <c r="H308" s="64"/>
    </row>
    <row r="309">
      <c r="H309" s="64"/>
    </row>
    <row r="310">
      <c r="H310" s="64"/>
    </row>
    <row r="311">
      <c r="H311" s="64"/>
    </row>
    <row r="312">
      <c r="H312" s="64"/>
    </row>
    <row r="313">
      <c r="H313" s="64"/>
    </row>
    <row r="314">
      <c r="H314" s="64"/>
    </row>
    <row r="315">
      <c r="H315" s="64"/>
    </row>
    <row r="316">
      <c r="H316" s="64"/>
    </row>
    <row r="317">
      <c r="H317" s="64"/>
    </row>
    <row r="318">
      <c r="H318" s="64"/>
    </row>
    <row r="319">
      <c r="H319" s="64"/>
    </row>
    <row r="320">
      <c r="H320" s="64"/>
    </row>
    <row r="321">
      <c r="H321" s="64"/>
    </row>
    <row r="322">
      <c r="H322" s="64"/>
    </row>
    <row r="323">
      <c r="H323" s="64"/>
    </row>
    <row r="324">
      <c r="H324" s="64"/>
    </row>
    <row r="325">
      <c r="H325" s="64"/>
    </row>
    <row r="326">
      <c r="H326" s="64"/>
    </row>
    <row r="327">
      <c r="H327" s="64"/>
    </row>
    <row r="328">
      <c r="H328" s="64"/>
    </row>
    <row r="329">
      <c r="H329" s="64"/>
    </row>
    <row r="330">
      <c r="H330" s="64"/>
    </row>
    <row r="331">
      <c r="H331" s="64"/>
    </row>
    <row r="332">
      <c r="H332" s="64"/>
    </row>
    <row r="333">
      <c r="H333" s="64"/>
    </row>
    <row r="334">
      <c r="H334" s="64"/>
    </row>
    <row r="335">
      <c r="H335" s="64"/>
    </row>
    <row r="336">
      <c r="H336" s="64"/>
    </row>
    <row r="337">
      <c r="H337" s="64"/>
    </row>
    <row r="338">
      <c r="H338" s="64"/>
    </row>
    <row r="339">
      <c r="H339" s="64"/>
    </row>
    <row r="340">
      <c r="H340" s="64"/>
    </row>
    <row r="341">
      <c r="H341" s="64"/>
    </row>
    <row r="342">
      <c r="H342" s="64"/>
    </row>
    <row r="343">
      <c r="H343" s="64"/>
    </row>
    <row r="344">
      <c r="H344" s="64"/>
    </row>
    <row r="345">
      <c r="H345" s="64"/>
    </row>
    <row r="346">
      <c r="H346" s="64"/>
    </row>
    <row r="347">
      <c r="H347" s="64"/>
    </row>
    <row r="348">
      <c r="H348" s="64"/>
    </row>
    <row r="349">
      <c r="H349" s="64"/>
    </row>
    <row r="350">
      <c r="H350" s="64"/>
    </row>
    <row r="351">
      <c r="H351" s="64"/>
    </row>
    <row r="352">
      <c r="H352" s="64"/>
    </row>
    <row r="353">
      <c r="H353" s="64"/>
    </row>
    <row r="354">
      <c r="H354" s="64"/>
    </row>
    <row r="355">
      <c r="H355" s="64"/>
    </row>
    <row r="356">
      <c r="H356" s="64"/>
    </row>
    <row r="357">
      <c r="H357" s="64"/>
    </row>
    <row r="358">
      <c r="H358" s="64"/>
    </row>
    <row r="359">
      <c r="H359" s="64"/>
    </row>
    <row r="360">
      <c r="H360" s="64"/>
    </row>
    <row r="361">
      <c r="H361" s="64"/>
    </row>
    <row r="362">
      <c r="H362" s="64"/>
    </row>
    <row r="363">
      <c r="H363" s="64"/>
    </row>
    <row r="364">
      <c r="H364" s="64"/>
    </row>
    <row r="365">
      <c r="H365" s="64"/>
    </row>
    <row r="366">
      <c r="H366" s="64"/>
    </row>
    <row r="367">
      <c r="H367" s="64"/>
    </row>
    <row r="368">
      <c r="H368" s="64"/>
    </row>
    <row r="369">
      <c r="H369" s="64"/>
    </row>
    <row r="370">
      <c r="H370" s="64"/>
    </row>
    <row r="371">
      <c r="H371" s="64"/>
    </row>
    <row r="372">
      <c r="H372" s="64"/>
    </row>
    <row r="373">
      <c r="H373" s="64"/>
    </row>
    <row r="374">
      <c r="H374" s="64"/>
    </row>
    <row r="375">
      <c r="H375" s="64"/>
    </row>
    <row r="376">
      <c r="H376" s="64"/>
    </row>
    <row r="377">
      <c r="H377" s="64"/>
    </row>
    <row r="378">
      <c r="H378" s="64"/>
    </row>
    <row r="379">
      <c r="H379" s="64"/>
    </row>
    <row r="380">
      <c r="H380" s="64"/>
    </row>
    <row r="381">
      <c r="H381" s="64"/>
    </row>
    <row r="382">
      <c r="H382" s="64"/>
    </row>
    <row r="383">
      <c r="H383" s="64"/>
    </row>
    <row r="384">
      <c r="H384" s="64"/>
    </row>
    <row r="385">
      <c r="H385" s="64"/>
    </row>
    <row r="386">
      <c r="H386" s="64"/>
    </row>
    <row r="387">
      <c r="H387" s="64"/>
    </row>
    <row r="388">
      <c r="H388" s="64"/>
    </row>
    <row r="389">
      <c r="H389" s="64"/>
    </row>
    <row r="390">
      <c r="H390" s="64"/>
    </row>
    <row r="391">
      <c r="H391" s="64"/>
    </row>
    <row r="392">
      <c r="H392" s="64"/>
    </row>
    <row r="393">
      <c r="H393" s="64"/>
    </row>
    <row r="394">
      <c r="H394" s="64"/>
    </row>
    <row r="395">
      <c r="H395" s="64"/>
    </row>
    <row r="396">
      <c r="H396" s="64"/>
    </row>
    <row r="397">
      <c r="H397" s="64"/>
    </row>
    <row r="398">
      <c r="H398" s="64"/>
    </row>
    <row r="399">
      <c r="H399" s="64"/>
    </row>
    <row r="400">
      <c r="H400" s="64"/>
    </row>
    <row r="401">
      <c r="H401" s="64"/>
    </row>
    <row r="402">
      <c r="H402" s="64"/>
    </row>
    <row r="403">
      <c r="H403" s="64"/>
    </row>
    <row r="404">
      <c r="H404" s="64"/>
    </row>
    <row r="405">
      <c r="H405" s="64"/>
    </row>
    <row r="406">
      <c r="H406" s="64"/>
    </row>
    <row r="407">
      <c r="H407" s="64"/>
    </row>
    <row r="408">
      <c r="H408" s="64"/>
    </row>
    <row r="409">
      <c r="H409" s="64"/>
    </row>
    <row r="410">
      <c r="H410" s="64"/>
    </row>
    <row r="411">
      <c r="H411" s="64"/>
    </row>
    <row r="412">
      <c r="H412" s="64"/>
    </row>
    <row r="413">
      <c r="H413" s="64"/>
    </row>
    <row r="414">
      <c r="H414" s="64"/>
    </row>
    <row r="415">
      <c r="H415" s="64"/>
    </row>
    <row r="416">
      <c r="H416" s="64"/>
    </row>
    <row r="417">
      <c r="H417" s="64"/>
    </row>
    <row r="418">
      <c r="H418" s="64"/>
    </row>
    <row r="419">
      <c r="H419" s="64"/>
    </row>
    <row r="420">
      <c r="H420" s="64"/>
    </row>
    <row r="421">
      <c r="H421" s="64"/>
    </row>
    <row r="422">
      <c r="H422" s="64"/>
    </row>
    <row r="423">
      <c r="H423" s="64"/>
    </row>
    <row r="424">
      <c r="H424" s="64"/>
    </row>
    <row r="425">
      <c r="H425" s="64"/>
    </row>
    <row r="426">
      <c r="H426" s="64"/>
    </row>
    <row r="427">
      <c r="H427" s="64"/>
    </row>
    <row r="428">
      <c r="H428" s="64"/>
    </row>
    <row r="429">
      <c r="H429" s="64"/>
    </row>
    <row r="430">
      <c r="H430" s="64"/>
    </row>
    <row r="431">
      <c r="H431" s="64"/>
    </row>
    <row r="432">
      <c r="H432" s="64"/>
    </row>
    <row r="433">
      <c r="H433" s="64"/>
    </row>
    <row r="434">
      <c r="H434" s="64"/>
    </row>
    <row r="435">
      <c r="H435" s="64"/>
    </row>
    <row r="436">
      <c r="H436" s="64"/>
    </row>
    <row r="437">
      <c r="H437" s="64"/>
    </row>
    <row r="438">
      <c r="H438" s="64"/>
    </row>
    <row r="439">
      <c r="H439" s="64"/>
    </row>
    <row r="440">
      <c r="H440" s="64"/>
    </row>
    <row r="441">
      <c r="H441" s="64"/>
    </row>
    <row r="442">
      <c r="H442" s="64"/>
    </row>
    <row r="443">
      <c r="H443" s="64"/>
    </row>
    <row r="444">
      <c r="H444" s="64"/>
    </row>
    <row r="445">
      <c r="H445" s="64"/>
    </row>
    <row r="446">
      <c r="H446" s="64"/>
    </row>
    <row r="447">
      <c r="H447" s="64"/>
    </row>
    <row r="448">
      <c r="H448" s="64"/>
    </row>
    <row r="449">
      <c r="H449" s="64"/>
    </row>
    <row r="450">
      <c r="H450" s="64"/>
    </row>
    <row r="451">
      <c r="H451" s="64"/>
    </row>
    <row r="452">
      <c r="H452" s="64"/>
    </row>
    <row r="453">
      <c r="H453" s="64"/>
    </row>
    <row r="454">
      <c r="H454" s="64"/>
    </row>
    <row r="455">
      <c r="H455" s="64"/>
    </row>
    <row r="456">
      <c r="H456" s="64"/>
    </row>
    <row r="457">
      <c r="H457" s="64"/>
    </row>
    <row r="458">
      <c r="H458" s="64"/>
    </row>
    <row r="459">
      <c r="H459" s="64"/>
    </row>
    <row r="460">
      <c r="H460" s="64"/>
    </row>
    <row r="461">
      <c r="H461" s="64"/>
    </row>
    <row r="462">
      <c r="H462" s="64"/>
    </row>
    <row r="463">
      <c r="H463" s="64"/>
    </row>
    <row r="464">
      <c r="H464" s="64"/>
    </row>
    <row r="465">
      <c r="H465" s="64"/>
    </row>
    <row r="466">
      <c r="H466" s="64"/>
    </row>
    <row r="467">
      <c r="H467" s="64"/>
    </row>
    <row r="468">
      <c r="H468" s="64"/>
    </row>
    <row r="469">
      <c r="H469" s="64"/>
    </row>
    <row r="470">
      <c r="H470" s="64"/>
    </row>
    <row r="471">
      <c r="H471" s="64"/>
    </row>
    <row r="472">
      <c r="H472" s="64"/>
    </row>
    <row r="473">
      <c r="H473" s="64"/>
    </row>
    <row r="474">
      <c r="H474" s="64"/>
    </row>
    <row r="475">
      <c r="H475" s="64"/>
    </row>
    <row r="476">
      <c r="H476" s="64"/>
    </row>
    <row r="477">
      <c r="H477" s="64"/>
    </row>
    <row r="478">
      <c r="H478" s="64"/>
    </row>
    <row r="479">
      <c r="H479" s="64"/>
    </row>
    <row r="480">
      <c r="H480" s="64"/>
    </row>
    <row r="481">
      <c r="H481" s="64"/>
    </row>
    <row r="482">
      <c r="H482" s="64"/>
    </row>
    <row r="483">
      <c r="H483" s="64"/>
    </row>
    <row r="484">
      <c r="H484" s="64"/>
    </row>
    <row r="485">
      <c r="H485" s="64"/>
    </row>
    <row r="486">
      <c r="H486" s="64"/>
    </row>
    <row r="487">
      <c r="H487" s="64"/>
    </row>
    <row r="488">
      <c r="H488" s="64"/>
    </row>
    <row r="489">
      <c r="H489" s="64"/>
    </row>
    <row r="490">
      <c r="H490" s="64"/>
    </row>
    <row r="491">
      <c r="H491" s="64"/>
    </row>
    <row r="492">
      <c r="H492" s="64"/>
    </row>
    <row r="493">
      <c r="H493" s="64"/>
    </row>
    <row r="494">
      <c r="H494" s="64"/>
    </row>
    <row r="495">
      <c r="H495" s="64"/>
    </row>
    <row r="496">
      <c r="H496" s="64"/>
    </row>
    <row r="497">
      <c r="H497" s="64"/>
    </row>
    <row r="498">
      <c r="H498" s="64"/>
    </row>
    <row r="499">
      <c r="H499" s="64"/>
    </row>
    <row r="500">
      <c r="H500" s="64"/>
    </row>
    <row r="501">
      <c r="H501" s="64"/>
    </row>
    <row r="502">
      <c r="H502" s="64"/>
    </row>
    <row r="503">
      <c r="H503" s="64"/>
    </row>
    <row r="504">
      <c r="H504" s="64"/>
    </row>
    <row r="505">
      <c r="H505" s="64"/>
    </row>
    <row r="506">
      <c r="H506" s="64"/>
    </row>
    <row r="507">
      <c r="H507" s="64"/>
    </row>
    <row r="508">
      <c r="H508" s="64"/>
    </row>
    <row r="509">
      <c r="H509" s="64"/>
    </row>
    <row r="510">
      <c r="H510" s="64"/>
    </row>
    <row r="511">
      <c r="H511" s="64"/>
    </row>
    <row r="512">
      <c r="H512" s="64"/>
    </row>
    <row r="513">
      <c r="H513" s="64"/>
    </row>
    <row r="514">
      <c r="H514" s="64"/>
    </row>
    <row r="515">
      <c r="H515" s="64"/>
    </row>
    <row r="516">
      <c r="H516" s="64"/>
    </row>
    <row r="517">
      <c r="H517" s="64"/>
    </row>
    <row r="518">
      <c r="H518" s="64"/>
    </row>
    <row r="519">
      <c r="H519" s="64"/>
    </row>
    <row r="520">
      <c r="H520" s="64"/>
    </row>
    <row r="521">
      <c r="H521" s="64"/>
    </row>
    <row r="522">
      <c r="H522" s="64"/>
    </row>
    <row r="523">
      <c r="H523" s="64"/>
    </row>
    <row r="524">
      <c r="H524" s="64"/>
    </row>
    <row r="525">
      <c r="H525" s="64"/>
    </row>
    <row r="526">
      <c r="H526" s="64"/>
    </row>
    <row r="527">
      <c r="H527" s="64"/>
    </row>
    <row r="528">
      <c r="H528" s="64"/>
    </row>
    <row r="529">
      <c r="H529" s="64"/>
    </row>
    <row r="530">
      <c r="H530" s="64"/>
    </row>
    <row r="531">
      <c r="H531" s="64"/>
    </row>
    <row r="532">
      <c r="H532" s="64"/>
    </row>
    <row r="533">
      <c r="H533" s="64"/>
    </row>
    <row r="534">
      <c r="H534" s="64"/>
    </row>
    <row r="535">
      <c r="H535" s="64"/>
    </row>
    <row r="536">
      <c r="H536" s="64"/>
    </row>
    <row r="537">
      <c r="H537" s="64"/>
    </row>
    <row r="538">
      <c r="H538" s="64"/>
    </row>
    <row r="539">
      <c r="H539" s="64"/>
    </row>
    <row r="540">
      <c r="H540" s="64"/>
    </row>
    <row r="541">
      <c r="H541" s="64"/>
    </row>
    <row r="542">
      <c r="H542" s="64"/>
    </row>
    <row r="543">
      <c r="H543" s="64"/>
    </row>
    <row r="544">
      <c r="H544" s="64"/>
    </row>
    <row r="545">
      <c r="H545" s="64"/>
    </row>
    <row r="546">
      <c r="H546" s="64"/>
    </row>
    <row r="547">
      <c r="H547" s="64"/>
    </row>
    <row r="548">
      <c r="H548" s="64"/>
    </row>
    <row r="549">
      <c r="H549" s="64"/>
    </row>
    <row r="550">
      <c r="H550" s="64"/>
    </row>
    <row r="551">
      <c r="H551" s="64"/>
    </row>
    <row r="552">
      <c r="H552" s="64"/>
    </row>
    <row r="553">
      <c r="H553" s="64"/>
    </row>
    <row r="554">
      <c r="H554" s="64"/>
    </row>
    <row r="555">
      <c r="H555" s="64"/>
    </row>
    <row r="556">
      <c r="H556" s="64"/>
    </row>
    <row r="557">
      <c r="H557" s="64"/>
    </row>
    <row r="558">
      <c r="H558" s="64"/>
    </row>
    <row r="559">
      <c r="H559" s="64"/>
    </row>
    <row r="560">
      <c r="H560" s="64"/>
    </row>
    <row r="561">
      <c r="H561" s="64"/>
    </row>
    <row r="562">
      <c r="H562" s="64"/>
    </row>
    <row r="563">
      <c r="H563" s="64"/>
    </row>
    <row r="564">
      <c r="H564" s="64"/>
    </row>
    <row r="565">
      <c r="H565" s="64"/>
    </row>
    <row r="566">
      <c r="H566" s="64"/>
    </row>
    <row r="567">
      <c r="H567" s="64"/>
    </row>
    <row r="568">
      <c r="H568" s="64"/>
    </row>
    <row r="569">
      <c r="H569" s="64"/>
    </row>
    <row r="570">
      <c r="H570" s="64"/>
    </row>
    <row r="571">
      <c r="H571" s="64"/>
    </row>
    <row r="572">
      <c r="H572" s="64"/>
    </row>
    <row r="573">
      <c r="H573" s="64"/>
    </row>
    <row r="574">
      <c r="H574" s="64"/>
    </row>
    <row r="575">
      <c r="H575" s="64"/>
    </row>
    <row r="576">
      <c r="H576" s="64"/>
    </row>
    <row r="577">
      <c r="H577" s="64"/>
    </row>
    <row r="578">
      <c r="H578" s="64"/>
    </row>
    <row r="579">
      <c r="H579" s="64"/>
    </row>
    <row r="580">
      <c r="H580" s="64"/>
    </row>
    <row r="581">
      <c r="H581" s="64"/>
    </row>
    <row r="582">
      <c r="H582" s="64"/>
    </row>
    <row r="583">
      <c r="H583" s="64"/>
    </row>
    <row r="584">
      <c r="H584" s="64"/>
    </row>
    <row r="585">
      <c r="H585" s="64"/>
    </row>
    <row r="586">
      <c r="H586" s="64"/>
    </row>
    <row r="587">
      <c r="H587" s="64"/>
    </row>
    <row r="588">
      <c r="H588" s="64"/>
    </row>
    <row r="589">
      <c r="H589" s="64"/>
    </row>
    <row r="590">
      <c r="H590" s="64"/>
    </row>
    <row r="591">
      <c r="H591" s="64"/>
    </row>
    <row r="592">
      <c r="H592" s="64"/>
    </row>
    <row r="593">
      <c r="H593" s="64"/>
    </row>
    <row r="594">
      <c r="H594" s="64"/>
    </row>
    <row r="595">
      <c r="H595" s="64"/>
    </row>
    <row r="596">
      <c r="H596" s="64"/>
    </row>
    <row r="597">
      <c r="H597" s="64"/>
    </row>
    <row r="598">
      <c r="H598" s="64"/>
    </row>
    <row r="599">
      <c r="H599" s="64"/>
    </row>
    <row r="600">
      <c r="H600" s="64"/>
    </row>
    <row r="601">
      <c r="H601" s="64"/>
    </row>
    <row r="602">
      <c r="H602" s="64"/>
    </row>
    <row r="603">
      <c r="H603" s="64"/>
    </row>
    <row r="604">
      <c r="H604" s="64"/>
    </row>
    <row r="605">
      <c r="H605" s="64"/>
    </row>
    <row r="606">
      <c r="H606" s="64"/>
    </row>
    <row r="607">
      <c r="H607" s="64"/>
    </row>
    <row r="608">
      <c r="H608" s="64"/>
    </row>
    <row r="609">
      <c r="H609" s="64"/>
    </row>
    <row r="610">
      <c r="H610" s="64"/>
    </row>
    <row r="611">
      <c r="H611" s="64"/>
    </row>
    <row r="612">
      <c r="H612" s="64"/>
    </row>
    <row r="613">
      <c r="H613" s="64"/>
    </row>
    <row r="614">
      <c r="H614" s="64"/>
    </row>
    <row r="615">
      <c r="H615" s="64"/>
    </row>
    <row r="616">
      <c r="H616" s="64"/>
    </row>
    <row r="617">
      <c r="H617" s="64"/>
    </row>
    <row r="618">
      <c r="H618" s="64"/>
    </row>
    <row r="619">
      <c r="H619" s="64"/>
    </row>
    <row r="620">
      <c r="H620" s="64"/>
    </row>
    <row r="621">
      <c r="H621" s="64"/>
    </row>
    <row r="622">
      <c r="H622" s="64"/>
    </row>
    <row r="623">
      <c r="H623" s="64"/>
    </row>
    <row r="624">
      <c r="H624" s="64"/>
    </row>
    <row r="625">
      <c r="H625" s="64"/>
    </row>
    <row r="626">
      <c r="H626" s="64"/>
    </row>
    <row r="627">
      <c r="H627" s="64"/>
    </row>
    <row r="628">
      <c r="H628" s="64"/>
    </row>
    <row r="629">
      <c r="H629" s="64"/>
    </row>
    <row r="630">
      <c r="H630" s="64"/>
    </row>
    <row r="631">
      <c r="H631" s="64"/>
    </row>
    <row r="632">
      <c r="H632" s="64"/>
    </row>
    <row r="633">
      <c r="H633" s="64"/>
    </row>
    <row r="634">
      <c r="H634" s="64"/>
    </row>
    <row r="635">
      <c r="H635" s="64"/>
    </row>
    <row r="636">
      <c r="H636" s="64"/>
    </row>
    <row r="637">
      <c r="H637" s="64"/>
    </row>
    <row r="638">
      <c r="H638" s="64"/>
    </row>
    <row r="639">
      <c r="H639" s="64"/>
    </row>
    <row r="640">
      <c r="H640" s="64"/>
    </row>
    <row r="641">
      <c r="H641" s="64"/>
    </row>
    <row r="642">
      <c r="H642" s="64"/>
    </row>
    <row r="643">
      <c r="H643" s="64"/>
    </row>
    <row r="644">
      <c r="H644" s="64"/>
    </row>
    <row r="645">
      <c r="H645" s="64"/>
    </row>
    <row r="646">
      <c r="H646" s="64"/>
    </row>
    <row r="647">
      <c r="H647" s="64"/>
    </row>
    <row r="648">
      <c r="H648" s="64"/>
    </row>
    <row r="649">
      <c r="H649" s="64"/>
    </row>
    <row r="650">
      <c r="H650" s="64"/>
    </row>
    <row r="651">
      <c r="H651" s="64"/>
    </row>
    <row r="652">
      <c r="H652" s="64"/>
    </row>
    <row r="653">
      <c r="H653" s="64"/>
    </row>
    <row r="654">
      <c r="H654" s="64"/>
    </row>
    <row r="655">
      <c r="H655" s="64"/>
    </row>
    <row r="656">
      <c r="H656" s="64"/>
    </row>
    <row r="657">
      <c r="H657" s="64"/>
    </row>
    <row r="658">
      <c r="H658" s="64"/>
    </row>
    <row r="659">
      <c r="H659" s="64"/>
    </row>
    <row r="660">
      <c r="H660" s="64"/>
    </row>
    <row r="661">
      <c r="H661" s="64"/>
    </row>
    <row r="662">
      <c r="H662" s="64"/>
    </row>
    <row r="663">
      <c r="H663" s="64"/>
    </row>
    <row r="664">
      <c r="H664" s="64"/>
    </row>
    <row r="665">
      <c r="H665" s="64"/>
    </row>
    <row r="666">
      <c r="H666" s="64"/>
    </row>
    <row r="667">
      <c r="H667" s="64"/>
    </row>
    <row r="668">
      <c r="H668" s="64"/>
    </row>
    <row r="669">
      <c r="H669" s="64"/>
    </row>
    <row r="670">
      <c r="H670" s="64"/>
    </row>
    <row r="671">
      <c r="H671" s="64"/>
    </row>
    <row r="672">
      <c r="H672" s="64"/>
    </row>
    <row r="673">
      <c r="H673" s="64"/>
    </row>
    <row r="674">
      <c r="H674" s="64"/>
    </row>
    <row r="675">
      <c r="H675" s="64"/>
    </row>
    <row r="676">
      <c r="H676" s="64"/>
    </row>
    <row r="677">
      <c r="H677" s="64"/>
    </row>
    <row r="678">
      <c r="H678" s="64"/>
    </row>
    <row r="679">
      <c r="H679" s="64"/>
    </row>
    <row r="680">
      <c r="H680" s="64"/>
    </row>
    <row r="681">
      <c r="H681" s="64"/>
    </row>
    <row r="682">
      <c r="H682" s="64"/>
    </row>
    <row r="683">
      <c r="H683" s="64"/>
    </row>
    <row r="684">
      <c r="H684" s="64"/>
    </row>
    <row r="685">
      <c r="H685" s="64"/>
    </row>
    <row r="686">
      <c r="H686" s="64"/>
    </row>
    <row r="687">
      <c r="H687" s="64"/>
    </row>
    <row r="688">
      <c r="H688" s="64"/>
    </row>
    <row r="689">
      <c r="H689" s="64"/>
    </row>
    <row r="690">
      <c r="H690" s="64"/>
    </row>
    <row r="691">
      <c r="H691" s="64"/>
    </row>
    <row r="692">
      <c r="H692" s="64"/>
    </row>
    <row r="693">
      <c r="H693" s="64"/>
    </row>
    <row r="694">
      <c r="H694" s="64"/>
    </row>
    <row r="695">
      <c r="H695" s="64"/>
    </row>
    <row r="696">
      <c r="H696" s="64"/>
    </row>
    <row r="697">
      <c r="H697" s="64"/>
    </row>
    <row r="698">
      <c r="H698" s="64"/>
    </row>
    <row r="699">
      <c r="H699" s="64"/>
    </row>
    <row r="700">
      <c r="H700" s="64"/>
    </row>
    <row r="701">
      <c r="H701" s="64"/>
    </row>
    <row r="702">
      <c r="H702" s="64"/>
    </row>
    <row r="703">
      <c r="H703" s="64"/>
    </row>
    <row r="704">
      <c r="H704" s="64"/>
    </row>
    <row r="705">
      <c r="H705" s="64"/>
    </row>
    <row r="706">
      <c r="H706" s="64"/>
    </row>
    <row r="707">
      <c r="H707" s="64"/>
    </row>
    <row r="708">
      <c r="H708" s="64"/>
    </row>
    <row r="709">
      <c r="H709" s="64"/>
    </row>
    <row r="710">
      <c r="H710" s="64"/>
    </row>
    <row r="711">
      <c r="H711" s="64"/>
    </row>
    <row r="712">
      <c r="H712" s="64"/>
    </row>
    <row r="713">
      <c r="H713" s="64"/>
    </row>
    <row r="714">
      <c r="H714" s="64"/>
    </row>
    <row r="715">
      <c r="H715" s="64"/>
    </row>
    <row r="716">
      <c r="H716" s="64"/>
    </row>
    <row r="717">
      <c r="H717" s="64"/>
    </row>
    <row r="718">
      <c r="H718" s="64"/>
    </row>
    <row r="719">
      <c r="H719" s="64"/>
    </row>
    <row r="720">
      <c r="H720" s="64"/>
    </row>
    <row r="721">
      <c r="H721" s="64"/>
    </row>
    <row r="722">
      <c r="H722" s="64"/>
    </row>
    <row r="723">
      <c r="H723" s="64"/>
    </row>
    <row r="724">
      <c r="H724" s="64"/>
    </row>
    <row r="725">
      <c r="H725" s="64"/>
    </row>
    <row r="726">
      <c r="H726" s="64"/>
    </row>
    <row r="727">
      <c r="H727" s="64"/>
    </row>
    <row r="728">
      <c r="H728" s="64"/>
    </row>
    <row r="729">
      <c r="H729" s="64"/>
    </row>
    <row r="730">
      <c r="H730" s="64"/>
    </row>
    <row r="731">
      <c r="H731" s="64"/>
    </row>
    <row r="732">
      <c r="H732" s="64"/>
    </row>
    <row r="733">
      <c r="H733" s="64"/>
    </row>
    <row r="734">
      <c r="H734" s="64"/>
    </row>
    <row r="735">
      <c r="H735" s="64"/>
    </row>
    <row r="736">
      <c r="H736" s="64"/>
    </row>
    <row r="737">
      <c r="H737" s="64"/>
    </row>
    <row r="738">
      <c r="H738" s="64"/>
    </row>
    <row r="739">
      <c r="H739" s="64"/>
    </row>
    <row r="740">
      <c r="H740" s="64"/>
    </row>
    <row r="741">
      <c r="H741" s="64"/>
    </row>
    <row r="742">
      <c r="H742" s="64"/>
    </row>
    <row r="743">
      <c r="H743" s="64"/>
    </row>
    <row r="744">
      <c r="H744" s="64"/>
    </row>
    <row r="745">
      <c r="H745" s="64"/>
    </row>
    <row r="746">
      <c r="H746" s="64"/>
    </row>
    <row r="747">
      <c r="H747" s="64"/>
    </row>
    <row r="748">
      <c r="H748" s="64"/>
    </row>
    <row r="749">
      <c r="H749" s="64"/>
    </row>
    <row r="750">
      <c r="H750" s="64"/>
    </row>
    <row r="751">
      <c r="H751" s="64"/>
    </row>
    <row r="752">
      <c r="H752" s="64"/>
    </row>
    <row r="753">
      <c r="H753" s="64"/>
    </row>
    <row r="754">
      <c r="H754" s="64"/>
    </row>
    <row r="755">
      <c r="H755" s="64"/>
    </row>
    <row r="756">
      <c r="H756" s="64"/>
    </row>
    <row r="757">
      <c r="H757" s="64"/>
    </row>
    <row r="758">
      <c r="H758" s="64"/>
    </row>
    <row r="759">
      <c r="H759" s="64"/>
    </row>
    <row r="760">
      <c r="H760" s="64"/>
    </row>
    <row r="761">
      <c r="H761" s="64"/>
    </row>
    <row r="762">
      <c r="H762" s="64"/>
    </row>
    <row r="763">
      <c r="H763" s="64"/>
    </row>
    <row r="764">
      <c r="H764" s="64"/>
    </row>
    <row r="765">
      <c r="H765" s="64"/>
    </row>
    <row r="766">
      <c r="H766" s="64"/>
    </row>
    <row r="767">
      <c r="H767" s="64"/>
    </row>
    <row r="768">
      <c r="H768" s="64"/>
    </row>
    <row r="769">
      <c r="H769" s="64"/>
    </row>
    <row r="770">
      <c r="H770" s="64"/>
    </row>
    <row r="771">
      <c r="H771" s="64"/>
    </row>
    <row r="772">
      <c r="H772" s="64"/>
    </row>
    <row r="773">
      <c r="H773" s="64"/>
    </row>
    <row r="774">
      <c r="H774" s="64"/>
    </row>
    <row r="775">
      <c r="H775" s="64"/>
    </row>
    <row r="776">
      <c r="H776" s="64"/>
    </row>
    <row r="777">
      <c r="H777" s="64"/>
    </row>
    <row r="778">
      <c r="H778" s="64"/>
    </row>
    <row r="779">
      <c r="H779" s="64"/>
    </row>
    <row r="780">
      <c r="H780" s="64"/>
    </row>
    <row r="781">
      <c r="H781" s="64"/>
    </row>
    <row r="782">
      <c r="H782" s="64"/>
    </row>
    <row r="783">
      <c r="H783" s="64"/>
    </row>
    <row r="784">
      <c r="H784" s="64"/>
    </row>
    <row r="785">
      <c r="H785" s="64"/>
    </row>
    <row r="786">
      <c r="H786" s="64"/>
    </row>
    <row r="787">
      <c r="H787" s="64"/>
    </row>
    <row r="788">
      <c r="H788" s="64"/>
    </row>
    <row r="789">
      <c r="H789" s="64"/>
    </row>
    <row r="790">
      <c r="H790" s="64"/>
    </row>
    <row r="791">
      <c r="H791" s="64"/>
    </row>
    <row r="792">
      <c r="H792" s="64"/>
    </row>
    <row r="793">
      <c r="H793" s="64"/>
    </row>
    <row r="794">
      <c r="H794" s="64"/>
    </row>
    <row r="795">
      <c r="H795" s="64"/>
    </row>
    <row r="796">
      <c r="H796" s="64"/>
    </row>
    <row r="797">
      <c r="H797" s="64"/>
    </row>
    <row r="798">
      <c r="H798" s="64"/>
    </row>
    <row r="799">
      <c r="H799" s="64"/>
    </row>
    <row r="800">
      <c r="H800" s="64"/>
    </row>
    <row r="801">
      <c r="H801" s="64"/>
    </row>
    <row r="802">
      <c r="H802" s="64"/>
    </row>
    <row r="803">
      <c r="H803" s="64"/>
    </row>
    <row r="804">
      <c r="H804" s="64"/>
    </row>
    <row r="805">
      <c r="H805" s="64"/>
    </row>
    <row r="806">
      <c r="H806" s="64"/>
    </row>
    <row r="807">
      <c r="H807" s="64"/>
    </row>
    <row r="808">
      <c r="H808" s="64"/>
    </row>
    <row r="809">
      <c r="H809" s="64"/>
    </row>
    <row r="810">
      <c r="H810" s="64"/>
    </row>
    <row r="811">
      <c r="H811" s="64"/>
    </row>
    <row r="812">
      <c r="H812" s="64"/>
    </row>
    <row r="813">
      <c r="H813" s="64"/>
    </row>
    <row r="814">
      <c r="H814" s="64"/>
    </row>
    <row r="815">
      <c r="H815" s="64"/>
    </row>
    <row r="816">
      <c r="H816" s="64"/>
    </row>
    <row r="817">
      <c r="H817" s="64"/>
    </row>
    <row r="818">
      <c r="H818" s="64"/>
    </row>
    <row r="819">
      <c r="H819" s="64"/>
    </row>
    <row r="820">
      <c r="H820" s="64"/>
    </row>
    <row r="821">
      <c r="H821" s="64"/>
    </row>
    <row r="822">
      <c r="H822" s="64"/>
    </row>
    <row r="823">
      <c r="H823" s="64"/>
    </row>
    <row r="824">
      <c r="H824" s="64"/>
    </row>
    <row r="825">
      <c r="H825" s="64"/>
    </row>
    <row r="826">
      <c r="H826" s="64"/>
    </row>
    <row r="827">
      <c r="H827" s="64"/>
    </row>
    <row r="828">
      <c r="H828" s="64"/>
    </row>
    <row r="829">
      <c r="H829" s="64"/>
    </row>
    <row r="830">
      <c r="H830" s="64"/>
    </row>
    <row r="831">
      <c r="H831" s="64"/>
    </row>
    <row r="832">
      <c r="H832" s="64"/>
    </row>
    <row r="833">
      <c r="H833" s="64"/>
    </row>
    <row r="834">
      <c r="H834" s="64"/>
    </row>
    <row r="835">
      <c r="H835" s="64"/>
    </row>
    <row r="836">
      <c r="H836" s="64"/>
    </row>
    <row r="837">
      <c r="H837" s="64"/>
    </row>
    <row r="838">
      <c r="H838" s="64"/>
    </row>
    <row r="839">
      <c r="H839" s="64"/>
    </row>
    <row r="840">
      <c r="H840" s="64"/>
    </row>
    <row r="841">
      <c r="H841" s="64"/>
    </row>
    <row r="842">
      <c r="H842" s="64"/>
    </row>
    <row r="843">
      <c r="H843" s="64"/>
    </row>
    <row r="844">
      <c r="H844" s="64"/>
    </row>
    <row r="845">
      <c r="H845" s="64"/>
    </row>
    <row r="846">
      <c r="H846" s="64"/>
    </row>
    <row r="847">
      <c r="H847" s="64"/>
    </row>
    <row r="848">
      <c r="H848" s="64"/>
    </row>
    <row r="849">
      <c r="H849" s="64"/>
    </row>
    <row r="850">
      <c r="H850" s="64"/>
    </row>
    <row r="851">
      <c r="H851" s="64"/>
    </row>
    <row r="852">
      <c r="H852" s="64"/>
    </row>
    <row r="853">
      <c r="H853" s="64"/>
    </row>
    <row r="854">
      <c r="H854" s="64"/>
    </row>
    <row r="855">
      <c r="H855" s="64"/>
    </row>
    <row r="856">
      <c r="H856" s="64"/>
    </row>
    <row r="857">
      <c r="H857" s="64"/>
    </row>
    <row r="858">
      <c r="H858" s="64"/>
    </row>
    <row r="859">
      <c r="H859" s="64"/>
    </row>
    <row r="860">
      <c r="H860" s="64"/>
    </row>
    <row r="861">
      <c r="H861" s="64"/>
    </row>
    <row r="862">
      <c r="H862" s="64"/>
    </row>
    <row r="863">
      <c r="H863" s="64"/>
    </row>
    <row r="864">
      <c r="H864" s="64"/>
    </row>
    <row r="865">
      <c r="H865" s="64"/>
    </row>
    <row r="866">
      <c r="H866" s="64"/>
    </row>
    <row r="867">
      <c r="H867" s="64"/>
    </row>
    <row r="868">
      <c r="H868" s="64"/>
    </row>
    <row r="869">
      <c r="H869" s="64"/>
    </row>
    <row r="870">
      <c r="H870" s="64"/>
    </row>
    <row r="871">
      <c r="H871" s="64"/>
    </row>
    <row r="872">
      <c r="H872" s="64"/>
    </row>
    <row r="873">
      <c r="H873" s="64"/>
    </row>
    <row r="874">
      <c r="H874" s="64"/>
    </row>
    <row r="875">
      <c r="H875" s="64"/>
    </row>
    <row r="876">
      <c r="H876" s="64"/>
    </row>
    <row r="877">
      <c r="H877" s="64"/>
    </row>
    <row r="878">
      <c r="H878" s="64"/>
    </row>
    <row r="879">
      <c r="H879" s="64"/>
    </row>
    <row r="880">
      <c r="H880" s="64"/>
    </row>
    <row r="881">
      <c r="H881" s="64"/>
    </row>
    <row r="882">
      <c r="H882" s="64"/>
    </row>
    <row r="883">
      <c r="H883" s="64"/>
    </row>
    <row r="884">
      <c r="H884" s="64"/>
    </row>
    <row r="885">
      <c r="H885" s="64"/>
    </row>
    <row r="886">
      <c r="H886" s="64"/>
    </row>
    <row r="887">
      <c r="H887" s="64"/>
    </row>
    <row r="888">
      <c r="H888" s="64"/>
    </row>
    <row r="889">
      <c r="H889" s="64"/>
    </row>
    <row r="890">
      <c r="H890" s="64"/>
    </row>
    <row r="891">
      <c r="H891" s="64"/>
    </row>
    <row r="892">
      <c r="H892" s="64"/>
    </row>
    <row r="893">
      <c r="H893" s="64"/>
    </row>
    <row r="894">
      <c r="H894" s="64"/>
    </row>
    <row r="895">
      <c r="H895" s="64"/>
    </row>
    <row r="896">
      <c r="H896" s="64"/>
    </row>
    <row r="897">
      <c r="H897" s="64"/>
    </row>
    <row r="898">
      <c r="H898" s="64"/>
    </row>
    <row r="899">
      <c r="H899" s="64"/>
    </row>
    <row r="900">
      <c r="H900" s="64"/>
    </row>
    <row r="901">
      <c r="H901" s="64"/>
    </row>
    <row r="902">
      <c r="H902" s="64"/>
    </row>
    <row r="903">
      <c r="H903" s="64"/>
    </row>
    <row r="904">
      <c r="H904" s="64"/>
    </row>
    <row r="905">
      <c r="H905" s="64"/>
    </row>
    <row r="906">
      <c r="H906" s="64"/>
    </row>
    <row r="907">
      <c r="H907" s="64"/>
    </row>
    <row r="908">
      <c r="H908" s="64"/>
    </row>
    <row r="909">
      <c r="H909" s="64"/>
    </row>
    <row r="910">
      <c r="H910" s="64"/>
    </row>
    <row r="911">
      <c r="H911" s="64"/>
    </row>
    <row r="912">
      <c r="H912" s="64"/>
    </row>
    <row r="913">
      <c r="H913" s="64"/>
    </row>
    <row r="914">
      <c r="H914" s="64"/>
    </row>
    <row r="915">
      <c r="H915" s="64"/>
    </row>
    <row r="916">
      <c r="H916" s="64"/>
    </row>
    <row r="917">
      <c r="H917" s="64"/>
    </row>
    <row r="918">
      <c r="H918" s="64"/>
    </row>
    <row r="919">
      <c r="H919" s="64"/>
    </row>
    <row r="920">
      <c r="H920" s="64"/>
    </row>
    <row r="921">
      <c r="H921" s="64"/>
    </row>
    <row r="922">
      <c r="H922" s="64"/>
    </row>
    <row r="923">
      <c r="H923" s="64"/>
    </row>
    <row r="924">
      <c r="H924" s="64"/>
    </row>
    <row r="925">
      <c r="H925" s="64"/>
    </row>
    <row r="926">
      <c r="H926" s="64"/>
    </row>
    <row r="927">
      <c r="H927" s="64"/>
    </row>
    <row r="928">
      <c r="H928" s="64"/>
    </row>
    <row r="929">
      <c r="H929" s="64"/>
    </row>
    <row r="930">
      <c r="H930" s="64"/>
    </row>
    <row r="931">
      <c r="H931" s="64"/>
    </row>
    <row r="932">
      <c r="H932" s="64"/>
    </row>
    <row r="933">
      <c r="H933" s="64"/>
    </row>
    <row r="934">
      <c r="H934" s="64"/>
    </row>
    <row r="935">
      <c r="H935" s="64"/>
    </row>
    <row r="936">
      <c r="H936" s="64"/>
    </row>
    <row r="937">
      <c r="H937" s="64"/>
    </row>
    <row r="938">
      <c r="H938" s="64"/>
    </row>
    <row r="939">
      <c r="H939" s="64"/>
    </row>
    <row r="940">
      <c r="H940" s="64"/>
    </row>
    <row r="941">
      <c r="H941" s="64"/>
    </row>
    <row r="942">
      <c r="H942" s="64"/>
    </row>
    <row r="943">
      <c r="H943" s="64"/>
    </row>
    <row r="944">
      <c r="H944" s="64"/>
    </row>
    <row r="945">
      <c r="H945" s="64"/>
    </row>
    <row r="946">
      <c r="H946" s="64"/>
    </row>
    <row r="947">
      <c r="H947" s="64"/>
    </row>
    <row r="948">
      <c r="H948" s="64"/>
    </row>
    <row r="949">
      <c r="H949" s="64"/>
    </row>
    <row r="950">
      <c r="H950" s="64"/>
    </row>
    <row r="951">
      <c r="H951" s="64"/>
    </row>
    <row r="952">
      <c r="H952" s="64"/>
    </row>
    <row r="953">
      <c r="H953" s="64"/>
    </row>
    <row r="954">
      <c r="H954" s="64"/>
    </row>
    <row r="955">
      <c r="H955" s="64"/>
    </row>
    <row r="956">
      <c r="H956" s="64"/>
    </row>
    <row r="957">
      <c r="H957" s="64"/>
    </row>
    <row r="958">
      <c r="H958" s="64"/>
    </row>
    <row r="959">
      <c r="H959" s="64"/>
    </row>
    <row r="960">
      <c r="H960" s="64"/>
    </row>
    <row r="961">
      <c r="H961" s="64"/>
    </row>
    <row r="962">
      <c r="H962" s="64"/>
    </row>
    <row r="963">
      <c r="H963" s="64"/>
    </row>
    <row r="964">
      <c r="H964" s="64"/>
    </row>
    <row r="965">
      <c r="H965" s="64"/>
    </row>
    <row r="966">
      <c r="H966" s="64"/>
    </row>
    <row r="967">
      <c r="H967" s="64"/>
    </row>
    <row r="968">
      <c r="H968" s="64"/>
    </row>
    <row r="969">
      <c r="H969" s="64"/>
    </row>
    <row r="970">
      <c r="H970" s="64"/>
    </row>
    <row r="971">
      <c r="H971" s="64"/>
    </row>
    <row r="972">
      <c r="H972" s="64"/>
    </row>
    <row r="973">
      <c r="H973" s="64"/>
    </row>
    <row r="974">
      <c r="H974" s="64"/>
    </row>
    <row r="975">
      <c r="H975" s="64"/>
    </row>
    <row r="976">
      <c r="H976" s="64"/>
    </row>
    <row r="977">
      <c r="H977" s="64"/>
    </row>
    <row r="978">
      <c r="H978" s="64"/>
    </row>
    <row r="979">
      <c r="H979" s="64"/>
    </row>
    <row r="980">
      <c r="H980" s="64"/>
    </row>
    <row r="981">
      <c r="H981" s="64"/>
    </row>
    <row r="982">
      <c r="H982" s="64"/>
    </row>
    <row r="983">
      <c r="H983" s="64"/>
    </row>
    <row r="984">
      <c r="H984" s="64"/>
    </row>
    <row r="985">
      <c r="H985" s="64"/>
    </row>
    <row r="986">
      <c r="H986" s="64"/>
    </row>
    <row r="987">
      <c r="H987" s="64"/>
    </row>
    <row r="988">
      <c r="H988" s="64"/>
    </row>
    <row r="989">
      <c r="H989" s="64"/>
    </row>
    <row r="990">
      <c r="H990" s="64"/>
    </row>
    <row r="991">
      <c r="H991" s="64"/>
    </row>
    <row r="992">
      <c r="H992" s="64"/>
    </row>
    <row r="993">
      <c r="H993" s="64"/>
    </row>
    <row r="994">
      <c r="H994" s="64"/>
    </row>
    <row r="995">
      <c r="H995" s="64"/>
    </row>
    <row r="996">
      <c r="H996" s="64"/>
    </row>
    <row r="997">
      <c r="H997" s="64"/>
    </row>
    <row r="998">
      <c r="H998" s="64"/>
    </row>
    <row r="999">
      <c r="H999" s="64"/>
    </row>
    <row r="1000">
      <c r="H1000" s="64"/>
    </row>
    <row r="1001">
      <c r="H1001" s="64"/>
    </row>
    <row r="1002">
      <c r="H1002" s="64"/>
    </row>
    <row r="1003">
      <c r="H1003" s="64"/>
    </row>
    <row r="1004">
      <c r="H1004" s="64"/>
    </row>
    <row r="1005">
      <c r="H1005" s="64"/>
    </row>
    <row r="1006">
      <c r="H1006" s="64"/>
    </row>
    <row r="1007">
      <c r="H1007" s="64"/>
    </row>
    <row r="1008">
      <c r="H1008" s="64"/>
    </row>
  </sheetData>
  <mergeCells count="5">
    <mergeCell ref="A2:A3"/>
    <mergeCell ref="A5:A6"/>
    <mergeCell ref="A11:A14"/>
    <mergeCell ref="A16:B16"/>
    <mergeCell ref="C16:D16"/>
  </mergeCells>
  <dataValidations>
    <dataValidation type="list" allowBlank="1" showErrorMessage="1" sqref="A9">
      <formula1>'Inter-Hotel Transfers'!$A$2:$A$43</formula1>
    </dataValidation>
    <dataValidation type="list" allowBlank="1" showErrorMessage="1" sqref="D3">
      <formula1>'1.CALCULATOR'!$H$3:$H$11</formula1>
    </dataValidation>
    <dataValidation type="list" allowBlank="1" showErrorMessage="1" sqref="B6">
      <formula1>'Aiport Transfers'!$B$2:$B$11</formula1>
    </dataValidation>
    <dataValidation type="list" allowBlank="1" showErrorMessage="1" sqref="B12:B14">
      <formula1>Sightseeing!$A$2:$A$39</formula1>
    </dataValidation>
    <dataValidation type="list" allowBlank="1" showErrorMessage="1" sqref="C6">
      <formula1>'1.CALCULATOR'!$H$15:$H$17</formula1>
    </dataValidation>
    <dataValidation type="list" allowBlank="1" showErrorMessage="1" sqref="B9">
      <formula1>'Inter-Hotel Transfers'!$B$2:$B$43</formula1>
    </dataValidation>
    <dataValidation type="list" allowBlank="1" showErrorMessage="1" sqref="C9">
      <formula1>'Inter-Hotel Transfers'!$I$2:$I$43</formula1>
    </dataValidation>
    <dataValidation type="list" allowBlank="1" showErrorMessage="1" sqref="B3">
      <formula1>Hotels!$C$2:$C$97</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showGridLines="0" workbookViewId="0"/>
  </sheetViews>
  <sheetFormatPr customHeight="1" defaultColWidth="12.63" defaultRowHeight="15.75"/>
  <cols>
    <col customWidth="1" min="1" max="1" width="11.5"/>
    <col customWidth="1" min="2" max="2" width="24.0"/>
    <col customWidth="1" min="3" max="3" width="21.88"/>
    <col customWidth="1" min="4" max="4" width="21.63"/>
    <col customWidth="1" min="5" max="5" width="20.13"/>
    <col customWidth="1" min="6" max="6" width="11.0"/>
    <col customWidth="1" min="7" max="7" width="24.25"/>
    <col customWidth="1" min="10" max="10" width="22.75"/>
    <col customWidth="1" min="11" max="11" width="21.0"/>
    <col customWidth="1" min="12" max="12" width="9.38"/>
    <col customWidth="1" min="13" max="13" width="28.25"/>
    <col customWidth="1" min="15" max="15" width="14.5"/>
    <col customWidth="1" min="16" max="16" width="13.63"/>
    <col customWidth="1" min="17" max="17" width="19.0"/>
    <col customWidth="1" min="18" max="18" width="18.13"/>
    <col customWidth="1" min="19" max="19" width="18.88"/>
  </cols>
  <sheetData>
    <row r="1"/>
    <row r="2"/>
    <row r="3"/>
    <row r="4"/>
    <row r="5"/>
    <row r="6"/>
    <row r="7"/>
    <row r="8"/>
    <row r="9"/>
    <row r="10"/>
    <row r="11"/>
    <row r="12"/>
    <row r="14">
      <c r="A14" s="97" t="s">
        <v>1039</v>
      </c>
      <c r="B14" s="97" t="s">
        <v>1041</v>
      </c>
      <c r="C14" s="97" t="s">
        <v>1042</v>
      </c>
      <c r="D14" s="97" t="s">
        <v>1043</v>
      </c>
      <c r="E14" s="103" t="s">
        <v>1044</v>
      </c>
    </row>
    <row r="15">
      <c r="A15" s="98" t="s">
        <v>110</v>
      </c>
      <c r="B15" s="102">
        <v>54.0</v>
      </c>
      <c r="C15" s="101">
        <v>1.0</v>
      </c>
      <c r="D15" s="99"/>
      <c r="E15" s="104">
        <f t="shared" ref="E15:E24" si="1">C15/B15</f>
        <v>0.01851851852</v>
      </c>
    </row>
    <row r="16">
      <c r="A16" s="98" t="s">
        <v>45</v>
      </c>
      <c r="B16" s="102">
        <v>46.0</v>
      </c>
      <c r="C16" s="101">
        <v>1.0</v>
      </c>
      <c r="D16" s="100">
        <v>5.0</v>
      </c>
      <c r="E16" s="104">
        <f t="shared" si="1"/>
        <v>0.02173913043</v>
      </c>
    </row>
    <row r="17">
      <c r="A17" s="98" t="s">
        <v>94</v>
      </c>
      <c r="B17" s="102">
        <v>28.0</v>
      </c>
      <c r="C17" s="101">
        <v>2.0</v>
      </c>
      <c r="D17" s="100">
        <v>1.0</v>
      </c>
      <c r="E17" s="104">
        <f t="shared" si="1"/>
        <v>0.07142857143</v>
      </c>
    </row>
    <row r="18">
      <c r="A18" s="98" t="s">
        <v>38</v>
      </c>
      <c r="B18" s="102">
        <v>22.0</v>
      </c>
      <c r="C18" s="101">
        <v>1.0</v>
      </c>
      <c r="D18" s="100">
        <v>1.0</v>
      </c>
      <c r="E18" s="104">
        <f t="shared" si="1"/>
        <v>0.04545454545</v>
      </c>
    </row>
    <row r="19">
      <c r="A19" s="98" t="s">
        <v>54</v>
      </c>
      <c r="B19" s="102">
        <v>17.0</v>
      </c>
      <c r="C19" s="101">
        <v>1.0</v>
      </c>
      <c r="D19" s="99"/>
      <c r="E19" s="104">
        <f t="shared" si="1"/>
        <v>0.05882352941</v>
      </c>
    </row>
    <row r="20">
      <c r="A20" s="98" t="s">
        <v>187</v>
      </c>
      <c r="B20" s="102">
        <v>17.0</v>
      </c>
      <c r="C20" s="99"/>
      <c r="D20" s="99"/>
      <c r="E20" s="104">
        <f t="shared" si="1"/>
        <v>0</v>
      </c>
    </row>
    <row r="21">
      <c r="A21" s="98" t="s">
        <v>180</v>
      </c>
      <c r="B21" s="102">
        <v>16.0</v>
      </c>
      <c r="C21" s="99"/>
      <c r="D21" s="99"/>
      <c r="E21" s="104">
        <f t="shared" si="1"/>
        <v>0</v>
      </c>
    </row>
    <row r="22">
      <c r="A22" s="98" t="s">
        <v>100</v>
      </c>
      <c r="B22" s="102">
        <v>12.0</v>
      </c>
      <c r="C22" s="101">
        <v>1.0</v>
      </c>
      <c r="D22" s="100">
        <v>8.0</v>
      </c>
      <c r="E22" s="104">
        <f t="shared" si="1"/>
        <v>0.08333333333</v>
      </c>
    </row>
    <row r="23">
      <c r="A23" s="98" t="s">
        <v>61</v>
      </c>
      <c r="B23" s="102">
        <v>12.0</v>
      </c>
      <c r="C23" s="99"/>
      <c r="D23" s="100">
        <v>1.0</v>
      </c>
      <c r="E23" s="104">
        <f t="shared" si="1"/>
        <v>0</v>
      </c>
    </row>
    <row r="24">
      <c r="A24" s="98" t="s">
        <v>87</v>
      </c>
      <c r="B24" s="102">
        <v>12.0</v>
      </c>
      <c r="C24" s="99"/>
      <c r="D24" s="100">
        <v>1.0</v>
      </c>
      <c r="E24" s="104">
        <f t="shared" si="1"/>
        <v>0</v>
      </c>
    </row>
  </sheetData>
  <conditionalFormatting sqref="P3:P12">
    <cfRule type="colorScale" priority="1">
      <colorScale>
        <cfvo type="min"/>
        <cfvo type="max"/>
        <color rgb="FFFFFFFF"/>
        <color rgb="FFFFD666"/>
      </colorScale>
    </cfRule>
  </conditionalFormatting>
  <conditionalFormatting sqref="T3:T12 B15:B24">
    <cfRule type="colorScale" priority="2">
      <colorScale>
        <cfvo type="min"/>
        <cfvo type="max"/>
        <color rgb="FFFFFFFF"/>
        <color rgb="FF57BB8A"/>
      </colorScale>
    </cfRule>
  </conditionalFormatting>
  <conditionalFormatting sqref="H3:H12">
    <cfRule type="colorScale" priority="3">
      <colorScale>
        <cfvo type="min"/>
        <cfvo type="max"/>
        <color rgb="FFFFFFFF"/>
        <color rgb="FFFFD666"/>
      </colorScale>
    </cfRule>
  </conditionalFormatting>
  <conditionalFormatting sqref="E15:E24">
    <cfRule type="colorScale" priority="4">
      <colorScale>
        <cfvo type="min"/>
        <cfvo type="max"/>
        <color rgb="FFFFFFFF"/>
        <color rgb="FFFFD666"/>
      </colorScale>
    </cfRule>
  </conditionalFormatting>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34.25"/>
  </cols>
  <sheetData>
    <row r="1">
      <c r="A1" s="105" t="s">
        <v>1045</v>
      </c>
    </row>
    <row r="2">
      <c r="A2" s="106" t="s">
        <v>1046</v>
      </c>
      <c r="B2" s="107" t="s">
        <v>1047</v>
      </c>
    </row>
    <row r="3">
      <c r="A3" s="106" t="s">
        <v>1048</v>
      </c>
      <c r="B3" s="107" t="s">
        <v>1049</v>
      </c>
    </row>
    <row r="4">
      <c r="A4" s="106" t="s">
        <v>1050</v>
      </c>
      <c r="B4" s="107" t="s">
        <v>1051</v>
      </c>
    </row>
    <row r="13">
      <c r="A13" s="105" t="s">
        <v>1052</v>
      </c>
    </row>
    <row r="14">
      <c r="A14" s="106" t="s">
        <v>1053</v>
      </c>
      <c r="D14" s="108" t="s">
        <v>1054</v>
      </c>
    </row>
    <row r="15">
      <c r="A15" s="106" t="s">
        <v>1048</v>
      </c>
      <c r="D15" s="107" t="s">
        <v>1049</v>
      </c>
    </row>
    <row r="16">
      <c r="A16" s="106" t="s">
        <v>1055</v>
      </c>
      <c r="D16" s="107" t="s">
        <v>1056</v>
      </c>
    </row>
    <row r="29">
      <c r="A29" s="105" t="s">
        <v>1057</v>
      </c>
    </row>
    <row r="30">
      <c r="A30" s="106" t="s">
        <v>1058</v>
      </c>
      <c r="D30" s="108" t="s">
        <v>1059</v>
      </c>
    </row>
    <row r="31">
      <c r="A31" s="106" t="s">
        <v>1060</v>
      </c>
      <c r="D31" s="109"/>
    </row>
    <row r="32">
      <c r="A32" s="106" t="s">
        <v>1048</v>
      </c>
      <c r="D32" s="108" t="s">
        <v>1049</v>
      </c>
    </row>
    <row r="33">
      <c r="A33" s="106" t="s">
        <v>1061</v>
      </c>
      <c r="D33" s="108" t="s">
        <v>1062</v>
      </c>
    </row>
    <row r="34">
      <c r="A34" s="106" t="s">
        <v>1063</v>
      </c>
      <c r="D34" s="108" t="s">
        <v>1064</v>
      </c>
    </row>
    <row r="45">
      <c r="A45" s="105" t="s">
        <v>1065</v>
      </c>
    </row>
    <row r="46">
      <c r="A46" s="106" t="s">
        <v>1066</v>
      </c>
      <c r="D46" s="108" t="s">
        <v>1067</v>
      </c>
    </row>
    <row r="47">
      <c r="A47" s="106" t="s">
        <v>1048</v>
      </c>
      <c r="D47" s="108" t="s">
        <v>1068</v>
      </c>
    </row>
    <row r="48">
      <c r="A48" s="106" t="s">
        <v>1069</v>
      </c>
      <c r="D48" s="108" t="s">
        <v>1070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1071</v>
      </c>
    </row>
    <row r="3">
      <c r="A3" s="106" t="s">
        <v>1072</v>
      </c>
    </row>
    <row r="4">
      <c r="A4" s="105" t="s">
        <v>1073</v>
      </c>
    </row>
    <row r="5">
      <c r="A5" s="111" t="s">
        <v>1074</v>
      </c>
      <c r="D5" s="112">
        <v>1.463067099E9</v>
      </c>
      <c r="E5" s="106" t="s">
        <v>1075</v>
      </c>
    </row>
    <row r="6">
      <c r="A6" s="105" t="s">
        <v>1076</v>
      </c>
    </row>
    <row r="7">
      <c r="A7" s="106" t="s">
        <v>1077</v>
      </c>
    </row>
    <row r="8">
      <c r="B8" s="106" t="s">
        <v>1078</v>
      </c>
      <c r="D8" s="112" t="s">
        <v>1079</v>
      </c>
    </row>
    <row r="9">
      <c r="A9" s="105" t="s">
        <v>1080</v>
      </c>
      <c r="D9" s="113" t="s">
        <v>1081</v>
      </c>
    </row>
    <row r="10">
      <c r="A10" s="106" t="s">
        <v>1082</v>
      </c>
    </row>
    <row r="11">
      <c r="B11" s="106" t="s">
        <v>1083</v>
      </c>
      <c r="D11" s="112" t="s">
        <v>1084</v>
      </c>
    </row>
    <row r="12">
      <c r="A12" s="105" t="s">
        <v>1085</v>
      </c>
    </row>
    <row r="13">
      <c r="A13" s="106" t="s">
        <v>1086</v>
      </c>
    </row>
    <row r="14">
      <c r="B14" s="106" t="s">
        <v>1087</v>
      </c>
      <c r="D14" s="114" t="s">
        <v>1088</v>
      </c>
    </row>
    <row r="15">
      <c r="A15" s="105" t="s">
        <v>1089</v>
      </c>
    </row>
    <row r="16">
      <c r="A16" s="106" t="s">
        <v>1090</v>
      </c>
    </row>
    <row r="17">
      <c r="B17" s="106" t="s">
        <v>1091</v>
      </c>
      <c r="D17" s="114" t="s">
        <v>1092</v>
      </c>
    </row>
    <row r="18">
      <c r="A18" s="106" t="s">
        <v>1093</v>
      </c>
    </row>
    <row r="19">
      <c r="A19" s="105" t="s">
        <v>1094</v>
      </c>
    </row>
    <row r="20">
      <c r="B20" s="106" t="s">
        <v>1095</v>
      </c>
      <c r="D20" s="115" t="s">
        <v>1096</v>
      </c>
    </row>
    <row r="21">
      <c r="D21" s="116"/>
    </row>
    <row r="22">
      <c r="A22" s="117" t="s">
        <v>1097</v>
      </c>
    </row>
    <row r="24">
      <c r="A24" s="118" t="s">
        <v>1098</v>
      </c>
    </row>
    <row r="25">
      <c r="A25" s="106" t="s">
        <v>1099</v>
      </c>
    </row>
  </sheetData>
  <hyperlinks>
    <hyperlink r:id="rId1" ref="A5"/>
    <hyperlink r:id="rId2" ref="A24"/>
  </hyperlinks>
  <drawing r:id="rId3"/>
</worksheet>
</file>