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xcaliberinfotech-my.sharepoint.com/personal/skhati_phoenix_tech/Documents/Content/Knowledge Management/DNA Knowledge Base/dna-knowledge-base/technical-documentation/data-lineage/"/>
    </mc:Choice>
  </mc:AlternateContent>
  <xr:revisionPtr revIDLastSave="1839" documentId="8_{F21CA03C-6CDA-47A3-800B-5567B3241B6D}" xr6:coauthVersionLast="47" xr6:coauthVersionMax="47" xr10:uidLastSave="{94450BA1-476A-40FA-9140-489E4AA286D4}"/>
  <bookViews>
    <workbookView xWindow="-120" yWindow="-120" windowWidth="29040" windowHeight="15990" xr2:uid="{033B9E9B-779A-4102-914F-F23F6D1734B0}"/>
  </bookViews>
  <sheets>
    <sheet name="Sheet1" sheetId="1" r:id="rId1"/>
    <sheet name="ROugh" sheetId="3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8" i="1" l="1"/>
  <c r="R359" i="1"/>
  <c r="R360" i="1"/>
  <c r="R361" i="1"/>
  <c r="R362" i="1"/>
  <c r="R363" i="1"/>
  <c r="R364" i="1"/>
  <c r="R365" i="1"/>
  <c r="R366" i="1"/>
  <c r="R367" i="1"/>
  <c r="R368" i="1"/>
  <c r="R322" i="1"/>
  <c r="R321" i="1"/>
  <c r="R320" i="1"/>
  <c r="R319" i="1"/>
  <c r="R318" i="1"/>
  <c r="R308" i="1"/>
  <c r="R307" i="1"/>
  <c r="R306" i="1"/>
  <c r="R305" i="1"/>
  <c r="R304" i="1"/>
  <c r="R99" i="1" l="1"/>
  <c r="R100" i="1"/>
  <c r="R101" i="1"/>
  <c r="R102" i="1"/>
  <c r="R103" i="1"/>
  <c r="R104" i="1"/>
  <c r="R105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9" i="1"/>
  <c r="R310" i="1"/>
  <c r="R311" i="1"/>
  <c r="R312" i="1"/>
  <c r="R313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62" i="1"/>
  <c r="R63" i="1"/>
  <c r="R64" i="1"/>
  <c r="R65" i="1"/>
  <c r="R66" i="1"/>
  <c r="R67" i="1"/>
  <c r="R68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61" i="1"/>
  <c r="R60" i="1"/>
</calcChain>
</file>

<file path=xl/sharedStrings.xml><?xml version="1.0" encoding="utf-8"?>
<sst xmlns="http://schemas.openxmlformats.org/spreadsheetml/2006/main" count="2959" uniqueCount="318">
  <si>
    <t>Project</t>
  </si>
  <si>
    <t>Dashboard ID</t>
  </si>
  <si>
    <t>Dashboard Name</t>
  </si>
  <si>
    <t>Most Downstream Item</t>
  </si>
  <si>
    <t>Upstream -1</t>
  </si>
  <si>
    <t>Upstream -2</t>
  </si>
  <si>
    <t>Upstream -3</t>
  </si>
  <si>
    <t>Upstream -4</t>
  </si>
  <si>
    <t>Upstream -5</t>
  </si>
  <si>
    <t>Upstream -6</t>
  </si>
  <si>
    <t>Most Upstream Item
(Usually The Base View)</t>
  </si>
  <si>
    <t>Portal</t>
  </si>
  <si>
    <t>User Level Metrics</t>
  </si>
  <si>
    <t>CUST_SPEND_MATOMO_LOG_VISIT_V</t>
  </si>
  <si>
    <t>CUST_SPEND_MATOMO_LOG_VISIT</t>
  </si>
  <si>
    <t>CUST_SPEND_TBL_USER_V</t>
  </si>
  <si>
    <t>TBL_USER</t>
  </si>
  <si>
    <t>CUST_SPEND_TBL_DYANAMIC_DASHBOARDS_V</t>
  </si>
  <si>
    <t>TBL_DYANAMIC_DASHBOARDS</t>
  </si>
  <si>
    <t>TBL_DASHBOARD_MODULES</t>
  </si>
  <si>
    <t>CUST_SPEND_MATOMO_LOG_ACTION_V</t>
  </si>
  <si>
    <t>CUST_SPEND_MATOMO_LOG_ACTION</t>
  </si>
  <si>
    <t>CUST_SPEND_TBL_USER_TYPE_V</t>
  </si>
  <si>
    <t>TBL_USER_TYPE</t>
  </si>
  <si>
    <t>CUST_SPEND_MATOMO_LOG_LINK_VISIT_ACTION_V</t>
  </si>
  <si>
    <t>CUST_SPEND_MATOMO_LOG_LINK_VISIT_ACTION</t>
  </si>
  <si>
    <t>CUST_SPEND_TABLE_USERMGMT_USER_ROLE_MAPPING_V</t>
  </si>
  <si>
    <t>TABLE_USERMGMT_USER_ROLE_MAPPING</t>
  </si>
  <si>
    <t>CUST_SPEND_TABLE_USERMGMT_ROLE_DASHBOARD_MAPPING_V</t>
  </si>
  <si>
    <t>TABLE_USERMGMT_ROLE_DASHBOARD_MAPPING</t>
  </si>
  <si>
    <t>CUST_SPEND_TABLE_USERMGMT_ROLE_V</t>
  </si>
  <si>
    <t>TABLE_USERMGMT_ROLE</t>
  </si>
  <si>
    <t>User Feedback</t>
  </si>
  <si>
    <t>CUST_SPEND_FEEDBACK_MODULE_V</t>
  </si>
  <si>
    <t>TBL_USERMGMT_FEEDBACK_MODULE</t>
  </si>
  <si>
    <t>TBL_SPEND_USERMGMT_LOOKUP_MST</t>
  </si>
  <si>
    <t>TBL_PAGE</t>
  </si>
  <si>
    <t>Self Service Metrics</t>
  </si>
  <si>
    <t>CUST_SPEND_TBL_DASHBOARD_MODULES_V</t>
  </si>
  <si>
    <t>TBL_TAG_DASHBOARD_MAPPING</t>
  </si>
  <si>
    <t>CUST_SPEND_MATOMO_TEMPLATE_REPORT_V</t>
  </si>
  <si>
    <t>CUST_SPEND_MATOMO_SHARED_REPORTS_V</t>
  </si>
  <si>
    <t>TBL_MY_REPORTS_DASHBOARDS</t>
  </si>
  <si>
    <t>CUST_SPEND_MATOMO_TEMPLATE_DETAILS_V</t>
  </si>
  <si>
    <t>Growth &amp; Engagement</t>
  </si>
  <si>
    <t>CUST_SPEND_TABLE_USERMGMT_ROLE_DASHBOARD_MAPPING_</t>
  </si>
  <si>
    <t>Adoption &amp; Engagement</t>
  </si>
  <si>
    <t>CUST_SPEND_MATOMO_DNA_KPI_V</t>
  </si>
  <si>
    <t>T_MATOMO_DNA_KPI</t>
  </si>
  <si>
    <t>DNA Analytics</t>
  </si>
  <si>
    <t>Total Spend</t>
  </si>
  <si>
    <t>Top Suppliers</t>
  </si>
  <si>
    <t>top 200_table (1)</t>
  </si>
  <si>
    <t>Susan_Dashboard_Transformation</t>
  </si>
  <si>
    <t>SD Balance of Trade(1)</t>
  </si>
  <si>
    <t>diversity_table</t>
  </si>
  <si>
    <t>Balance the Trade</t>
  </si>
  <si>
    <t>Tail Spend</t>
  </si>
  <si>
    <t>CUST_SPEND_TAILSPEND_V</t>
  </si>
  <si>
    <t>CUST_SPEND_INVOICE_BASE_FV</t>
  </si>
  <si>
    <t>CUST_SPEND_INVOICE_BASE_F</t>
  </si>
  <si>
    <t>CUST_KEY_VALUE_PAIR_DV</t>
  </si>
  <si>
    <t>CUST_KEY_VALUE_PAIR_D</t>
  </si>
  <si>
    <t>SupplierCentral</t>
  </si>
  <si>
    <t>CUST_SUPPLIER_CENTRAL_SPEND_SUMMARY_BOT</t>
  </si>
  <si>
    <t>CUST_JIGSAW_BOT_HIST_RCC_OFFICER_DV</t>
  </si>
  <si>
    <t>CUST_JIGSAW_BOT_HIST_RCC_OFFICER_D</t>
  </si>
  <si>
    <t>Supplier Spend- Transportation</t>
  </si>
  <si>
    <t>CUST_SPEND_TRANSPORTATION_SUPPLIER_V</t>
  </si>
  <si>
    <t>CUST_SPEND_TRANS_CUBE_FV</t>
  </si>
  <si>
    <t>CUST_SPEND_TRANS_CUBE_F</t>
  </si>
  <si>
    <t>CUST_SPEND_TRANSPORTATION_CARRIER_D</t>
  </si>
  <si>
    <t>Supplier Spend - CPE</t>
  </si>
  <si>
    <t>CUST_SPEND_CPE_V</t>
  </si>
  <si>
    <t>Supplier Spend - 3PL</t>
  </si>
  <si>
    <t>CUST_SPEND_TRANS_3PL_SUPPLIER_V</t>
  </si>
  <si>
    <t>CUST_ORGANIZATION_DV</t>
  </si>
  <si>
    <t>CUST_ORGANIZATION_D</t>
  </si>
  <si>
    <t>CUST_SPEND_TRANS_PO_BASE_FV</t>
  </si>
  <si>
    <t>CUST_SPEND_TRANS_PO_BASE_F</t>
  </si>
  <si>
    <t>CUST_GBL_LOCATION_ALL_SCM_DV</t>
  </si>
  <si>
    <t>CUST_GBL_LOCATION_ALL_SCM_D</t>
  </si>
  <si>
    <t>CUST_SPEND_3PL_CARRIER_UV</t>
  </si>
  <si>
    <t>BULKUPLD.CUST_SPEND_3PL_CARRIER_U</t>
  </si>
  <si>
    <t>CUST_SPEND_3PL_BRIDGE_UV</t>
  </si>
  <si>
    <t>BULKUPLD.CUST_SPEND_3PL_BRIDGE_U</t>
  </si>
  <si>
    <t>CUST_SPEND_3PL_FACTOR_UV</t>
  </si>
  <si>
    <t>BULKUPLD.CUST_SPEND_3PL_FACTOR_U</t>
  </si>
  <si>
    <t>Supplier Operational Review</t>
  </si>
  <si>
    <t>Table Current Survey --&gt; sor-eastus2-prod-sqldbmi.439cf1474e5f.database.windows.net,1433</t>
  </si>
  <si>
    <t>Table Past Survey     --&gt; sor-eastus2-prod-sqldbmi.439cf1474e5f.database.windows.net,1433</t>
  </si>
  <si>
    <t>Table Cadence         --&gt; sor-eastus2-prod-sqldbmi.439cf1474e5f.database.windows.net,1433</t>
  </si>
  <si>
    <t>Table Supplier          --&gt; sor-eastus2-prod-sqldbmi.439cf1474e5f.database.windows.net,1433</t>
  </si>
  <si>
    <t>Table Category        --&gt; sor-eastus2-prod-sqldbmi.439cf1474e5f.database.windows.net,1433</t>
  </si>
  <si>
    <t>Table Section           --&gt; sor-eastus2-prod-sqldbmi.439cf1474e5f.database.windows.net,1433</t>
  </si>
  <si>
    <t>Table Questions      --&gt; sor-eastus2-prod-sqldbmi.439cf1474e5f.database.windows.net,1433</t>
  </si>
  <si>
    <t>Table Reviewer        --&gt; sor-eastus2-prod-sqldbmi.439cf1474e5f.database.windows.net,1433</t>
  </si>
  <si>
    <t>Supplier Data Quality</t>
  </si>
  <si>
    <t>CUST_SUPPLIER_CENTRAL_JIGSAW_V</t>
  </si>
  <si>
    <t>CUST_JIGSAW_VENDOR_DV</t>
  </si>
  <si>
    <t>CUST_JIGSAW_VENDOR_D</t>
  </si>
  <si>
    <t>CUST_SUPPLIER_DATA_QUALITY_DIRECT_V</t>
  </si>
  <si>
    <t>CUST_SUPPLIER_DATA_QUALITY_INDIRECT_V</t>
  </si>
  <si>
    <t>Supplier Central</t>
  </si>
  <si>
    <t>Sourcing Central</t>
  </si>
  <si>
    <t>CUST_CONTRACT_EXECUTIVE_SUMMARY_SOURCING_CENTRAL_V</t>
  </si>
  <si>
    <t>CUST_S2C_CNTRCT_APRV_HIST_DV</t>
  </si>
  <si>
    <t>CUST_S2C_CNTRCT_APRV_HIST_D</t>
  </si>
  <si>
    <t>CUST_ALC_PEOPLE_DHV</t>
  </si>
  <si>
    <t>CUST_ALC_PEOPLE_DH</t>
  </si>
  <si>
    <t>CUST_PEOPLE_ACTIVE_DV</t>
  </si>
  <si>
    <t>VISUALMAP_STG.CUST_PEOPLE_ACTIVE_DS</t>
  </si>
  <si>
    <t>CUST_S2C_SVC_REQ_DV</t>
  </si>
  <si>
    <t>CUST_S2C_SVC_REQ_D</t>
  </si>
  <si>
    <t>CUST_CONTRACT_EXECUTIVE_SUMMARY_V</t>
  </si>
  <si>
    <t>CUST_S2C_CONTACT_DV</t>
  </si>
  <si>
    <t>CUST_S2C_CONTRACT_F</t>
  </si>
  <si>
    <t>CUST_S2C_CONTACTS_CURRENT_DV</t>
  </si>
  <si>
    <t>CUST_S2C_CNTRCT_PRTY_CONTCT_D</t>
  </si>
  <si>
    <t>CUST_S2C_PARTY_D</t>
  </si>
  <si>
    <t>CUST_S2C_PERSON_D</t>
  </si>
  <si>
    <t>CUST_S2C_CONTRACT_V</t>
  </si>
  <si>
    <t>CUST_S2C_CONTRACT_FV</t>
  </si>
  <si>
    <t>CUST_S2C_CONTRACT_LATEST_DV</t>
  </si>
  <si>
    <t>CUST_JIGSAW_RC_TO_ORG_DV</t>
  </si>
  <si>
    <t>CUST_JIGSAW_RC_TO_ORG_D</t>
  </si>
  <si>
    <t>CUST_MR2020_ORG_SEG_HIER_D</t>
  </si>
  <si>
    <t>CUST_S2C_SUPPLIER_DV</t>
  </si>
  <si>
    <t>CUST_S2C_SUPPLIER_D</t>
  </si>
  <si>
    <t>CUST_DNA_IRIS_CONTRACT_VALIDATION_RESULTS_DV</t>
  </si>
  <si>
    <t>CUST_DNA_IRIS_CONTRACT_VALIDATION_RESULTS_D</t>
  </si>
  <si>
    <t>CUST_SPEND_UNANSWERED_HRA_V</t>
  </si>
  <si>
    <t>CUST_S2C_CNTRC_XPRT_QUESTN_DV</t>
  </si>
  <si>
    <t>CUST_S2C_CNTRC_XPRT_QUESTN_D</t>
  </si>
  <si>
    <t>CUST_MYPRO_TRACKING_PROPERTIES_HRAS_FV</t>
  </si>
  <si>
    <t>CUST_MYPRO_TRACKING_PROPERTIES_HRAS_F</t>
  </si>
  <si>
    <t>CUST_MYPRO_AGREEMENT_HEADER_FV</t>
  </si>
  <si>
    <t>CUST_MYPRO_AGREEMENT_HEADER_F</t>
  </si>
  <si>
    <t>CUST_S2C_PERSON_DV</t>
  </si>
  <si>
    <t>CUST_SPEND_CONTRACT_SOURCING_HIERARCHY_FV</t>
  </si>
  <si>
    <t>CUST_SPEND_CONTRACT_SOURCING_HIERARCHY_F</t>
  </si>
  <si>
    <t>CUST_SPEND_SOURCING_CONTRACT_SAVINGS_V</t>
  </si>
  <si>
    <t>CUST_DNA_TBL_FINANCE_EXTRACT_DV</t>
  </si>
  <si>
    <t>RMA Credits</t>
  </si>
  <si>
    <t>CUST_SPEND_RMA_REFUND_V</t>
  </si>
  <si>
    <t>Progress Dashboard</t>
  </si>
  <si>
    <t>Organization Central</t>
  </si>
  <si>
    <t>CUST_SPEND_EXECUTIVE_SUMMARY_V</t>
  </si>
  <si>
    <t>CUST_CONTRACT_EXECUTIVE_SUMMARY_ORG_CENTRAL_V</t>
  </si>
  <si>
    <t>CUST_PO_INVOICE_EXECUTIVE_SUMMARY_V</t>
  </si>
  <si>
    <t>Mobility Packaging Spend</t>
  </si>
  <si>
    <t>CUST_SPEND_TRANS_PACKAGING_SUPPLIER_V</t>
  </si>
  <si>
    <t>Mobility Device Spend</t>
  </si>
  <si>
    <t>CUST_SPEND_TRANS_DEVICE_V</t>
  </si>
  <si>
    <t>Mobility Cricket Spend</t>
  </si>
  <si>
    <t>CUST_SPEND_BRD_CRICKET_V</t>
  </si>
  <si>
    <t>Mobility Accessory Spend</t>
  </si>
  <si>
    <t>CUST_SPEND_TRANS_ACCESSORY_V</t>
  </si>
  <si>
    <t>Left to Spend</t>
  </si>
  <si>
    <t>CUST_SPEND_PO_LTS_V</t>
  </si>
  <si>
    <t>CUST_SPEND_INVOICE_LTS_V</t>
  </si>
  <si>
    <t>T_PO_ALERT_NOTIFICATION_MONTHLY_V</t>
  </si>
  <si>
    <t>CUST_SPEND_RCC_ORG_STRUCTURE_ATTUID_LIST_V</t>
  </si>
  <si>
    <t>CUST_RCC_ORGANIZATIONAL_HIERARCHY_FV</t>
  </si>
  <si>
    <t>CUST_SPEND_LTS_CROSSTAB_FV</t>
  </si>
  <si>
    <t>CUST_SPEND_PO_RED_ALERT_NOTIFICATION_FV</t>
  </si>
  <si>
    <t>CUST_ADHOC_ALERT_NOTIFICATION_NON_EY2_FV</t>
  </si>
  <si>
    <t>PO_ALERT_NOTIFICATION_MONTHLY_FOR_ATTUID_V</t>
  </si>
  <si>
    <t>CUST_SPEND_TRANS_INV_FV</t>
  </si>
  <si>
    <t>CUST_SPEND_TRANS_PO_FV</t>
  </si>
  <si>
    <t>Credit Card Spend</t>
  </si>
  <si>
    <t>CUST_SPEND_PCARD_V</t>
  </si>
  <si>
    <t>Contract-PO Linkage</t>
  </si>
  <si>
    <t>CUST_CPO_LINKAGE_MASTER_BRD_CDO_FV</t>
  </si>
  <si>
    <t>CUST_CPO_LINKAGE_MOM_SUMMARY_CDO_FV</t>
  </si>
  <si>
    <t>Client Front Door Metrics</t>
  </si>
  <si>
    <t>CUST_SPEND_S2C_CX_REPORT_DV</t>
  </si>
  <si>
    <t>Cashflow Analysis</t>
  </si>
  <si>
    <t>CUST_SPEND_CASHFLOW_BOE_V</t>
  </si>
  <si>
    <t>CUST_SPEND_CASHFLOW_COMMENT_V</t>
  </si>
  <si>
    <t>CUST_SPEND_CASHFLOW_FINANCE_EXPORT_V</t>
  </si>
  <si>
    <t>CUST_SPEND_CASHFLOW_HEADER_V</t>
  </si>
  <si>
    <t>CUST_SPEND_CASHFLOW_TARGET_DATA_V</t>
  </si>
  <si>
    <t>Capabilities Supervisor View</t>
  </si>
  <si>
    <t>Capabilities Organization View</t>
  </si>
  <si>
    <t>CUST_SPEND_CAPABILITIES_EVOLUTION_V</t>
  </si>
  <si>
    <t>Capabilities Learner View</t>
  </si>
  <si>
    <t>Allagi Program</t>
  </si>
  <si>
    <t>CUST_ALLAGI_INVOICE_V</t>
  </si>
  <si>
    <t>CUST_DNA_IWM_JOB_SCHEDULE_ALLAGI_V</t>
  </si>
  <si>
    <t>CUST_PO_INVOICE_ALLAGI_V</t>
  </si>
  <si>
    <t>top 200_table (1),</t>
  </si>
  <si>
    <t>Susan_Dashboard_Transformation,</t>
  </si>
  <si>
    <t>SD Balance of Trade(1),</t>
  </si>
  <si>
    <t>diversity_table,</t>
  </si>
  <si>
    <t>Table Current Survey --&gt; sor-eastus2-prod-sqldbmi.439cf1474e5f.database.windows.net1433</t>
  </si>
  <si>
    <t>Table Past Survey     --&gt; sor-eastus2-prod-sqldbmi.439cf1474e5f.database.windows.net1433</t>
  </si>
  <si>
    <t>Table Cadence         --&gt; sor-eastus2-prod-sqldbmi.439cf1474e5f.database.windows.net1433</t>
  </si>
  <si>
    <t>Table Supplier          --&gt; sor-eastus2-prod-sqldbmi.439cf1474e5f.database.windows.net1433</t>
  </si>
  <si>
    <t>Table Category        --&gt; sor-eastus2-prod-sqldbmi.439cf1474e5f.database.windows.net1433</t>
  </si>
  <si>
    <t>Table Section           --&gt; sor-eastus2-prod-sqldbmi.439cf1474e5f.database.windows.net1433</t>
  </si>
  <si>
    <t>Table Questions      --&gt; sor-eastus2-prod-sqldbmi.439cf1474e5f.database.windows.net1433</t>
  </si>
  <si>
    <t>Table Reviewer        --&gt; sor-eastus2-prod-sqldbmi.439cf1474e5f.database.windows.net1433</t>
  </si>
  <si>
    <t>CUST_DNA_TBL_FINANCE_EXTRACT_D</t>
  </si>
  <si>
    <t>CUST_SPEND_TBL_RTN_RTV_V</t>
  </si>
  <si>
    <t>CUST_SPEND_TBL_RTN_RTV</t>
  </si>
  <si>
    <t> </t>
  </si>
  <si>
    <t>CUST_CONTRACT_EXECUTIVE_SUMMARY_ORG_BASE_V</t>
  </si>
  <si>
    <t>CUST_CONTRCAT_TYPE_NAME_MAPPING_V</t>
  </si>
  <si>
    <t>CUST_INSTP_NDAPRIMERPT_DV</t>
  </si>
  <si>
    <t>CUST_CONTRCAT_TYPE_NAME_MAPPING</t>
  </si>
  <si>
    <t>CUST_INSTP_NDAPRIMERPT_D</t>
  </si>
  <si>
    <t>CUST_INSTP_PREQUESTDNARPT_DV</t>
  </si>
  <si>
    <t>CUST_INSTP_PREQUESTDNARPT_D</t>
  </si>
  <si>
    <t>CUST_ASN_UDID_RECEIPTS_FV</t>
  </si>
  <si>
    <t>CUST_JDA_ITEM_DV</t>
  </si>
  <si>
    <t>CUST_GBL_VENDOR_DV</t>
  </si>
  <si>
    <t>CUST_ASN_UDID_RECEIPTS_F</t>
  </si>
  <si>
    <t>CUST_JDA_ITEM_D</t>
  </si>
  <si>
    <t>CUST_GBL_VENDOR_D</t>
  </si>
  <si>
    <t>CUST_SPEND_CRICKET_OPEN_PO_DV</t>
  </si>
  <si>
    <t>CUST_SPEND_CRICKET_RECEIPT_DETAIL_DV</t>
  </si>
  <si>
    <t>CUST_SPEND_CRICKET_OPEN_PO_D</t>
  </si>
  <si>
    <t>CUST_SPEND_CRICKET_RECEIPT_DETAIL_D</t>
  </si>
  <si>
    <t>CUST_PURCH_RCPT_FV</t>
  </si>
  <si>
    <t>CUST_PURCH_RCPT_F</t>
  </si>
  <si>
    <t>CUST_SPEND_TRANS_INV_BASE_FV</t>
  </si>
  <si>
    <t>CUST_SPEND_TRANS_INV_BASE_F</t>
  </si>
  <si>
    <t>T_PO_ALERT_NOTIFICATION_MONTHLY_FV</t>
  </si>
  <si>
    <t>CUST_RCC_ORGANIZATIONAL_HIERARCHY_F</t>
  </si>
  <si>
    <t>CUST_SPEND_LTS_CROSSTAB_F</t>
  </si>
  <si>
    <t>T_PO_RED_ALERT_NOTIFICATION_FV</t>
  </si>
  <si>
    <t>CUST_ADHOC_ALERT_NOTIFICATION_F</t>
  </si>
  <si>
    <t>T_PO_ALERT_NOTIFICATION_MONTHLY_FOR_ATTUID</t>
  </si>
  <si>
    <t>CUST_CFAS_AP_INVOICE_F</t>
  </si>
  <si>
    <t>CUST_GBL_ACTIVITY_CODE_D</t>
  </si>
  <si>
    <t>CUST_GBL_GL_ACCOUNT_D</t>
  </si>
  <si>
    <t>CUST_GBL_EXTC_D</t>
  </si>
  <si>
    <t>CUST_GBL_ERROR_CORR_D</t>
  </si>
  <si>
    <t>CUST_GBL_INVOICE_TYPE_D</t>
  </si>
  <si>
    <t>CUST_GBL_PAYMENT_METHOD_D</t>
  </si>
  <si>
    <t>CUST_GBL_COMPANY_CODE_D</t>
  </si>
  <si>
    <t>CUST_CFAS_TAX_RATE_D</t>
  </si>
  <si>
    <t>CUST_PURCH_DIST_F</t>
  </si>
  <si>
    <t>CUST_COMPANY_TO_REGION_D</t>
  </si>
  <si>
    <t>CUST_GBL_GL_M_ACCOUNT_D</t>
  </si>
  <si>
    <t>CUST_GBL_GL_M_SUB_ACCOUNT_D</t>
  </si>
  <si>
    <t>CUST_GBL_GL_M_COST_CENTER_D</t>
  </si>
  <si>
    <t>CUST_GBL_GL_M_LOB_D</t>
  </si>
  <si>
    <t>CUST_FUSION_STAT_D</t>
  </si>
  <si>
    <t>CUST_GBL_RC_D</t>
  </si>
  <si>
    <t>CUST_GBL_VENDOR_SITE_D</t>
  </si>
  <si>
    <t>CUST_GBL_LOCATION_ALL_D</t>
  </si>
  <si>
    <t>CUST_GLOBAL_SKU_D</t>
  </si>
  <si>
    <t>CUST_MIC_CODE_D</t>
  </si>
  <si>
    <t>CUST_HECI_D</t>
  </si>
  <si>
    <t>CUST_GBL_ITEM_UOM_CONV_D</t>
  </si>
  <si>
    <t>CUST_GBL_FOB_D</t>
  </si>
  <si>
    <t>CUST_GBL_FREIGHT_D</t>
  </si>
  <si>
    <t>CUST_GBL_PROJECT_LTS_D</t>
  </si>
  <si>
    <t>CUST_GBL_MOD_CODE_D</t>
  </si>
  <si>
    <t>CUST_GBL_SOURCE_SYSTEM_D</t>
  </si>
  <si>
    <t>CUST_GBL_PO_DOCUMENT_TYPE_D</t>
  </si>
  <si>
    <t>CUST_GBL_PO_LINE_TYPE_D</t>
  </si>
  <si>
    <t>CUST_GBL_PURCHASE_CATEGORY_D</t>
  </si>
  <si>
    <t>CUST_GBL_PO_CLOSED_STATUS_D</t>
  </si>
  <si>
    <t>CUST_GBL_PO_APPROVAL_STATUS_D</t>
  </si>
  <si>
    <t>CUST_PEOPLE_D</t>
  </si>
  <si>
    <t>W_USER_D</t>
  </si>
  <si>
    <t>CUST_CPO_LINKAGE_MASTER_BRD_CDO_F</t>
  </si>
  <si>
    <t>CUST_CPO_LINKAGE_MOM_SUMMARY_CDO_F</t>
  </si>
  <si>
    <t>CUST_S2C_SVC_REQ_AUDIT_DV</t>
  </si>
  <si>
    <t>CUST_S2C_SVC_REQ_AUDIT_D</t>
  </si>
  <si>
    <t>CUST_SPEND_CASHFLOW_FACTS</t>
  </si>
  <si>
    <t>CUST_SPEND_CASHFLOW_COMMENT_T</t>
  </si>
  <si>
    <t>CUST_SPEND_CASHFLOW_ACCESSORIES_TARGET_DATA</t>
  </si>
  <si>
    <t>CUST_SPEND_CASHFLOW_ALL_OTHER_DEVICE_TARGET_DATA</t>
  </si>
  <si>
    <t>CUST_SPEND_CASHFLOW_APPLE_FL_TARGET_DATA</t>
  </si>
  <si>
    <t>CUST_SPEND_CASHFLOW_APPLE_RL_TARGET_DATA</t>
  </si>
  <si>
    <t>CUST_SPEND_CASHFLOW_SAMSUNG_RL_TARGET_DATA</t>
  </si>
  <si>
    <t>CUST_SPEND_CASHFLOW_SAMSUNG_FL_TARGET_DATA</t>
  </si>
  <si>
    <t>CUST_EC_TBL_UV</t>
  </si>
  <si>
    <t>CUST_PLE_COMPLETIONS_GSC_MAIN_V</t>
  </si>
  <si>
    <t>BULKUPLD.CUST_EC_TBL_U</t>
  </si>
  <si>
    <t>CUST_PLE_COMPLETIONS_GSC_EXCL_V</t>
  </si>
  <si>
    <t>CUST_SPEND_PLE_COMPLETIONS_GSC_FV</t>
  </si>
  <si>
    <t>CUST_SPEND_PLE_COMPLETIONS_GSC_F</t>
  </si>
  <si>
    <t>CUST_CFAS_PAYMENT_CHECK_FV</t>
  </si>
  <si>
    <t>CUST_GBL_VENDOR_SITE_DV</t>
  </si>
  <si>
    <t>CUST_ALLAGI_CATEGORY_DV</t>
  </si>
  <si>
    <t>CUST_CFAS_PAYMENT_CHECK_F</t>
  </si>
  <si>
    <t>CUST_ALLAGI_CATEGORY_D</t>
  </si>
  <si>
    <t>CUST_DNA_IWM_JOB_SCHEDULE_WIRELESS_JOB_DV</t>
  </si>
  <si>
    <t>CUST_DNA_IWM_JOB_SCHEDULE_WIRELESS_JOB_D</t>
  </si>
  <si>
    <t>CUST_SPEND_ALLAGI_INSIGHT_V</t>
  </si>
  <si>
    <t>Most Downstream Item's Schema Name</t>
  </si>
  <si>
    <t>GCSCDNA_VIEWS</t>
  </si>
  <si>
    <t>PORTAL_CFG</t>
  </si>
  <si>
    <t>Upstream -1 Schema Name</t>
  </si>
  <si>
    <t>GCSCDNA_PBI</t>
  </si>
  <si>
    <t>GCSCDNA_BASE</t>
  </si>
  <si>
    <t>Upstream -2 Schema Name</t>
  </si>
  <si>
    <t>CUST_PLE_COMPLETIONS_GSC_EXCL</t>
  </si>
  <si>
    <t>Upstream -3 Schema Name</t>
  </si>
  <si>
    <t>Upstream -4 Schema Name</t>
  </si>
  <si>
    <t>Upstream -5 Schema Name</t>
  </si>
  <si>
    <t>Upstream -6 Schema Name</t>
  </si>
  <si>
    <t>CUST_SUPPLIER_CENTRAL_SPEND_SUMMARY_V</t>
  </si>
  <si>
    <t>CUST_SPEND_COUNT_JOIN_ANALYSIS_INGOT_NEW_KEY_V</t>
  </si>
  <si>
    <t>CUST_SPEND_COUNT_BY_SUB_TYPE_V</t>
  </si>
  <si>
    <t>CUST_SPEND_MATERIAL_SPEND_V</t>
  </si>
  <si>
    <t>CUST_SPEND_REL_VAR_SOURCE_V</t>
  </si>
  <si>
    <t>CUST_SPEND_RELATIONAL_SPEND_V</t>
  </si>
  <si>
    <t>CUST_SPEND_CAPABILITIES_EVOLUTION_ORG_USERS_V</t>
  </si>
  <si>
    <t xml:space="preserve">CUST_SPEND_CAPABILITIES_EVOLUTION_V </t>
  </si>
  <si>
    <t>SA_KM_CommonResourceRequestTool_ V5 </t>
  </si>
  <si>
    <t>crr-westus2-prod-azsql-03.database.windows.net</t>
  </si>
  <si>
    <t>crr-westus2-prod-azsql-03.database.windows.ne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</si>
</sst>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-Apple-System"/>
      <charset val="1"/>
    </font>
    <font>
      <sz val="11"/>
      <color theme="1"/>
      <name val="Aptos Narrow"/>
      <scheme val="minor"/>
    </font>
    <font>
      <sz val="11"/>
      <color rgb="FF000000"/>
      <name val="Aptos Narrow"/>
      <family val="2"/>
    </font>
    <font>
      <sz val="11"/>
      <color theme="1"/>
      <name val="Aptos Narrow"/>
      <charset val="1"/>
    </font>
    <font>
      <sz val="24"/>
      <color theme="1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4" tint="0.7999816888943144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0" xfId="0" applyAlignment="1">
      <alignment wrapText="1"/>
    </xf>
    <xf numFmtId="0" fontId="1" fillId="2" borderId="3" xfId="0" applyFont="1" applyFill="1" applyBorder="1"/>
    <xf numFmtId="0" fontId="0" fillId="0" borderId="2" xfId="0" applyBorder="1" applyAlignment="1">
      <alignment wrapText="1"/>
    </xf>
    <xf numFmtId="0" fontId="3" fillId="0" borderId="0" xfId="0" applyFont="1"/>
    <xf numFmtId="0" fontId="4" fillId="0" borderId="0" xfId="0" applyFont="1"/>
    <xf numFmtId="0" fontId="0" fillId="0" borderId="2" xfId="0" applyBorder="1"/>
    <xf numFmtId="0" fontId="5" fillId="0" borderId="0" xfId="0" applyFont="1"/>
    <xf numFmtId="0" fontId="6" fillId="0" borderId="0" xfId="0" applyFont="1"/>
    <xf numFmtId="0" fontId="0" fillId="4" borderId="0" xfId="0" applyFill="1" applyAlignment="1">
      <alignment horizontal="center" vertical="center"/>
    </xf>
    <xf numFmtId="0" fontId="8" fillId="5" borderId="0" xfId="0" applyFont="1" applyFill="1"/>
    <xf numFmtId="0" fontId="9" fillId="6" borderId="0" xfId="0" applyFont="1" applyFill="1"/>
    <xf numFmtId="0" fontId="8" fillId="5" borderId="4" xfId="0" applyFont="1" applyFill="1" applyBorder="1"/>
    <xf numFmtId="0" fontId="10" fillId="7" borderId="3" xfId="0" applyFont="1" applyFill="1" applyBorder="1"/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3888988</xdr:colOff>
      <xdr:row>4</xdr:row>
      <xdr:rowOff>111512</xdr:rowOff>
    </xdr:from>
    <xdr:to>
      <xdr:col>13</xdr:col>
      <xdr:colOff>16565</xdr:colOff>
      <xdr:row>4</xdr:row>
      <xdr:rowOff>149087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9950E21-9E2F-CB2C-CE98-1CBC9016850E}"/>
            </a:ext>
          </a:extLst>
        </xdr:cNvPr>
        <xdr:cNvCxnSpPr/>
      </xdr:nvCxnSpPr>
      <xdr:spPr>
        <a:xfrm flipH="1" flipV="1">
          <a:off x="15277171" y="873512"/>
          <a:ext cx="3961309" cy="375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3901523</xdr:colOff>
      <xdr:row>6</xdr:row>
      <xdr:rowOff>113058</xdr:rowOff>
    </xdr:from>
    <xdr:to>
      <xdr:col>12</xdr:col>
      <xdr:colOff>3908534</xdr:colOff>
      <xdr:row>6</xdr:row>
      <xdr:rowOff>131379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832AAB5-331E-4E79-841D-D12461936933}"/>
            </a:ext>
          </a:extLst>
        </xdr:cNvPr>
        <xdr:cNvCxnSpPr/>
      </xdr:nvCxnSpPr>
      <xdr:spPr>
        <a:xfrm flipH="1" flipV="1">
          <a:off x="15311816" y="1256058"/>
          <a:ext cx="3922115" cy="183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3895725</xdr:colOff>
      <xdr:row>9</xdr:row>
      <xdr:rowOff>8283</xdr:rowOff>
    </xdr:from>
    <xdr:to>
      <xdr:col>13</xdr:col>
      <xdr:colOff>0</xdr:colOff>
      <xdr:row>9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3A12575-C61D-48C9-A0DB-F62D78F46E88}"/>
            </a:ext>
          </a:extLst>
        </xdr:cNvPr>
        <xdr:cNvCxnSpPr/>
      </xdr:nvCxnSpPr>
      <xdr:spPr>
        <a:xfrm flipH="1">
          <a:off x="15325725" y="1722783"/>
          <a:ext cx="3939623" cy="12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2949466</xdr:colOff>
      <xdr:row>8</xdr:row>
      <xdr:rowOff>78828</xdr:rowOff>
    </xdr:from>
    <xdr:to>
      <xdr:col>11</xdr:col>
      <xdr:colOff>0</xdr:colOff>
      <xdr:row>8</xdr:row>
      <xdr:rowOff>85725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30F9B65-29A1-409B-9A83-95520DA830D7}"/>
            </a:ext>
          </a:extLst>
        </xdr:cNvPr>
        <xdr:cNvCxnSpPr/>
      </xdr:nvCxnSpPr>
      <xdr:spPr>
        <a:xfrm flipH="1" flipV="1">
          <a:off x="8447690" y="1602828"/>
          <a:ext cx="2962603" cy="689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2943225</xdr:colOff>
      <xdr:row>9</xdr:row>
      <xdr:rowOff>65690</xdr:rowOff>
    </xdr:from>
    <xdr:to>
      <xdr:col>11</xdr:col>
      <xdr:colOff>13138</xdr:colOff>
      <xdr:row>9</xdr:row>
      <xdr:rowOff>85725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BD29BF4-A78E-4AB9-AB77-BFE435431D7E}"/>
            </a:ext>
          </a:extLst>
        </xdr:cNvPr>
        <xdr:cNvCxnSpPr/>
      </xdr:nvCxnSpPr>
      <xdr:spPr>
        <a:xfrm flipH="1">
          <a:off x="8441449" y="1780190"/>
          <a:ext cx="2981982" cy="2003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19707</xdr:colOff>
      <xdr:row>11</xdr:row>
      <xdr:rowOff>72259</xdr:rowOff>
    </xdr:from>
    <xdr:to>
      <xdr:col>11</xdr:col>
      <xdr:colOff>26276</xdr:colOff>
      <xdr:row>11</xdr:row>
      <xdr:rowOff>72259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465CD53-BC33-4520-A2E5-D23AFAF2F5AD}"/>
            </a:ext>
          </a:extLst>
        </xdr:cNvPr>
        <xdr:cNvCxnSpPr/>
      </xdr:nvCxnSpPr>
      <xdr:spPr>
        <a:xfrm flipH="1">
          <a:off x="8473966" y="2167759"/>
          <a:ext cx="296260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2949466</xdr:colOff>
      <xdr:row>14</xdr:row>
      <xdr:rowOff>65690</xdr:rowOff>
    </xdr:from>
    <xdr:to>
      <xdr:col>10</xdr:col>
      <xdr:colOff>2949465</xdr:colOff>
      <xdr:row>14</xdr:row>
      <xdr:rowOff>89667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F39C5F4-0644-425E-809D-34AC9DC85CB4}"/>
            </a:ext>
          </a:extLst>
        </xdr:cNvPr>
        <xdr:cNvCxnSpPr/>
      </xdr:nvCxnSpPr>
      <xdr:spPr>
        <a:xfrm flipH="1">
          <a:off x="8447690" y="2732690"/>
          <a:ext cx="2956034" cy="2397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2942897</xdr:colOff>
      <xdr:row>16</xdr:row>
      <xdr:rowOff>65690</xdr:rowOff>
    </xdr:from>
    <xdr:to>
      <xdr:col>11</xdr:col>
      <xdr:colOff>6569</xdr:colOff>
      <xdr:row>16</xdr:row>
      <xdr:rowOff>76529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91473B6-44D5-4805-AA18-89B4856A0980}"/>
            </a:ext>
          </a:extLst>
        </xdr:cNvPr>
        <xdr:cNvCxnSpPr/>
      </xdr:nvCxnSpPr>
      <xdr:spPr>
        <a:xfrm flipH="1">
          <a:off x="8441121" y="3113690"/>
          <a:ext cx="2975741" cy="1083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2937642</xdr:colOff>
      <xdr:row>18</xdr:row>
      <xdr:rowOff>106418</xdr:rowOff>
    </xdr:from>
    <xdr:to>
      <xdr:col>11</xdr:col>
      <xdr:colOff>1314</xdr:colOff>
      <xdr:row>18</xdr:row>
      <xdr:rowOff>117257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25DF881-28E5-5614-70C4-272CFA228833}"/>
            </a:ext>
          </a:extLst>
        </xdr:cNvPr>
        <xdr:cNvCxnSpPr/>
      </xdr:nvCxnSpPr>
      <xdr:spPr>
        <a:xfrm flipH="1">
          <a:off x="8435866" y="3535418"/>
          <a:ext cx="2975741" cy="1083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2938956</xdr:colOff>
      <xdr:row>20</xdr:row>
      <xdr:rowOff>81457</xdr:rowOff>
    </xdr:from>
    <xdr:to>
      <xdr:col>11</xdr:col>
      <xdr:colOff>2628</xdr:colOff>
      <xdr:row>20</xdr:row>
      <xdr:rowOff>92296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C8228E8-C9CB-33F0-D86E-799881174FD2}"/>
            </a:ext>
          </a:extLst>
        </xdr:cNvPr>
        <xdr:cNvCxnSpPr/>
      </xdr:nvCxnSpPr>
      <xdr:spPr>
        <a:xfrm flipH="1">
          <a:off x="8437180" y="3891457"/>
          <a:ext cx="2975741" cy="1083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2938956</xdr:colOff>
      <xdr:row>22</xdr:row>
      <xdr:rowOff>72589</xdr:rowOff>
    </xdr:from>
    <xdr:to>
      <xdr:col>11</xdr:col>
      <xdr:colOff>32845</xdr:colOff>
      <xdr:row>22</xdr:row>
      <xdr:rowOff>78828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A4D2A12-5164-42B4-AEB5-506A862D6F13}"/>
            </a:ext>
          </a:extLst>
        </xdr:cNvPr>
        <xdr:cNvCxnSpPr/>
      </xdr:nvCxnSpPr>
      <xdr:spPr>
        <a:xfrm flipH="1" flipV="1">
          <a:off x="8437180" y="4263589"/>
          <a:ext cx="3005958" cy="623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2950404</xdr:colOff>
      <xdr:row>6</xdr:row>
      <xdr:rowOff>78828</xdr:rowOff>
    </xdr:from>
    <xdr:to>
      <xdr:col>11</xdr:col>
      <xdr:colOff>938</xdr:colOff>
      <xdr:row>6</xdr:row>
      <xdr:rowOff>85725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506562A-1726-4A87-A489-2E7EC9A84CA0}"/>
            </a:ext>
          </a:extLst>
        </xdr:cNvPr>
        <xdr:cNvCxnSpPr/>
      </xdr:nvCxnSpPr>
      <xdr:spPr>
        <a:xfrm flipH="1" flipV="1">
          <a:off x="8461297" y="1221828"/>
          <a:ext cx="2956034" cy="689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375</xdr:colOff>
      <xdr:row>4</xdr:row>
      <xdr:rowOff>74745</xdr:rowOff>
    </xdr:from>
    <xdr:to>
      <xdr:col>11</xdr:col>
      <xdr:colOff>3659</xdr:colOff>
      <xdr:row>4</xdr:row>
      <xdr:rowOff>81642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EFA41CF-8042-48CF-B979-4F7A07F75BB7}"/>
            </a:ext>
          </a:extLst>
        </xdr:cNvPr>
        <xdr:cNvCxnSpPr/>
      </xdr:nvCxnSpPr>
      <xdr:spPr>
        <a:xfrm flipH="1" flipV="1">
          <a:off x="8464018" y="836745"/>
          <a:ext cx="2956034" cy="689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2989309</xdr:colOff>
      <xdr:row>4</xdr:row>
      <xdr:rowOff>155521</xdr:rowOff>
    </xdr:from>
    <xdr:to>
      <xdr:col>12</xdr:col>
      <xdr:colOff>1467</xdr:colOff>
      <xdr:row>5</xdr:row>
      <xdr:rowOff>162133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2FA1CA0-B2E3-0DDD-23DA-B9A703887242}"/>
            </a:ext>
          </a:extLst>
        </xdr:cNvPr>
        <xdr:cNvSpPr txBox="1"/>
      </xdr:nvSpPr>
      <xdr:spPr>
        <a:xfrm>
          <a:off x="14377492" y="917521"/>
          <a:ext cx="929024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kern="1200"/>
            <a:t>GCSCDNA_VIEWS</a:t>
          </a:r>
        </a:p>
      </xdr:txBody>
    </xdr:sp>
    <xdr:clientData/>
  </xdr:twoCellAnchor>
  <xdr:twoCellAnchor>
    <xdr:from>
      <xdr:col>11</xdr:col>
      <xdr:colOff>2999873</xdr:colOff>
      <xdr:row>6</xdr:row>
      <xdr:rowOff>149701</xdr:rowOff>
    </xdr:from>
    <xdr:to>
      <xdr:col>12</xdr:col>
      <xdr:colOff>12031</xdr:colOff>
      <xdr:row>7</xdr:row>
      <xdr:rowOff>156313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21135D4-938F-4AD9-A5F4-595DC683136E}"/>
            </a:ext>
          </a:extLst>
        </xdr:cNvPr>
        <xdr:cNvSpPr txBox="1"/>
      </xdr:nvSpPr>
      <xdr:spPr>
        <a:xfrm>
          <a:off x="14409820" y="1292701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kern="1200"/>
            <a:t>GCSCDNA_VIEWS</a:t>
          </a:r>
        </a:p>
      </xdr:txBody>
    </xdr:sp>
    <xdr:clientData/>
  </xdr:twoCellAnchor>
  <xdr:twoCellAnchor>
    <xdr:from>
      <xdr:col>11</xdr:col>
      <xdr:colOff>3006892</xdr:colOff>
      <xdr:row>9</xdr:row>
      <xdr:rowOff>111601</xdr:rowOff>
    </xdr:from>
    <xdr:to>
      <xdr:col>12</xdr:col>
      <xdr:colOff>19050</xdr:colOff>
      <xdr:row>10</xdr:row>
      <xdr:rowOff>118213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C75204B-1F3E-4493-8D24-D0729CDA6140}"/>
            </a:ext>
          </a:extLst>
        </xdr:cNvPr>
        <xdr:cNvSpPr txBox="1"/>
      </xdr:nvSpPr>
      <xdr:spPr>
        <a:xfrm>
          <a:off x="14416839" y="1826101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kern="1200"/>
            <a:t>GCSCDNA_VIEWS</a:t>
          </a:r>
        </a:p>
      </xdr:txBody>
    </xdr:sp>
    <xdr:clientData/>
  </xdr:twoCellAnchor>
  <xdr:twoCellAnchor>
    <xdr:from>
      <xdr:col>11</xdr:col>
      <xdr:colOff>2988844</xdr:colOff>
      <xdr:row>11</xdr:row>
      <xdr:rowOff>168751</xdr:rowOff>
    </xdr:from>
    <xdr:to>
      <xdr:col>12</xdr:col>
      <xdr:colOff>1002</xdr:colOff>
      <xdr:row>12</xdr:row>
      <xdr:rowOff>175363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6A72956-05EB-4631-8C3E-CEF488C55413}"/>
            </a:ext>
          </a:extLst>
        </xdr:cNvPr>
        <xdr:cNvSpPr txBox="1"/>
      </xdr:nvSpPr>
      <xdr:spPr>
        <a:xfrm>
          <a:off x="14398791" y="2264251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kern="1200"/>
            <a:t>GCSCDNA_VIEWS</a:t>
          </a:r>
        </a:p>
      </xdr:txBody>
    </xdr:sp>
    <xdr:clientData/>
  </xdr:twoCellAnchor>
  <xdr:twoCellAnchor>
    <xdr:from>
      <xdr:col>11</xdr:col>
      <xdr:colOff>3000876</xdr:colOff>
      <xdr:row>14</xdr:row>
      <xdr:rowOff>155717</xdr:rowOff>
    </xdr:from>
    <xdr:to>
      <xdr:col>12</xdr:col>
      <xdr:colOff>13034</xdr:colOff>
      <xdr:row>15</xdr:row>
      <xdr:rowOff>162329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E342F28-69E9-4600-A3FB-A39D300A8417}"/>
            </a:ext>
          </a:extLst>
        </xdr:cNvPr>
        <xdr:cNvSpPr txBox="1"/>
      </xdr:nvSpPr>
      <xdr:spPr>
        <a:xfrm>
          <a:off x="14410823" y="2822717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kern="1200"/>
            <a:t>GCSCDNA_VIEWS</a:t>
          </a:r>
        </a:p>
      </xdr:txBody>
    </xdr:sp>
    <xdr:clientData/>
  </xdr:twoCellAnchor>
  <xdr:twoCellAnchor>
    <xdr:from>
      <xdr:col>11</xdr:col>
      <xdr:colOff>2997869</xdr:colOff>
      <xdr:row>16</xdr:row>
      <xdr:rowOff>187801</xdr:rowOff>
    </xdr:from>
    <xdr:to>
      <xdr:col>12</xdr:col>
      <xdr:colOff>10027</xdr:colOff>
      <xdr:row>18</xdr:row>
      <xdr:rowOff>3913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1F0337F-0823-4FA3-9BC1-A241A1682E8C}"/>
            </a:ext>
          </a:extLst>
        </xdr:cNvPr>
        <xdr:cNvSpPr txBox="1"/>
      </xdr:nvSpPr>
      <xdr:spPr>
        <a:xfrm>
          <a:off x="14407816" y="3235801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kern="1200"/>
            <a:t>GCSCDNA_VIEWS</a:t>
          </a:r>
        </a:p>
      </xdr:txBody>
    </xdr:sp>
    <xdr:clientData/>
  </xdr:twoCellAnchor>
  <xdr:twoCellAnchor>
    <xdr:from>
      <xdr:col>11</xdr:col>
      <xdr:colOff>3009900</xdr:colOff>
      <xdr:row>18</xdr:row>
      <xdr:rowOff>164740</xdr:rowOff>
    </xdr:from>
    <xdr:to>
      <xdr:col>12</xdr:col>
      <xdr:colOff>22058</xdr:colOff>
      <xdr:row>19</xdr:row>
      <xdr:rowOff>171352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064F2BB-14E8-4F12-8C34-5DCD99D731B4}"/>
            </a:ext>
          </a:extLst>
        </xdr:cNvPr>
        <xdr:cNvSpPr txBox="1"/>
      </xdr:nvSpPr>
      <xdr:spPr>
        <a:xfrm>
          <a:off x="14419847" y="3593740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kern="1200"/>
            <a:t>GCSCDNA_VIEWS</a:t>
          </a:r>
        </a:p>
      </xdr:txBody>
    </xdr:sp>
    <xdr:clientData/>
  </xdr:twoCellAnchor>
  <xdr:twoCellAnchor>
    <xdr:from>
      <xdr:col>11</xdr:col>
      <xdr:colOff>3001879</xdr:colOff>
      <xdr:row>20</xdr:row>
      <xdr:rowOff>161732</xdr:rowOff>
    </xdr:from>
    <xdr:to>
      <xdr:col>12</xdr:col>
      <xdr:colOff>14037</xdr:colOff>
      <xdr:row>21</xdr:row>
      <xdr:rowOff>168344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9109579-2BF0-474D-90E9-08933AB33034}"/>
            </a:ext>
          </a:extLst>
        </xdr:cNvPr>
        <xdr:cNvSpPr txBox="1"/>
      </xdr:nvSpPr>
      <xdr:spPr>
        <a:xfrm>
          <a:off x="14411826" y="3971732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kern="1200"/>
            <a:t>GCSCDNA_VIEWS</a:t>
          </a:r>
        </a:p>
      </xdr:txBody>
    </xdr:sp>
    <xdr:clientData/>
  </xdr:twoCellAnchor>
  <xdr:twoCellAnchor>
    <xdr:from>
      <xdr:col>11</xdr:col>
      <xdr:colOff>3008897</xdr:colOff>
      <xdr:row>22</xdr:row>
      <xdr:rowOff>173764</xdr:rowOff>
    </xdr:from>
    <xdr:to>
      <xdr:col>12</xdr:col>
      <xdr:colOff>21055</xdr:colOff>
      <xdr:row>23</xdr:row>
      <xdr:rowOff>180376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5AB3CBE-EFAD-4167-B9A9-4C3533763899}"/>
            </a:ext>
          </a:extLst>
        </xdr:cNvPr>
        <xdr:cNvSpPr txBox="1"/>
      </xdr:nvSpPr>
      <xdr:spPr>
        <a:xfrm>
          <a:off x="14418844" y="4364764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kern="1200"/>
            <a:t>GCSCDNA_VIEWS</a:t>
          </a:r>
        </a:p>
      </xdr:txBody>
    </xdr:sp>
    <xdr:clientData/>
  </xdr:twoCellAnchor>
  <xdr:twoCellAnchor>
    <xdr:from>
      <xdr:col>9</xdr:col>
      <xdr:colOff>2052386</xdr:colOff>
      <xdr:row>4</xdr:row>
      <xdr:rowOff>154714</xdr:rowOff>
    </xdr:from>
    <xdr:to>
      <xdr:col>10</xdr:col>
      <xdr:colOff>27071</xdr:colOff>
      <xdr:row>5</xdr:row>
      <xdr:rowOff>161326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97FF2C7-8E58-42D7-AF23-CF240ADD2CE5}"/>
            </a:ext>
          </a:extLst>
        </xdr:cNvPr>
        <xdr:cNvSpPr txBox="1"/>
      </xdr:nvSpPr>
      <xdr:spPr>
        <a:xfrm>
          <a:off x="7556833" y="916714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kern="1200"/>
            <a:t>GCSCDNA_PBI</a:t>
          </a:r>
        </a:p>
      </xdr:txBody>
    </xdr:sp>
    <xdr:clientData/>
  </xdr:twoCellAnchor>
  <xdr:twoCellAnchor>
    <xdr:from>
      <xdr:col>9</xdr:col>
      <xdr:colOff>2049378</xdr:colOff>
      <xdr:row>6</xdr:row>
      <xdr:rowOff>176772</xdr:rowOff>
    </xdr:from>
    <xdr:to>
      <xdr:col>10</xdr:col>
      <xdr:colOff>24063</xdr:colOff>
      <xdr:row>7</xdr:row>
      <xdr:rowOff>183384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5C71D73-78E2-4B6C-BB3B-364930AD054E}"/>
            </a:ext>
          </a:extLst>
        </xdr:cNvPr>
        <xdr:cNvSpPr txBox="1"/>
      </xdr:nvSpPr>
      <xdr:spPr>
        <a:xfrm>
          <a:off x="7553825" y="1319772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PORTAL_CFG</a:t>
          </a:r>
          <a:r>
            <a:rPr lang="en-IN" sz="800"/>
            <a:t> </a:t>
          </a:r>
          <a:endParaRPr lang="en-IN" sz="800" kern="1200"/>
        </a:p>
      </xdr:txBody>
    </xdr:sp>
    <xdr:clientData/>
  </xdr:twoCellAnchor>
  <xdr:twoCellAnchor>
    <xdr:from>
      <xdr:col>9</xdr:col>
      <xdr:colOff>2061409</xdr:colOff>
      <xdr:row>8</xdr:row>
      <xdr:rowOff>78515</xdr:rowOff>
    </xdr:from>
    <xdr:to>
      <xdr:col>10</xdr:col>
      <xdr:colOff>36094</xdr:colOff>
      <xdr:row>9</xdr:row>
      <xdr:rowOff>85127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B94620C-9EEB-4486-94D8-01C3B55A96BD}"/>
            </a:ext>
          </a:extLst>
        </xdr:cNvPr>
        <xdr:cNvSpPr txBox="1"/>
      </xdr:nvSpPr>
      <xdr:spPr>
        <a:xfrm>
          <a:off x="7565856" y="1602515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PORTAL_CFG</a:t>
          </a:r>
          <a:r>
            <a:rPr lang="en-IN" sz="800"/>
            <a:t> </a:t>
          </a:r>
          <a:endParaRPr lang="en-IN" sz="800" kern="1200"/>
        </a:p>
      </xdr:txBody>
    </xdr:sp>
    <xdr:clientData/>
  </xdr:twoCellAnchor>
  <xdr:twoCellAnchor>
    <xdr:from>
      <xdr:col>9</xdr:col>
      <xdr:colOff>2058402</xdr:colOff>
      <xdr:row>9</xdr:row>
      <xdr:rowOff>150704</xdr:rowOff>
    </xdr:from>
    <xdr:to>
      <xdr:col>10</xdr:col>
      <xdr:colOff>33087</xdr:colOff>
      <xdr:row>10</xdr:row>
      <xdr:rowOff>157316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05E1B6E-BE99-4B4C-9AA8-736929CABBFA}"/>
            </a:ext>
          </a:extLst>
        </xdr:cNvPr>
        <xdr:cNvSpPr txBox="1"/>
      </xdr:nvSpPr>
      <xdr:spPr>
        <a:xfrm>
          <a:off x="7562849" y="1865204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PORTAL_CFG</a:t>
          </a:r>
          <a:r>
            <a:rPr lang="en-IN" sz="800"/>
            <a:t> </a:t>
          </a:r>
          <a:endParaRPr lang="en-IN" sz="800" kern="1200"/>
        </a:p>
      </xdr:txBody>
    </xdr:sp>
    <xdr:clientData/>
  </xdr:twoCellAnchor>
  <xdr:twoCellAnchor>
    <xdr:from>
      <xdr:col>9</xdr:col>
      <xdr:colOff>2039351</xdr:colOff>
      <xdr:row>11</xdr:row>
      <xdr:rowOff>171758</xdr:rowOff>
    </xdr:from>
    <xdr:to>
      <xdr:col>10</xdr:col>
      <xdr:colOff>14036</xdr:colOff>
      <xdr:row>12</xdr:row>
      <xdr:rowOff>178370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21E8445-493A-49C5-9C0B-B6767DB8BF9A}"/>
            </a:ext>
          </a:extLst>
        </xdr:cNvPr>
        <xdr:cNvSpPr txBox="1"/>
      </xdr:nvSpPr>
      <xdr:spPr>
        <a:xfrm>
          <a:off x="7543798" y="2267258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kern="1200"/>
            <a:t>GCSCDNA_PBI</a:t>
          </a:r>
        </a:p>
      </xdr:txBody>
    </xdr:sp>
    <xdr:clientData/>
  </xdr:twoCellAnchor>
  <xdr:twoCellAnchor>
    <xdr:from>
      <xdr:col>9</xdr:col>
      <xdr:colOff>2053388</xdr:colOff>
      <xdr:row>14</xdr:row>
      <xdr:rowOff>105586</xdr:rowOff>
    </xdr:from>
    <xdr:to>
      <xdr:col>10</xdr:col>
      <xdr:colOff>28073</xdr:colOff>
      <xdr:row>15</xdr:row>
      <xdr:rowOff>112198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773D917-0C1E-437D-9A27-1C3E606F6F54}"/>
            </a:ext>
          </a:extLst>
        </xdr:cNvPr>
        <xdr:cNvSpPr txBox="1"/>
      </xdr:nvSpPr>
      <xdr:spPr>
        <a:xfrm>
          <a:off x="7557835" y="2772586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PORTAL_CFG</a:t>
          </a:r>
          <a:r>
            <a:rPr lang="en-IN" sz="800"/>
            <a:t> </a:t>
          </a:r>
          <a:endParaRPr lang="en-IN" sz="800" kern="1200"/>
        </a:p>
      </xdr:txBody>
    </xdr:sp>
    <xdr:clientData/>
  </xdr:twoCellAnchor>
  <xdr:twoCellAnchor>
    <xdr:from>
      <xdr:col>9</xdr:col>
      <xdr:colOff>2050380</xdr:colOff>
      <xdr:row>20</xdr:row>
      <xdr:rowOff>147696</xdr:rowOff>
    </xdr:from>
    <xdr:to>
      <xdr:col>10</xdr:col>
      <xdr:colOff>25065</xdr:colOff>
      <xdr:row>21</xdr:row>
      <xdr:rowOff>154308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ABAC797C-7D28-430B-9E24-DA168CBB6803}"/>
            </a:ext>
          </a:extLst>
        </xdr:cNvPr>
        <xdr:cNvSpPr txBox="1"/>
      </xdr:nvSpPr>
      <xdr:spPr>
        <a:xfrm>
          <a:off x="7554827" y="3957696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PORTAL_CFG</a:t>
          </a:r>
          <a:r>
            <a:rPr lang="en-IN" sz="800"/>
            <a:t> </a:t>
          </a:r>
          <a:endParaRPr lang="en-IN" sz="800" kern="1200"/>
        </a:p>
      </xdr:txBody>
    </xdr:sp>
    <xdr:clientData/>
  </xdr:twoCellAnchor>
  <xdr:twoCellAnchor>
    <xdr:from>
      <xdr:col>9</xdr:col>
      <xdr:colOff>2037346</xdr:colOff>
      <xdr:row>18</xdr:row>
      <xdr:rowOff>149701</xdr:rowOff>
    </xdr:from>
    <xdr:to>
      <xdr:col>10</xdr:col>
      <xdr:colOff>12031</xdr:colOff>
      <xdr:row>19</xdr:row>
      <xdr:rowOff>156313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CE4DAF6F-71BF-4990-9CFB-C6492DBDB0B5}"/>
            </a:ext>
          </a:extLst>
        </xdr:cNvPr>
        <xdr:cNvSpPr txBox="1"/>
      </xdr:nvSpPr>
      <xdr:spPr>
        <a:xfrm>
          <a:off x="7541793" y="3578701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PORTAL_CFG</a:t>
          </a:r>
          <a:r>
            <a:rPr lang="en-IN" sz="800"/>
            <a:t> </a:t>
          </a:r>
          <a:endParaRPr lang="en-IN" sz="800" kern="1200"/>
        </a:p>
      </xdr:txBody>
    </xdr:sp>
    <xdr:clientData/>
  </xdr:twoCellAnchor>
  <xdr:twoCellAnchor>
    <xdr:from>
      <xdr:col>9</xdr:col>
      <xdr:colOff>2052385</xdr:colOff>
      <xdr:row>22</xdr:row>
      <xdr:rowOff>149701</xdr:rowOff>
    </xdr:from>
    <xdr:to>
      <xdr:col>10</xdr:col>
      <xdr:colOff>27070</xdr:colOff>
      <xdr:row>23</xdr:row>
      <xdr:rowOff>156313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B6A64E3-4666-4C0B-A56D-57A450CEA523}"/>
            </a:ext>
          </a:extLst>
        </xdr:cNvPr>
        <xdr:cNvSpPr txBox="1"/>
      </xdr:nvSpPr>
      <xdr:spPr>
        <a:xfrm>
          <a:off x="7556832" y="4340701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PORTAL_CFG</a:t>
          </a:r>
          <a:r>
            <a:rPr lang="en-IN" sz="800"/>
            <a:t> </a:t>
          </a:r>
          <a:endParaRPr lang="en-IN" sz="800" kern="1200"/>
        </a:p>
      </xdr:txBody>
    </xdr:sp>
    <xdr:clientData/>
  </xdr:twoCellAnchor>
  <xdr:twoCellAnchor>
    <xdr:from>
      <xdr:col>9</xdr:col>
      <xdr:colOff>2061409</xdr:colOff>
      <xdr:row>16</xdr:row>
      <xdr:rowOff>128645</xdr:rowOff>
    </xdr:from>
    <xdr:to>
      <xdr:col>10</xdr:col>
      <xdr:colOff>36094</xdr:colOff>
      <xdr:row>17</xdr:row>
      <xdr:rowOff>135257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498DE2-0F1B-4A13-8735-08064D62AE41}"/>
            </a:ext>
          </a:extLst>
        </xdr:cNvPr>
        <xdr:cNvSpPr txBox="1"/>
      </xdr:nvSpPr>
      <xdr:spPr>
        <a:xfrm>
          <a:off x="7565856" y="3176645"/>
          <a:ext cx="927435" cy="197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kern="1200"/>
            <a:t>GCSCDNA_PBI</a:t>
          </a:r>
        </a:p>
      </xdr:txBody>
    </xdr:sp>
    <xdr:clientData/>
  </xdr:twoCellAnchor>
  <xdr:twoCellAnchor>
    <xdr:from>
      <xdr:col>12</xdr:col>
      <xdr:colOff>8555</xdr:colOff>
      <xdr:row>11</xdr:row>
      <xdr:rowOff>106088</xdr:rowOff>
    </xdr:from>
    <xdr:to>
      <xdr:col>12</xdr:col>
      <xdr:colOff>4364935</xdr:colOff>
      <xdr:row>11</xdr:row>
      <xdr:rowOff>132522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B9CE1B76-B227-43DD-9D63-EE4E2EA3B507}"/>
            </a:ext>
          </a:extLst>
        </xdr:cNvPr>
        <xdr:cNvCxnSpPr/>
      </xdr:nvCxnSpPr>
      <xdr:spPr>
        <a:xfrm flipH="1" flipV="1">
          <a:off x="16267316" y="2201588"/>
          <a:ext cx="4356380" cy="2643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3894796</xdr:colOff>
      <xdr:row>14</xdr:row>
      <xdr:rowOff>99391</xdr:rowOff>
    </xdr:from>
    <xdr:to>
      <xdr:col>13</xdr:col>
      <xdr:colOff>33131</xdr:colOff>
      <xdr:row>14</xdr:row>
      <xdr:rowOff>101522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72D70CC1-DE48-4E52-860E-4D5CAA1F555B}"/>
            </a:ext>
          </a:extLst>
        </xdr:cNvPr>
        <xdr:cNvCxnSpPr/>
      </xdr:nvCxnSpPr>
      <xdr:spPr>
        <a:xfrm flipH="1">
          <a:off x="15324796" y="2766391"/>
          <a:ext cx="5340313" cy="213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3903160</xdr:colOff>
      <xdr:row>16</xdr:row>
      <xdr:rowOff>99350</xdr:rowOff>
    </xdr:from>
    <xdr:to>
      <xdr:col>13</xdr:col>
      <xdr:colOff>7435</xdr:colOff>
      <xdr:row>16</xdr:row>
      <xdr:rowOff>100592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7F7A6B99-609A-4D04-A3B6-276292D77AE1}"/>
            </a:ext>
          </a:extLst>
        </xdr:cNvPr>
        <xdr:cNvCxnSpPr/>
      </xdr:nvCxnSpPr>
      <xdr:spPr>
        <a:xfrm flipH="1">
          <a:off x="15291343" y="3147350"/>
          <a:ext cx="3938007" cy="12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3897584</xdr:colOff>
      <xdr:row>18</xdr:row>
      <xdr:rowOff>107714</xdr:rowOff>
    </xdr:from>
    <xdr:to>
      <xdr:col>13</xdr:col>
      <xdr:colOff>1859</xdr:colOff>
      <xdr:row>18</xdr:row>
      <xdr:rowOff>108956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E8332BA3-A791-4404-AF3E-CEBACE248E63}"/>
            </a:ext>
          </a:extLst>
        </xdr:cNvPr>
        <xdr:cNvCxnSpPr/>
      </xdr:nvCxnSpPr>
      <xdr:spPr>
        <a:xfrm flipH="1">
          <a:off x="15285767" y="3536714"/>
          <a:ext cx="3938007" cy="12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3901301</xdr:colOff>
      <xdr:row>20</xdr:row>
      <xdr:rowOff>83553</xdr:rowOff>
    </xdr:from>
    <xdr:to>
      <xdr:col>13</xdr:col>
      <xdr:colOff>5576</xdr:colOff>
      <xdr:row>20</xdr:row>
      <xdr:rowOff>84795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726EEED-2A4D-44DA-9E8D-2E2B43F84D88}"/>
            </a:ext>
          </a:extLst>
        </xdr:cNvPr>
        <xdr:cNvCxnSpPr/>
      </xdr:nvCxnSpPr>
      <xdr:spPr>
        <a:xfrm flipH="1">
          <a:off x="15289484" y="3893553"/>
          <a:ext cx="3938007" cy="12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3914310</xdr:colOff>
      <xdr:row>22</xdr:row>
      <xdr:rowOff>82623</xdr:rowOff>
    </xdr:from>
    <xdr:to>
      <xdr:col>13</xdr:col>
      <xdr:colOff>18585</xdr:colOff>
      <xdr:row>22</xdr:row>
      <xdr:rowOff>83865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DEBC1E20-B91C-42F5-89FB-D9BF30C29962}"/>
            </a:ext>
          </a:extLst>
        </xdr:cNvPr>
        <xdr:cNvCxnSpPr/>
      </xdr:nvCxnSpPr>
      <xdr:spPr>
        <a:xfrm flipH="1">
          <a:off x="15302493" y="4273623"/>
          <a:ext cx="3938007" cy="12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C363A2-2506-4D60-99F8-171787D9A8EA}" name="Table1" displayName="Table1" ref="A1:R59" totalsRowShown="0" headerRowDxfId="7">
  <autoFilter ref="A1:R59" xr:uid="{1EC363A2-2506-4D60-99F8-171787D9A8EA}"/>
  <tableColumns count="18">
    <tableColumn id="1" xr3:uid="{CE51DA99-6EAE-4641-A79A-6120F90D645D}" name="Project" dataDxfId="6"/>
    <tableColumn id="2" xr3:uid="{5D500381-2BF4-4B7E-96B6-2A36F2F2F1F9}" name="Dashboard ID" dataDxfId="5"/>
    <tableColumn id="3" xr3:uid="{38A18D3E-DD2A-46A1-A302-616884A3274C}" name="Dashboard Name" dataDxfId="4"/>
    <tableColumn id="12" xr3:uid="{2FF29C29-D50C-4EA0-8BED-48A5D6258D42}" name="Most Downstream Item's Schema Name"/>
    <tableColumn id="4" xr3:uid="{1EEA24FA-254D-484B-9F3E-0A4122BECAED}" name="Most Downstream Item" dataDxfId="3"/>
    <tableColumn id="13" xr3:uid="{19FCF78C-7CB1-43D3-91F3-FA6E015DE0C8}" name="Upstream -1 Schema Name" dataDxfId="2"/>
    <tableColumn id="5" xr3:uid="{AB164478-2842-4DD8-8898-ED0E57A6949F}" name="Upstream -1"/>
    <tableColumn id="14" xr3:uid="{6BA55A40-7B11-4F08-8EB1-40824F2EB4B6}" name="Upstream -2 Schema Name"/>
    <tableColumn id="6" xr3:uid="{C761A9D4-A40E-4057-8A20-160E73EFB169}" name="Upstream -2"/>
    <tableColumn id="15" xr3:uid="{14CD8B85-E3A0-4A92-8E8A-133ACD1CF0FD}" name="Upstream -3 Schema Name"/>
    <tableColumn id="7" xr3:uid="{23DA3941-0B57-447D-8FF8-00A3B1C27E01}" name="Upstream -3"/>
    <tableColumn id="16" xr3:uid="{CA9030BD-84F7-4315-BDD0-7F944194EA4F}" name="Upstream -4 Schema Name"/>
    <tableColumn id="8" xr3:uid="{803943F8-87B6-44DD-8898-B7336131BBEC}" name="Upstream -4"/>
    <tableColumn id="17" xr3:uid="{F75D4309-63C3-4A52-B002-1D9C025562B7}" name="Upstream -5 Schema Name"/>
    <tableColumn id="10" xr3:uid="{01DE598D-352B-46CB-9941-7A800E09A8CE}" name="Upstream -5"/>
    <tableColumn id="18" xr3:uid="{E5862365-249C-41D8-9690-BACA56B16AEF}" name="Upstream -6 Schema Name"/>
    <tableColumn id="11" xr3:uid="{70F5F5B5-8CF4-4C8B-B79F-5C8680FC43AF}" name="Upstream -6"/>
    <tableColumn id="9" xr3:uid="{950C1D24-7E35-43CA-85F1-7EE8A26F7503}" name="Most Upstream Item_x000a_(Usually The Base View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AF98-759F-4A42-8CCC-C2613FB7E11F}">
  <dimension ref="A1:R376"/>
  <sheetViews>
    <sheetView tabSelected="1" topLeftCell="L1" zoomScaleNormal="100" workbookViewId="0">
      <pane ySplit="1" topLeftCell="A109" activePane="bottomLeft" state="frozen"/>
      <selection pane="bottomLeft" activeCell="O121" sqref="O121"/>
    </sheetView>
  </sheetViews>
  <sheetFormatPr defaultRowHeight="15"/>
  <cols>
    <col min="1" max="1" width="13.42578125" bestFit="1" customWidth="1"/>
    <col min="2" max="2" width="17.85546875" bestFit="1" customWidth="1"/>
    <col min="3" max="3" width="39.42578125" bestFit="1" customWidth="1"/>
    <col min="4" max="4" width="42" customWidth="1"/>
    <col min="5" max="5" width="84.7109375" style="5" bestFit="1" customWidth="1"/>
    <col min="6" max="6" width="84.7109375" style="5" customWidth="1"/>
    <col min="7" max="8" width="61.42578125" customWidth="1"/>
    <col min="9" max="9" width="48.7109375" bestFit="1" customWidth="1"/>
    <col min="10" max="10" width="48.7109375" customWidth="1"/>
    <col min="11" max="11" width="48.7109375" bestFit="1" customWidth="1"/>
    <col min="12" max="12" width="48.7109375" customWidth="1"/>
    <col min="13" max="13" width="47.5703125" bestFit="1" customWidth="1"/>
    <col min="14" max="14" width="47.5703125" customWidth="1"/>
    <col min="15" max="15" width="33.140625" bestFit="1" customWidth="1"/>
    <col min="16" max="16" width="33.140625" customWidth="1"/>
    <col min="17" max="17" width="22" customWidth="1"/>
    <col min="18" max="18" width="44.28515625" bestFit="1" customWidth="1"/>
  </cols>
  <sheetData>
    <row r="1" spans="1:18" ht="30">
      <c r="A1" s="1" t="s">
        <v>0</v>
      </c>
      <c r="B1" s="1" t="s">
        <v>1</v>
      </c>
      <c r="C1" s="1" t="s">
        <v>2</v>
      </c>
      <c r="D1" s="1" t="s">
        <v>295</v>
      </c>
      <c r="E1" s="2" t="s">
        <v>3</v>
      </c>
      <c r="F1" s="2" t="s">
        <v>298</v>
      </c>
      <c r="G1" s="1" t="s">
        <v>4</v>
      </c>
      <c r="H1" s="1" t="s">
        <v>301</v>
      </c>
      <c r="I1" s="1" t="s">
        <v>5</v>
      </c>
      <c r="J1" s="1" t="s">
        <v>303</v>
      </c>
      <c r="K1" s="1" t="s">
        <v>6</v>
      </c>
      <c r="L1" s="1" t="s">
        <v>304</v>
      </c>
      <c r="M1" s="1" t="s">
        <v>7</v>
      </c>
      <c r="N1" s="1" t="s">
        <v>305</v>
      </c>
      <c r="O1" s="1" t="s">
        <v>8</v>
      </c>
      <c r="P1" s="1" t="s">
        <v>306</v>
      </c>
      <c r="Q1" s="1" t="s">
        <v>9</v>
      </c>
      <c r="R1" s="2" t="s">
        <v>10</v>
      </c>
    </row>
    <row r="2" spans="1:18">
      <c r="A2" s="3" t="s">
        <v>11</v>
      </c>
      <c r="B2">
        <v>238</v>
      </c>
      <c r="C2" t="s">
        <v>12</v>
      </c>
      <c r="D2" t="s">
        <v>296</v>
      </c>
      <c r="E2" s="5" t="s">
        <v>13</v>
      </c>
      <c r="F2" s="5" t="s">
        <v>299</v>
      </c>
      <c r="G2" t="s">
        <v>14</v>
      </c>
      <c r="R2" t="s">
        <v>14</v>
      </c>
    </row>
    <row r="3" spans="1:18">
      <c r="A3" s="3" t="s">
        <v>11</v>
      </c>
      <c r="B3">
        <v>238</v>
      </c>
      <c r="C3" t="s">
        <v>12</v>
      </c>
      <c r="D3" t="s">
        <v>296</v>
      </c>
      <c r="E3" s="5" t="s">
        <v>15</v>
      </c>
      <c r="F3" s="5" t="s">
        <v>297</v>
      </c>
      <c r="G3" t="s">
        <v>16</v>
      </c>
      <c r="R3" t="s">
        <v>16</v>
      </c>
    </row>
    <row r="4" spans="1:18">
      <c r="A4" s="3" t="s">
        <v>11</v>
      </c>
      <c r="B4">
        <v>238</v>
      </c>
      <c r="C4" t="s">
        <v>12</v>
      </c>
      <c r="D4" t="s">
        <v>296</v>
      </c>
      <c r="E4" s="5" t="s">
        <v>17</v>
      </c>
      <c r="F4" s="5" t="s">
        <v>297</v>
      </c>
      <c r="G4" t="s">
        <v>18</v>
      </c>
      <c r="R4" t="s">
        <v>18</v>
      </c>
    </row>
    <row r="5" spans="1:18">
      <c r="A5" s="3" t="s">
        <v>11</v>
      </c>
      <c r="B5">
        <v>238</v>
      </c>
      <c r="C5" t="s">
        <v>12</v>
      </c>
      <c r="D5" t="s">
        <v>296</v>
      </c>
      <c r="E5" s="5" t="s">
        <v>17</v>
      </c>
      <c r="F5" s="5" t="s">
        <v>297</v>
      </c>
      <c r="G5" t="s">
        <v>19</v>
      </c>
      <c r="R5" t="s">
        <v>19</v>
      </c>
    </row>
    <row r="6" spans="1:18">
      <c r="A6" s="3" t="s">
        <v>11</v>
      </c>
      <c r="B6">
        <v>238</v>
      </c>
      <c r="C6" t="s">
        <v>12</v>
      </c>
      <c r="D6" t="s">
        <v>296</v>
      </c>
      <c r="E6" s="5" t="s">
        <v>20</v>
      </c>
      <c r="F6" s="5" t="s">
        <v>299</v>
      </c>
      <c r="G6" t="s">
        <v>21</v>
      </c>
      <c r="R6" t="s">
        <v>21</v>
      </c>
    </row>
    <row r="7" spans="1:18">
      <c r="A7" s="3" t="s">
        <v>11</v>
      </c>
      <c r="B7">
        <v>238</v>
      </c>
      <c r="C7" t="s">
        <v>12</v>
      </c>
      <c r="D7" t="s">
        <v>296</v>
      </c>
      <c r="E7" s="5" t="s">
        <v>22</v>
      </c>
      <c r="F7" s="5" t="s">
        <v>297</v>
      </c>
      <c r="G7" t="s">
        <v>23</v>
      </c>
      <c r="R7" t="s">
        <v>23</v>
      </c>
    </row>
    <row r="8" spans="1:18">
      <c r="A8" s="3" t="s">
        <v>11</v>
      </c>
      <c r="B8">
        <v>238</v>
      </c>
      <c r="C8" t="s">
        <v>12</v>
      </c>
      <c r="D8" t="s">
        <v>296</v>
      </c>
      <c r="E8" s="5" t="s">
        <v>24</v>
      </c>
      <c r="F8" s="5" t="s">
        <v>299</v>
      </c>
      <c r="G8" t="s">
        <v>25</v>
      </c>
      <c r="R8" t="s">
        <v>25</v>
      </c>
    </row>
    <row r="9" spans="1:18">
      <c r="A9" s="3" t="s">
        <v>11</v>
      </c>
      <c r="B9">
        <v>238</v>
      </c>
      <c r="C9" t="s">
        <v>12</v>
      </c>
      <c r="D9" t="s">
        <v>296</v>
      </c>
      <c r="E9" s="5" t="s">
        <v>26</v>
      </c>
      <c r="F9" s="5" t="s">
        <v>297</v>
      </c>
      <c r="G9" t="s">
        <v>27</v>
      </c>
      <c r="R9" t="s">
        <v>27</v>
      </c>
    </row>
    <row r="10" spans="1:18">
      <c r="A10" s="3" t="s">
        <v>11</v>
      </c>
      <c r="B10">
        <v>238</v>
      </c>
      <c r="C10" t="s">
        <v>12</v>
      </c>
      <c r="D10" t="s">
        <v>296</v>
      </c>
      <c r="E10" s="5" t="s">
        <v>28</v>
      </c>
      <c r="F10" s="5" t="s">
        <v>297</v>
      </c>
      <c r="G10" t="s">
        <v>29</v>
      </c>
      <c r="R10" t="s">
        <v>29</v>
      </c>
    </row>
    <row r="11" spans="1:18">
      <c r="A11" s="3" t="s">
        <v>11</v>
      </c>
      <c r="B11">
        <v>238</v>
      </c>
      <c r="C11" t="s">
        <v>12</v>
      </c>
      <c r="D11" t="s">
        <v>296</v>
      </c>
      <c r="E11" s="5" t="s">
        <v>30</v>
      </c>
      <c r="F11" s="5" t="s">
        <v>297</v>
      </c>
      <c r="G11" t="s">
        <v>31</v>
      </c>
      <c r="R11" t="s">
        <v>31</v>
      </c>
    </row>
    <row r="12" spans="1:18">
      <c r="A12" s="3" t="s">
        <v>11</v>
      </c>
      <c r="B12">
        <v>407</v>
      </c>
      <c r="C12" t="s">
        <v>32</v>
      </c>
      <c r="D12" t="s">
        <v>296</v>
      </c>
      <c r="E12" s="5" t="s">
        <v>33</v>
      </c>
      <c r="F12" s="5" t="s">
        <v>297</v>
      </c>
      <c r="G12" t="s">
        <v>34</v>
      </c>
      <c r="R12" t="s">
        <v>34</v>
      </c>
    </row>
    <row r="13" spans="1:18">
      <c r="A13" s="3" t="s">
        <v>11</v>
      </c>
      <c r="B13">
        <v>407</v>
      </c>
      <c r="C13" t="s">
        <v>32</v>
      </c>
      <c r="D13" t="s">
        <v>296</v>
      </c>
      <c r="E13" s="5" t="s">
        <v>33</v>
      </c>
      <c r="F13" s="5" t="s">
        <v>297</v>
      </c>
      <c r="G13" t="s">
        <v>35</v>
      </c>
      <c r="R13" t="s">
        <v>35</v>
      </c>
    </row>
    <row r="14" spans="1:18">
      <c r="A14" s="3" t="s">
        <v>11</v>
      </c>
      <c r="B14">
        <v>407</v>
      </c>
      <c r="C14" t="s">
        <v>32</v>
      </c>
      <c r="D14" t="s">
        <v>296</v>
      </c>
      <c r="E14" s="5" t="s">
        <v>33</v>
      </c>
      <c r="F14" s="5" t="s">
        <v>297</v>
      </c>
      <c r="G14" t="s">
        <v>18</v>
      </c>
      <c r="R14" t="s">
        <v>18</v>
      </c>
    </row>
    <row r="15" spans="1:18">
      <c r="A15" s="3" t="s">
        <v>11</v>
      </c>
      <c r="B15">
        <v>407</v>
      </c>
      <c r="C15" t="s">
        <v>32</v>
      </c>
      <c r="D15" t="s">
        <v>296</v>
      </c>
      <c r="E15" s="5" t="s">
        <v>33</v>
      </c>
      <c r="F15" s="5" t="s">
        <v>297</v>
      </c>
      <c r="G15" t="s">
        <v>19</v>
      </c>
      <c r="R15" t="s">
        <v>19</v>
      </c>
    </row>
    <row r="16" spans="1:18">
      <c r="A16" s="3" t="s">
        <v>11</v>
      </c>
      <c r="B16">
        <v>407</v>
      </c>
      <c r="C16" t="s">
        <v>32</v>
      </c>
      <c r="D16" t="s">
        <v>296</v>
      </c>
      <c r="E16" s="5" t="s">
        <v>33</v>
      </c>
      <c r="F16" s="5" t="s">
        <v>297</v>
      </c>
      <c r="G16" t="s">
        <v>36</v>
      </c>
      <c r="R16" t="s">
        <v>36</v>
      </c>
    </row>
    <row r="17" spans="1:18">
      <c r="A17" s="3" t="s">
        <v>11</v>
      </c>
      <c r="B17">
        <v>407</v>
      </c>
      <c r="C17" t="s">
        <v>32</v>
      </c>
      <c r="D17" t="s">
        <v>296</v>
      </c>
      <c r="E17" s="5" t="s">
        <v>33</v>
      </c>
      <c r="F17" s="5" t="s">
        <v>297</v>
      </c>
      <c r="G17" t="s">
        <v>23</v>
      </c>
      <c r="R17" t="s">
        <v>23</v>
      </c>
    </row>
    <row r="18" spans="1:18">
      <c r="A18" s="3" t="s">
        <v>11</v>
      </c>
      <c r="B18">
        <v>365</v>
      </c>
      <c r="C18" t="s">
        <v>37</v>
      </c>
      <c r="D18" t="s">
        <v>296</v>
      </c>
      <c r="E18" s="5" t="s">
        <v>17</v>
      </c>
      <c r="F18" s="5" t="s">
        <v>297</v>
      </c>
      <c r="G18" t="s">
        <v>18</v>
      </c>
      <c r="R18" t="s">
        <v>18</v>
      </c>
    </row>
    <row r="19" spans="1:18">
      <c r="A19" s="3" t="s">
        <v>11</v>
      </c>
      <c r="B19">
        <v>365</v>
      </c>
      <c r="C19" t="s">
        <v>37</v>
      </c>
      <c r="D19" t="s">
        <v>296</v>
      </c>
      <c r="E19" s="5" t="s">
        <v>17</v>
      </c>
      <c r="F19" s="5" t="s">
        <v>297</v>
      </c>
      <c r="G19" t="s">
        <v>19</v>
      </c>
      <c r="R19" t="s">
        <v>19</v>
      </c>
    </row>
    <row r="20" spans="1:18">
      <c r="A20" s="3" t="s">
        <v>11</v>
      </c>
      <c r="B20">
        <v>365</v>
      </c>
      <c r="C20" t="s">
        <v>37</v>
      </c>
      <c r="D20" t="s">
        <v>296</v>
      </c>
      <c r="E20" s="5" t="s">
        <v>15</v>
      </c>
      <c r="F20" s="5" t="s">
        <v>297</v>
      </c>
      <c r="G20" t="s">
        <v>16</v>
      </c>
      <c r="R20" t="s">
        <v>16</v>
      </c>
    </row>
    <row r="21" spans="1:18">
      <c r="A21" s="3" t="s">
        <v>11</v>
      </c>
      <c r="B21">
        <v>365</v>
      </c>
      <c r="C21" t="s">
        <v>37</v>
      </c>
      <c r="D21" t="s">
        <v>297</v>
      </c>
      <c r="E21" s="5" t="s">
        <v>35</v>
      </c>
      <c r="R21" t="s">
        <v>35</v>
      </c>
    </row>
    <row r="22" spans="1:18">
      <c r="A22" s="3" t="s">
        <v>11</v>
      </c>
      <c r="B22">
        <v>365</v>
      </c>
      <c r="C22" t="s">
        <v>37</v>
      </c>
      <c r="D22" t="s">
        <v>296</v>
      </c>
      <c r="E22" s="5" t="s">
        <v>38</v>
      </c>
      <c r="F22" s="5" t="s">
        <v>297</v>
      </c>
      <c r="G22" t="s">
        <v>19</v>
      </c>
      <c r="R22" t="s">
        <v>19</v>
      </c>
    </row>
    <row r="23" spans="1:18">
      <c r="A23" s="3" t="s">
        <v>11</v>
      </c>
      <c r="B23">
        <v>365</v>
      </c>
      <c r="C23" t="s">
        <v>37</v>
      </c>
      <c r="D23" t="s">
        <v>296</v>
      </c>
      <c r="E23" s="5" t="s">
        <v>26</v>
      </c>
      <c r="F23" s="5" t="s">
        <v>297</v>
      </c>
      <c r="G23" t="s">
        <v>27</v>
      </c>
      <c r="R23" t="s">
        <v>27</v>
      </c>
    </row>
    <row r="24" spans="1:18">
      <c r="A24" s="3" t="s">
        <v>11</v>
      </c>
      <c r="B24">
        <v>365</v>
      </c>
      <c r="C24" t="s">
        <v>37</v>
      </c>
      <c r="D24" t="s">
        <v>296</v>
      </c>
      <c r="E24" s="5" t="s">
        <v>13</v>
      </c>
      <c r="F24" s="5" t="s">
        <v>299</v>
      </c>
      <c r="G24" t="s">
        <v>14</v>
      </c>
      <c r="R24" t="s">
        <v>14</v>
      </c>
    </row>
    <row r="25" spans="1:18">
      <c r="A25" s="3" t="s">
        <v>11</v>
      </c>
      <c r="B25">
        <v>365</v>
      </c>
      <c r="C25" t="s">
        <v>37</v>
      </c>
      <c r="D25" t="s">
        <v>296</v>
      </c>
      <c r="E25" s="5" t="s">
        <v>20</v>
      </c>
      <c r="F25" s="5" t="s">
        <v>299</v>
      </c>
      <c r="G25" t="s">
        <v>21</v>
      </c>
      <c r="R25" t="s">
        <v>21</v>
      </c>
    </row>
    <row r="26" spans="1:18">
      <c r="A26" s="3" t="s">
        <v>11</v>
      </c>
      <c r="B26">
        <v>365</v>
      </c>
      <c r="C26" t="s">
        <v>37</v>
      </c>
      <c r="D26" t="s">
        <v>296</v>
      </c>
      <c r="E26" s="5" t="s">
        <v>24</v>
      </c>
      <c r="F26" s="5" t="s">
        <v>299</v>
      </c>
      <c r="G26" t="s">
        <v>25</v>
      </c>
      <c r="R26" t="s">
        <v>25</v>
      </c>
    </row>
    <row r="27" spans="1:18">
      <c r="A27" s="3" t="s">
        <v>11</v>
      </c>
      <c r="B27">
        <v>365</v>
      </c>
      <c r="C27" t="s">
        <v>37</v>
      </c>
      <c r="D27" t="s">
        <v>296</v>
      </c>
      <c r="E27" s="5" t="s">
        <v>30</v>
      </c>
      <c r="F27" s="5" t="s">
        <v>297</v>
      </c>
      <c r="G27" t="s">
        <v>31</v>
      </c>
      <c r="R27" t="s">
        <v>31</v>
      </c>
    </row>
    <row r="28" spans="1:18">
      <c r="A28" s="3" t="s">
        <v>11</v>
      </c>
      <c r="B28">
        <v>365</v>
      </c>
      <c r="C28" t="s">
        <v>37</v>
      </c>
      <c r="D28" t="s">
        <v>296</v>
      </c>
      <c r="E28" s="5" t="s">
        <v>28</v>
      </c>
      <c r="F28" s="5" t="s">
        <v>297</v>
      </c>
      <c r="G28" t="s">
        <v>29</v>
      </c>
      <c r="R28" t="s">
        <v>29</v>
      </c>
    </row>
    <row r="29" spans="1:18">
      <c r="A29" s="3" t="s">
        <v>11</v>
      </c>
      <c r="B29">
        <v>365</v>
      </c>
      <c r="C29" t="s">
        <v>37</v>
      </c>
      <c r="D29" t="s">
        <v>296</v>
      </c>
      <c r="E29" s="5" t="s">
        <v>22</v>
      </c>
      <c r="F29" s="5" t="s">
        <v>297</v>
      </c>
      <c r="G29" t="s">
        <v>23</v>
      </c>
      <c r="R29" t="s">
        <v>23</v>
      </c>
    </row>
    <row r="30" spans="1:18">
      <c r="A30" s="3" t="s">
        <v>11</v>
      </c>
      <c r="B30">
        <v>365</v>
      </c>
      <c r="C30" t="s">
        <v>37</v>
      </c>
      <c r="D30" t="s">
        <v>297</v>
      </c>
      <c r="E30" s="5" t="s">
        <v>39</v>
      </c>
      <c r="R30" t="s">
        <v>39</v>
      </c>
    </row>
    <row r="31" spans="1:18">
      <c r="A31" s="3" t="s">
        <v>11</v>
      </c>
      <c r="B31">
        <v>365</v>
      </c>
      <c r="C31" t="s">
        <v>37</v>
      </c>
      <c r="D31" t="s">
        <v>296</v>
      </c>
      <c r="E31" s="5" t="s">
        <v>40</v>
      </c>
      <c r="F31" t="s">
        <v>296</v>
      </c>
      <c r="G31" t="s">
        <v>41</v>
      </c>
      <c r="H31" t="s">
        <v>297</v>
      </c>
      <c r="I31" t="s">
        <v>18</v>
      </c>
      <c r="R31" t="s">
        <v>18</v>
      </c>
    </row>
    <row r="32" spans="1:18">
      <c r="A32" s="3" t="s">
        <v>11</v>
      </c>
      <c r="B32">
        <v>365</v>
      </c>
      <c r="C32" t="s">
        <v>37</v>
      </c>
      <c r="D32" t="s">
        <v>296</v>
      </c>
      <c r="E32" s="5" t="s">
        <v>40</v>
      </c>
      <c r="F32" t="s">
        <v>296</v>
      </c>
      <c r="G32" t="s">
        <v>41</v>
      </c>
      <c r="H32" t="s">
        <v>297</v>
      </c>
      <c r="I32" t="s">
        <v>42</v>
      </c>
      <c r="R32" t="s">
        <v>42</v>
      </c>
    </row>
    <row r="33" spans="1:18">
      <c r="A33" s="3" t="s">
        <v>11</v>
      </c>
      <c r="B33">
        <v>365</v>
      </c>
      <c r="C33" t="s">
        <v>37</v>
      </c>
      <c r="D33" t="s">
        <v>296</v>
      </c>
      <c r="E33" s="5" t="s">
        <v>40</v>
      </c>
      <c r="F33" t="s">
        <v>296</v>
      </c>
      <c r="G33" t="s">
        <v>43</v>
      </c>
      <c r="H33" t="s">
        <v>297</v>
      </c>
      <c r="I33" t="s">
        <v>18</v>
      </c>
      <c r="R33" t="s">
        <v>18</v>
      </c>
    </row>
    <row r="34" spans="1:18">
      <c r="A34" s="3" t="s">
        <v>11</v>
      </c>
      <c r="B34">
        <v>365</v>
      </c>
      <c r="C34" t="s">
        <v>37</v>
      </c>
      <c r="D34" t="s">
        <v>296</v>
      </c>
      <c r="E34" s="5" t="s">
        <v>40</v>
      </c>
      <c r="F34" t="s">
        <v>296</v>
      </c>
      <c r="G34" t="s">
        <v>43</v>
      </c>
      <c r="H34" t="s">
        <v>297</v>
      </c>
      <c r="I34" t="s">
        <v>39</v>
      </c>
      <c r="R34" t="s">
        <v>39</v>
      </c>
    </row>
    <row r="35" spans="1:18">
      <c r="A35" s="3" t="s">
        <v>11</v>
      </c>
      <c r="B35">
        <v>365</v>
      </c>
      <c r="C35" t="s">
        <v>37</v>
      </c>
      <c r="D35" t="s">
        <v>296</v>
      </c>
      <c r="E35" s="5" t="s">
        <v>40</v>
      </c>
      <c r="F35" t="s">
        <v>296</v>
      </c>
      <c r="G35" t="s">
        <v>43</v>
      </c>
      <c r="H35" t="s">
        <v>297</v>
      </c>
      <c r="I35" t="s">
        <v>35</v>
      </c>
      <c r="R35" t="s">
        <v>35</v>
      </c>
    </row>
    <row r="36" spans="1:18">
      <c r="A36" s="3" t="s">
        <v>11</v>
      </c>
      <c r="B36">
        <v>365</v>
      </c>
      <c r="C36" t="s">
        <v>37</v>
      </c>
      <c r="D36" t="s">
        <v>296</v>
      </c>
      <c r="E36" s="5" t="s">
        <v>40</v>
      </c>
      <c r="F36" t="s">
        <v>296</v>
      </c>
      <c r="G36" t="s">
        <v>43</v>
      </c>
      <c r="H36" t="s">
        <v>297</v>
      </c>
      <c r="I36" t="s">
        <v>19</v>
      </c>
      <c r="R36" t="s">
        <v>19</v>
      </c>
    </row>
    <row r="37" spans="1:18">
      <c r="A37" s="3" t="s">
        <v>11</v>
      </c>
      <c r="B37">
        <v>214</v>
      </c>
      <c r="C37" t="s">
        <v>44</v>
      </c>
      <c r="D37" t="s">
        <v>296</v>
      </c>
      <c r="E37" s="5" t="s">
        <v>13</v>
      </c>
      <c r="F37" s="5" t="s">
        <v>299</v>
      </c>
      <c r="G37" t="s">
        <v>14</v>
      </c>
      <c r="R37" t="s">
        <v>14</v>
      </c>
    </row>
    <row r="38" spans="1:18">
      <c r="A38" s="3" t="s">
        <v>11</v>
      </c>
      <c r="B38">
        <v>214</v>
      </c>
      <c r="C38" t="s">
        <v>44</v>
      </c>
      <c r="D38" t="s">
        <v>296</v>
      </c>
      <c r="E38" s="5" t="s">
        <v>15</v>
      </c>
      <c r="F38" s="5" t="s">
        <v>297</v>
      </c>
      <c r="G38" t="s">
        <v>16</v>
      </c>
      <c r="R38" t="s">
        <v>16</v>
      </c>
    </row>
    <row r="39" spans="1:18">
      <c r="A39" s="3" t="s">
        <v>11</v>
      </c>
      <c r="B39">
        <v>214</v>
      </c>
      <c r="C39" t="s">
        <v>44</v>
      </c>
      <c r="D39" t="s">
        <v>296</v>
      </c>
      <c r="E39" s="5" t="s">
        <v>38</v>
      </c>
      <c r="F39" s="5" t="s">
        <v>297</v>
      </c>
      <c r="G39" t="s">
        <v>19</v>
      </c>
      <c r="R39" t="s">
        <v>19</v>
      </c>
    </row>
    <row r="40" spans="1:18">
      <c r="A40" s="3" t="s">
        <v>11</v>
      </c>
      <c r="B40">
        <v>214</v>
      </c>
      <c r="C40" t="s">
        <v>44</v>
      </c>
      <c r="D40" t="s">
        <v>296</v>
      </c>
      <c r="E40" s="5" t="s">
        <v>17</v>
      </c>
      <c r="F40" s="5" t="s">
        <v>297</v>
      </c>
      <c r="G40" t="s">
        <v>18</v>
      </c>
      <c r="R40" t="s">
        <v>18</v>
      </c>
    </row>
    <row r="41" spans="1:18">
      <c r="A41" s="3" t="s">
        <v>11</v>
      </c>
      <c r="B41">
        <v>214</v>
      </c>
      <c r="C41" t="s">
        <v>44</v>
      </c>
      <c r="D41" t="s">
        <v>296</v>
      </c>
      <c r="E41" s="5" t="s">
        <v>17</v>
      </c>
      <c r="F41" s="5" t="s">
        <v>297</v>
      </c>
      <c r="G41" t="s">
        <v>19</v>
      </c>
      <c r="R41" t="s">
        <v>19</v>
      </c>
    </row>
    <row r="42" spans="1:18">
      <c r="A42" s="3" t="s">
        <v>11</v>
      </c>
      <c r="B42">
        <v>214</v>
      </c>
      <c r="C42" t="s">
        <v>44</v>
      </c>
      <c r="D42" t="s">
        <v>296</v>
      </c>
      <c r="E42" s="5" t="s">
        <v>20</v>
      </c>
      <c r="F42" s="5" t="s">
        <v>299</v>
      </c>
      <c r="G42" t="s">
        <v>21</v>
      </c>
      <c r="R42" t="s">
        <v>21</v>
      </c>
    </row>
    <row r="43" spans="1:18">
      <c r="A43" s="3" t="s">
        <v>11</v>
      </c>
      <c r="B43">
        <v>214</v>
      </c>
      <c r="C43" t="s">
        <v>44</v>
      </c>
      <c r="D43" t="s">
        <v>296</v>
      </c>
      <c r="E43" s="5" t="s">
        <v>30</v>
      </c>
      <c r="F43" s="5" t="s">
        <v>297</v>
      </c>
      <c r="G43" t="s">
        <v>31</v>
      </c>
      <c r="R43" t="s">
        <v>31</v>
      </c>
    </row>
    <row r="44" spans="1:18">
      <c r="A44" s="3" t="s">
        <v>11</v>
      </c>
      <c r="B44">
        <v>214</v>
      </c>
      <c r="C44" t="s">
        <v>44</v>
      </c>
      <c r="D44" t="s">
        <v>296</v>
      </c>
      <c r="E44" s="5" t="s">
        <v>22</v>
      </c>
      <c r="F44" s="5" t="s">
        <v>297</v>
      </c>
      <c r="G44" t="s">
        <v>23</v>
      </c>
      <c r="R44" t="s">
        <v>23</v>
      </c>
    </row>
    <row r="45" spans="1:18">
      <c r="A45" s="3" t="s">
        <v>11</v>
      </c>
      <c r="B45">
        <v>214</v>
      </c>
      <c r="C45" t="s">
        <v>44</v>
      </c>
      <c r="D45" t="s">
        <v>296</v>
      </c>
      <c r="E45" s="5" t="s">
        <v>26</v>
      </c>
      <c r="F45" s="5" t="s">
        <v>297</v>
      </c>
      <c r="G45" t="s">
        <v>27</v>
      </c>
      <c r="R45" t="s">
        <v>27</v>
      </c>
    </row>
    <row r="46" spans="1:18">
      <c r="A46" s="3" t="s">
        <v>11</v>
      </c>
      <c r="B46">
        <v>214</v>
      </c>
      <c r="C46" t="s">
        <v>44</v>
      </c>
      <c r="D46" t="s">
        <v>296</v>
      </c>
      <c r="E46" s="5" t="s">
        <v>24</v>
      </c>
      <c r="F46" s="5" t="s">
        <v>299</v>
      </c>
      <c r="G46" t="s">
        <v>25</v>
      </c>
      <c r="R46" t="s">
        <v>25</v>
      </c>
    </row>
    <row r="47" spans="1:18">
      <c r="A47" s="3" t="s">
        <v>11</v>
      </c>
      <c r="B47">
        <v>214</v>
      </c>
      <c r="C47" t="s">
        <v>44</v>
      </c>
      <c r="D47" t="s">
        <v>296</v>
      </c>
      <c r="E47" s="5" t="s">
        <v>45</v>
      </c>
      <c r="F47" s="5" t="s">
        <v>297</v>
      </c>
      <c r="G47" t="s">
        <v>29</v>
      </c>
      <c r="R47" t="s">
        <v>29</v>
      </c>
    </row>
    <row r="48" spans="1:18">
      <c r="A48" s="3" t="s">
        <v>11</v>
      </c>
      <c r="B48">
        <v>445</v>
      </c>
      <c r="C48" t="s">
        <v>46</v>
      </c>
      <c r="D48" t="s">
        <v>296</v>
      </c>
      <c r="E48" s="5" t="s">
        <v>47</v>
      </c>
      <c r="F48" s="5" t="s">
        <v>297</v>
      </c>
      <c r="G48" t="s">
        <v>48</v>
      </c>
      <c r="R48" t="s">
        <v>48</v>
      </c>
    </row>
    <row r="49" spans="1:18">
      <c r="A49" s="3" t="s">
        <v>11</v>
      </c>
      <c r="B49">
        <v>445</v>
      </c>
      <c r="C49" t="s">
        <v>46</v>
      </c>
      <c r="D49" t="s">
        <v>296</v>
      </c>
      <c r="E49" s="5" t="s">
        <v>13</v>
      </c>
      <c r="F49" s="5" t="s">
        <v>299</v>
      </c>
      <c r="G49" t="s">
        <v>14</v>
      </c>
      <c r="R49" t="s">
        <v>14</v>
      </c>
    </row>
    <row r="50" spans="1:18">
      <c r="A50" s="3" t="s">
        <v>11</v>
      </c>
      <c r="B50">
        <v>445</v>
      </c>
      <c r="C50" t="s">
        <v>46</v>
      </c>
      <c r="D50" t="s">
        <v>296</v>
      </c>
      <c r="E50" s="5" t="s">
        <v>15</v>
      </c>
      <c r="F50" s="5" t="s">
        <v>297</v>
      </c>
      <c r="G50" t="s">
        <v>16</v>
      </c>
      <c r="R50" t="s">
        <v>16</v>
      </c>
    </row>
    <row r="51" spans="1:18">
      <c r="A51" s="3" t="s">
        <v>11</v>
      </c>
      <c r="B51">
        <v>445</v>
      </c>
      <c r="C51" t="s">
        <v>46</v>
      </c>
      <c r="D51" t="s">
        <v>296</v>
      </c>
      <c r="E51" s="5" t="s">
        <v>38</v>
      </c>
      <c r="F51" s="5" t="s">
        <v>297</v>
      </c>
      <c r="G51" t="s">
        <v>19</v>
      </c>
      <c r="R51" t="s">
        <v>19</v>
      </c>
    </row>
    <row r="52" spans="1:18">
      <c r="A52" s="3" t="s">
        <v>11</v>
      </c>
      <c r="B52">
        <v>445</v>
      </c>
      <c r="C52" t="s">
        <v>46</v>
      </c>
      <c r="D52" t="s">
        <v>296</v>
      </c>
      <c r="E52" s="5" t="s">
        <v>17</v>
      </c>
      <c r="F52" s="5" t="s">
        <v>297</v>
      </c>
      <c r="G52" t="s">
        <v>18</v>
      </c>
      <c r="R52" t="s">
        <v>18</v>
      </c>
    </row>
    <row r="53" spans="1:18">
      <c r="A53" s="3" t="s">
        <v>11</v>
      </c>
      <c r="B53">
        <v>445</v>
      </c>
      <c r="C53" t="s">
        <v>46</v>
      </c>
      <c r="D53" t="s">
        <v>296</v>
      </c>
      <c r="E53" s="5" t="s">
        <v>17</v>
      </c>
      <c r="F53" s="5" t="s">
        <v>297</v>
      </c>
      <c r="G53" t="s">
        <v>19</v>
      </c>
      <c r="R53" t="s">
        <v>19</v>
      </c>
    </row>
    <row r="54" spans="1:18">
      <c r="A54" s="3" t="s">
        <v>11</v>
      </c>
      <c r="B54">
        <v>445</v>
      </c>
      <c r="C54" t="s">
        <v>46</v>
      </c>
      <c r="D54" t="s">
        <v>296</v>
      </c>
      <c r="E54" s="5" t="s">
        <v>20</v>
      </c>
      <c r="F54" s="5" t="s">
        <v>299</v>
      </c>
      <c r="G54" t="s">
        <v>21</v>
      </c>
      <c r="R54" t="s">
        <v>21</v>
      </c>
    </row>
    <row r="55" spans="1:18">
      <c r="A55" s="3" t="s">
        <v>11</v>
      </c>
      <c r="B55">
        <v>445</v>
      </c>
      <c r="C55" t="s">
        <v>46</v>
      </c>
      <c r="D55" t="s">
        <v>296</v>
      </c>
      <c r="E55" s="5" t="s">
        <v>30</v>
      </c>
      <c r="F55" s="5" t="s">
        <v>297</v>
      </c>
      <c r="G55" t="s">
        <v>31</v>
      </c>
      <c r="R55" t="s">
        <v>31</v>
      </c>
    </row>
    <row r="56" spans="1:18">
      <c r="A56" s="3" t="s">
        <v>11</v>
      </c>
      <c r="B56">
        <v>445</v>
      </c>
      <c r="C56" t="s">
        <v>46</v>
      </c>
      <c r="D56" t="s">
        <v>296</v>
      </c>
      <c r="E56" s="5" t="s">
        <v>22</v>
      </c>
      <c r="F56" s="5" t="s">
        <v>297</v>
      </c>
      <c r="G56" t="s">
        <v>23</v>
      </c>
      <c r="R56" t="s">
        <v>23</v>
      </c>
    </row>
    <row r="57" spans="1:18">
      <c r="A57" s="3" t="s">
        <v>11</v>
      </c>
      <c r="B57">
        <v>445</v>
      </c>
      <c r="C57" t="s">
        <v>46</v>
      </c>
      <c r="D57" t="s">
        <v>296</v>
      </c>
      <c r="E57" s="5" t="s">
        <v>26</v>
      </c>
      <c r="F57" s="5" t="s">
        <v>297</v>
      </c>
      <c r="G57" t="s">
        <v>27</v>
      </c>
      <c r="R57" t="s">
        <v>27</v>
      </c>
    </row>
    <row r="58" spans="1:18">
      <c r="A58" s="3" t="s">
        <v>11</v>
      </c>
      <c r="B58">
        <v>445</v>
      </c>
      <c r="C58" t="s">
        <v>46</v>
      </c>
      <c r="D58" t="s">
        <v>296</v>
      </c>
      <c r="E58" s="5" t="s">
        <v>24</v>
      </c>
      <c r="F58" s="5" t="s">
        <v>299</v>
      </c>
      <c r="G58" t="s">
        <v>25</v>
      </c>
      <c r="R58" t="s">
        <v>25</v>
      </c>
    </row>
    <row r="59" spans="1:18">
      <c r="A59" s="3" t="s">
        <v>11</v>
      </c>
      <c r="B59">
        <v>445</v>
      </c>
      <c r="C59" t="s">
        <v>46</v>
      </c>
      <c r="D59" t="s">
        <v>296</v>
      </c>
      <c r="E59" s="5" t="s">
        <v>28</v>
      </c>
      <c r="F59" s="5" t="s">
        <v>297</v>
      </c>
      <c r="G59" t="s">
        <v>29</v>
      </c>
      <c r="R59" t="s">
        <v>29</v>
      </c>
    </row>
    <row r="60" spans="1:18">
      <c r="A60" s="3" t="s">
        <v>49</v>
      </c>
      <c r="B60">
        <v>349</v>
      </c>
      <c r="C60" t="s">
        <v>50</v>
      </c>
      <c r="E60" s="5" t="s">
        <v>312</v>
      </c>
      <c r="R60" t="str">
        <f>IF(Q60&lt;&gt;"",Q60,IF(O60&lt;&gt;"",O60,IF(M60&lt;&gt;"",M60,IF(K60&lt;&gt;"",K60,IF(I60&lt;&gt;"",I60,IF(G60&lt;&gt;"",G60,IF(E60&lt;&gt;"",E60,"")))))))</f>
        <v>CUST_SPEND_RELATIONAL_SPEND_V</v>
      </c>
    </row>
    <row r="61" spans="1:18" s="6" customFormat="1">
      <c r="A61" s="6" t="s">
        <v>49</v>
      </c>
      <c r="B61" s="6">
        <v>307</v>
      </c>
      <c r="C61" s="6" t="s">
        <v>51</v>
      </c>
      <c r="E61" s="6" t="s">
        <v>52</v>
      </c>
      <c r="R61" s="6" t="str">
        <f>IF(Q61&lt;&gt;"",Q61,IF(O61&lt;&gt;"",O61,IF(M61&lt;&gt;"",M61,IF(K61&lt;&gt;"",K61,IF(I61&lt;&gt;"",I61,IF(G61&lt;&gt;"",G61,IF(E61&lt;&gt;"",E61,"")))))))</f>
        <v>top 200_table (1)</v>
      </c>
    </row>
    <row r="62" spans="1:18" s="6" customFormat="1">
      <c r="A62" s="6" t="s">
        <v>49</v>
      </c>
      <c r="B62" s="6">
        <v>307</v>
      </c>
      <c r="C62" s="6" t="s">
        <v>51</v>
      </c>
      <c r="E62" s="6" t="s">
        <v>53</v>
      </c>
      <c r="R62" s="6" t="str">
        <f t="shared" ref="R62:R131" si="0">IF(Q62&lt;&gt;"",Q62,IF(O62&lt;&gt;"",O62,IF(M62&lt;&gt;"",M62,IF(K62&lt;&gt;"",K62,IF(I62&lt;&gt;"",I62,IF(G62&lt;&gt;"",G62,IF(E62&lt;&gt;"",E62,"")))))))</f>
        <v>Susan_Dashboard_Transformation</v>
      </c>
    </row>
    <row r="63" spans="1:18" s="6" customFormat="1">
      <c r="A63" s="6" t="s">
        <v>49</v>
      </c>
      <c r="B63" s="6">
        <v>307</v>
      </c>
      <c r="C63" s="6" t="s">
        <v>51</v>
      </c>
      <c r="E63" s="6" t="s">
        <v>54</v>
      </c>
      <c r="R63" s="6" t="str">
        <f t="shared" si="0"/>
        <v>SD Balance of Trade(1)</v>
      </c>
    </row>
    <row r="64" spans="1:18" s="6" customFormat="1">
      <c r="A64" s="6" t="s">
        <v>49</v>
      </c>
      <c r="B64" s="6">
        <v>307</v>
      </c>
      <c r="C64" s="6" t="s">
        <v>51</v>
      </c>
      <c r="E64" s="6" t="s">
        <v>55</v>
      </c>
      <c r="R64" s="6" t="str">
        <f t="shared" si="0"/>
        <v>diversity_table</v>
      </c>
    </row>
    <row r="65" spans="1:18" s="6" customFormat="1">
      <c r="A65" s="6" t="s">
        <v>49</v>
      </c>
      <c r="B65" s="6">
        <v>307</v>
      </c>
      <c r="C65" s="6" t="s">
        <v>51</v>
      </c>
      <c r="E65" s="6" t="s">
        <v>56</v>
      </c>
      <c r="R65" s="6" t="str">
        <f t="shared" si="0"/>
        <v>Balance the Trade</v>
      </c>
    </row>
    <row r="66" spans="1:18" s="7" customFormat="1">
      <c r="A66" s="7" t="s">
        <v>49</v>
      </c>
      <c r="B66" s="7">
        <v>895</v>
      </c>
      <c r="C66" s="7" t="s">
        <v>57</v>
      </c>
      <c r="D66" s="4" t="s">
        <v>296</v>
      </c>
      <c r="E66" s="7" t="s">
        <v>58</v>
      </c>
      <c r="F66" s="10" t="s">
        <v>296</v>
      </c>
      <c r="G66" s="7" t="s">
        <v>59</v>
      </c>
      <c r="H66" s="7" t="s">
        <v>299</v>
      </c>
      <c r="I66" s="7" t="s">
        <v>60</v>
      </c>
      <c r="R66" s="7" t="str">
        <f t="shared" si="0"/>
        <v>CUST_SPEND_INVOICE_BASE_F</v>
      </c>
    </row>
    <row r="67" spans="1:18" s="7" customFormat="1">
      <c r="A67" s="7" t="s">
        <v>49</v>
      </c>
      <c r="B67" s="7">
        <v>895</v>
      </c>
      <c r="C67" s="7" t="s">
        <v>57</v>
      </c>
      <c r="D67" s="4" t="s">
        <v>296</v>
      </c>
      <c r="E67" s="7" t="s">
        <v>58</v>
      </c>
      <c r="F67" s="10" t="s">
        <v>296</v>
      </c>
      <c r="G67" s="7" t="s">
        <v>59</v>
      </c>
      <c r="H67" s="10" t="s">
        <v>296</v>
      </c>
      <c r="I67" s="7" t="s">
        <v>61</v>
      </c>
      <c r="J67" s="7" t="s">
        <v>299</v>
      </c>
      <c r="K67" s="7" t="s">
        <v>62</v>
      </c>
      <c r="R67" s="7" t="str">
        <f t="shared" si="0"/>
        <v>CUST_KEY_VALUE_PAIR_D</v>
      </c>
    </row>
    <row r="68" spans="1:18" s="4" customFormat="1">
      <c r="A68" s="4" t="s">
        <v>49</v>
      </c>
      <c r="B68" s="4">
        <v>1878</v>
      </c>
      <c r="C68" s="4" t="s">
        <v>63</v>
      </c>
      <c r="D68" s="4" t="s">
        <v>296</v>
      </c>
      <c r="E68" s="4" t="s">
        <v>307</v>
      </c>
      <c r="F68" s="12" t="s">
        <v>296</v>
      </c>
      <c r="G68" t="s">
        <v>61</v>
      </c>
      <c r="H68" t="s">
        <v>299</v>
      </c>
      <c r="I68" t="s">
        <v>62</v>
      </c>
      <c r="J68"/>
      <c r="K68"/>
      <c r="R68" s="4" t="str">
        <f t="shared" si="0"/>
        <v>CUST_KEY_VALUE_PAIR_D</v>
      </c>
    </row>
    <row r="69" spans="1:18">
      <c r="A69" s="4" t="s">
        <v>49</v>
      </c>
      <c r="B69" s="4">
        <v>1878</v>
      </c>
      <c r="C69" s="4" t="s">
        <v>63</v>
      </c>
      <c r="D69" s="4" t="s">
        <v>296</v>
      </c>
      <c r="E69" s="4" t="s">
        <v>307</v>
      </c>
      <c r="F69" s="12" t="s">
        <v>296</v>
      </c>
      <c r="G69" t="s">
        <v>59</v>
      </c>
      <c r="H69" s="7" t="s">
        <v>299</v>
      </c>
      <c r="I69" t="s">
        <v>60</v>
      </c>
      <c r="K69" s="4"/>
    </row>
    <row r="70" spans="1:18">
      <c r="A70" s="4" t="s">
        <v>49</v>
      </c>
      <c r="B70" s="4">
        <v>1878</v>
      </c>
      <c r="C70" s="4" t="s">
        <v>63</v>
      </c>
      <c r="D70" s="4" t="s">
        <v>296</v>
      </c>
      <c r="E70" s="4" t="s">
        <v>307</v>
      </c>
      <c r="F70" s="12" t="s">
        <v>296</v>
      </c>
      <c r="G70" t="s">
        <v>59</v>
      </c>
      <c r="H70" s="10" t="s">
        <v>296</v>
      </c>
      <c r="I70" t="s">
        <v>61</v>
      </c>
      <c r="J70" s="7" t="s">
        <v>299</v>
      </c>
      <c r="K70" t="s">
        <v>62</v>
      </c>
    </row>
    <row r="71" spans="1:18">
      <c r="A71" s="4" t="s">
        <v>49</v>
      </c>
      <c r="B71" s="4">
        <v>1878</v>
      </c>
      <c r="C71" s="4" t="s">
        <v>63</v>
      </c>
      <c r="D71" s="4" t="s">
        <v>296</v>
      </c>
      <c r="E71" s="4" t="s">
        <v>307</v>
      </c>
      <c r="F71" s="12" t="s">
        <v>296</v>
      </c>
      <c r="G71" t="s">
        <v>65</v>
      </c>
      <c r="H71" t="s">
        <v>300</v>
      </c>
      <c r="I71" t="s">
        <v>66</v>
      </c>
    </row>
    <row r="72" spans="1:18">
      <c r="A72" s="3" t="s">
        <v>49</v>
      </c>
      <c r="B72">
        <v>1878</v>
      </c>
      <c r="C72" t="s">
        <v>63</v>
      </c>
      <c r="D72" s="4" t="s">
        <v>296</v>
      </c>
      <c r="E72" s="5" t="s">
        <v>64</v>
      </c>
      <c r="F72" s="10" t="s">
        <v>296</v>
      </c>
      <c r="G72" t="s">
        <v>61</v>
      </c>
      <c r="H72" s="7" t="s">
        <v>299</v>
      </c>
      <c r="I72" t="s">
        <v>62</v>
      </c>
      <c r="R72" t="str">
        <f t="shared" si="0"/>
        <v>CUST_KEY_VALUE_PAIR_D</v>
      </c>
    </row>
    <row r="73" spans="1:18">
      <c r="A73" s="3" t="s">
        <v>49</v>
      </c>
      <c r="B73">
        <v>1878</v>
      </c>
      <c r="C73" t="s">
        <v>63</v>
      </c>
      <c r="D73" s="4" t="s">
        <v>296</v>
      </c>
      <c r="E73" s="5" t="s">
        <v>64</v>
      </c>
      <c r="F73" s="10" t="s">
        <v>296</v>
      </c>
      <c r="G73" t="s">
        <v>59</v>
      </c>
      <c r="H73" s="7" t="s">
        <v>299</v>
      </c>
      <c r="I73" t="s">
        <v>60</v>
      </c>
      <c r="R73" t="str">
        <f t="shared" si="0"/>
        <v>CUST_SPEND_INVOICE_BASE_F</v>
      </c>
    </row>
    <row r="74" spans="1:18">
      <c r="A74" s="3" t="s">
        <v>49</v>
      </c>
      <c r="B74">
        <v>1878</v>
      </c>
      <c r="C74" t="s">
        <v>63</v>
      </c>
      <c r="D74" s="4" t="s">
        <v>296</v>
      </c>
      <c r="E74" s="5" t="s">
        <v>64</v>
      </c>
      <c r="F74" s="10" t="s">
        <v>296</v>
      </c>
      <c r="G74" t="s">
        <v>59</v>
      </c>
      <c r="H74" s="7" t="s">
        <v>299</v>
      </c>
      <c r="I74" t="s">
        <v>61</v>
      </c>
      <c r="J74" s="7" t="s">
        <v>299</v>
      </c>
      <c r="K74" t="s">
        <v>62</v>
      </c>
      <c r="R74" t="str">
        <f t="shared" si="0"/>
        <v>CUST_KEY_VALUE_PAIR_D</v>
      </c>
    </row>
    <row r="75" spans="1:18">
      <c r="A75" s="3" t="s">
        <v>49</v>
      </c>
      <c r="B75">
        <v>1878</v>
      </c>
      <c r="C75" t="s">
        <v>63</v>
      </c>
      <c r="D75" s="4" t="s">
        <v>296</v>
      </c>
      <c r="E75" s="5" t="s">
        <v>64</v>
      </c>
      <c r="F75" s="10" t="s">
        <v>296</v>
      </c>
      <c r="G75" t="s">
        <v>65</v>
      </c>
      <c r="H75" t="s">
        <v>300</v>
      </c>
      <c r="I75" t="s">
        <v>66</v>
      </c>
      <c r="R75" t="str">
        <f t="shared" si="0"/>
        <v>CUST_JIGSAW_BOT_HIST_RCC_OFFICER_D</v>
      </c>
    </row>
    <row r="76" spans="1:18">
      <c r="A76" s="3" t="s">
        <v>49</v>
      </c>
      <c r="B76">
        <v>211</v>
      </c>
      <c r="C76" t="s">
        <v>67</v>
      </c>
      <c r="D76" s="4" t="s">
        <v>296</v>
      </c>
      <c r="E76" s="5" t="s">
        <v>68</v>
      </c>
      <c r="F76" s="10" t="s">
        <v>296</v>
      </c>
      <c r="G76" t="s">
        <v>61</v>
      </c>
      <c r="H76" s="7" t="s">
        <v>299</v>
      </c>
      <c r="I76" t="s">
        <v>62</v>
      </c>
      <c r="R76" t="str">
        <f t="shared" si="0"/>
        <v>CUST_KEY_VALUE_PAIR_D</v>
      </c>
    </row>
    <row r="77" spans="1:18">
      <c r="A77" s="3" t="s">
        <v>49</v>
      </c>
      <c r="B77">
        <v>211</v>
      </c>
      <c r="C77" t="s">
        <v>67</v>
      </c>
      <c r="D77" s="4" t="s">
        <v>296</v>
      </c>
      <c r="E77" s="5" t="s">
        <v>68</v>
      </c>
      <c r="F77" s="10" t="s">
        <v>296</v>
      </c>
      <c r="G77" t="s">
        <v>69</v>
      </c>
      <c r="H77" s="7" t="s">
        <v>299</v>
      </c>
      <c r="I77" t="s">
        <v>70</v>
      </c>
      <c r="R77" t="str">
        <f t="shared" si="0"/>
        <v>CUST_SPEND_TRANS_CUBE_F</v>
      </c>
    </row>
    <row r="78" spans="1:18">
      <c r="A78" s="3" t="s">
        <v>49</v>
      </c>
      <c r="B78">
        <v>211</v>
      </c>
      <c r="C78" t="s">
        <v>67</v>
      </c>
      <c r="D78" s="4" t="s">
        <v>296</v>
      </c>
      <c r="E78" s="5" t="s">
        <v>68</v>
      </c>
      <c r="F78" s="7" t="s">
        <v>299</v>
      </c>
      <c r="G78" t="s">
        <v>71</v>
      </c>
      <c r="R78" t="str">
        <f t="shared" si="0"/>
        <v>CUST_SPEND_TRANSPORTATION_CARRIER_D</v>
      </c>
    </row>
    <row r="79" spans="1:18">
      <c r="A79" s="3" t="s">
        <v>49</v>
      </c>
      <c r="B79">
        <v>212</v>
      </c>
      <c r="C79" t="s">
        <v>72</v>
      </c>
      <c r="D79" s="4" t="s">
        <v>296</v>
      </c>
      <c r="E79" s="5" t="s">
        <v>73</v>
      </c>
      <c r="F79" s="10" t="s">
        <v>296</v>
      </c>
      <c r="G79" t="s">
        <v>61</v>
      </c>
      <c r="H79" s="7" t="s">
        <v>299</v>
      </c>
      <c r="I79" t="s">
        <v>62</v>
      </c>
      <c r="R79" t="str">
        <f t="shared" si="0"/>
        <v>CUST_KEY_VALUE_PAIR_D</v>
      </c>
    </row>
    <row r="80" spans="1:18">
      <c r="A80" s="3" t="s">
        <v>49</v>
      </c>
      <c r="B80">
        <v>212</v>
      </c>
      <c r="C80" t="s">
        <v>72</v>
      </c>
      <c r="D80" s="4" t="s">
        <v>296</v>
      </c>
      <c r="E80" s="5" t="s">
        <v>73</v>
      </c>
      <c r="F80" s="10" t="s">
        <v>296</v>
      </c>
      <c r="G80" t="s">
        <v>69</v>
      </c>
      <c r="H80" s="7" t="s">
        <v>299</v>
      </c>
      <c r="I80" t="s">
        <v>70</v>
      </c>
      <c r="R80" t="str">
        <f t="shared" si="0"/>
        <v>CUST_SPEND_TRANS_CUBE_F</v>
      </c>
    </row>
    <row r="81" spans="1:18">
      <c r="A81" s="3" t="s">
        <v>49</v>
      </c>
      <c r="B81">
        <v>210</v>
      </c>
      <c r="C81" t="s">
        <v>74</v>
      </c>
      <c r="D81" s="4" t="s">
        <v>296</v>
      </c>
      <c r="E81" s="5" t="s">
        <v>75</v>
      </c>
      <c r="F81" s="10" t="s">
        <v>296</v>
      </c>
      <c r="G81" t="s">
        <v>61</v>
      </c>
      <c r="H81" s="7" t="s">
        <v>299</v>
      </c>
      <c r="I81" t="s">
        <v>62</v>
      </c>
      <c r="R81" t="str">
        <f t="shared" si="0"/>
        <v>CUST_KEY_VALUE_PAIR_D</v>
      </c>
    </row>
    <row r="82" spans="1:18">
      <c r="A82" s="3" t="s">
        <v>49</v>
      </c>
      <c r="B82">
        <v>210</v>
      </c>
      <c r="C82" t="s">
        <v>74</v>
      </c>
      <c r="D82" s="4" t="s">
        <v>296</v>
      </c>
      <c r="E82" s="5" t="s">
        <v>75</v>
      </c>
      <c r="F82" s="10" t="s">
        <v>296</v>
      </c>
      <c r="G82" t="s">
        <v>73</v>
      </c>
      <c r="H82" s="7" t="s">
        <v>299</v>
      </c>
      <c r="I82" t="s">
        <v>61</v>
      </c>
      <c r="J82" s="7" t="s">
        <v>299</v>
      </c>
      <c r="K82" t="s">
        <v>62</v>
      </c>
      <c r="R82" t="str">
        <f t="shared" si="0"/>
        <v>CUST_KEY_VALUE_PAIR_D</v>
      </c>
    </row>
    <row r="83" spans="1:18">
      <c r="A83" s="3" t="s">
        <v>49</v>
      </c>
      <c r="B83">
        <v>210</v>
      </c>
      <c r="C83" t="s">
        <v>74</v>
      </c>
      <c r="D83" s="4" t="s">
        <v>296</v>
      </c>
      <c r="E83" s="5" t="s">
        <v>75</v>
      </c>
      <c r="F83" s="10" t="s">
        <v>296</v>
      </c>
      <c r="G83" t="s">
        <v>73</v>
      </c>
      <c r="H83" s="10" t="s">
        <v>296</v>
      </c>
      <c r="I83" t="s">
        <v>69</v>
      </c>
      <c r="J83" s="7" t="s">
        <v>299</v>
      </c>
      <c r="K83" t="s">
        <v>70</v>
      </c>
      <c r="R83" t="str">
        <f t="shared" si="0"/>
        <v>CUST_SPEND_TRANS_CUBE_F</v>
      </c>
    </row>
    <row r="84" spans="1:18">
      <c r="A84" s="3" t="s">
        <v>49</v>
      </c>
      <c r="B84">
        <v>210</v>
      </c>
      <c r="C84" t="s">
        <v>74</v>
      </c>
      <c r="D84" s="4" t="s">
        <v>296</v>
      </c>
      <c r="E84" s="5" t="s">
        <v>75</v>
      </c>
      <c r="F84" s="10" t="s">
        <v>296</v>
      </c>
      <c r="G84" t="s">
        <v>76</v>
      </c>
      <c r="H84" t="s">
        <v>300</v>
      </c>
      <c r="I84" t="s">
        <v>77</v>
      </c>
      <c r="R84" t="str">
        <f t="shared" si="0"/>
        <v>CUST_ORGANIZATION_D</v>
      </c>
    </row>
    <row r="85" spans="1:18">
      <c r="A85" s="3" t="s">
        <v>49</v>
      </c>
      <c r="B85">
        <v>210</v>
      </c>
      <c r="C85" t="s">
        <v>74</v>
      </c>
      <c r="D85" s="4" t="s">
        <v>296</v>
      </c>
      <c r="E85" s="5" t="s">
        <v>75</v>
      </c>
      <c r="F85" s="10" t="s">
        <v>296</v>
      </c>
      <c r="G85" t="s">
        <v>78</v>
      </c>
      <c r="H85" s="7" t="s">
        <v>299</v>
      </c>
      <c r="I85" t="s">
        <v>79</v>
      </c>
      <c r="R85" t="str">
        <f t="shared" si="0"/>
        <v>CUST_SPEND_TRANS_PO_BASE_F</v>
      </c>
    </row>
    <row r="86" spans="1:18">
      <c r="A86" s="3" t="s">
        <v>49</v>
      </c>
      <c r="B86">
        <v>210</v>
      </c>
      <c r="C86" t="s">
        <v>74</v>
      </c>
      <c r="D86" s="4" t="s">
        <v>296</v>
      </c>
      <c r="E86" s="5" t="s">
        <v>75</v>
      </c>
      <c r="F86" s="10" t="s">
        <v>296</v>
      </c>
      <c r="G86" t="s">
        <v>80</v>
      </c>
      <c r="H86" t="s">
        <v>300</v>
      </c>
      <c r="I86" t="s">
        <v>81</v>
      </c>
      <c r="R86" t="str">
        <f t="shared" si="0"/>
        <v>CUST_GBL_LOCATION_ALL_SCM_D</v>
      </c>
    </row>
    <row r="87" spans="1:18">
      <c r="A87" s="3" t="s">
        <v>49</v>
      </c>
      <c r="B87">
        <v>210</v>
      </c>
      <c r="C87" t="s">
        <v>74</v>
      </c>
      <c r="D87" s="4" t="s">
        <v>296</v>
      </c>
      <c r="E87" s="5" t="s">
        <v>75</v>
      </c>
      <c r="F87" s="10" t="s">
        <v>296</v>
      </c>
      <c r="G87" t="s">
        <v>82</v>
      </c>
      <c r="I87" t="s">
        <v>83</v>
      </c>
      <c r="R87" t="str">
        <f t="shared" si="0"/>
        <v>BULKUPLD.CUST_SPEND_3PL_CARRIER_U</v>
      </c>
    </row>
    <row r="88" spans="1:18">
      <c r="A88" s="3" t="s">
        <v>49</v>
      </c>
      <c r="B88">
        <v>210</v>
      </c>
      <c r="C88" t="s">
        <v>74</v>
      </c>
      <c r="D88" s="4" t="s">
        <v>296</v>
      </c>
      <c r="E88" s="5" t="s">
        <v>75</v>
      </c>
      <c r="F88" s="10" t="s">
        <v>296</v>
      </c>
      <c r="G88" t="s">
        <v>84</v>
      </c>
      <c r="I88" t="s">
        <v>85</v>
      </c>
      <c r="R88" t="str">
        <f t="shared" si="0"/>
        <v>BULKUPLD.CUST_SPEND_3PL_BRIDGE_U</v>
      </c>
    </row>
    <row r="89" spans="1:18">
      <c r="A89" s="3" t="s">
        <v>49</v>
      </c>
      <c r="B89">
        <v>210</v>
      </c>
      <c r="C89" t="s">
        <v>74</v>
      </c>
      <c r="D89" s="4" t="s">
        <v>296</v>
      </c>
      <c r="E89" s="5" t="s">
        <v>75</v>
      </c>
      <c r="F89" s="10" t="s">
        <v>296</v>
      </c>
      <c r="G89" t="s">
        <v>69</v>
      </c>
      <c r="H89" s="7" t="s">
        <v>299</v>
      </c>
      <c r="I89" t="s">
        <v>70</v>
      </c>
      <c r="R89" t="str">
        <f t="shared" si="0"/>
        <v>CUST_SPEND_TRANS_CUBE_F</v>
      </c>
    </row>
    <row r="90" spans="1:18">
      <c r="A90" s="3" t="s">
        <v>49</v>
      </c>
      <c r="B90">
        <v>210</v>
      </c>
      <c r="C90" t="s">
        <v>74</v>
      </c>
      <c r="D90" s="4" t="s">
        <v>296</v>
      </c>
      <c r="E90" s="5" t="s">
        <v>75</v>
      </c>
      <c r="F90" s="10" t="s">
        <v>296</v>
      </c>
      <c r="G90" t="s">
        <v>86</v>
      </c>
      <c r="I90" t="s">
        <v>87</v>
      </c>
      <c r="R90" t="str">
        <f t="shared" si="0"/>
        <v>BULKUPLD.CUST_SPEND_3PL_FACTOR_U</v>
      </c>
    </row>
    <row r="91" spans="1:18" s="6" customFormat="1">
      <c r="A91" s="6" t="s">
        <v>49</v>
      </c>
      <c r="B91" s="6">
        <v>247</v>
      </c>
      <c r="C91" s="6" t="s">
        <v>88</v>
      </c>
      <c r="E91" s="6" t="s">
        <v>89</v>
      </c>
      <c r="R91" s="6" t="str">
        <f t="shared" si="0"/>
        <v>Table Current Survey --&gt; sor-eastus2-prod-sqldbmi.439cf1474e5f.database.windows.net,1433</v>
      </c>
    </row>
    <row r="92" spans="1:18" s="6" customFormat="1">
      <c r="A92" s="6" t="s">
        <v>49</v>
      </c>
      <c r="B92" s="6">
        <v>247</v>
      </c>
      <c r="C92" s="6" t="s">
        <v>88</v>
      </c>
      <c r="E92" s="6" t="s">
        <v>90</v>
      </c>
      <c r="R92" s="6" t="str">
        <f t="shared" si="0"/>
        <v>Table Past Survey     --&gt; sor-eastus2-prod-sqldbmi.439cf1474e5f.database.windows.net,1433</v>
      </c>
    </row>
    <row r="93" spans="1:18" s="6" customFormat="1">
      <c r="A93" s="6" t="s">
        <v>49</v>
      </c>
      <c r="B93" s="6">
        <v>247</v>
      </c>
      <c r="C93" s="6" t="s">
        <v>88</v>
      </c>
      <c r="E93" s="6" t="s">
        <v>91</v>
      </c>
      <c r="R93" s="6" t="str">
        <f t="shared" si="0"/>
        <v>Table Cadence         --&gt; sor-eastus2-prod-sqldbmi.439cf1474e5f.database.windows.net,1433</v>
      </c>
    </row>
    <row r="94" spans="1:18" s="6" customFormat="1">
      <c r="A94" s="6" t="s">
        <v>49</v>
      </c>
      <c r="B94" s="6">
        <v>247</v>
      </c>
      <c r="C94" s="6" t="s">
        <v>88</v>
      </c>
      <c r="E94" s="6" t="s">
        <v>92</v>
      </c>
      <c r="R94" s="6" t="str">
        <f t="shared" si="0"/>
        <v>Table Supplier          --&gt; sor-eastus2-prod-sqldbmi.439cf1474e5f.database.windows.net,1433</v>
      </c>
    </row>
    <row r="95" spans="1:18" s="6" customFormat="1">
      <c r="A95" s="6" t="s">
        <v>49</v>
      </c>
      <c r="B95" s="6">
        <v>247</v>
      </c>
      <c r="C95" s="6" t="s">
        <v>88</v>
      </c>
      <c r="E95" s="6" t="s">
        <v>93</v>
      </c>
      <c r="R95" s="6" t="str">
        <f t="shared" si="0"/>
        <v>Table Category        --&gt; sor-eastus2-prod-sqldbmi.439cf1474e5f.database.windows.net,1433</v>
      </c>
    </row>
    <row r="96" spans="1:18" s="6" customFormat="1">
      <c r="A96" s="6" t="s">
        <v>49</v>
      </c>
      <c r="B96" s="6">
        <v>247</v>
      </c>
      <c r="C96" s="6" t="s">
        <v>88</v>
      </c>
      <c r="E96" s="6" t="s">
        <v>94</v>
      </c>
      <c r="R96" s="6" t="str">
        <f t="shared" si="0"/>
        <v>Table Section           --&gt; sor-eastus2-prod-sqldbmi.439cf1474e5f.database.windows.net,1433</v>
      </c>
    </row>
    <row r="97" spans="1:18" s="6" customFormat="1">
      <c r="A97" s="6" t="s">
        <v>49</v>
      </c>
      <c r="B97" s="6">
        <v>247</v>
      </c>
      <c r="C97" s="6" t="s">
        <v>88</v>
      </c>
      <c r="E97" s="6" t="s">
        <v>95</v>
      </c>
      <c r="R97" s="6" t="str">
        <f t="shared" si="0"/>
        <v>Table Questions      --&gt; sor-eastus2-prod-sqldbmi.439cf1474e5f.database.windows.net,1433</v>
      </c>
    </row>
    <row r="98" spans="1:18" s="6" customFormat="1">
      <c r="A98" s="6" t="s">
        <v>49</v>
      </c>
      <c r="B98" s="6">
        <v>247</v>
      </c>
      <c r="C98" s="6" t="s">
        <v>88</v>
      </c>
      <c r="E98" s="6" t="s">
        <v>96</v>
      </c>
      <c r="R98" s="6" t="str">
        <f t="shared" si="0"/>
        <v>Table Reviewer        --&gt; sor-eastus2-prod-sqldbmi.439cf1474e5f.database.windows.net,1433</v>
      </c>
    </row>
    <row r="99" spans="1:18" s="4" customFormat="1">
      <c r="A99" s="4" t="s">
        <v>49</v>
      </c>
      <c r="B99" s="4">
        <v>20849</v>
      </c>
      <c r="C99" s="4" t="s">
        <v>97</v>
      </c>
      <c r="D99" s="4" t="s">
        <v>296</v>
      </c>
      <c r="E99" s="4" t="s">
        <v>98</v>
      </c>
      <c r="F99" s="10" t="s">
        <v>296</v>
      </c>
      <c r="G99" t="s">
        <v>99</v>
      </c>
      <c r="H99" t="s">
        <v>300</v>
      </c>
      <c r="I99" t="s">
        <v>100</v>
      </c>
      <c r="J99"/>
      <c r="R99" s="4" t="str">
        <f t="shared" si="0"/>
        <v>CUST_JIGSAW_VENDOR_D</v>
      </c>
    </row>
    <row r="100" spans="1:18" s="4" customFormat="1">
      <c r="A100" s="4" t="s">
        <v>49</v>
      </c>
      <c r="B100" s="4">
        <v>20849</v>
      </c>
      <c r="C100" s="4" t="s">
        <v>97</v>
      </c>
      <c r="D100" s="4" t="s">
        <v>296</v>
      </c>
      <c r="E100" s="4" t="s">
        <v>101</v>
      </c>
      <c r="F100" s="10" t="s">
        <v>296</v>
      </c>
      <c r="G100" t="s">
        <v>99</v>
      </c>
      <c r="H100" t="s">
        <v>300</v>
      </c>
      <c r="I100" t="s">
        <v>100</v>
      </c>
      <c r="J100"/>
      <c r="R100" s="4" t="str">
        <f t="shared" si="0"/>
        <v>CUST_JIGSAW_VENDOR_D</v>
      </c>
    </row>
    <row r="101" spans="1:18" s="4" customFormat="1">
      <c r="A101" s="4" t="s">
        <v>49</v>
      </c>
      <c r="B101" s="4">
        <v>20849</v>
      </c>
      <c r="C101" s="4" t="s">
        <v>97</v>
      </c>
      <c r="D101" s="4" t="s">
        <v>296</v>
      </c>
      <c r="E101" s="4" t="s">
        <v>101</v>
      </c>
      <c r="F101" s="10" t="s">
        <v>296</v>
      </c>
      <c r="G101" t="s">
        <v>59</v>
      </c>
      <c r="H101" s="7" t="s">
        <v>299</v>
      </c>
      <c r="I101" t="s">
        <v>60</v>
      </c>
      <c r="J101"/>
      <c r="R101" s="4" t="str">
        <f t="shared" si="0"/>
        <v>CUST_SPEND_INVOICE_BASE_F</v>
      </c>
    </row>
    <row r="102" spans="1:18" s="4" customFormat="1">
      <c r="A102" s="4" t="s">
        <v>49</v>
      </c>
      <c r="B102" s="4">
        <v>20849</v>
      </c>
      <c r="C102" s="4" t="s">
        <v>97</v>
      </c>
      <c r="D102" s="4" t="s">
        <v>296</v>
      </c>
      <c r="E102" s="4" t="s">
        <v>101</v>
      </c>
      <c r="F102" s="10" t="s">
        <v>296</v>
      </c>
      <c r="G102" t="s">
        <v>59</v>
      </c>
      <c r="H102" s="10" t="s">
        <v>296</v>
      </c>
      <c r="I102" t="s">
        <v>61</v>
      </c>
      <c r="J102" s="7" t="s">
        <v>299</v>
      </c>
      <c r="K102" t="s">
        <v>62</v>
      </c>
      <c r="L102"/>
      <c r="R102" s="4" t="str">
        <f t="shared" si="0"/>
        <v>CUST_KEY_VALUE_PAIR_D</v>
      </c>
    </row>
    <row r="103" spans="1:18" s="4" customFormat="1">
      <c r="A103" s="4" t="s">
        <v>49</v>
      </c>
      <c r="B103" s="4">
        <v>20849</v>
      </c>
      <c r="C103" s="4" t="s">
        <v>97</v>
      </c>
      <c r="D103" s="4" t="s">
        <v>296</v>
      </c>
      <c r="E103" s="4" t="s">
        <v>102</v>
      </c>
      <c r="F103" s="10" t="s">
        <v>296</v>
      </c>
      <c r="G103" t="s">
        <v>59</v>
      </c>
      <c r="H103" s="7" t="s">
        <v>299</v>
      </c>
      <c r="I103" t="s">
        <v>60</v>
      </c>
      <c r="J103"/>
      <c r="R103" s="4" t="str">
        <f t="shared" si="0"/>
        <v>CUST_SPEND_INVOICE_BASE_F</v>
      </c>
    </row>
    <row r="104" spans="1:18">
      <c r="A104" s="4" t="s">
        <v>49</v>
      </c>
      <c r="B104" s="4">
        <v>20849</v>
      </c>
      <c r="C104" s="4" t="s">
        <v>97</v>
      </c>
      <c r="D104" s="4" t="s">
        <v>296</v>
      </c>
      <c r="E104" s="4" t="s">
        <v>102</v>
      </c>
      <c r="F104" s="10" t="s">
        <v>296</v>
      </c>
      <c r="G104" t="s">
        <v>59</v>
      </c>
      <c r="H104" s="10" t="s">
        <v>296</v>
      </c>
      <c r="I104" t="s">
        <v>61</v>
      </c>
      <c r="J104" s="7" t="s">
        <v>299</v>
      </c>
      <c r="K104" t="s">
        <v>62</v>
      </c>
      <c r="R104" s="4" t="str">
        <f t="shared" si="0"/>
        <v>CUST_KEY_VALUE_PAIR_D</v>
      </c>
    </row>
    <row r="105" spans="1:18">
      <c r="A105" t="s">
        <v>49</v>
      </c>
      <c r="B105">
        <v>1257</v>
      </c>
      <c r="C105" t="s">
        <v>103</v>
      </c>
      <c r="D105" s="4" t="s">
        <v>296</v>
      </c>
      <c r="E105" t="s">
        <v>307</v>
      </c>
      <c r="F105" s="12" t="s">
        <v>296</v>
      </c>
      <c r="G105" s="9" t="s">
        <v>61</v>
      </c>
      <c r="H105" t="s">
        <v>299</v>
      </c>
      <c r="I105" t="s">
        <v>62</v>
      </c>
      <c r="R105" s="4" t="str">
        <f t="shared" si="0"/>
        <v>CUST_KEY_VALUE_PAIR_D</v>
      </c>
    </row>
    <row r="106" spans="1:18">
      <c r="A106" t="s">
        <v>49</v>
      </c>
      <c r="B106">
        <v>1257</v>
      </c>
      <c r="C106" t="s">
        <v>103</v>
      </c>
      <c r="D106" s="4" t="s">
        <v>296</v>
      </c>
      <c r="E106" t="s">
        <v>307</v>
      </c>
      <c r="F106" s="12" t="s">
        <v>296</v>
      </c>
      <c r="G106" s="9" t="s">
        <v>59</v>
      </c>
      <c r="H106" s="7" t="s">
        <v>299</v>
      </c>
      <c r="I106" t="s">
        <v>60</v>
      </c>
      <c r="K106" s="4"/>
      <c r="R106" s="4"/>
    </row>
    <row r="107" spans="1:18">
      <c r="A107" t="s">
        <v>49</v>
      </c>
      <c r="B107">
        <v>1257</v>
      </c>
      <c r="C107" t="s">
        <v>103</v>
      </c>
      <c r="D107" s="4" t="s">
        <v>296</v>
      </c>
      <c r="E107" t="s">
        <v>307</v>
      </c>
      <c r="F107" s="12" t="s">
        <v>296</v>
      </c>
      <c r="G107" s="9" t="s">
        <v>59</v>
      </c>
      <c r="H107" s="10" t="s">
        <v>296</v>
      </c>
      <c r="I107" t="s">
        <v>61</v>
      </c>
      <c r="J107" s="7" t="s">
        <v>299</v>
      </c>
      <c r="K107" t="s">
        <v>62</v>
      </c>
      <c r="R107" s="4"/>
    </row>
    <row r="108" spans="1:18">
      <c r="A108" t="s">
        <v>49</v>
      </c>
      <c r="B108">
        <v>1257</v>
      </c>
      <c r="C108" t="s">
        <v>103</v>
      </c>
      <c r="D108" s="4" t="s">
        <v>296</v>
      </c>
      <c r="E108" t="s">
        <v>307</v>
      </c>
      <c r="F108" s="12" t="s">
        <v>296</v>
      </c>
      <c r="G108" s="9" t="s">
        <v>65</v>
      </c>
      <c r="H108" t="s">
        <v>300</v>
      </c>
      <c r="I108" t="s">
        <v>66</v>
      </c>
      <c r="R108" s="4"/>
    </row>
    <row r="109" spans="1:18">
      <c r="A109" t="s">
        <v>49</v>
      </c>
      <c r="B109">
        <v>1257</v>
      </c>
      <c r="C109" t="s">
        <v>103</v>
      </c>
      <c r="D109" s="4" t="s">
        <v>296</v>
      </c>
      <c r="E109" t="s">
        <v>64</v>
      </c>
      <c r="F109" s="10" t="s">
        <v>296</v>
      </c>
      <c r="G109" t="s">
        <v>61</v>
      </c>
      <c r="H109" s="7" t="s">
        <v>299</v>
      </c>
      <c r="I109" t="s">
        <v>62</v>
      </c>
      <c r="R109" s="4" t="str">
        <f t="shared" si="0"/>
        <v>CUST_KEY_VALUE_PAIR_D</v>
      </c>
    </row>
    <row r="110" spans="1:18">
      <c r="A110" t="s">
        <v>49</v>
      </c>
      <c r="B110">
        <v>1257</v>
      </c>
      <c r="C110" t="s">
        <v>103</v>
      </c>
      <c r="D110" s="4" t="s">
        <v>296</v>
      </c>
      <c r="E110" t="s">
        <v>64</v>
      </c>
      <c r="F110" s="10" t="s">
        <v>296</v>
      </c>
      <c r="G110" t="s">
        <v>59</v>
      </c>
      <c r="H110" s="7" t="s">
        <v>299</v>
      </c>
      <c r="I110" t="s">
        <v>60</v>
      </c>
      <c r="R110" s="4" t="str">
        <f t="shared" si="0"/>
        <v>CUST_SPEND_INVOICE_BASE_F</v>
      </c>
    </row>
    <row r="111" spans="1:18">
      <c r="A111" t="s">
        <v>49</v>
      </c>
      <c r="B111">
        <v>1257</v>
      </c>
      <c r="C111" t="s">
        <v>103</v>
      </c>
      <c r="D111" s="4" t="s">
        <v>296</v>
      </c>
      <c r="E111" t="s">
        <v>64</v>
      </c>
      <c r="F111" s="10" t="s">
        <v>296</v>
      </c>
      <c r="G111" t="s">
        <v>59</v>
      </c>
      <c r="H111" s="10" t="s">
        <v>296</v>
      </c>
      <c r="I111" t="s">
        <v>61</v>
      </c>
      <c r="J111" s="7" t="s">
        <v>299</v>
      </c>
      <c r="K111" t="s">
        <v>62</v>
      </c>
      <c r="R111" s="4" t="str">
        <f t="shared" si="0"/>
        <v>CUST_KEY_VALUE_PAIR_D</v>
      </c>
    </row>
    <row r="112" spans="1:18">
      <c r="A112" t="s">
        <v>49</v>
      </c>
      <c r="B112">
        <v>1257</v>
      </c>
      <c r="C112" t="s">
        <v>103</v>
      </c>
      <c r="D112" s="4" t="s">
        <v>296</v>
      </c>
      <c r="E112" t="s">
        <v>64</v>
      </c>
      <c r="F112" s="10" t="s">
        <v>296</v>
      </c>
      <c r="G112" t="s">
        <v>65</v>
      </c>
      <c r="H112" t="s">
        <v>300</v>
      </c>
      <c r="I112" t="s">
        <v>66</v>
      </c>
      <c r="R112" s="4" t="str">
        <f t="shared" si="0"/>
        <v>CUST_JIGSAW_BOT_HIST_RCC_OFFICER_D</v>
      </c>
    </row>
    <row r="113" spans="1:18">
      <c r="A113" t="s">
        <v>49</v>
      </c>
      <c r="B113">
        <v>965</v>
      </c>
      <c r="C113" t="s">
        <v>104</v>
      </c>
      <c r="D113" s="4" t="s">
        <v>296</v>
      </c>
      <c r="E113" t="s">
        <v>105</v>
      </c>
      <c r="F113" s="10" t="s">
        <v>296</v>
      </c>
      <c r="G113" t="s">
        <v>106</v>
      </c>
      <c r="H113" t="s">
        <v>300</v>
      </c>
      <c r="I113" t="s">
        <v>107</v>
      </c>
      <c r="R113" s="4" t="str">
        <f t="shared" si="0"/>
        <v>CUST_S2C_CNTRCT_APRV_HIST_D</v>
      </c>
    </row>
    <row r="114" spans="1:18">
      <c r="A114" t="s">
        <v>49</v>
      </c>
      <c r="B114">
        <v>965</v>
      </c>
      <c r="C114" t="s">
        <v>104</v>
      </c>
      <c r="D114" s="4" t="s">
        <v>296</v>
      </c>
      <c r="E114" t="s">
        <v>105</v>
      </c>
      <c r="F114" s="10" t="s">
        <v>296</v>
      </c>
      <c r="G114" t="s">
        <v>108</v>
      </c>
      <c r="H114" t="s">
        <v>300</v>
      </c>
      <c r="I114" t="s">
        <v>109</v>
      </c>
      <c r="R114" s="4" t="str">
        <f t="shared" si="0"/>
        <v>CUST_ALC_PEOPLE_DH</v>
      </c>
    </row>
    <row r="115" spans="1:18">
      <c r="A115" t="s">
        <v>49</v>
      </c>
      <c r="B115">
        <v>965</v>
      </c>
      <c r="C115" t="s">
        <v>104</v>
      </c>
      <c r="D115" s="4" t="s">
        <v>296</v>
      </c>
      <c r="E115" t="s">
        <v>105</v>
      </c>
      <c r="F115" s="10" t="s">
        <v>296</v>
      </c>
      <c r="G115" t="s">
        <v>110</v>
      </c>
      <c r="I115" t="s">
        <v>111</v>
      </c>
      <c r="R115" s="4" t="str">
        <f t="shared" si="0"/>
        <v>VISUALMAP_STG.CUST_PEOPLE_ACTIVE_DS</v>
      </c>
    </row>
    <row r="116" spans="1:18">
      <c r="A116" t="s">
        <v>49</v>
      </c>
      <c r="B116">
        <v>965</v>
      </c>
      <c r="C116" t="s">
        <v>104</v>
      </c>
      <c r="D116" s="4" t="s">
        <v>296</v>
      </c>
      <c r="E116" t="s">
        <v>105</v>
      </c>
      <c r="F116" s="10" t="s">
        <v>296</v>
      </c>
      <c r="G116" t="s">
        <v>112</v>
      </c>
      <c r="H116" t="s">
        <v>300</v>
      </c>
      <c r="I116" t="s">
        <v>113</v>
      </c>
      <c r="R116" s="4" t="str">
        <f t="shared" si="0"/>
        <v>CUST_S2C_SVC_REQ_D</v>
      </c>
    </row>
    <row r="117" spans="1:18">
      <c r="A117" t="s">
        <v>49</v>
      </c>
      <c r="B117">
        <v>965</v>
      </c>
      <c r="C117" t="s">
        <v>104</v>
      </c>
      <c r="D117" s="4" t="s">
        <v>296</v>
      </c>
      <c r="E117" t="s">
        <v>105</v>
      </c>
      <c r="F117" s="10" t="s">
        <v>296</v>
      </c>
      <c r="G117" t="s">
        <v>114</v>
      </c>
      <c r="H117" s="10" t="s">
        <v>296</v>
      </c>
      <c r="I117" t="s">
        <v>115</v>
      </c>
      <c r="J117" t="s">
        <v>300</v>
      </c>
      <c r="K117" t="s">
        <v>116</v>
      </c>
      <c r="R117" s="4" t="str">
        <f t="shared" si="0"/>
        <v>CUST_S2C_CONTRACT_F</v>
      </c>
    </row>
    <row r="118" spans="1:18">
      <c r="A118" t="s">
        <v>49</v>
      </c>
      <c r="B118">
        <v>965</v>
      </c>
      <c r="C118" t="s">
        <v>104</v>
      </c>
      <c r="D118" s="4" t="s">
        <v>296</v>
      </c>
      <c r="E118" t="s">
        <v>105</v>
      </c>
      <c r="F118" s="10" t="s">
        <v>296</v>
      </c>
      <c r="G118" t="s">
        <v>114</v>
      </c>
      <c r="H118" s="10" t="s">
        <v>296</v>
      </c>
      <c r="I118" t="s">
        <v>115</v>
      </c>
      <c r="J118" t="s">
        <v>296</v>
      </c>
      <c r="K118" t="s">
        <v>117</v>
      </c>
      <c r="L118" t="s">
        <v>300</v>
      </c>
      <c r="M118" t="s">
        <v>118</v>
      </c>
      <c r="R118" s="4" t="str">
        <f t="shared" si="0"/>
        <v>CUST_S2C_CNTRCT_PRTY_CONTCT_D</v>
      </c>
    </row>
    <row r="119" spans="1:18">
      <c r="A119" t="s">
        <v>49</v>
      </c>
      <c r="B119">
        <v>965</v>
      </c>
      <c r="C119" t="s">
        <v>104</v>
      </c>
      <c r="D119" s="4" t="s">
        <v>296</v>
      </c>
      <c r="E119" t="s">
        <v>105</v>
      </c>
      <c r="F119" s="10" t="s">
        <v>296</v>
      </c>
      <c r="G119" t="s">
        <v>114</v>
      </c>
      <c r="H119" s="10" t="s">
        <v>296</v>
      </c>
      <c r="I119" t="s">
        <v>115</v>
      </c>
      <c r="J119" t="s">
        <v>296</v>
      </c>
      <c r="K119" t="s">
        <v>117</v>
      </c>
      <c r="L119" t="s">
        <v>300</v>
      </c>
      <c r="M119" t="s">
        <v>119</v>
      </c>
      <c r="R119" s="4" t="str">
        <f t="shared" si="0"/>
        <v>CUST_S2C_PARTY_D</v>
      </c>
    </row>
    <row r="120" spans="1:18">
      <c r="A120" t="s">
        <v>49</v>
      </c>
      <c r="B120">
        <v>965</v>
      </c>
      <c r="C120" t="s">
        <v>104</v>
      </c>
      <c r="D120" s="4" t="s">
        <v>296</v>
      </c>
      <c r="E120" t="s">
        <v>105</v>
      </c>
      <c r="F120" s="10" t="s">
        <v>296</v>
      </c>
      <c r="G120" t="s">
        <v>114</v>
      </c>
      <c r="H120" s="10" t="s">
        <v>296</v>
      </c>
      <c r="I120" t="s">
        <v>115</v>
      </c>
      <c r="J120" t="s">
        <v>296</v>
      </c>
      <c r="K120" t="s">
        <v>117</v>
      </c>
      <c r="L120" t="s">
        <v>300</v>
      </c>
      <c r="M120" t="s">
        <v>120</v>
      </c>
      <c r="R120" s="4" t="str">
        <f t="shared" si="0"/>
        <v>CUST_S2C_PERSON_D</v>
      </c>
    </row>
    <row r="121" spans="1:18">
      <c r="A121" t="s">
        <v>49</v>
      </c>
      <c r="B121">
        <v>965</v>
      </c>
      <c r="C121" t="s">
        <v>104</v>
      </c>
      <c r="D121" s="4" t="s">
        <v>296</v>
      </c>
      <c r="E121" t="s">
        <v>105</v>
      </c>
      <c r="F121" s="10" t="s">
        <v>296</v>
      </c>
      <c r="G121" t="s">
        <v>114</v>
      </c>
      <c r="H121" s="10" t="s">
        <v>296</v>
      </c>
      <c r="I121" t="s">
        <v>115</v>
      </c>
      <c r="J121" t="s">
        <v>296</v>
      </c>
      <c r="K121" t="s">
        <v>117</v>
      </c>
      <c r="L121" t="s">
        <v>300</v>
      </c>
      <c r="M121" t="s">
        <v>108</v>
      </c>
      <c r="N121" t="s">
        <v>300</v>
      </c>
      <c r="O121" t="s">
        <v>109</v>
      </c>
      <c r="R121" s="4" t="str">
        <f t="shared" si="0"/>
        <v>CUST_ALC_PEOPLE_DH</v>
      </c>
    </row>
    <row r="122" spans="1:18">
      <c r="A122" t="s">
        <v>49</v>
      </c>
      <c r="B122">
        <v>965</v>
      </c>
      <c r="C122" t="s">
        <v>104</v>
      </c>
      <c r="D122" s="4" t="s">
        <v>296</v>
      </c>
      <c r="E122" t="s">
        <v>105</v>
      </c>
      <c r="F122" s="10" t="s">
        <v>296</v>
      </c>
      <c r="G122" t="s">
        <v>114</v>
      </c>
      <c r="H122" s="10" t="s">
        <v>296</v>
      </c>
      <c r="I122" t="s">
        <v>121</v>
      </c>
      <c r="J122" t="s">
        <v>296</v>
      </c>
      <c r="K122" t="s">
        <v>61</v>
      </c>
      <c r="L122" t="s">
        <v>299</v>
      </c>
      <c r="M122" t="s">
        <v>62</v>
      </c>
      <c r="R122" s="4" t="str">
        <f t="shared" si="0"/>
        <v>CUST_KEY_VALUE_PAIR_D</v>
      </c>
    </row>
    <row r="123" spans="1:18">
      <c r="A123" t="s">
        <v>49</v>
      </c>
      <c r="B123">
        <v>965</v>
      </c>
      <c r="C123" t="s">
        <v>104</v>
      </c>
      <c r="D123" s="4" t="s">
        <v>296</v>
      </c>
      <c r="E123" t="s">
        <v>105</v>
      </c>
      <c r="F123" s="10" t="s">
        <v>296</v>
      </c>
      <c r="G123" t="s">
        <v>114</v>
      </c>
      <c r="H123" s="10" t="s">
        <v>296</v>
      </c>
      <c r="I123" t="s">
        <v>121</v>
      </c>
      <c r="J123" t="s">
        <v>296</v>
      </c>
      <c r="K123" t="s">
        <v>122</v>
      </c>
      <c r="L123" t="s">
        <v>300</v>
      </c>
      <c r="M123" t="s">
        <v>116</v>
      </c>
      <c r="R123" s="4" t="str">
        <f t="shared" si="0"/>
        <v>CUST_S2C_CONTRACT_F</v>
      </c>
    </row>
    <row r="124" spans="1:18">
      <c r="A124" t="s">
        <v>49</v>
      </c>
      <c r="B124">
        <v>965</v>
      </c>
      <c r="C124" t="s">
        <v>104</v>
      </c>
      <c r="D124" s="4" t="s">
        <v>296</v>
      </c>
      <c r="E124" t="s">
        <v>105</v>
      </c>
      <c r="F124" s="10" t="s">
        <v>296</v>
      </c>
      <c r="G124" t="s">
        <v>114</v>
      </c>
      <c r="H124" s="10" t="s">
        <v>296</v>
      </c>
      <c r="I124" t="s">
        <v>121</v>
      </c>
      <c r="J124" t="s">
        <v>296</v>
      </c>
      <c r="K124" t="s">
        <v>122</v>
      </c>
      <c r="L124" t="s">
        <v>296</v>
      </c>
      <c r="M124" t="s">
        <v>123</v>
      </c>
      <c r="N124" t="s">
        <v>300</v>
      </c>
      <c r="O124" t="s">
        <v>116</v>
      </c>
      <c r="R124" s="4" t="str">
        <f t="shared" si="0"/>
        <v>CUST_S2C_CONTRACT_F</v>
      </c>
    </row>
    <row r="125" spans="1:18">
      <c r="A125" t="s">
        <v>49</v>
      </c>
      <c r="B125">
        <v>965</v>
      </c>
      <c r="C125" t="s">
        <v>104</v>
      </c>
      <c r="D125" s="4" t="s">
        <v>296</v>
      </c>
      <c r="E125" t="s">
        <v>105</v>
      </c>
      <c r="F125" s="10" t="s">
        <v>296</v>
      </c>
      <c r="G125" t="s">
        <v>114</v>
      </c>
      <c r="H125" s="10" t="s">
        <v>296</v>
      </c>
      <c r="I125" t="s">
        <v>124</v>
      </c>
      <c r="J125" t="s">
        <v>300</v>
      </c>
      <c r="K125" t="s">
        <v>125</v>
      </c>
      <c r="R125" s="4" t="str">
        <f t="shared" si="0"/>
        <v>CUST_JIGSAW_RC_TO_ORG_D</v>
      </c>
    </row>
    <row r="126" spans="1:18">
      <c r="A126" t="s">
        <v>49</v>
      </c>
      <c r="B126">
        <v>965</v>
      </c>
      <c r="C126" t="s">
        <v>104</v>
      </c>
      <c r="D126" s="4" t="s">
        <v>296</v>
      </c>
      <c r="E126" t="s">
        <v>105</v>
      </c>
      <c r="F126" s="10" t="s">
        <v>296</v>
      </c>
      <c r="G126" t="s">
        <v>114</v>
      </c>
      <c r="H126" s="10" t="s">
        <v>296</v>
      </c>
      <c r="I126" t="s">
        <v>124</v>
      </c>
      <c r="J126" t="s">
        <v>300</v>
      </c>
      <c r="K126" t="s">
        <v>126</v>
      </c>
      <c r="R126" s="4" t="str">
        <f t="shared" si="0"/>
        <v>CUST_MR2020_ORG_SEG_HIER_D</v>
      </c>
    </row>
    <row r="127" spans="1:18">
      <c r="A127" t="s">
        <v>49</v>
      </c>
      <c r="B127">
        <v>965</v>
      </c>
      <c r="C127" t="s">
        <v>104</v>
      </c>
      <c r="D127" s="4" t="s">
        <v>296</v>
      </c>
      <c r="E127" t="s">
        <v>105</v>
      </c>
      <c r="F127" s="10" t="s">
        <v>296</v>
      </c>
      <c r="G127" t="s">
        <v>114</v>
      </c>
      <c r="H127" s="10" t="s">
        <v>296</v>
      </c>
      <c r="I127" t="s">
        <v>127</v>
      </c>
      <c r="J127" t="s">
        <v>300</v>
      </c>
      <c r="K127" t="s">
        <v>128</v>
      </c>
      <c r="R127" s="4" t="str">
        <f t="shared" si="0"/>
        <v>CUST_S2C_SUPPLIER_D</v>
      </c>
    </row>
    <row r="128" spans="1:18">
      <c r="A128" t="s">
        <v>49</v>
      </c>
      <c r="B128">
        <v>965</v>
      </c>
      <c r="C128" t="s">
        <v>104</v>
      </c>
      <c r="D128" s="4" t="s">
        <v>296</v>
      </c>
      <c r="E128" t="s">
        <v>105</v>
      </c>
      <c r="F128" s="10" t="s">
        <v>296</v>
      </c>
      <c r="G128" t="s">
        <v>114</v>
      </c>
      <c r="H128" s="10" t="s">
        <v>296</v>
      </c>
      <c r="I128" t="s">
        <v>99</v>
      </c>
      <c r="J128" t="s">
        <v>300</v>
      </c>
      <c r="K128" t="s">
        <v>100</v>
      </c>
      <c r="R128" s="4" t="str">
        <f t="shared" si="0"/>
        <v>CUST_JIGSAW_VENDOR_D</v>
      </c>
    </row>
    <row r="129" spans="1:18">
      <c r="A129" t="s">
        <v>49</v>
      </c>
      <c r="B129">
        <v>965</v>
      </c>
      <c r="C129" t="s">
        <v>104</v>
      </c>
      <c r="D129" s="4" t="s">
        <v>296</v>
      </c>
      <c r="E129" t="s">
        <v>105</v>
      </c>
      <c r="F129" s="10" t="s">
        <v>296</v>
      </c>
      <c r="G129" t="s">
        <v>114</v>
      </c>
      <c r="H129" s="10" t="s">
        <v>296</v>
      </c>
      <c r="I129" t="s">
        <v>129</v>
      </c>
      <c r="J129" t="s">
        <v>300</v>
      </c>
      <c r="K129" t="s">
        <v>130</v>
      </c>
      <c r="R129" s="4" t="str">
        <f t="shared" si="0"/>
        <v>CUST_DNA_IRIS_CONTRACT_VALIDATION_RESULTS_D</v>
      </c>
    </row>
    <row r="130" spans="1:18">
      <c r="A130" t="s">
        <v>49</v>
      </c>
      <c r="B130">
        <v>965</v>
      </c>
      <c r="C130" t="s">
        <v>104</v>
      </c>
      <c r="D130" s="4" t="s">
        <v>296</v>
      </c>
      <c r="E130" t="s">
        <v>105</v>
      </c>
      <c r="F130" s="10" t="s">
        <v>296</v>
      </c>
      <c r="G130" t="s">
        <v>131</v>
      </c>
      <c r="H130" s="10" t="s">
        <v>296</v>
      </c>
      <c r="I130" t="s">
        <v>114</v>
      </c>
      <c r="J130" t="s">
        <v>296</v>
      </c>
      <c r="K130" t="s">
        <v>115</v>
      </c>
      <c r="L130" t="s">
        <v>300</v>
      </c>
      <c r="M130" t="s">
        <v>116</v>
      </c>
      <c r="R130" s="4" t="str">
        <f t="shared" si="0"/>
        <v>CUST_S2C_CONTRACT_F</v>
      </c>
    </row>
    <row r="131" spans="1:18">
      <c r="A131" t="s">
        <v>49</v>
      </c>
      <c r="B131">
        <v>965</v>
      </c>
      <c r="C131" t="s">
        <v>104</v>
      </c>
      <c r="D131" s="4" t="s">
        <v>296</v>
      </c>
      <c r="E131" t="s">
        <v>105</v>
      </c>
      <c r="F131" s="10" t="s">
        <v>296</v>
      </c>
      <c r="G131" t="s">
        <v>131</v>
      </c>
      <c r="H131" s="10" t="s">
        <v>296</v>
      </c>
      <c r="I131" t="s">
        <v>114</v>
      </c>
      <c r="J131" t="s">
        <v>296</v>
      </c>
      <c r="K131" t="s">
        <v>115</v>
      </c>
      <c r="L131" t="s">
        <v>296</v>
      </c>
      <c r="M131" t="s">
        <v>117</v>
      </c>
      <c r="N131" t="s">
        <v>300</v>
      </c>
      <c r="O131" t="s">
        <v>118</v>
      </c>
      <c r="R131" s="4" t="str">
        <f t="shared" si="0"/>
        <v>CUST_S2C_CNTRCT_PRTY_CONTCT_D</v>
      </c>
    </row>
    <row r="132" spans="1:18">
      <c r="A132" t="s">
        <v>49</v>
      </c>
      <c r="B132">
        <v>965</v>
      </c>
      <c r="C132" t="s">
        <v>104</v>
      </c>
      <c r="D132" s="4" t="s">
        <v>296</v>
      </c>
      <c r="E132" t="s">
        <v>105</v>
      </c>
      <c r="F132" s="10" t="s">
        <v>296</v>
      </c>
      <c r="G132" t="s">
        <v>131</v>
      </c>
      <c r="H132" s="10" t="s">
        <v>296</v>
      </c>
      <c r="I132" t="s">
        <v>114</v>
      </c>
      <c r="J132" t="s">
        <v>296</v>
      </c>
      <c r="K132" t="s">
        <v>115</v>
      </c>
      <c r="L132" t="s">
        <v>296</v>
      </c>
      <c r="M132" t="s">
        <v>117</v>
      </c>
      <c r="N132" t="s">
        <v>300</v>
      </c>
      <c r="O132" t="s">
        <v>119</v>
      </c>
      <c r="R132" s="4" t="str">
        <f t="shared" ref="R132:R195" si="1">IF(Q132&lt;&gt;"",Q132,IF(O132&lt;&gt;"",O132,IF(M132&lt;&gt;"",M132,IF(K132&lt;&gt;"",K132,IF(I132&lt;&gt;"",I132,IF(G132&lt;&gt;"",G132,IF(E132&lt;&gt;"",E132,"")))))))</f>
        <v>CUST_S2C_PARTY_D</v>
      </c>
    </row>
    <row r="133" spans="1:18">
      <c r="A133" t="s">
        <v>49</v>
      </c>
      <c r="B133">
        <v>965</v>
      </c>
      <c r="C133" t="s">
        <v>104</v>
      </c>
      <c r="D133" s="4" t="s">
        <v>296</v>
      </c>
      <c r="E133" t="s">
        <v>105</v>
      </c>
      <c r="F133" s="10" t="s">
        <v>296</v>
      </c>
      <c r="G133" t="s">
        <v>131</v>
      </c>
      <c r="H133" s="10" t="s">
        <v>296</v>
      </c>
      <c r="I133" t="s">
        <v>114</v>
      </c>
      <c r="J133" t="s">
        <v>296</v>
      </c>
      <c r="K133" t="s">
        <v>115</v>
      </c>
      <c r="L133" t="s">
        <v>296</v>
      </c>
      <c r="M133" t="s">
        <v>117</v>
      </c>
      <c r="N133" t="s">
        <v>300</v>
      </c>
      <c r="O133" t="s">
        <v>120</v>
      </c>
      <c r="R133" s="4" t="str">
        <f t="shared" si="1"/>
        <v>CUST_S2C_PERSON_D</v>
      </c>
    </row>
    <row r="134" spans="1:18">
      <c r="A134" t="s">
        <v>49</v>
      </c>
      <c r="B134">
        <v>965</v>
      </c>
      <c r="C134" t="s">
        <v>104</v>
      </c>
      <c r="D134" s="4" t="s">
        <v>296</v>
      </c>
      <c r="E134" t="s">
        <v>105</v>
      </c>
      <c r="F134" s="10" t="s">
        <v>296</v>
      </c>
      <c r="G134" t="s">
        <v>131</v>
      </c>
      <c r="H134" s="10" t="s">
        <v>296</v>
      </c>
      <c r="I134" t="s">
        <v>114</v>
      </c>
      <c r="J134" t="s">
        <v>296</v>
      </c>
      <c r="K134" t="s">
        <v>115</v>
      </c>
      <c r="L134" t="s">
        <v>296</v>
      </c>
      <c r="M134" t="s">
        <v>117</v>
      </c>
      <c r="N134" t="s">
        <v>296</v>
      </c>
      <c r="O134" t="s">
        <v>108</v>
      </c>
      <c r="P134" t="s">
        <v>300</v>
      </c>
      <c r="Q134" t="s">
        <v>109</v>
      </c>
      <c r="R134" s="4" t="str">
        <f t="shared" si="1"/>
        <v>CUST_ALC_PEOPLE_DH</v>
      </c>
    </row>
    <row r="135" spans="1:18">
      <c r="A135" t="s">
        <v>49</v>
      </c>
      <c r="B135">
        <v>965</v>
      </c>
      <c r="C135" t="s">
        <v>104</v>
      </c>
      <c r="D135" s="4" t="s">
        <v>296</v>
      </c>
      <c r="E135" t="s">
        <v>105</v>
      </c>
      <c r="F135" s="10" t="s">
        <v>296</v>
      </c>
      <c r="G135" t="s">
        <v>131</v>
      </c>
      <c r="H135" s="10" t="s">
        <v>296</v>
      </c>
      <c r="I135" t="s">
        <v>114</v>
      </c>
      <c r="J135" t="s">
        <v>296</v>
      </c>
      <c r="K135" t="s">
        <v>121</v>
      </c>
      <c r="L135" t="s">
        <v>299</v>
      </c>
      <c r="M135" t="s">
        <v>61</v>
      </c>
      <c r="N135" t="s">
        <v>299</v>
      </c>
      <c r="O135" t="s">
        <v>62</v>
      </c>
      <c r="R135" s="4" t="str">
        <f t="shared" si="1"/>
        <v>CUST_KEY_VALUE_PAIR_D</v>
      </c>
    </row>
    <row r="136" spans="1:18">
      <c r="A136" t="s">
        <v>49</v>
      </c>
      <c r="B136">
        <v>965</v>
      </c>
      <c r="C136" t="s">
        <v>104</v>
      </c>
      <c r="D136" s="4" t="s">
        <v>296</v>
      </c>
      <c r="E136" t="s">
        <v>105</v>
      </c>
      <c r="F136" s="10" t="s">
        <v>296</v>
      </c>
      <c r="G136" t="s">
        <v>131</v>
      </c>
      <c r="H136" s="10" t="s">
        <v>296</v>
      </c>
      <c r="I136" t="s">
        <v>114</v>
      </c>
      <c r="J136" t="s">
        <v>296</v>
      </c>
      <c r="K136" t="s">
        <v>121</v>
      </c>
      <c r="L136" t="s">
        <v>296</v>
      </c>
      <c r="M136" t="s">
        <v>122</v>
      </c>
      <c r="N136" t="s">
        <v>300</v>
      </c>
      <c r="O136" t="s">
        <v>116</v>
      </c>
      <c r="R136" s="4" t="str">
        <f t="shared" si="1"/>
        <v>CUST_S2C_CONTRACT_F</v>
      </c>
    </row>
    <row r="137" spans="1:18">
      <c r="A137" t="s">
        <v>49</v>
      </c>
      <c r="B137">
        <v>965</v>
      </c>
      <c r="C137" t="s">
        <v>104</v>
      </c>
      <c r="D137" s="4" t="s">
        <v>296</v>
      </c>
      <c r="E137" t="s">
        <v>105</v>
      </c>
      <c r="F137" s="10" t="s">
        <v>296</v>
      </c>
      <c r="G137" t="s">
        <v>131</v>
      </c>
      <c r="H137" s="10" t="s">
        <v>296</v>
      </c>
      <c r="I137" t="s">
        <v>114</v>
      </c>
      <c r="J137" t="s">
        <v>296</v>
      </c>
      <c r="K137" t="s">
        <v>121</v>
      </c>
      <c r="L137" t="s">
        <v>296</v>
      </c>
      <c r="M137" t="s">
        <v>122</v>
      </c>
      <c r="N137" t="s">
        <v>296</v>
      </c>
      <c r="O137" t="s">
        <v>123</v>
      </c>
      <c r="P137" t="s">
        <v>300</v>
      </c>
      <c r="Q137" t="s">
        <v>116</v>
      </c>
      <c r="R137" s="4" t="str">
        <f t="shared" si="1"/>
        <v>CUST_S2C_CONTRACT_F</v>
      </c>
    </row>
    <row r="138" spans="1:18">
      <c r="A138" t="s">
        <v>49</v>
      </c>
      <c r="B138">
        <v>965</v>
      </c>
      <c r="C138" t="s">
        <v>104</v>
      </c>
      <c r="D138" s="4" t="s">
        <v>296</v>
      </c>
      <c r="E138" t="s">
        <v>105</v>
      </c>
      <c r="F138" s="10" t="s">
        <v>296</v>
      </c>
      <c r="G138" t="s">
        <v>131</v>
      </c>
      <c r="H138" s="10" t="s">
        <v>296</v>
      </c>
      <c r="I138" t="s">
        <v>114</v>
      </c>
      <c r="J138" t="s">
        <v>296</v>
      </c>
      <c r="K138" t="s">
        <v>124</v>
      </c>
      <c r="L138" t="s">
        <v>300</v>
      </c>
      <c r="M138" t="s">
        <v>125</v>
      </c>
      <c r="R138" s="4" t="str">
        <f t="shared" si="1"/>
        <v>CUST_JIGSAW_RC_TO_ORG_D</v>
      </c>
    </row>
    <row r="139" spans="1:18">
      <c r="A139" t="s">
        <v>49</v>
      </c>
      <c r="B139">
        <v>965</v>
      </c>
      <c r="C139" t="s">
        <v>104</v>
      </c>
      <c r="D139" s="4" t="s">
        <v>296</v>
      </c>
      <c r="E139" t="s">
        <v>105</v>
      </c>
      <c r="F139" s="10" t="s">
        <v>296</v>
      </c>
      <c r="G139" t="s">
        <v>131</v>
      </c>
      <c r="H139" s="10" t="s">
        <v>296</v>
      </c>
      <c r="I139" t="s">
        <v>114</v>
      </c>
      <c r="J139" t="s">
        <v>296</v>
      </c>
      <c r="K139" t="s">
        <v>124</v>
      </c>
      <c r="L139" t="s">
        <v>300</v>
      </c>
      <c r="M139" t="s">
        <v>126</v>
      </c>
      <c r="R139" s="4" t="str">
        <f t="shared" si="1"/>
        <v>CUST_MR2020_ORG_SEG_HIER_D</v>
      </c>
    </row>
    <row r="140" spans="1:18">
      <c r="A140" t="s">
        <v>49</v>
      </c>
      <c r="B140">
        <v>965</v>
      </c>
      <c r="C140" t="s">
        <v>104</v>
      </c>
      <c r="D140" s="4" t="s">
        <v>296</v>
      </c>
      <c r="E140" t="s">
        <v>105</v>
      </c>
      <c r="F140" s="10" t="s">
        <v>296</v>
      </c>
      <c r="G140" t="s">
        <v>131</v>
      </c>
      <c r="H140" s="10" t="s">
        <v>296</v>
      </c>
      <c r="I140" t="s">
        <v>114</v>
      </c>
      <c r="J140" t="s">
        <v>296</v>
      </c>
      <c r="K140" t="s">
        <v>127</v>
      </c>
      <c r="L140" t="s">
        <v>300</v>
      </c>
      <c r="M140" t="s">
        <v>128</v>
      </c>
      <c r="R140" s="4" t="str">
        <f t="shared" si="1"/>
        <v>CUST_S2C_SUPPLIER_D</v>
      </c>
    </row>
    <row r="141" spans="1:18">
      <c r="A141" t="s">
        <v>49</v>
      </c>
      <c r="B141">
        <v>965</v>
      </c>
      <c r="C141" t="s">
        <v>104</v>
      </c>
      <c r="D141" s="4" t="s">
        <v>296</v>
      </c>
      <c r="E141" t="s">
        <v>105</v>
      </c>
      <c r="F141" s="10" t="s">
        <v>296</v>
      </c>
      <c r="G141" t="s">
        <v>131</v>
      </c>
      <c r="H141" s="10" t="s">
        <v>296</v>
      </c>
      <c r="I141" t="s">
        <v>114</v>
      </c>
      <c r="J141" t="s">
        <v>296</v>
      </c>
      <c r="K141" t="s">
        <v>99</v>
      </c>
      <c r="L141" t="s">
        <v>300</v>
      </c>
      <c r="M141" t="s">
        <v>100</v>
      </c>
      <c r="R141" s="4" t="str">
        <f t="shared" si="1"/>
        <v>CUST_JIGSAW_VENDOR_D</v>
      </c>
    </row>
    <row r="142" spans="1:18">
      <c r="A142" t="s">
        <v>49</v>
      </c>
      <c r="B142">
        <v>965</v>
      </c>
      <c r="C142" t="s">
        <v>104</v>
      </c>
      <c r="D142" s="4" t="s">
        <v>296</v>
      </c>
      <c r="E142" t="s">
        <v>105</v>
      </c>
      <c r="F142" s="10" t="s">
        <v>296</v>
      </c>
      <c r="G142" t="s">
        <v>131</v>
      </c>
      <c r="H142" s="10" t="s">
        <v>296</v>
      </c>
      <c r="I142" t="s">
        <v>114</v>
      </c>
      <c r="J142" t="s">
        <v>296</v>
      </c>
      <c r="K142" t="s">
        <v>129</v>
      </c>
      <c r="L142" t="s">
        <v>300</v>
      </c>
      <c r="M142" t="s">
        <v>130</v>
      </c>
      <c r="R142" s="4" t="str">
        <f t="shared" si="1"/>
        <v>CUST_DNA_IRIS_CONTRACT_VALIDATION_RESULTS_D</v>
      </c>
    </row>
    <row r="143" spans="1:18">
      <c r="A143" t="s">
        <v>49</v>
      </c>
      <c r="B143">
        <v>965</v>
      </c>
      <c r="C143" t="s">
        <v>104</v>
      </c>
      <c r="D143" s="4" t="s">
        <v>296</v>
      </c>
      <c r="E143" t="s">
        <v>105</v>
      </c>
      <c r="F143" s="10" t="s">
        <v>296</v>
      </c>
      <c r="G143" t="s">
        <v>131</v>
      </c>
      <c r="H143" s="10" t="s">
        <v>296</v>
      </c>
      <c r="I143" t="s">
        <v>132</v>
      </c>
      <c r="J143" t="s">
        <v>296</v>
      </c>
      <c r="K143" t="s">
        <v>133</v>
      </c>
      <c r="R143" s="4" t="str">
        <f t="shared" si="1"/>
        <v>CUST_S2C_CNTRC_XPRT_QUESTN_D</v>
      </c>
    </row>
    <row r="144" spans="1:18">
      <c r="A144" t="s">
        <v>49</v>
      </c>
      <c r="B144">
        <v>965</v>
      </c>
      <c r="C144" t="s">
        <v>104</v>
      </c>
      <c r="D144" s="4" t="s">
        <v>296</v>
      </c>
      <c r="E144" t="s">
        <v>105</v>
      </c>
      <c r="F144" s="10" t="s">
        <v>296</v>
      </c>
      <c r="G144" t="s">
        <v>131</v>
      </c>
      <c r="H144" s="10" t="s">
        <v>296</v>
      </c>
      <c r="I144" t="s">
        <v>134</v>
      </c>
      <c r="J144" t="s">
        <v>296</v>
      </c>
      <c r="K144" t="s">
        <v>135</v>
      </c>
      <c r="R144" s="4" t="str">
        <f t="shared" si="1"/>
        <v>CUST_MYPRO_TRACKING_PROPERTIES_HRAS_F</v>
      </c>
    </row>
    <row r="145" spans="1:18">
      <c r="A145" t="s">
        <v>49</v>
      </c>
      <c r="B145">
        <v>965</v>
      </c>
      <c r="C145" t="s">
        <v>104</v>
      </c>
      <c r="D145" s="4" t="s">
        <v>296</v>
      </c>
      <c r="E145" t="s">
        <v>105</v>
      </c>
      <c r="F145" s="10" t="s">
        <v>296</v>
      </c>
      <c r="G145" t="s">
        <v>131</v>
      </c>
      <c r="H145" s="10" t="s">
        <v>296</v>
      </c>
      <c r="I145" t="s">
        <v>136</v>
      </c>
      <c r="J145" t="s">
        <v>296</v>
      </c>
      <c r="K145" t="s">
        <v>137</v>
      </c>
      <c r="R145" s="4" t="str">
        <f t="shared" si="1"/>
        <v>CUST_MYPRO_AGREEMENT_HEADER_F</v>
      </c>
    </row>
    <row r="146" spans="1:18">
      <c r="A146" t="s">
        <v>49</v>
      </c>
      <c r="B146">
        <v>965</v>
      </c>
      <c r="C146" t="s">
        <v>104</v>
      </c>
      <c r="D146" s="4" t="s">
        <v>296</v>
      </c>
      <c r="E146" t="s">
        <v>105</v>
      </c>
      <c r="F146" s="10" t="s">
        <v>296</v>
      </c>
      <c r="G146" t="s">
        <v>138</v>
      </c>
      <c r="H146" t="s">
        <v>300</v>
      </c>
      <c r="I146" t="s">
        <v>120</v>
      </c>
      <c r="R146" s="4" t="str">
        <f t="shared" si="1"/>
        <v>CUST_S2C_PERSON_D</v>
      </c>
    </row>
    <row r="147" spans="1:18">
      <c r="A147" t="s">
        <v>49</v>
      </c>
      <c r="B147">
        <v>965</v>
      </c>
      <c r="C147" t="s">
        <v>104</v>
      </c>
      <c r="D147" s="4" t="s">
        <v>296</v>
      </c>
      <c r="E147" t="s">
        <v>105</v>
      </c>
      <c r="F147" s="10" t="s">
        <v>296</v>
      </c>
      <c r="G147" t="s">
        <v>139</v>
      </c>
      <c r="H147" s="7" t="s">
        <v>299</v>
      </c>
      <c r="I147" t="s">
        <v>140</v>
      </c>
      <c r="R147" s="4" t="str">
        <f t="shared" si="1"/>
        <v>CUST_SPEND_CONTRACT_SOURCING_HIERARCHY_F</v>
      </c>
    </row>
    <row r="148" spans="1:18">
      <c r="A148" t="s">
        <v>49</v>
      </c>
      <c r="B148">
        <v>965</v>
      </c>
      <c r="C148" t="s">
        <v>104</v>
      </c>
      <c r="D148" s="4" t="s">
        <v>296</v>
      </c>
      <c r="E148" t="s">
        <v>141</v>
      </c>
      <c r="F148" s="10" t="s">
        <v>296</v>
      </c>
      <c r="G148" t="s">
        <v>142</v>
      </c>
      <c r="H148" t="s">
        <v>300</v>
      </c>
      <c r="I148" t="s">
        <v>203</v>
      </c>
      <c r="R148" s="4" t="str">
        <f t="shared" si="1"/>
        <v>CUST_DNA_TBL_FINANCE_EXTRACT_D</v>
      </c>
    </row>
    <row r="149" spans="1:18">
      <c r="A149" t="s">
        <v>49</v>
      </c>
      <c r="B149">
        <v>965</v>
      </c>
      <c r="C149" t="s">
        <v>104</v>
      </c>
      <c r="D149" s="4" t="s">
        <v>296</v>
      </c>
      <c r="E149" t="s">
        <v>141</v>
      </c>
      <c r="F149" s="10" t="s">
        <v>296</v>
      </c>
      <c r="G149" t="s">
        <v>108</v>
      </c>
      <c r="H149" t="s">
        <v>300</v>
      </c>
      <c r="I149" t="s">
        <v>109</v>
      </c>
      <c r="R149" s="4" t="str">
        <f t="shared" si="1"/>
        <v>CUST_ALC_PEOPLE_DH</v>
      </c>
    </row>
    <row r="150" spans="1:18">
      <c r="A150" t="s">
        <v>49</v>
      </c>
      <c r="B150">
        <v>965</v>
      </c>
      <c r="C150" t="s">
        <v>104</v>
      </c>
      <c r="D150" s="4" t="s">
        <v>296</v>
      </c>
      <c r="E150" t="s">
        <v>131</v>
      </c>
      <c r="F150" s="10" t="s">
        <v>296</v>
      </c>
      <c r="G150" t="s">
        <v>114</v>
      </c>
      <c r="H150" s="10" t="s">
        <v>296</v>
      </c>
      <c r="I150" t="s">
        <v>115</v>
      </c>
      <c r="J150" t="s">
        <v>300</v>
      </c>
      <c r="K150" t="s">
        <v>116</v>
      </c>
      <c r="R150" s="4" t="str">
        <f t="shared" si="1"/>
        <v>CUST_S2C_CONTRACT_F</v>
      </c>
    </row>
    <row r="151" spans="1:18">
      <c r="A151" t="s">
        <v>49</v>
      </c>
      <c r="B151">
        <v>965</v>
      </c>
      <c r="C151" t="s">
        <v>104</v>
      </c>
      <c r="D151" s="4" t="s">
        <v>296</v>
      </c>
      <c r="E151" t="s">
        <v>131</v>
      </c>
      <c r="F151" s="10" t="s">
        <v>296</v>
      </c>
      <c r="G151" t="s">
        <v>114</v>
      </c>
      <c r="H151" s="10" t="s">
        <v>296</v>
      </c>
      <c r="I151" t="s">
        <v>115</v>
      </c>
      <c r="J151" t="s">
        <v>296</v>
      </c>
      <c r="K151" t="s">
        <v>117</v>
      </c>
      <c r="L151" t="s">
        <v>300</v>
      </c>
      <c r="M151" t="s">
        <v>118</v>
      </c>
      <c r="R151" s="4" t="str">
        <f t="shared" si="1"/>
        <v>CUST_S2C_CNTRCT_PRTY_CONTCT_D</v>
      </c>
    </row>
    <row r="152" spans="1:18">
      <c r="A152" t="s">
        <v>49</v>
      </c>
      <c r="B152">
        <v>965</v>
      </c>
      <c r="C152" t="s">
        <v>104</v>
      </c>
      <c r="D152" s="4" t="s">
        <v>296</v>
      </c>
      <c r="E152" t="s">
        <v>131</v>
      </c>
      <c r="F152" s="10" t="s">
        <v>296</v>
      </c>
      <c r="G152" t="s">
        <v>114</v>
      </c>
      <c r="H152" s="10" t="s">
        <v>296</v>
      </c>
      <c r="I152" t="s">
        <v>115</v>
      </c>
      <c r="J152" t="s">
        <v>296</v>
      </c>
      <c r="K152" t="s">
        <v>117</v>
      </c>
      <c r="L152" t="s">
        <v>300</v>
      </c>
      <c r="M152" t="s">
        <v>119</v>
      </c>
      <c r="R152" s="4" t="str">
        <f t="shared" si="1"/>
        <v>CUST_S2C_PARTY_D</v>
      </c>
    </row>
    <row r="153" spans="1:18">
      <c r="A153" t="s">
        <v>49</v>
      </c>
      <c r="B153">
        <v>965</v>
      </c>
      <c r="C153" t="s">
        <v>104</v>
      </c>
      <c r="D153" s="4" t="s">
        <v>296</v>
      </c>
      <c r="E153" t="s">
        <v>131</v>
      </c>
      <c r="F153" s="10" t="s">
        <v>296</v>
      </c>
      <c r="G153" t="s">
        <v>114</v>
      </c>
      <c r="H153" s="10" t="s">
        <v>296</v>
      </c>
      <c r="I153" t="s">
        <v>115</v>
      </c>
      <c r="J153" t="s">
        <v>296</v>
      </c>
      <c r="K153" t="s">
        <v>117</v>
      </c>
      <c r="L153" t="s">
        <v>300</v>
      </c>
      <c r="M153" t="s">
        <v>120</v>
      </c>
      <c r="R153" s="4" t="str">
        <f t="shared" si="1"/>
        <v>CUST_S2C_PERSON_D</v>
      </c>
    </row>
    <row r="154" spans="1:18">
      <c r="A154" t="s">
        <v>49</v>
      </c>
      <c r="B154">
        <v>965</v>
      </c>
      <c r="C154" t="s">
        <v>104</v>
      </c>
      <c r="D154" s="4" t="s">
        <v>296</v>
      </c>
      <c r="E154" t="s">
        <v>131</v>
      </c>
      <c r="F154" s="10" t="s">
        <v>296</v>
      </c>
      <c r="G154" t="s">
        <v>114</v>
      </c>
      <c r="H154" s="10" t="s">
        <v>296</v>
      </c>
      <c r="I154" t="s">
        <v>115</v>
      </c>
      <c r="J154" t="s">
        <v>296</v>
      </c>
      <c r="K154" t="s">
        <v>117</v>
      </c>
      <c r="L154" t="s">
        <v>300</v>
      </c>
      <c r="M154" t="s">
        <v>108</v>
      </c>
      <c r="N154" t="s">
        <v>300</v>
      </c>
      <c r="O154" t="s">
        <v>109</v>
      </c>
      <c r="R154" s="4" t="str">
        <f t="shared" si="1"/>
        <v>CUST_ALC_PEOPLE_DH</v>
      </c>
    </row>
    <row r="155" spans="1:18">
      <c r="A155" t="s">
        <v>49</v>
      </c>
      <c r="B155">
        <v>965</v>
      </c>
      <c r="C155" t="s">
        <v>104</v>
      </c>
      <c r="D155" s="4" t="s">
        <v>296</v>
      </c>
      <c r="E155" t="s">
        <v>131</v>
      </c>
      <c r="F155" s="10" t="s">
        <v>296</v>
      </c>
      <c r="G155" t="s">
        <v>114</v>
      </c>
      <c r="H155" s="10" t="s">
        <v>296</v>
      </c>
      <c r="I155" t="s">
        <v>121</v>
      </c>
      <c r="J155" t="s">
        <v>296</v>
      </c>
      <c r="K155" t="s">
        <v>61</v>
      </c>
      <c r="L155" t="s">
        <v>299</v>
      </c>
      <c r="M155" t="s">
        <v>62</v>
      </c>
      <c r="R155" s="4" t="str">
        <f t="shared" si="1"/>
        <v>CUST_KEY_VALUE_PAIR_D</v>
      </c>
    </row>
    <row r="156" spans="1:18">
      <c r="A156" t="s">
        <v>49</v>
      </c>
      <c r="B156">
        <v>965</v>
      </c>
      <c r="C156" t="s">
        <v>104</v>
      </c>
      <c r="D156" s="4" t="s">
        <v>296</v>
      </c>
      <c r="E156" t="s">
        <v>131</v>
      </c>
      <c r="F156" s="10" t="s">
        <v>296</v>
      </c>
      <c r="G156" t="s">
        <v>114</v>
      </c>
      <c r="H156" s="10" t="s">
        <v>296</v>
      </c>
      <c r="I156" t="s">
        <v>121</v>
      </c>
      <c r="J156" t="s">
        <v>296</v>
      </c>
      <c r="K156" t="s">
        <v>122</v>
      </c>
      <c r="L156" t="s">
        <v>300</v>
      </c>
      <c r="M156" t="s">
        <v>116</v>
      </c>
      <c r="R156" s="4" t="str">
        <f t="shared" si="1"/>
        <v>CUST_S2C_CONTRACT_F</v>
      </c>
    </row>
    <row r="157" spans="1:18">
      <c r="A157" t="s">
        <v>49</v>
      </c>
      <c r="B157">
        <v>965</v>
      </c>
      <c r="C157" t="s">
        <v>104</v>
      </c>
      <c r="D157" s="4" t="s">
        <v>296</v>
      </c>
      <c r="E157" t="s">
        <v>131</v>
      </c>
      <c r="F157" s="10" t="s">
        <v>296</v>
      </c>
      <c r="G157" t="s">
        <v>114</v>
      </c>
      <c r="H157" s="10" t="s">
        <v>296</v>
      </c>
      <c r="I157" t="s">
        <v>121</v>
      </c>
      <c r="J157" t="s">
        <v>296</v>
      </c>
      <c r="K157" t="s">
        <v>122</v>
      </c>
      <c r="L157" t="s">
        <v>296</v>
      </c>
      <c r="M157" t="s">
        <v>123</v>
      </c>
      <c r="N157" t="s">
        <v>300</v>
      </c>
      <c r="O157" t="s">
        <v>116</v>
      </c>
      <c r="R157" s="4" t="str">
        <f t="shared" si="1"/>
        <v>CUST_S2C_CONTRACT_F</v>
      </c>
    </row>
    <row r="158" spans="1:18">
      <c r="A158" t="s">
        <v>49</v>
      </c>
      <c r="B158">
        <v>965</v>
      </c>
      <c r="C158" t="s">
        <v>104</v>
      </c>
      <c r="D158" s="4" t="s">
        <v>296</v>
      </c>
      <c r="E158" t="s">
        <v>131</v>
      </c>
      <c r="F158" s="10" t="s">
        <v>296</v>
      </c>
      <c r="G158" t="s">
        <v>114</v>
      </c>
      <c r="H158" s="10" t="s">
        <v>296</v>
      </c>
      <c r="I158" t="s">
        <v>124</v>
      </c>
      <c r="J158" t="s">
        <v>300</v>
      </c>
      <c r="K158" t="s">
        <v>125</v>
      </c>
      <c r="R158" s="4" t="str">
        <f t="shared" si="1"/>
        <v>CUST_JIGSAW_RC_TO_ORG_D</v>
      </c>
    </row>
    <row r="159" spans="1:18">
      <c r="A159" t="s">
        <v>49</v>
      </c>
      <c r="B159">
        <v>965</v>
      </c>
      <c r="C159" t="s">
        <v>104</v>
      </c>
      <c r="D159" s="4" t="s">
        <v>296</v>
      </c>
      <c r="E159" t="s">
        <v>131</v>
      </c>
      <c r="F159" s="10" t="s">
        <v>296</v>
      </c>
      <c r="G159" t="s">
        <v>114</v>
      </c>
      <c r="H159" s="10" t="s">
        <v>296</v>
      </c>
      <c r="I159" t="s">
        <v>124</v>
      </c>
      <c r="J159" t="s">
        <v>300</v>
      </c>
      <c r="K159" t="s">
        <v>126</v>
      </c>
      <c r="R159" s="4" t="str">
        <f t="shared" si="1"/>
        <v>CUST_MR2020_ORG_SEG_HIER_D</v>
      </c>
    </row>
    <row r="160" spans="1:18">
      <c r="A160" t="s">
        <v>49</v>
      </c>
      <c r="B160">
        <v>965</v>
      </c>
      <c r="C160" t="s">
        <v>104</v>
      </c>
      <c r="D160" s="4" t="s">
        <v>296</v>
      </c>
      <c r="E160" t="s">
        <v>131</v>
      </c>
      <c r="F160" s="10" t="s">
        <v>296</v>
      </c>
      <c r="G160" t="s">
        <v>114</v>
      </c>
      <c r="H160" s="10" t="s">
        <v>296</v>
      </c>
      <c r="I160" t="s">
        <v>127</v>
      </c>
      <c r="J160" t="s">
        <v>300</v>
      </c>
      <c r="K160" t="s">
        <v>128</v>
      </c>
      <c r="R160" s="4" t="str">
        <f t="shared" si="1"/>
        <v>CUST_S2C_SUPPLIER_D</v>
      </c>
    </row>
    <row r="161" spans="1:18">
      <c r="A161" t="s">
        <v>49</v>
      </c>
      <c r="B161">
        <v>965</v>
      </c>
      <c r="C161" t="s">
        <v>104</v>
      </c>
      <c r="D161" s="4" t="s">
        <v>296</v>
      </c>
      <c r="E161" t="s">
        <v>131</v>
      </c>
      <c r="F161" s="10" t="s">
        <v>296</v>
      </c>
      <c r="G161" t="s">
        <v>114</v>
      </c>
      <c r="H161" s="10" t="s">
        <v>296</v>
      </c>
      <c r="I161" t="s">
        <v>99</v>
      </c>
      <c r="J161" t="s">
        <v>300</v>
      </c>
      <c r="K161" t="s">
        <v>100</v>
      </c>
      <c r="R161" s="4" t="str">
        <f t="shared" si="1"/>
        <v>CUST_JIGSAW_VENDOR_D</v>
      </c>
    </row>
    <row r="162" spans="1:18">
      <c r="A162" t="s">
        <v>49</v>
      </c>
      <c r="B162">
        <v>965</v>
      </c>
      <c r="C162" t="s">
        <v>104</v>
      </c>
      <c r="D162" s="4" t="s">
        <v>296</v>
      </c>
      <c r="E162" t="s">
        <v>131</v>
      </c>
      <c r="F162" s="10" t="s">
        <v>296</v>
      </c>
      <c r="G162" t="s">
        <v>114</v>
      </c>
      <c r="H162" s="10" t="s">
        <v>296</v>
      </c>
      <c r="I162" t="s">
        <v>129</v>
      </c>
      <c r="J162" t="s">
        <v>300</v>
      </c>
      <c r="K162" t="s">
        <v>130</v>
      </c>
      <c r="R162" s="4" t="str">
        <f t="shared" si="1"/>
        <v>CUST_DNA_IRIS_CONTRACT_VALIDATION_RESULTS_D</v>
      </c>
    </row>
    <row r="163" spans="1:18">
      <c r="A163" t="s">
        <v>49</v>
      </c>
      <c r="B163">
        <v>965</v>
      </c>
      <c r="C163" t="s">
        <v>104</v>
      </c>
      <c r="D163" s="4" t="s">
        <v>296</v>
      </c>
      <c r="E163" t="s">
        <v>131</v>
      </c>
      <c r="F163" s="10" t="s">
        <v>296</v>
      </c>
      <c r="G163" t="s">
        <v>132</v>
      </c>
      <c r="H163" t="s">
        <v>300</v>
      </c>
      <c r="I163" t="s">
        <v>133</v>
      </c>
      <c r="R163" s="4" t="str">
        <f t="shared" si="1"/>
        <v>CUST_S2C_CNTRC_XPRT_QUESTN_D</v>
      </c>
    </row>
    <row r="164" spans="1:18">
      <c r="A164" t="s">
        <v>49</v>
      </c>
      <c r="B164">
        <v>965</v>
      </c>
      <c r="C164" t="s">
        <v>104</v>
      </c>
      <c r="D164" s="4" t="s">
        <v>296</v>
      </c>
      <c r="E164" t="s">
        <v>131</v>
      </c>
      <c r="F164" s="10" t="s">
        <v>296</v>
      </c>
      <c r="G164" t="s">
        <v>134</v>
      </c>
      <c r="H164" t="s">
        <v>300</v>
      </c>
      <c r="I164" t="s">
        <v>135</v>
      </c>
      <c r="R164" s="4" t="str">
        <f t="shared" si="1"/>
        <v>CUST_MYPRO_TRACKING_PROPERTIES_HRAS_F</v>
      </c>
    </row>
    <row r="165" spans="1:18">
      <c r="A165" t="s">
        <v>49</v>
      </c>
      <c r="B165">
        <v>965</v>
      </c>
      <c r="C165" t="s">
        <v>104</v>
      </c>
      <c r="D165" s="4" t="s">
        <v>296</v>
      </c>
      <c r="E165" t="s">
        <v>131</v>
      </c>
      <c r="F165" s="10" t="s">
        <v>296</v>
      </c>
      <c r="G165" t="s">
        <v>136</v>
      </c>
      <c r="H165" t="s">
        <v>300</v>
      </c>
      <c r="I165" t="s">
        <v>137</v>
      </c>
      <c r="R165" s="4" t="str">
        <f t="shared" si="1"/>
        <v>CUST_MYPRO_AGREEMENT_HEADER_F</v>
      </c>
    </row>
    <row r="166" spans="1:18">
      <c r="A166" t="s">
        <v>49</v>
      </c>
      <c r="B166">
        <v>20003</v>
      </c>
      <c r="C166" t="s">
        <v>143</v>
      </c>
      <c r="D166" s="4" t="s">
        <v>296</v>
      </c>
      <c r="E166" t="s">
        <v>144</v>
      </c>
      <c r="F166" s="10" t="s">
        <v>296</v>
      </c>
      <c r="G166" t="s">
        <v>204</v>
      </c>
      <c r="H166" s="7" t="s">
        <v>299</v>
      </c>
      <c r="I166" t="s">
        <v>205</v>
      </c>
      <c r="R166" s="4" t="str">
        <f t="shared" si="1"/>
        <v>CUST_SPEND_TBL_RTN_RTV</v>
      </c>
    </row>
    <row r="167" spans="1:18">
      <c r="A167" t="s">
        <v>49</v>
      </c>
      <c r="B167">
        <v>278</v>
      </c>
      <c r="C167" t="s">
        <v>145</v>
      </c>
      <c r="D167" s="4" t="s">
        <v>296</v>
      </c>
      <c r="E167" t="s">
        <v>310</v>
      </c>
      <c r="F167" s="10"/>
      <c r="R167" s="4" t="str">
        <f t="shared" si="1"/>
        <v>CUST_SPEND_MATERIAL_SPEND_V</v>
      </c>
    </row>
    <row r="168" spans="1:18">
      <c r="A168" t="s">
        <v>49</v>
      </c>
      <c r="B168">
        <v>278</v>
      </c>
      <c r="C168" t="s">
        <v>145</v>
      </c>
      <c r="D168" s="4" t="s">
        <v>296</v>
      </c>
      <c r="E168" t="s">
        <v>311</v>
      </c>
      <c r="F168"/>
      <c r="R168" t="str">
        <f t="shared" si="1"/>
        <v>CUST_SPEND_REL_VAR_SOURCE_V</v>
      </c>
    </row>
    <row r="169" spans="1:18">
      <c r="A169" t="s">
        <v>49</v>
      </c>
      <c r="B169">
        <v>278</v>
      </c>
      <c r="C169" t="s">
        <v>145</v>
      </c>
      <c r="D169" s="4" t="s">
        <v>296</v>
      </c>
      <c r="E169" t="s">
        <v>309</v>
      </c>
      <c r="F169"/>
      <c r="R169" t="str">
        <f t="shared" si="1"/>
        <v>CUST_SPEND_COUNT_BY_SUB_TYPE_V</v>
      </c>
    </row>
    <row r="170" spans="1:18">
      <c r="A170" t="s">
        <v>49</v>
      </c>
      <c r="B170">
        <v>278</v>
      </c>
      <c r="C170" t="s">
        <v>145</v>
      </c>
      <c r="D170" s="4" t="s">
        <v>296</v>
      </c>
      <c r="E170" t="s">
        <v>309</v>
      </c>
      <c r="F170"/>
      <c r="R170" t="str">
        <f t="shared" si="1"/>
        <v>CUST_SPEND_COUNT_BY_SUB_TYPE_V</v>
      </c>
    </row>
    <row r="171" spans="1:18">
      <c r="A171" t="s">
        <v>49</v>
      </c>
      <c r="B171">
        <v>278</v>
      </c>
      <c r="C171" t="s">
        <v>145</v>
      </c>
      <c r="D171" s="4" t="s">
        <v>296</v>
      </c>
      <c r="E171" t="s">
        <v>308</v>
      </c>
      <c r="F171"/>
      <c r="R171" t="str">
        <f t="shared" si="1"/>
        <v>CUST_SPEND_COUNT_JOIN_ANALYSIS_INGOT_NEW_KEY_V</v>
      </c>
    </row>
    <row r="172" spans="1:18">
      <c r="A172" t="s">
        <v>49</v>
      </c>
      <c r="B172">
        <v>930</v>
      </c>
      <c r="C172" t="s">
        <v>146</v>
      </c>
      <c r="D172" s="4" t="s">
        <v>296</v>
      </c>
      <c r="E172" t="s">
        <v>147</v>
      </c>
      <c r="F172" s="10" t="s">
        <v>296</v>
      </c>
      <c r="G172" s="9" t="s">
        <v>61</v>
      </c>
      <c r="H172" s="7" t="s">
        <v>299</v>
      </c>
      <c r="I172" t="s">
        <v>62</v>
      </c>
      <c r="R172" s="4" t="str">
        <f t="shared" si="1"/>
        <v>CUST_KEY_VALUE_PAIR_D</v>
      </c>
    </row>
    <row r="173" spans="1:18">
      <c r="A173" t="s">
        <v>49</v>
      </c>
      <c r="B173">
        <v>930</v>
      </c>
      <c r="C173" t="s">
        <v>146</v>
      </c>
      <c r="D173" s="4" t="s">
        <v>296</v>
      </c>
      <c r="E173" t="s">
        <v>147</v>
      </c>
      <c r="F173" s="10" t="s">
        <v>296</v>
      </c>
      <c r="G173" s="9" t="s">
        <v>59</v>
      </c>
      <c r="H173" s="7" t="s">
        <v>299</v>
      </c>
      <c r="I173" t="s">
        <v>60</v>
      </c>
      <c r="R173" s="4" t="str">
        <f t="shared" si="1"/>
        <v>CUST_SPEND_INVOICE_BASE_F</v>
      </c>
    </row>
    <row r="174" spans="1:18">
      <c r="A174" t="s">
        <v>49</v>
      </c>
      <c r="B174">
        <v>930</v>
      </c>
      <c r="C174" t="s">
        <v>146</v>
      </c>
      <c r="D174" s="4" t="s">
        <v>296</v>
      </c>
      <c r="E174" t="s">
        <v>147</v>
      </c>
      <c r="F174" s="10" t="s">
        <v>296</v>
      </c>
      <c r="G174" s="9" t="s">
        <v>59</v>
      </c>
      <c r="H174" s="10" t="s">
        <v>296</v>
      </c>
      <c r="I174" t="s">
        <v>61</v>
      </c>
      <c r="J174" t="s">
        <v>299</v>
      </c>
      <c r="K174" t="s">
        <v>62</v>
      </c>
      <c r="R174" s="4" t="str">
        <f t="shared" si="1"/>
        <v>CUST_KEY_VALUE_PAIR_D</v>
      </c>
    </row>
    <row r="175" spans="1:18">
      <c r="A175" t="s">
        <v>49</v>
      </c>
      <c r="B175">
        <v>930</v>
      </c>
      <c r="C175" t="s">
        <v>146</v>
      </c>
      <c r="D175" s="4" t="s">
        <v>296</v>
      </c>
      <c r="E175" t="s">
        <v>147</v>
      </c>
      <c r="F175" s="10" t="s">
        <v>296</v>
      </c>
      <c r="G175" t="s">
        <v>148</v>
      </c>
      <c r="H175" s="10" t="s">
        <v>296</v>
      </c>
      <c r="I175" s="9" t="s">
        <v>207</v>
      </c>
      <c r="J175" s="9" t="s">
        <v>296</v>
      </c>
      <c r="K175" s="9" t="s">
        <v>115</v>
      </c>
      <c r="L175" s="9" t="s">
        <v>300</v>
      </c>
      <c r="M175" t="s">
        <v>116</v>
      </c>
      <c r="R175" s="4" t="str">
        <f t="shared" si="1"/>
        <v>CUST_S2C_CONTRACT_F</v>
      </c>
    </row>
    <row r="176" spans="1:18">
      <c r="A176" t="s">
        <v>49</v>
      </c>
      <c r="B176">
        <v>930</v>
      </c>
      <c r="C176" t="s">
        <v>146</v>
      </c>
      <c r="D176" s="4" t="s">
        <v>296</v>
      </c>
      <c r="E176" t="s">
        <v>147</v>
      </c>
      <c r="F176" s="10" t="s">
        <v>296</v>
      </c>
      <c r="G176" t="s">
        <v>148</v>
      </c>
      <c r="H176" s="10" t="s">
        <v>296</v>
      </c>
      <c r="I176" s="9" t="s">
        <v>207</v>
      </c>
      <c r="J176" s="9" t="s">
        <v>296</v>
      </c>
      <c r="K176" s="9" t="s">
        <v>115</v>
      </c>
      <c r="L176" s="9" t="s">
        <v>296</v>
      </c>
      <c r="M176" t="s">
        <v>117</v>
      </c>
      <c r="N176" t="s">
        <v>300</v>
      </c>
      <c r="O176" t="s">
        <v>118</v>
      </c>
      <c r="R176" s="4" t="str">
        <f t="shared" si="1"/>
        <v>CUST_S2C_CNTRCT_PRTY_CONTCT_D</v>
      </c>
    </row>
    <row r="177" spans="1:18">
      <c r="A177" t="s">
        <v>49</v>
      </c>
      <c r="B177">
        <v>930</v>
      </c>
      <c r="C177" t="s">
        <v>146</v>
      </c>
      <c r="D177" s="4" t="s">
        <v>296</v>
      </c>
      <c r="E177" t="s">
        <v>147</v>
      </c>
      <c r="F177" s="10" t="s">
        <v>296</v>
      </c>
      <c r="G177" t="s">
        <v>148</v>
      </c>
      <c r="H177" s="10" t="s">
        <v>296</v>
      </c>
      <c r="I177" s="9" t="s">
        <v>207</v>
      </c>
      <c r="J177" s="9" t="s">
        <v>296</v>
      </c>
      <c r="K177" s="9" t="s">
        <v>115</v>
      </c>
      <c r="L177" s="9" t="s">
        <v>296</v>
      </c>
      <c r="M177" t="s">
        <v>117</v>
      </c>
      <c r="N177" t="s">
        <v>300</v>
      </c>
      <c r="O177" t="s">
        <v>119</v>
      </c>
      <c r="R177" s="4" t="str">
        <f t="shared" si="1"/>
        <v>CUST_S2C_PARTY_D</v>
      </c>
    </row>
    <row r="178" spans="1:18">
      <c r="A178" t="s">
        <v>49</v>
      </c>
      <c r="B178">
        <v>930</v>
      </c>
      <c r="C178" t="s">
        <v>146</v>
      </c>
      <c r="D178" s="4" t="s">
        <v>296</v>
      </c>
      <c r="E178" t="s">
        <v>147</v>
      </c>
      <c r="F178" s="10" t="s">
        <v>296</v>
      </c>
      <c r="G178" t="s">
        <v>148</v>
      </c>
      <c r="H178" s="10" t="s">
        <v>296</v>
      </c>
      <c r="I178" s="9" t="s">
        <v>207</v>
      </c>
      <c r="J178" s="9" t="s">
        <v>296</v>
      </c>
      <c r="K178" s="9" t="s">
        <v>115</v>
      </c>
      <c r="L178" s="9" t="s">
        <v>296</v>
      </c>
      <c r="M178" t="s">
        <v>117</v>
      </c>
      <c r="N178" t="s">
        <v>300</v>
      </c>
      <c r="O178" t="s">
        <v>120</v>
      </c>
      <c r="R178" s="4" t="str">
        <f t="shared" si="1"/>
        <v>CUST_S2C_PERSON_D</v>
      </c>
    </row>
    <row r="179" spans="1:18">
      <c r="A179" t="s">
        <v>49</v>
      </c>
      <c r="B179">
        <v>930</v>
      </c>
      <c r="C179" t="s">
        <v>146</v>
      </c>
      <c r="D179" s="4" t="s">
        <v>296</v>
      </c>
      <c r="E179" t="s">
        <v>147</v>
      </c>
      <c r="F179" s="10" t="s">
        <v>296</v>
      </c>
      <c r="G179" t="s">
        <v>148</v>
      </c>
      <c r="H179" s="10" t="s">
        <v>296</v>
      </c>
      <c r="I179" s="9" t="s">
        <v>207</v>
      </c>
      <c r="J179" s="9" t="s">
        <v>296</v>
      </c>
      <c r="K179" s="9" t="s">
        <v>115</v>
      </c>
      <c r="L179" s="9" t="s">
        <v>296</v>
      </c>
      <c r="M179" t="s">
        <v>117</v>
      </c>
      <c r="N179" t="s">
        <v>296</v>
      </c>
      <c r="O179" t="s">
        <v>108</v>
      </c>
      <c r="P179" t="s">
        <v>300</v>
      </c>
      <c r="Q179" t="s">
        <v>109</v>
      </c>
      <c r="R179" s="4" t="str">
        <f t="shared" si="1"/>
        <v>CUST_ALC_PEOPLE_DH</v>
      </c>
    </row>
    <row r="180" spans="1:18">
      <c r="A180" t="s">
        <v>49</v>
      </c>
      <c r="B180">
        <v>930</v>
      </c>
      <c r="C180" t="s">
        <v>146</v>
      </c>
      <c r="D180" s="4" t="s">
        <v>296</v>
      </c>
      <c r="E180" t="s">
        <v>147</v>
      </c>
      <c r="F180" s="10" t="s">
        <v>296</v>
      </c>
      <c r="G180" t="s">
        <v>148</v>
      </c>
      <c r="H180" s="10" t="s">
        <v>296</v>
      </c>
      <c r="I180" s="9" t="s">
        <v>207</v>
      </c>
      <c r="J180" s="9" t="s">
        <v>296</v>
      </c>
      <c r="K180" s="9" t="s">
        <v>121</v>
      </c>
      <c r="L180" s="9" t="s">
        <v>296</v>
      </c>
      <c r="M180" t="s">
        <v>61</v>
      </c>
      <c r="N180" t="s">
        <v>299</v>
      </c>
      <c r="O180" t="s">
        <v>62</v>
      </c>
      <c r="R180" s="4" t="str">
        <f t="shared" si="1"/>
        <v>CUST_KEY_VALUE_PAIR_D</v>
      </c>
    </row>
    <row r="181" spans="1:18">
      <c r="A181" t="s">
        <v>49</v>
      </c>
      <c r="B181">
        <v>930</v>
      </c>
      <c r="C181" t="s">
        <v>146</v>
      </c>
      <c r="D181" s="4" t="s">
        <v>296</v>
      </c>
      <c r="E181" t="s">
        <v>147</v>
      </c>
      <c r="F181" s="10" t="s">
        <v>296</v>
      </c>
      <c r="G181" t="s">
        <v>148</v>
      </c>
      <c r="H181" s="10" t="s">
        <v>296</v>
      </c>
      <c r="I181" s="9" t="s">
        <v>207</v>
      </c>
      <c r="J181" s="9" t="s">
        <v>296</v>
      </c>
      <c r="K181" s="9" t="s">
        <v>121</v>
      </c>
      <c r="L181" s="9" t="s">
        <v>296</v>
      </c>
      <c r="M181" t="s">
        <v>122</v>
      </c>
      <c r="N181" t="s">
        <v>300</v>
      </c>
      <c r="O181" t="s">
        <v>116</v>
      </c>
      <c r="R181" s="4" t="str">
        <f t="shared" si="1"/>
        <v>CUST_S2C_CONTRACT_F</v>
      </c>
    </row>
    <row r="182" spans="1:18">
      <c r="A182" t="s">
        <v>49</v>
      </c>
      <c r="B182">
        <v>930</v>
      </c>
      <c r="C182" t="s">
        <v>146</v>
      </c>
      <c r="D182" s="4" t="s">
        <v>296</v>
      </c>
      <c r="E182" t="s">
        <v>147</v>
      </c>
      <c r="F182" s="10" t="s">
        <v>296</v>
      </c>
      <c r="G182" t="s">
        <v>148</v>
      </c>
      <c r="H182" s="10" t="s">
        <v>296</v>
      </c>
      <c r="I182" s="9" t="s">
        <v>207</v>
      </c>
      <c r="J182" s="9" t="s">
        <v>296</v>
      </c>
      <c r="K182" s="9" t="s">
        <v>121</v>
      </c>
      <c r="L182" s="9" t="s">
        <v>296</v>
      </c>
      <c r="M182" t="s">
        <v>122</v>
      </c>
      <c r="N182" t="s">
        <v>296</v>
      </c>
      <c r="O182" t="s">
        <v>123</v>
      </c>
      <c r="P182" t="s">
        <v>300</v>
      </c>
      <c r="Q182" t="s">
        <v>116</v>
      </c>
      <c r="R182" s="4" t="str">
        <f t="shared" si="1"/>
        <v>CUST_S2C_CONTRACT_F</v>
      </c>
    </row>
    <row r="183" spans="1:18">
      <c r="A183" t="s">
        <v>49</v>
      </c>
      <c r="B183">
        <v>930</v>
      </c>
      <c r="C183" t="s">
        <v>146</v>
      </c>
      <c r="D183" s="4" t="s">
        <v>296</v>
      </c>
      <c r="E183" t="s">
        <v>147</v>
      </c>
      <c r="F183" s="10" t="s">
        <v>296</v>
      </c>
      <c r="G183" t="s">
        <v>148</v>
      </c>
      <c r="H183" s="10" t="s">
        <v>296</v>
      </c>
      <c r="I183" s="9" t="s">
        <v>208</v>
      </c>
      <c r="J183" t="s">
        <v>299</v>
      </c>
      <c r="K183" t="s">
        <v>210</v>
      </c>
      <c r="R183" s="4" t="str">
        <f t="shared" si="1"/>
        <v>CUST_CONTRCAT_TYPE_NAME_MAPPING</v>
      </c>
    </row>
    <row r="184" spans="1:18">
      <c r="A184" t="s">
        <v>49</v>
      </c>
      <c r="B184">
        <v>930</v>
      </c>
      <c r="C184" t="s">
        <v>146</v>
      </c>
      <c r="D184" s="4" t="s">
        <v>296</v>
      </c>
      <c r="E184" t="s">
        <v>147</v>
      </c>
      <c r="F184" s="10" t="s">
        <v>296</v>
      </c>
      <c r="G184" t="s">
        <v>148</v>
      </c>
      <c r="H184" s="10" t="s">
        <v>296</v>
      </c>
      <c r="I184" s="9" t="s">
        <v>108</v>
      </c>
      <c r="J184" s="9" t="s">
        <v>300</v>
      </c>
      <c r="K184" t="s">
        <v>109</v>
      </c>
      <c r="R184" s="4" t="str">
        <f t="shared" si="1"/>
        <v>CUST_ALC_PEOPLE_DH</v>
      </c>
    </row>
    <row r="185" spans="1:18">
      <c r="A185" t="s">
        <v>49</v>
      </c>
      <c r="B185">
        <v>930</v>
      </c>
      <c r="C185" t="s">
        <v>146</v>
      </c>
      <c r="D185" s="4" t="s">
        <v>296</v>
      </c>
      <c r="E185" t="s">
        <v>147</v>
      </c>
      <c r="F185" s="10" t="s">
        <v>296</v>
      </c>
      <c r="G185" t="s">
        <v>148</v>
      </c>
      <c r="H185" s="10" t="s">
        <v>296</v>
      </c>
      <c r="I185" s="9" t="s">
        <v>209</v>
      </c>
      <c r="J185" s="9" t="s">
        <v>300</v>
      </c>
      <c r="K185" t="s">
        <v>211</v>
      </c>
      <c r="R185" s="4" t="str">
        <f t="shared" si="1"/>
        <v>CUST_INSTP_NDAPRIMERPT_D</v>
      </c>
    </row>
    <row r="186" spans="1:18">
      <c r="A186" t="s">
        <v>49</v>
      </c>
      <c r="B186">
        <v>930</v>
      </c>
      <c r="C186" t="s">
        <v>146</v>
      </c>
      <c r="D186" s="4" t="s">
        <v>296</v>
      </c>
      <c r="E186" t="s">
        <v>147</v>
      </c>
      <c r="F186" s="10" t="s">
        <v>296</v>
      </c>
      <c r="G186" t="s">
        <v>148</v>
      </c>
      <c r="H186" s="10" t="s">
        <v>296</v>
      </c>
      <c r="I186" s="9" t="s">
        <v>124</v>
      </c>
      <c r="J186" s="9" t="s">
        <v>300</v>
      </c>
      <c r="K186" t="s">
        <v>125</v>
      </c>
      <c r="R186" s="4" t="str">
        <f t="shared" si="1"/>
        <v>CUST_JIGSAW_RC_TO_ORG_D</v>
      </c>
    </row>
    <row r="187" spans="1:18">
      <c r="A187" t="s">
        <v>49</v>
      </c>
      <c r="B187">
        <v>930</v>
      </c>
      <c r="C187" t="s">
        <v>146</v>
      </c>
      <c r="D187" s="4" t="s">
        <v>296</v>
      </c>
      <c r="E187" t="s">
        <v>147</v>
      </c>
      <c r="F187" s="10" t="s">
        <v>296</v>
      </c>
      <c r="G187" t="s">
        <v>148</v>
      </c>
      <c r="H187" s="10" t="s">
        <v>296</v>
      </c>
      <c r="I187" s="9" t="s">
        <v>124</v>
      </c>
      <c r="J187" s="9" t="s">
        <v>300</v>
      </c>
      <c r="K187" t="s">
        <v>126</v>
      </c>
      <c r="R187" s="4" t="str">
        <f t="shared" si="1"/>
        <v>CUST_MR2020_ORG_SEG_HIER_D</v>
      </c>
    </row>
    <row r="188" spans="1:18">
      <c r="A188" t="s">
        <v>49</v>
      </c>
      <c r="B188">
        <v>930</v>
      </c>
      <c r="C188" t="s">
        <v>146</v>
      </c>
      <c r="D188" s="4" t="s">
        <v>296</v>
      </c>
      <c r="E188" t="s">
        <v>148</v>
      </c>
      <c r="F188" s="10" t="s">
        <v>296</v>
      </c>
      <c r="G188" t="s">
        <v>207</v>
      </c>
      <c r="H188" s="10" t="s">
        <v>296</v>
      </c>
      <c r="I188" s="9" t="s">
        <v>115</v>
      </c>
      <c r="J188" s="9" t="s">
        <v>300</v>
      </c>
      <c r="K188" t="s">
        <v>116</v>
      </c>
      <c r="R188" s="4" t="str">
        <f t="shared" si="1"/>
        <v>CUST_S2C_CONTRACT_F</v>
      </c>
    </row>
    <row r="189" spans="1:18">
      <c r="A189" t="s">
        <v>49</v>
      </c>
      <c r="B189">
        <v>930</v>
      </c>
      <c r="C189" t="s">
        <v>146</v>
      </c>
      <c r="D189" s="4" t="s">
        <v>296</v>
      </c>
      <c r="E189" t="s">
        <v>148</v>
      </c>
      <c r="F189" s="10" t="s">
        <v>296</v>
      </c>
      <c r="G189" t="s">
        <v>207</v>
      </c>
      <c r="H189" s="10" t="s">
        <v>296</v>
      </c>
      <c r="I189" s="9" t="s">
        <v>115</v>
      </c>
      <c r="J189" s="9" t="s">
        <v>296</v>
      </c>
      <c r="K189" t="s">
        <v>117</v>
      </c>
      <c r="L189" t="s">
        <v>300</v>
      </c>
      <c r="M189" t="s">
        <v>118</v>
      </c>
      <c r="R189" s="4" t="str">
        <f t="shared" si="1"/>
        <v>CUST_S2C_CNTRCT_PRTY_CONTCT_D</v>
      </c>
    </row>
    <row r="190" spans="1:18">
      <c r="A190" t="s">
        <v>49</v>
      </c>
      <c r="B190">
        <v>930</v>
      </c>
      <c r="C190" t="s">
        <v>146</v>
      </c>
      <c r="D190" s="4" t="s">
        <v>296</v>
      </c>
      <c r="E190" t="s">
        <v>148</v>
      </c>
      <c r="F190" s="10" t="s">
        <v>296</v>
      </c>
      <c r="G190" t="s">
        <v>207</v>
      </c>
      <c r="H190" s="10" t="s">
        <v>296</v>
      </c>
      <c r="I190" s="9" t="s">
        <v>115</v>
      </c>
      <c r="J190" s="9" t="s">
        <v>296</v>
      </c>
      <c r="K190" t="s">
        <v>117</v>
      </c>
      <c r="L190" t="s">
        <v>300</v>
      </c>
      <c r="M190" t="s">
        <v>119</v>
      </c>
      <c r="R190" s="4" t="str">
        <f t="shared" si="1"/>
        <v>CUST_S2C_PARTY_D</v>
      </c>
    </row>
    <row r="191" spans="1:18">
      <c r="A191" t="s">
        <v>49</v>
      </c>
      <c r="B191">
        <v>930</v>
      </c>
      <c r="C191" t="s">
        <v>146</v>
      </c>
      <c r="D191" s="4" t="s">
        <v>296</v>
      </c>
      <c r="E191" t="s">
        <v>148</v>
      </c>
      <c r="F191" s="10" t="s">
        <v>296</v>
      </c>
      <c r="G191" t="s">
        <v>207</v>
      </c>
      <c r="H191" s="10" t="s">
        <v>296</v>
      </c>
      <c r="I191" s="9" t="s">
        <v>115</v>
      </c>
      <c r="J191" s="9" t="s">
        <v>296</v>
      </c>
      <c r="K191" t="s">
        <v>117</v>
      </c>
      <c r="L191" t="s">
        <v>300</v>
      </c>
      <c r="M191" t="s">
        <v>120</v>
      </c>
      <c r="R191" s="4" t="str">
        <f t="shared" si="1"/>
        <v>CUST_S2C_PERSON_D</v>
      </c>
    </row>
    <row r="192" spans="1:18">
      <c r="A192" t="s">
        <v>49</v>
      </c>
      <c r="B192">
        <v>930</v>
      </c>
      <c r="C192" t="s">
        <v>146</v>
      </c>
      <c r="D192" s="4" t="s">
        <v>296</v>
      </c>
      <c r="E192" t="s">
        <v>148</v>
      </c>
      <c r="F192" s="10" t="s">
        <v>296</v>
      </c>
      <c r="G192" t="s">
        <v>207</v>
      </c>
      <c r="H192" s="10" t="s">
        <v>296</v>
      </c>
      <c r="I192" s="9" t="s">
        <v>115</v>
      </c>
      <c r="J192" s="9" t="s">
        <v>296</v>
      </c>
      <c r="K192" t="s">
        <v>117</v>
      </c>
      <c r="L192" t="s">
        <v>296</v>
      </c>
      <c r="M192" t="s">
        <v>108</v>
      </c>
      <c r="N192" t="s">
        <v>300</v>
      </c>
      <c r="O192" t="s">
        <v>109</v>
      </c>
      <c r="R192" s="4" t="str">
        <f t="shared" si="1"/>
        <v>CUST_ALC_PEOPLE_DH</v>
      </c>
    </row>
    <row r="193" spans="1:18">
      <c r="A193" t="s">
        <v>49</v>
      </c>
      <c r="B193">
        <v>930</v>
      </c>
      <c r="C193" t="s">
        <v>146</v>
      </c>
      <c r="D193" s="4" t="s">
        <v>296</v>
      </c>
      <c r="E193" t="s">
        <v>148</v>
      </c>
      <c r="F193" s="10" t="s">
        <v>296</v>
      </c>
      <c r="G193" t="s">
        <v>207</v>
      </c>
      <c r="H193" s="10" t="s">
        <v>296</v>
      </c>
      <c r="I193" s="9" t="s">
        <v>121</v>
      </c>
      <c r="J193" s="9" t="s">
        <v>296</v>
      </c>
      <c r="K193" t="s">
        <v>61</v>
      </c>
      <c r="L193" t="s">
        <v>299</v>
      </c>
      <c r="M193" t="s">
        <v>62</v>
      </c>
      <c r="R193" s="4" t="str">
        <f t="shared" si="1"/>
        <v>CUST_KEY_VALUE_PAIR_D</v>
      </c>
    </row>
    <row r="194" spans="1:18">
      <c r="A194" t="s">
        <v>49</v>
      </c>
      <c r="B194">
        <v>930</v>
      </c>
      <c r="C194" t="s">
        <v>146</v>
      </c>
      <c r="D194" s="4" t="s">
        <v>296</v>
      </c>
      <c r="E194" t="s">
        <v>148</v>
      </c>
      <c r="F194" s="10" t="s">
        <v>296</v>
      </c>
      <c r="G194" t="s">
        <v>207</v>
      </c>
      <c r="H194" s="10" t="s">
        <v>296</v>
      </c>
      <c r="I194" s="9" t="s">
        <v>121</v>
      </c>
      <c r="J194" s="9" t="s">
        <v>296</v>
      </c>
      <c r="K194" t="s">
        <v>122</v>
      </c>
      <c r="L194" t="s">
        <v>300</v>
      </c>
      <c r="M194" t="s">
        <v>116</v>
      </c>
      <c r="R194" s="4" t="str">
        <f t="shared" si="1"/>
        <v>CUST_S2C_CONTRACT_F</v>
      </c>
    </row>
    <row r="195" spans="1:18">
      <c r="A195" t="s">
        <v>49</v>
      </c>
      <c r="B195">
        <v>930</v>
      </c>
      <c r="C195" t="s">
        <v>146</v>
      </c>
      <c r="D195" s="4" t="s">
        <v>296</v>
      </c>
      <c r="E195" t="s">
        <v>148</v>
      </c>
      <c r="F195" s="10" t="s">
        <v>296</v>
      </c>
      <c r="G195" t="s">
        <v>207</v>
      </c>
      <c r="H195" s="10" t="s">
        <v>296</v>
      </c>
      <c r="I195" s="9" t="s">
        <v>121</v>
      </c>
      <c r="J195" s="9" t="s">
        <v>296</v>
      </c>
      <c r="K195" t="s">
        <v>122</v>
      </c>
      <c r="L195" t="s">
        <v>296</v>
      </c>
      <c r="M195" t="s">
        <v>123</v>
      </c>
      <c r="N195" t="s">
        <v>300</v>
      </c>
      <c r="O195" t="s">
        <v>116</v>
      </c>
      <c r="R195" s="4" t="str">
        <f t="shared" si="1"/>
        <v>CUST_S2C_CONTRACT_F</v>
      </c>
    </row>
    <row r="196" spans="1:18">
      <c r="A196" t="s">
        <v>49</v>
      </c>
      <c r="B196">
        <v>930</v>
      </c>
      <c r="C196" t="s">
        <v>146</v>
      </c>
      <c r="D196" s="4" t="s">
        <v>296</v>
      </c>
      <c r="E196" t="s">
        <v>148</v>
      </c>
      <c r="F196" s="10" t="s">
        <v>296</v>
      </c>
      <c r="G196" t="s">
        <v>208</v>
      </c>
      <c r="H196" s="7" t="s">
        <v>299</v>
      </c>
      <c r="I196" t="s">
        <v>210</v>
      </c>
      <c r="R196" s="4" t="str">
        <f t="shared" ref="R196:R259" si="2">IF(Q196&lt;&gt;"",Q196,IF(O196&lt;&gt;"",O196,IF(M196&lt;&gt;"",M196,IF(K196&lt;&gt;"",K196,IF(I196&lt;&gt;"",I196,IF(G196&lt;&gt;"",G196,IF(E196&lt;&gt;"",E196,"")))))))</f>
        <v>CUST_CONTRCAT_TYPE_NAME_MAPPING</v>
      </c>
    </row>
    <row r="197" spans="1:18">
      <c r="A197" t="s">
        <v>49</v>
      </c>
      <c r="B197">
        <v>930</v>
      </c>
      <c r="C197" t="s">
        <v>146</v>
      </c>
      <c r="D197" s="4" t="s">
        <v>296</v>
      </c>
      <c r="E197" t="s">
        <v>148</v>
      </c>
      <c r="F197" s="10" t="s">
        <v>296</v>
      </c>
      <c r="G197" t="s">
        <v>108</v>
      </c>
      <c r="H197" t="s">
        <v>300</v>
      </c>
      <c r="I197" t="s">
        <v>109</v>
      </c>
      <c r="R197" s="4" t="str">
        <f t="shared" si="2"/>
        <v>CUST_ALC_PEOPLE_DH</v>
      </c>
    </row>
    <row r="198" spans="1:18">
      <c r="A198" t="s">
        <v>49</v>
      </c>
      <c r="B198">
        <v>930</v>
      </c>
      <c r="C198" t="s">
        <v>146</v>
      </c>
      <c r="D198" s="4" t="s">
        <v>296</v>
      </c>
      <c r="E198" t="s">
        <v>148</v>
      </c>
      <c r="F198" s="10" t="s">
        <v>296</v>
      </c>
      <c r="G198" t="s">
        <v>209</v>
      </c>
      <c r="H198" t="s">
        <v>300</v>
      </c>
      <c r="I198" t="s">
        <v>211</v>
      </c>
      <c r="R198" s="4" t="str">
        <f t="shared" si="2"/>
        <v>CUST_INSTP_NDAPRIMERPT_D</v>
      </c>
    </row>
    <row r="199" spans="1:18">
      <c r="A199" t="s">
        <v>49</v>
      </c>
      <c r="B199">
        <v>930</v>
      </c>
      <c r="C199" t="s">
        <v>146</v>
      </c>
      <c r="D199" s="4" t="s">
        <v>296</v>
      </c>
      <c r="E199" t="s">
        <v>148</v>
      </c>
      <c r="F199" s="10" t="s">
        <v>296</v>
      </c>
      <c r="G199" t="s">
        <v>124</v>
      </c>
      <c r="H199" t="s">
        <v>300</v>
      </c>
      <c r="I199" t="s">
        <v>125</v>
      </c>
      <c r="R199" s="4" t="str">
        <f t="shared" si="2"/>
        <v>CUST_JIGSAW_RC_TO_ORG_D</v>
      </c>
    </row>
    <row r="200" spans="1:18">
      <c r="A200" t="s">
        <v>49</v>
      </c>
      <c r="B200">
        <v>930</v>
      </c>
      <c r="C200" t="s">
        <v>146</v>
      </c>
      <c r="D200" s="4" t="s">
        <v>296</v>
      </c>
      <c r="E200" t="s">
        <v>148</v>
      </c>
      <c r="F200" s="10" t="s">
        <v>296</v>
      </c>
      <c r="G200" t="s">
        <v>124</v>
      </c>
      <c r="H200" t="s">
        <v>300</v>
      </c>
      <c r="I200" t="s">
        <v>126</v>
      </c>
      <c r="R200" s="4" t="str">
        <f t="shared" si="2"/>
        <v>CUST_MR2020_ORG_SEG_HIER_D</v>
      </c>
    </row>
    <row r="201" spans="1:18">
      <c r="A201" t="s">
        <v>49</v>
      </c>
      <c r="B201">
        <v>930</v>
      </c>
      <c r="C201" t="s">
        <v>146</v>
      </c>
      <c r="D201" s="4" t="s">
        <v>296</v>
      </c>
      <c r="E201" t="s">
        <v>149</v>
      </c>
      <c r="F201" s="10" t="s">
        <v>296</v>
      </c>
      <c r="G201" s="9" t="s">
        <v>61</v>
      </c>
      <c r="H201" s="7" t="s">
        <v>299</v>
      </c>
      <c r="I201" t="s">
        <v>62</v>
      </c>
      <c r="R201" s="4" t="str">
        <f t="shared" si="2"/>
        <v>CUST_KEY_VALUE_PAIR_D</v>
      </c>
    </row>
    <row r="202" spans="1:18">
      <c r="A202" t="s">
        <v>49</v>
      </c>
      <c r="B202">
        <v>930</v>
      </c>
      <c r="C202" t="s">
        <v>146</v>
      </c>
      <c r="D202" s="4" t="s">
        <v>296</v>
      </c>
      <c r="E202" t="s">
        <v>149</v>
      </c>
      <c r="F202" s="10" t="s">
        <v>296</v>
      </c>
      <c r="G202" s="9" t="s">
        <v>78</v>
      </c>
      <c r="H202" s="7" t="s">
        <v>299</v>
      </c>
      <c r="I202" t="s">
        <v>79</v>
      </c>
      <c r="R202" s="4" t="str">
        <f t="shared" si="2"/>
        <v>CUST_SPEND_TRANS_PO_BASE_F</v>
      </c>
    </row>
    <row r="203" spans="1:18">
      <c r="A203" t="s">
        <v>49</v>
      </c>
      <c r="B203">
        <v>930</v>
      </c>
      <c r="C203" t="s">
        <v>146</v>
      </c>
      <c r="D203" s="4" t="s">
        <v>296</v>
      </c>
      <c r="E203" t="s">
        <v>149</v>
      </c>
      <c r="F203" s="10" t="s">
        <v>296</v>
      </c>
      <c r="G203" s="9" t="s">
        <v>124</v>
      </c>
      <c r="H203" t="s">
        <v>300</v>
      </c>
      <c r="I203" t="s">
        <v>125</v>
      </c>
      <c r="R203" s="4" t="str">
        <f t="shared" si="2"/>
        <v>CUST_JIGSAW_RC_TO_ORG_D</v>
      </c>
    </row>
    <row r="204" spans="1:18">
      <c r="A204" t="s">
        <v>49</v>
      </c>
      <c r="B204">
        <v>930</v>
      </c>
      <c r="C204" t="s">
        <v>146</v>
      </c>
      <c r="D204" s="4" t="s">
        <v>296</v>
      </c>
      <c r="E204" t="s">
        <v>149</v>
      </c>
      <c r="F204" s="10" t="s">
        <v>296</v>
      </c>
      <c r="G204" s="9" t="s">
        <v>124</v>
      </c>
      <c r="H204" t="s">
        <v>300</v>
      </c>
      <c r="I204" t="s">
        <v>126</v>
      </c>
      <c r="R204" s="4" t="str">
        <f t="shared" si="2"/>
        <v>CUST_MR2020_ORG_SEG_HIER_D</v>
      </c>
    </row>
    <row r="205" spans="1:18">
      <c r="A205" t="s">
        <v>49</v>
      </c>
      <c r="B205">
        <v>930</v>
      </c>
      <c r="C205" t="s">
        <v>146</v>
      </c>
      <c r="D205" s="4" t="s">
        <v>296</v>
      </c>
      <c r="E205" t="s">
        <v>149</v>
      </c>
      <c r="F205" s="10" t="s">
        <v>296</v>
      </c>
      <c r="G205" s="9" t="s">
        <v>108</v>
      </c>
      <c r="H205" t="s">
        <v>300</v>
      </c>
      <c r="I205" t="s">
        <v>109</v>
      </c>
      <c r="R205" s="4" t="str">
        <f t="shared" si="2"/>
        <v>CUST_ALC_PEOPLE_DH</v>
      </c>
    </row>
    <row r="206" spans="1:18">
      <c r="A206" t="s">
        <v>49</v>
      </c>
      <c r="B206">
        <v>930</v>
      </c>
      <c r="C206" t="s">
        <v>146</v>
      </c>
      <c r="D206" s="4" t="s">
        <v>296</v>
      </c>
      <c r="E206" t="s">
        <v>149</v>
      </c>
      <c r="F206" s="10" t="s">
        <v>296</v>
      </c>
      <c r="G206" s="9" t="s">
        <v>99</v>
      </c>
      <c r="H206" t="s">
        <v>300</v>
      </c>
      <c r="I206" t="s">
        <v>100</v>
      </c>
      <c r="R206" s="4" t="str">
        <f t="shared" si="2"/>
        <v>CUST_JIGSAW_VENDOR_D</v>
      </c>
    </row>
    <row r="207" spans="1:18">
      <c r="A207" t="s">
        <v>49</v>
      </c>
      <c r="B207">
        <v>930</v>
      </c>
      <c r="C207" t="s">
        <v>146</v>
      </c>
      <c r="D207" s="4" t="s">
        <v>296</v>
      </c>
      <c r="E207" t="s">
        <v>149</v>
      </c>
      <c r="F207" s="10" t="s">
        <v>296</v>
      </c>
      <c r="G207" s="9" t="s">
        <v>212</v>
      </c>
      <c r="H207" t="s">
        <v>300</v>
      </c>
      <c r="I207" t="s">
        <v>213</v>
      </c>
      <c r="R207" s="4" t="str">
        <f t="shared" si="2"/>
        <v>CUST_INSTP_PREQUESTDNARPT_D</v>
      </c>
    </row>
    <row r="208" spans="1:18">
      <c r="A208" t="s">
        <v>49</v>
      </c>
      <c r="B208">
        <v>1230</v>
      </c>
      <c r="C208" t="s">
        <v>150</v>
      </c>
      <c r="D208" s="4" t="s">
        <v>296</v>
      </c>
      <c r="E208" t="s">
        <v>151</v>
      </c>
      <c r="F208" s="10" t="s">
        <v>296</v>
      </c>
      <c r="G208" t="s">
        <v>69</v>
      </c>
      <c r="H208" s="7" t="s">
        <v>299</v>
      </c>
      <c r="I208" t="s">
        <v>70</v>
      </c>
      <c r="R208" s="4" t="str">
        <f t="shared" si="2"/>
        <v>CUST_SPEND_TRANS_CUBE_F</v>
      </c>
    </row>
    <row r="209" spans="1:18">
      <c r="A209" t="s">
        <v>49</v>
      </c>
      <c r="B209">
        <v>1230</v>
      </c>
      <c r="C209" t="s">
        <v>150</v>
      </c>
      <c r="D209" s="4" t="s">
        <v>296</v>
      </c>
      <c r="E209" t="s">
        <v>151</v>
      </c>
      <c r="F209" s="10" t="s">
        <v>296</v>
      </c>
      <c r="G209" t="s">
        <v>61</v>
      </c>
      <c r="H209" s="7" t="s">
        <v>299</v>
      </c>
      <c r="I209" t="s">
        <v>62</v>
      </c>
      <c r="R209" s="4" t="str">
        <f t="shared" si="2"/>
        <v>CUST_KEY_VALUE_PAIR_D</v>
      </c>
    </row>
    <row r="210" spans="1:18">
      <c r="A210" t="s">
        <v>49</v>
      </c>
      <c r="B210">
        <v>236</v>
      </c>
      <c r="C210" t="s">
        <v>152</v>
      </c>
      <c r="D210" s="4" t="s">
        <v>296</v>
      </c>
      <c r="E210" t="s">
        <v>153</v>
      </c>
      <c r="F210" s="10" t="s">
        <v>296</v>
      </c>
      <c r="G210" t="s">
        <v>61</v>
      </c>
      <c r="H210" s="7" t="s">
        <v>299</v>
      </c>
      <c r="I210" t="s">
        <v>62</v>
      </c>
      <c r="R210" s="4" t="str">
        <f t="shared" si="2"/>
        <v>CUST_KEY_VALUE_PAIR_D</v>
      </c>
    </row>
    <row r="211" spans="1:18">
      <c r="A211" t="s">
        <v>49</v>
      </c>
      <c r="B211">
        <v>236</v>
      </c>
      <c r="C211" t="s">
        <v>152</v>
      </c>
      <c r="D211" s="4" t="s">
        <v>296</v>
      </c>
      <c r="E211" t="s">
        <v>153</v>
      </c>
      <c r="F211" s="10" t="s">
        <v>296</v>
      </c>
      <c r="G211" t="s">
        <v>214</v>
      </c>
      <c r="H211" t="s">
        <v>300</v>
      </c>
      <c r="I211" t="s">
        <v>217</v>
      </c>
      <c r="R211" s="4" t="str">
        <f t="shared" si="2"/>
        <v>CUST_ASN_UDID_RECEIPTS_F</v>
      </c>
    </row>
    <row r="212" spans="1:18">
      <c r="A212" t="s">
        <v>49</v>
      </c>
      <c r="B212">
        <v>236</v>
      </c>
      <c r="C212" t="s">
        <v>152</v>
      </c>
      <c r="D212" s="4" t="s">
        <v>296</v>
      </c>
      <c r="E212" t="s">
        <v>153</v>
      </c>
      <c r="F212" s="10" t="s">
        <v>296</v>
      </c>
      <c r="G212" t="s">
        <v>215</v>
      </c>
      <c r="H212" t="s">
        <v>300</v>
      </c>
      <c r="I212" t="s">
        <v>218</v>
      </c>
      <c r="R212" s="4" t="str">
        <f t="shared" si="2"/>
        <v>CUST_JDA_ITEM_D</v>
      </c>
    </row>
    <row r="213" spans="1:18">
      <c r="A213" t="s">
        <v>49</v>
      </c>
      <c r="B213">
        <v>236</v>
      </c>
      <c r="C213" t="s">
        <v>152</v>
      </c>
      <c r="D213" s="4" t="s">
        <v>296</v>
      </c>
      <c r="E213" t="s">
        <v>153</v>
      </c>
      <c r="F213" s="10" t="s">
        <v>296</v>
      </c>
      <c r="G213" t="s">
        <v>78</v>
      </c>
      <c r="H213" s="7" t="s">
        <v>299</v>
      </c>
      <c r="I213" t="s">
        <v>79</v>
      </c>
      <c r="R213" s="4" t="str">
        <f t="shared" si="2"/>
        <v>CUST_SPEND_TRANS_PO_BASE_F</v>
      </c>
    </row>
    <row r="214" spans="1:18">
      <c r="A214" t="s">
        <v>49</v>
      </c>
      <c r="B214">
        <v>236</v>
      </c>
      <c r="C214" t="s">
        <v>152</v>
      </c>
      <c r="D214" s="4" t="s">
        <v>296</v>
      </c>
      <c r="E214" t="s">
        <v>153</v>
      </c>
      <c r="F214" s="10" t="s">
        <v>296</v>
      </c>
      <c r="G214" t="s">
        <v>216</v>
      </c>
      <c r="H214" t="s">
        <v>300</v>
      </c>
      <c r="I214" t="s">
        <v>219</v>
      </c>
      <c r="R214" s="4" t="str">
        <f t="shared" si="2"/>
        <v>CUST_GBL_VENDOR_D</v>
      </c>
    </row>
    <row r="215" spans="1:18">
      <c r="A215" t="s">
        <v>49</v>
      </c>
      <c r="B215">
        <v>20848</v>
      </c>
      <c r="C215" t="s">
        <v>154</v>
      </c>
      <c r="D215" s="4" t="s">
        <v>296</v>
      </c>
      <c r="E215" t="s">
        <v>155</v>
      </c>
      <c r="F215" s="10" t="s">
        <v>296</v>
      </c>
      <c r="G215" t="s">
        <v>61</v>
      </c>
      <c r="H215" s="7" t="s">
        <v>299</v>
      </c>
      <c r="I215" t="s">
        <v>62</v>
      </c>
      <c r="R215" s="4" t="str">
        <f t="shared" si="2"/>
        <v>CUST_KEY_VALUE_PAIR_D</v>
      </c>
    </row>
    <row r="216" spans="1:18">
      <c r="A216" t="s">
        <v>49</v>
      </c>
      <c r="B216">
        <v>20848</v>
      </c>
      <c r="C216" t="s">
        <v>154</v>
      </c>
      <c r="D216" s="4" t="s">
        <v>296</v>
      </c>
      <c r="E216" t="s">
        <v>155</v>
      </c>
      <c r="F216" s="10" t="s">
        <v>296</v>
      </c>
      <c r="G216" t="s">
        <v>220</v>
      </c>
      <c r="H216" s="7" t="s">
        <v>299</v>
      </c>
      <c r="I216" t="s">
        <v>222</v>
      </c>
      <c r="R216" s="4" t="str">
        <f t="shared" si="2"/>
        <v>CUST_SPEND_CRICKET_OPEN_PO_D</v>
      </c>
    </row>
    <row r="217" spans="1:18">
      <c r="A217" t="s">
        <v>49</v>
      </c>
      <c r="B217">
        <v>20848</v>
      </c>
      <c r="C217" t="s">
        <v>154</v>
      </c>
      <c r="D217" s="4" t="s">
        <v>296</v>
      </c>
      <c r="E217" t="s">
        <v>155</v>
      </c>
      <c r="F217" s="10" t="s">
        <v>296</v>
      </c>
      <c r="G217" t="s">
        <v>221</v>
      </c>
      <c r="H217" s="7" t="s">
        <v>299</v>
      </c>
      <c r="I217" t="s">
        <v>223</v>
      </c>
      <c r="R217" s="4" t="str">
        <f t="shared" si="2"/>
        <v>CUST_SPEND_CRICKET_RECEIPT_DETAIL_D</v>
      </c>
    </row>
    <row r="218" spans="1:18">
      <c r="A218" t="s">
        <v>49</v>
      </c>
      <c r="B218">
        <v>20848</v>
      </c>
      <c r="C218" t="s">
        <v>154</v>
      </c>
      <c r="D218" s="4" t="s">
        <v>296</v>
      </c>
      <c r="E218" t="s">
        <v>155</v>
      </c>
      <c r="F218" s="10" t="s">
        <v>296</v>
      </c>
      <c r="G218" t="s">
        <v>78</v>
      </c>
      <c r="H218" s="7" t="s">
        <v>299</v>
      </c>
      <c r="I218" t="s">
        <v>79</v>
      </c>
      <c r="R218" s="4" t="str">
        <f t="shared" si="2"/>
        <v>CUST_SPEND_TRANS_PO_BASE_F</v>
      </c>
    </row>
    <row r="219" spans="1:18">
      <c r="A219" t="s">
        <v>49</v>
      </c>
      <c r="B219">
        <v>20848</v>
      </c>
      <c r="C219" t="s">
        <v>154</v>
      </c>
      <c r="D219" s="4" t="s">
        <v>296</v>
      </c>
      <c r="E219" t="s">
        <v>155</v>
      </c>
      <c r="F219" s="10" t="s">
        <v>296</v>
      </c>
      <c r="G219" t="s">
        <v>99</v>
      </c>
      <c r="H219" t="s">
        <v>300</v>
      </c>
      <c r="I219" t="s">
        <v>100</v>
      </c>
      <c r="R219" s="4" t="str">
        <f t="shared" si="2"/>
        <v>CUST_JIGSAW_VENDOR_D</v>
      </c>
    </row>
    <row r="220" spans="1:18">
      <c r="A220" t="s">
        <v>49</v>
      </c>
      <c r="B220">
        <v>1513</v>
      </c>
      <c r="C220" t="s">
        <v>156</v>
      </c>
      <c r="D220" s="4" t="s">
        <v>296</v>
      </c>
      <c r="E220" t="s">
        <v>157</v>
      </c>
      <c r="F220" s="10" t="s">
        <v>296</v>
      </c>
      <c r="G220" t="s">
        <v>61</v>
      </c>
      <c r="H220" s="7" t="s">
        <v>299</v>
      </c>
      <c r="I220" t="s">
        <v>62</v>
      </c>
      <c r="R220" s="4" t="str">
        <f t="shared" si="2"/>
        <v>CUST_KEY_VALUE_PAIR_D</v>
      </c>
    </row>
    <row r="221" spans="1:18">
      <c r="A221" t="s">
        <v>49</v>
      </c>
      <c r="B221">
        <v>1513</v>
      </c>
      <c r="C221" t="s">
        <v>156</v>
      </c>
      <c r="D221" s="4" t="s">
        <v>296</v>
      </c>
      <c r="E221" t="s">
        <v>157</v>
      </c>
      <c r="F221" s="10" t="s">
        <v>296</v>
      </c>
      <c r="G221" t="s">
        <v>224</v>
      </c>
      <c r="H221" t="s">
        <v>300</v>
      </c>
      <c r="I221" t="s">
        <v>225</v>
      </c>
      <c r="R221" s="4" t="str">
        <f t="shared" si="2"/>
        <v>CUST_PURCH_RCPT_F</v>
      </c>
    </row>
    <row r="222" spans="1:18">
      <c r="A222" t="s">
        <v>49</v>
      </c>
      <c r="B222">
        <v>1513</v>
      </c>
      <c r="C222" t="s">
        <v>156</v>
      </c>
      <c r="D222" s="4" t="s">
        <v>296</v>
      </c>
      <c r="E222" t="s">
        <v>157</v>
      </c>
      <c r="F222" s="10" t="s">
        <v>296</v>
      </c>
      <c r="G222" t="s">
        <v>215</v>
      </c>
      <c r="H222" t="s">
        <v>300</v>
      </c>
      <c r="I222" t="s">
        <v>218</v>
      </c>
      <c r="R222" s="4" t="str">
        <f t="shared" si="2"/>
        <v>CUST_JDA_ITEM_D</v>
      </c>
    </row>
    <row r="223" spans="1:18">
      <c r="A223" t="s">
        <v>49</v>
      </c>
      <c r="B223">
        <v>1513</v>
      </c>
      <c r="C223" t="s">
        <v>156</v>
      </c>
      <c r="D223" s="4" t="s">
        <v>296</v>
      </c>
      <c r="E223" t="s">
        <v>157</v>
      </c>
      <c r="F223" s="10" t="s">
        <v>296</v>
      </c>
      <c r="G223" t="s">
        <v>80</v>
      </c>
      <c r="H223" t="s">
        <v>300</v>
      </c>
      <c r="I223" t="s">
        <v>81</v>
      </c>
      <c r="R223" s="4" t="str">
        <f t="shared" si="2"/>
        <v>CUST_GBL_LOCATION_ALL_SCM_D</v>
      </c>
    </row>
    <row r="224" spans="1:18">
      <c r="A224" t="s">
        <v>49</v>
      </c>
      <c r="B224">
        <v>1513</v>
      </c>
      <c r="C224" t="s">
        <v>156</v>
      </c>
      <c r="D224" s="4" t="s">
        <v>296</v>
      </c>
      <c r="E224" t="s">
        <v>157</v>
      </c>
      <c r="F224" s="10" t="s">
        <v>296</v>
      </c>
      <c r="G224" t="s">
        <v>76</v>
      </c>
      <c r="H224" t="s">
        <v>300</v>
      </c>
      <c r="I224" t="s">
        <v>77</v>
      </c>
      <c r="R224" s="4" t="str">
        <f t="shared" si="2"/>
        <v>CUST_ORGANIZATION_D</v>
      </c>
    </row>
    <row r="225" spans="1:18">
      <c r="A225" t="s">
        <v>49</v>
      </c>
      <c r="B225">
        <v>1513</v>
      </c>
      <c r="C225" t="s">
        <v>156</v>
      </c>
      <c r="D225" s="4" t="s">
        <v>296</v>
      </c>
      <c r="E225" t="s">
        <v>157</v>
      </c>
      <c r="F225" s="10" t="s">
        <v>296</v>
      </c>
      <c r="G225" t="s">
        <v>78</v>
      </c>
      <c r="H225" s="7" t="s">
        <v>299</v>
      </c>
      <c r="I225" t="s">
        <v>79</v>
      </c>
      <c r="R225" s="4" t="str">
        <f t="shared" si="2"/>
        <v>CUST_SPEND_TRANS_PO_BASE_F</v>
      </c>
    </row>
    <row r="226" spans="1:18">
      <c r="A226" t="s">
        <v>49</v>
      </c>
      <c r="B226">
        <v>1513</v>
      </c>
      <c r="C226" t="s">
        <v>156</v>
      </c>
      <c r="D226" s="4" t="s">
        <v>296</v>
      </c>
      <c r="E226" t="s">
        <v>157</v>
      </c>
      <c r="F226" s="10" t="s">
        <v>296</v>
      </c>
      <c r="G226" t="s">
        <v>216</v>
      </c>
      <c r="H226" t="s">
        <v>300</v>
      </c>
      <c r="I226" t="s">
        <v>219</v>
      </c>
      <c r="R226" s="4" t="str">
        <f t="shared" si="2"/>
        <v>CUST_GBL_VENDOR_D</v>
      </c>
    </row>
    <row r="227" spans="1:18">
      <c r="A227" t="s">
        <v>49</v>
      </c>
      <c r="B227">
        <v>480</v>
      </c>
      <c r="C227" t="s">
        <v>158</v>
      </c>
      <c r="D227" s="4" t="s">
        <v>296</v>
      </c>
      <c r="E227" t="s">
        <v>159</v>
      </c>
      <c r="F227" s="10" t="s">
        <v>296</v>
      </c>
      <c r="G227" s="9" t="s">
        <v>61</v>
      </c>
      <c r="H227" s="7" t="s">
        <v>299</v>
      </c>
      <c r="I227" t="s">
        <v>62</v>
      </c>
      <c r="R227" s="4" t="str">
        <f t="shared" si="2"/>
        <v>CUST_KEY_VALUE_PAIR_D</v>
      </c>
    </row>
    <row r="228" spans="1:18">
      <c r="A228" t="s">
        <v>49</v>
      </c>
      <c r="B228">
        <v>480</v>
      </c>
      <c r="C228" t="s">
        <v>158</v>
      </c>
      <c r="D228" s="4" t="s">
        <v>296</v>
      </c>
      <c r="E228" t="s">
        <v>159</v>
      </c>
      <c r="F228" s="10" t="s">
        <v>296</v>
      </c>
      <c r="G228" s="9" t="s">
        <v>78</v>
      </c>
      <c r="H228" s="7" t="s">
        <v>299</v>
      </c>
      <c r="I228" t="s">
        <v>79</v>
      </c>
      <c r="R228" s="4" t="str">
        <f t="shared" si="2"/>
        <v>CUST_SPEND_TRANS_PO_BASE_F</v>
      </c>
    </row>
    <row r="229" spans="1:18">
      <c r="A229" t="s">
        <v>49</v>
      </c>
      <c r="B229">
        <v>480</v>
      </c>
      <c r="C229" t="s">
        <v>158</v>
      </c>
      <c r="D229" s="4" t="s">
        <v>296</v>
      </c>
      <c r="E229" t="s">
        <v>159</v>
      </c>
      <c r="F229" s="10" t="s">
        <v>296</v>
      </c>
      <c r="G229" s="9" t="s">
        <v>216</v>
      </c>
      <c r="H229" t="s">
        <v>300</v>
      </c>
      <c r="I229" t="s">
        <v>219</v>
      </c>
      <c r="R229" s="4" t="str">
        <f t="shared" si="2"/>
        <v>CUST_GBL_VENDOR_D</v>
      </c>
    </row>
    <row r="230" spans="1:18">
      <c r="A230" t="s">
        <v>49</v>
      </c>
      <c r="B230">
        <v>480</v>
      </c>
      <c r="C230" t="s">
        <v>158</v>
      </c>
      <c r="D230" s="4" t="s">
        <v>296</v>
      </c>
      <c r="E230" t="s">
        <v>160</v>
      </c>
      <c r="F230" s="10" t="s">
        <v>296</v>
      </c>
      <c r="G230" t="s">
        <v>61</v>
      </c>
      <c r="H230" s="7" t="s">
        <v>299</v>
      </c>
      <c r="I230" t="s">
        <v>62</v>
      </c>
      <c r="R230" s="4" t="str">
        <f t="shared" si="2"/>
        <v>CUST_KEY_VALUE_PAIR_D</v>
      </c>
    </row>
    <row r="231" spans="1:18">
      <c r="A231" t="s">
        <v>49</v>
      </c>
      <c r="B231">
        <v>480</v>
      </c>
      <c r="C231" t="s">
        <v>158</v>
      </c>
      <c r="D231" s="4" t="s">
        <v>296</v>
      </c>
      <c r="E231" t="s">
        <v>160</v>
      </c>
      <c r="F231" s="10" t="s">
        <v>296</v>
      </c>
      <c r="G231" t="s">
        <v>78</v>
      </c>
      <c r="H231" s="7" t="s">
        <v>299</v>
      </c>
      <c r="I231" t="s">
        <v>79</v>
      </c>
      <c r="R231" s="4" t="str">
        <f t="shared" si="2"/>
        <v>CUST_SPEND_TRANS_PO_BASE_F</v>
      </c>
    </row>
    <row r="232" spans="1:18">
      <c r="A232" t="s">
        <v>49</v>
      </c>
      <c r="B232">
        <v>480</v>
      </c>
      <c r="C232" t="s">
        <v>158</v>
      </c>
      <c r="D232" s="4" t="s">
        <v>296</v>
      </c>
      <c r="E232" t="s">
        <v>160</v>
      </c>
      <c r="F232" s="10" t="s">
        <v>296</v>
      </c>
      <c r="G232" t="s">
        <v>226</v>
      </c>
      <c r="H232" s="7" t="s">
        <v>299</v>
      </c>
      <c r="I232" s="9" t="s">
        <v>227</v>
      </c>
      <c r="J232" s="9"/>
      <c r="R232" s="4" t="str">
        <f t="shared" si="2"/>
        <v>CUST_SPEND_TRANS_INV_BASE_F</v>
      </c>
    </row>
    <row r="233" spans="1:18">
      <c r="A233" t="s">
        <v>49</v>
      </c>
      <c r="B233">
        <v>480</v>
      </c>
      <c r="C233" t="s">
        <v>158</v>
      </c>
      <c r="D233" s="4" t="s">
        <v>296</v>
      </c>
      <c r="E233" t="s">
        <v>161</v>
      </c>
      <c r="F233" t="s">
        <v>299</v>
      </c>
      <c r="G233" t="s">
        <v>228</v>
      </c>
      <c r="I233" s="8" t="s">
        <v>206</v>
      </c>
      <c r="J233" s="8"/>
      <c r="R233" s="4" t="str">
        <f t="shared" si="2"/>
        <v> </v>
      </c>
    </row>
    <row r="234" spans="1:18">
      <c r="A234" t="s">
        <v>49</v>
      </c>
      <c r="B234">
        <v>480</v>
      </c>
      <c r="C234" t="s">
        <v>158</v>
      </c>
      <c r="D234" s="4" t="s">
        <v>296</v>
      </c>
      <c r="E234" t="s">
        <v>162</v>
      </c>
      <c r="F234" s="10" t="s">
        <v>296</v>
      </c>
      <c r="G234" t="s">
        <v>163</v>
      </c>
      <c r="H234" s="7" t="s">
        <v>299</v>
      </c>
      <c r="I234" t="s">
        <v>229</v>
      </c>
      <c r="R234" s="4" t="str">
        <f t="shared" si="2"/>
        <v>CUST_RCC_ORGANIZATIONAL_HIERARCHY_F</v>
      </c>
    </row>
    <row r="235" spans="1:18">
      <c r="A235" t="s">
        <v>49</v>
      </c>
      <c r="B235">
        <v>480</v>
      </c>
      <c r="C235" t="s">
        <v>158</v>
      </c>
      <c r="D235" s="4" t="s">
        <v>296</v>
      </c>
      <c r="E235" t="s">
        <v>163</v>
      </c>
      <c r="F235" t="s">
        <v>299</v>
      </c>
      <c r="G235" t="s">
        <v>229</v>
      </c>
      <c r="R235" s="4" t="str">
        <f t="shared" si="2"/>
        <v>CUST_RCC_ORGANIZATIONAL_HIERARCHY_F</v>
      </c>
    </row>
    <row r="236" spans="1:18">
      <c r="A236" t="s">
        <v>49</v>
      </c>
      <c r="B236">
        <v>480</v>
      </c>
      <c r="C236" t="s">
        <v>158</v>
      </c>
      <c r="D236" s="4" t="s">
        <v>296</v>
      </c>
      <c r="E236" t="s">
        <v>164</v>
      </c>
      <c r="F236" t="s">
        <v>299</v>
      </c>
      <c r="G236" t="s">
        <v>230</v>
      </c>
      <c r="R236" s="4" t="str">
        <f t="shared" si="2"/>
        <v>CUST_SPEND_LTS_CROSSTAB_F</v>
      </c>
    </row>
    <row r="237" spans="1:18">
      <c r="A237" t="s">
        <v>49</v>
      </c>
      <c r="B237">
        <v>480</v>
      </c>
      <c r="C237" t="s">
        <v>158</v>
      </c>
      <c r="D237" s="4" t="s">
        <v>296</v>
      </c>
      <c r="E237" t="s">
        <v>165</v>
      </c>
      <c r="F237" t="s">
        <v>299</v>
      </c>
      <c r="G237" t="s">
        <v>231</v>
      </c>
      <c r="R237" s="4" t="str">
        <f t="shared" si="2"/>
        <v>T_PO_RED_ALERT_NOTIFICATION_FV</v>
      </c>
    </row>
    <row r="238" spans="1:18">
      <c r="A238" t="s">
        <v>49</v>
      </c>
      <c r="B238">
        <v>480</v>
      </c>
      <c r="C238" t="s">
        <v>158</v>
      </c>
      <c r="D238" s="4" t="s">
        <v>296</v>
      </c>
      <c r="E238" t="s">
        <v>166</v>
      </c>
      <c r="F238" t="s">
        <v>299</v>
      </c>
      <c r="G238" t="s">
        <v>232</v>
      </c>
      <c r="R238" s="4" t="str">
        <f t="shared" si="2"/>
        <v>CUST_ADHOC_ALERT_NOTIFICATION_F</v>
      </c>
    </row>
    <row r="239" spans="1:18">
      <c r="A239" t="s">
        <v>49</v>
      </c>
      <c r="B239">
        <v>480</v>
      </c>
      <c r="C239" t="s">
        <v>158</v>
      </c>
      <c r="D239" s="4" t="s">
        <v>296</v>
      </c>
      <c r="E239" t="s">
        <v>167</v>
      </c>
      <c r="F239" t="s">
        <v>299</v>
      </c>
      <c r="G239" t="s">
        <v>233</v>
      </c>
      <c r="R239" s="4" t="str">
        <f t="shared" si="2"/>
        <v>T_PO_ALERT_NOTIFICATION_MONTHLY_FOR_ATTUID</v>
      </c>
    </row>
    <row r="240" spans="1:18">
      <c r="A240" t="s">
        <v>49</v>
      </c>
      <c r="B240">
        <v>480</v>
      </c>
      <c r="C240" t="s">
        <v>158</v>
      </c>
      <c r="D240" s="4" t="s">
        <v>296</v>
      </c>
      <c r="E240" t="s">
        <v>168</v>
      </c>
      <c r="F240" t="s">
        <v>300</v>
      </c>
      <c r="G240" t="s">
        <v>234</v>
      </c>
      <c r="R240" s="4" t="str">
        <f t="shared" si="2"/>
        <v>CUST_CFAS_AP_INVOICE_F</v>
      </c>
    </row>
    <row r="241" spans="1:18">
      <c r="A241" t="s">
        <v>49</v>
      </c>
      <c r="B241">
        <v>480</v>
      </c>
      <c r="C241" t="s">
        <v>158</v>
      </c>
      <c r="D241" s="4" t="s">
        <v>296</v>
      </c>
      <c r="E241" t="s">
        <v>168</v>
      </c>
      <c r="F241" t="s">
        <v>300</v>
      </c>
      <c r="G241" t="s">
        <v>235</v>
      </c>
      <c r="R241" s="4" t="str">
        <f t="shared" si="2"/>
        <v>CUST_GBL_ACTIVITY_CODE_D</v>
      </c>
    </row>
    <row r="242" spans="1:18">
      <c r="A242" t="s">
        <v>49</v>
      </c>
      <c r="B242">
        <v>480</v>
      </c>
      <c r="C242" t="s">
        <v>158</v>
      </c>
      <c r="D242" s="4" t="s">
        <v>296</v>
      </c>
      <c r="E242" t="s">
        <v>168</v>
      </c>
      <c r="F242" t="s">
        <v>300</v>
      </c>
      <c r="G242" t="s">
        <v>236</v>
      </c>
      <c r="R242" s="4" t="str">
        <f t="shared" si="2"/>
        <v>CUST_GBL_GL_ACCOUNT_D</v>
      </c>
    </row>
    <row r="243" spans="1:18">
      <c r="A243" t="s">
        <v>49</v>
      </c>
      <c r="B243">
        <v>480</v>
      </c>
      <c r="C243" t="s">
        <v>158</v>
      </c>
      <c r="D243" s="4" t="s">
        <v>296</v>
      </c>
      <c r="E243" t="s">
        <v>168</v>
      </c>
      <c r="F243" t="s">
        <v>300</v>
      </c>
      <c r="G243" t="s">
        <v>237</v>
      </c>
      <c r="R243" s="4" t="str">
        <f t="shared" si="2"/>
        <v>CUST_GBL_EXTC_D</v>
      </c>
    </row>
    <row r="244" spans="1:18">
      <c r="A244" t="s">
        <v>49</v>
      </c>
      <c r="B244">
        <v>480</v>
      </c>
      <c r="C244" t="s">
        <v>158</v>
      </c>
      <c r="D244" s="4" t="s">
        <v>296</v>
      </c>
      <c r="E244" t="s">
        <v>168</v>
      </c>
      <c r="F244" t="s">
        <v>300</v>
      </c>
      <c r="G244" t="s">
        <v>238</v>
      </c>
      <c r="R244" s="4" t="str">
        <f t="shared" si="2"/>
        <v>CUST_GBL_ERROR_CORR_D</v>
      </c>
    </row>
    <row r="245" spans="1:18">
      <c r="A245" t="s">
        <v>49</v>
      </c>
      <c r="B245">
        <v>480</v>
      </c>
      <c r="C245" t="s">
        <v>158</v>
      </c>
      <c r="D245" s="4" t="s">
        <v>296</v>
      </c>
      <c r="E245" t="s">
        <v>168</v>
      </c>
      <c r="F245" t="s">
        <v>300</v>
      </c>
      <c r="G245" t="s">
        <v>239</v>
      </c>
      <c r="R245" s="4" t="str">
        <f t="shared" si="2"/>
        <v>CUST_GBL_INVOICE_TYPE_D</v>
      </c>
    </row>
    <row r="246" spans="1:18">
      <c r="A246" t="s">
        <v>49</v>
      </c>
      <c r="B246">
        <v>480</v>
      </c>
      <c r="C246" t="s">
        <v>158</v>
      </c>
      <c r="D246" s="4" t="s">
        <v>296</v>
      </c>
      <c r="E246" t="s">
        <v>168</v>
      </c>
      <c r="F246" t="s">
        <v>300</v>
      </c>
      <c r="G246" t="s">
        <v>77</v>
      </c>
      <c r="R246" s="4" t="str">
        <f t="shared" si="2"/>
        <v>CUST_ORGANIZATION_D</v>
      </c>
    </row>
    <row r="247" spans="1:18">
      <c r="A247" t="s">
        <v>49</v>
      </c>
      <c r="B247">
        <v>480</v>
      </c>
      <c r="C247" t="s">
        <v>158</v>
      </c>
      <c r="D247" s="4" t="s">
        <v>296</v>
      </c>
      <c r="E247" t="s">
        <v>168</v>
      </c>
      <c r="F247" t="s">
        <v>300</v>
      </c>
      <c r="G247" t="s">
        <v>240</v>
      </c>
      <c r="R247" s="4" t="str">
        <f t="shared" si="2"/>
        <v>CUST_GBL_PAYMENT_METHOD_D</v>
      </c>
    </row>
    <row r="248" spans="1:18">
      <c r="A248" t="s">
        <v>49</v>
      </c>
      <c r="B248">
        <v>480</v>
      </c>
      <c r="C248" t="s">
        <v>158</v>
      </c>
      <c r="D248" s="4" t="s">
        <v>296</v>
      </c>
      <c r="E248" t="s">
        <v>168</v>
      </c>
      <c r="F248" t="s">
        <v>300</v>
      </c>
      <c r="G248" t="s">
        <v>241</v>
      </c>
      <c r="R248" s="4" t="str">
        <f t="shared" si="2"/>
        <v>CUST_GBL_COMPANY_CODE_D</v>
      </c>
    </row>
    <row r="249" spans="1:18">
      <c r="A249" t="s">
        <v>49</v>
      </c>
      <c r="B249">
        <v>480</v>
      </c>
      <c r="C249" t="s">
        <v>158</v>
      </c>
      <c r="D249" s="4" t="s">
        <v>296</v>
      </c>
      <c r="E249" t="s">
        <v>168</v>
      </c>
      <c r="F249" t="s">
        <v>300</v>
      </c>
      <c r="G249" t="s">
        <v>242</v>
      </c>
      <c r="R249" s="4" t="str">
        <f t="shared" si="2"/>
        <v>CUST_CFAS_TAX_RATE_D</v>
      </c>
    </row>
    <row r="250" spans="1:18">
      <c r="A250" t="s">
        <v>49</v>
      </c>
      <c r="B250">
        <v>480</v>
      </c>
      <c r="C250" t="s">
        <v>158</v>
      </c>
      <c r="D250" s="4" t="s">
        <v>296</v>
      </c>
      <c r="E250" t="s">
        <v>169</v>
      </c>
      <c r="F250" t="s">
        <v>300</v>
      </c>
      <c r="G250" s="9" t="s">
        <v>243</v>
      </c>
      <c r="H250" s="9"/>
      <c r="R250" s="4" t="str">
        <f t="shared" si="2"/>
        <v>CUST_PURCH_DIST_F</v>
      </c>
    </row>
    <row r="251" spans="1:18">
      <c r="A251" t="s">
        <v>49</v>
      </c>
      <c r="B251">
        <v>480</v>
      </c>
      <c r="C251" t="s">
        <v>158</v>
      </c>
      <c r="D251" s="4" t="s">
        <v>296</v>
      </c>
      <c r="E251" t="s">
        <v>169</v>
      </c>
      <c r="F251" t="s">
        <v>300</v>
      </c>
      <c r="G251" s="9" t="s">
        <v>244</v>
      </c>
      <c r="H251" s="9"/>
      <c r="R251" s="4" t="str">
        <f t="shared" si="2"/>
        <v>CUST_COMPANY_TO_REGION_D</v>
      </c>
    </row>
    <row r="252" spans="1:18">
      <c r="A252" t="s">
        <v>49</v>
      </c>
      <c r="B252">
        <v>480</v>
      </c>
      <c r="C252" t="s">
        <v>158</v>
      </c>
      <c r="D252" s="4" t="s">
        <v>296</v>
      </c>
      <c r="E252" t="s">
        <v>169</v>
      </c>
      <c r="F252" t="s">
        <v>300</v>
      </c>
      <c r="G252" s="9" t="s">
        <v>241</v>
      </c>
      <c r="H252" s="9"/>
      <c r="R252" s="4" t="str">
        <f t="shared" si="2"/>
        <v>CUST_GBL_COMPANY_CODE_D</v>
      </c>
    </row>
    <row r="253" spans="1:18">
      <c r="A253" t="s">
        <v>49</v>
      </c>
      <c r="B253">
        <v>480</v>
      </c>
      <c r="C253" t="s">
        <v>158</v>
      </c>
      <c r="D253" s="4" t="s">
        <v>296</v>
      </c>
      <c r="E253" t="s">
        <v>169</v>
      </c>
      <c r="F253" t="s">
        <v>300</v>
      </c>
      <c r="G253" s="9" t="s">
        <v>236</v>
      </c>
      <c r="H253" s="9"/>
      <c r="R253" s="4" t="str">
        <f t="shared" si="2"/>
        <v>CUST_GBL_GL_ACCOUNT_D</v>
      </c>
    </row>
    <row r="254" spans="1:18">
      <c r="A254" t="s">
        <v>49</v>
      </c>
      <c r="B254">
        <v>480</v>
      </c>
      <c r="C254" t="s">
        <v>158</v>
      </c>
      <c r="D254" s="4" t="s">
        <v>296</v>
      </c>
      <c r="E254" t="s">
        <v>169</v>
      </c>
      <c r="F254" t="s">
        <v>300</v>
      </c>
      <c r="G254" s="9" t="s">
        <v>245</v>
      </c>
      <c r="H254" s="9"/>
      <c r="R254" s="4" t="str">
        <f t="shared" si="2"/>
        <v>CUST_GBL_GL_M_ACCOUNT_D</v>
      </c>
    </row>
    <row r="255" spans="1:18">
      <c r="A255" t="s">
        <v>49</v>
      </c>
      <c r="B255">
        <v>480</v>
      </c>
      <c r="C255" t="s">
        <v>158</v>
      </c>
      <c r="D255" s="4" t="s">
        <v>296</v>
      </c>
      <c r="E255" t="s">
        <v>169</v>
      </c>
      <c r="F255" t="s">
        <v>300</v>
      </c>
      <c r="G255" s="9" t="s">
        <v>246</v>
      </c>
      <c r="H255" s="9"/>
      <c r="R255" s="4" t="str">
        <f t="shared" si="2"/>
        <v>CUST_GBL_GL_M_SUB_ACCOUNT_D</v>
      </c>
    </row>
    <row r="256" spans="1:18">
      <c r="A256" t="s">
        <v>49</v>
      </c>
      <c r="B256">
        <v>480</v>
      </c>
      <c r="C256" t="s">
        <v>158</v>
      </c>
      <c r="D256" s="4" t="s">
        <v>296</v>
      </c>
      <c r="E256" t="s">
        <v>169</v>
      </c>
      <c r="F256" t="s">
        <v>300</v>
      </c>
      <c r="G256" s="9" t="s">
        <v>247</v>
      </c>
      <c r="H256" s="9"/>
      <c r="R256" s="4" t="str">
        <f t="shared" si="2"/>
        <v>CUST_GBL_GL_M_COST_CENTER_D</v>
      </c>
    </row>
    <row r="257" spans="1:18">
      <c r="A257" t="s">
        <v>49</v>
      </c>
      <c r="B257">
        <v>480</v>
      </c>
      <c r="C257" t="s">
        <v>158</v>
      </c>
      <c r="D257" s="4" t="s">
        <v>296</v>
      </c>
      <c r="E257" t="s">
        <v>169</v>
      </c>
      <c r="F257" t="s">
        <v>300</v>
      </c>
      <c r="G257" s="9" t="s">
        <v>248</v>
      </c>
      <c r="H257" s="9"/>
      <c r="R257" s="4" t="str">
        <f t="shared" si="2"/>
        <v>CUST_GBL_GL_M_LOB_D</v>
      </c>
    </row>
    <row r="258" spans="1:18">
      <c r="A258" t="s">
        <v>49</v>
      </c>
      <c r="B258">
        <v>480</v>
      </c>
      <c r="C258" t="s">
        <v>158</v>
      </c>
      <c r="D258" s="4" t="s">
        <v>296</v>
      </c>
      <c r="E258" t="s">
        <v>169</v>
      </c>
      <c r="F258" t="s">
        <v>300</v>
      </c>
      <c r="G258" s="9" t="s">
        <v>237</v>
      </c>
      <c r="H258" s="9"/>
      <c r="R258" s="4" t="str">
        <f t="shared" si="2"/>
        <v>CUST_GBL_EXTC_D</v>
      </c>
    </row>
    <row r="259" spans="1:18">
      <c r="A259" t="s">
        <v>49</v>
      </c>
      <c r="B259">
        <v>480</v>
      </c>
      <c r="C259" t="s">
        <v>158</v>
      </c>
      <c r="D259" s="4" t="s">
        <v>296</v>
      </c>
      <c r="E259" t="s">
        <v>169</v>
      </c>
      <c r="F259" t="s">
        <v>300</v>
      </c>
      <c r="G259" s="9" t="s">
        <v>235</v>
      </c>
      <c r="H259" s="9"/>
      <c r="R259" s="4" t="str">
        <f t="shared" si="2"/>
        <v>CUST_GBL_ACTIVITY_CODE_D</v>
      </c>
    </row>
    <row r="260" spans="1:18">
      <c r="A260" t="s">
        <v>49</v>
      </c>
      <c r="B260">
        <v>480</v>
      </c>
      <c r="C260" t="s">
        <v>158</v>
      </c>
      <c r="D260" s="4" t="s">
        <v>296</v>
      </c>
      <c r="E260" t="s">
        <v>169</v>
      </c>
      <c r="F260" t="s">
        <v>300</v>
      </c>
      <c r="G260" s="9" t="s">
        <v>249</v>
      </c>
      <c r="H260" s="9"/>
      <c r="R260" s="4" t="str">
        <f t="shared" ref="R260:R335" si="3">IF(Q260&lt;&gt;"",Q260,IF(O260&lt;&gt;"",O260,IF(M260&lt;&gt;"",M260,IF(K260&lt;&gt;"",K260,IF(I260&lt;&gt;"",I260,IF(G260&lt;&gt;"",G260,IF(E260&lt;&gt;"",E260,"")))))))</f>
        <v>CUST_FUSION_STAT_D</v>
      </c>
    </row>
    <row r="261" spans="1:18">
      <c r="A261" t="s">
        <v>49</v>
      </c>
      <c r="B261">
        <v>480</v>
      </c>
      <c r="C261" t="s">
        <v>158</v>
      </c>
      <c r="D261" s="4" t="s">
        <v>296</v>
      </c>
      <c r="E261" t="s">
        <v>169</v>
      </c>
      <c r="F261" t="s">
        <v>300</v>
      </c>
      <c r="G261" s="9" t="s">
        <v>250</v>
      </c>
      <c r="H261" s="9"/>
      <c r="R261" s="4" t="str">
        <f t="shared" si="3"/>
        <v>CUST_GBL_RC_D</v>
      </c>
    </row>
    <row r="262" spans="1:18">
      <c r="A262" t="s">
        <v>49</v>
      </c>
      <c r="B262">
        <v>480</v>
      </c>
      <c r="C262" t="s">
        <v>158</v>
      </c>
      <c r="D262" s="4" t="s">
        <v>296</v>
      </c>
      <c r="E262" t="s">
        <v>169</v>
      </c>
      <c r="F262" t="s">
        <v>300</v>
      </c>
      <c r="G262" s="9" t="s">
        <v>219</v>
      </c>
      <c r="H262" s="9"/>
      <c r="R262" s="4" t="str">
        <f t="shared" si="3"/>
        <v>CUST_GBL_VENDOR_D</v>
      </c>
    </row>
    <row r="263" spans="1:18">
      <c r="A263" t="s">
        <v>49</v>
      </c>
      <c r="B263">
        <v>480</v>
      </c>
      <c r="C263" t="s">
        <v>158</v>
      </c>
      <c r="D263" s="4" t="s">
        <v>296</v>
      </c>
      <c r="E263" t="s">
        <v>169</v>
      </c>
      <c r="F263" t="s">
        <v>300</v>
      </c>
      <c r="G263" s="9" t="s">
        <v>251</v>
      </c>
      <c r="H263" s="9"/>
      <c r="R263" s="4" t="str">
        <f t="shared" si="3"/>
        <v>CUST_GBL_VENDOR_SITE_D</v>
      </c>
    </row>
    <row r="264" spans="1:18">
      <c r="A264" t="s">
        <v>49</v>
      </c>
      <c r="B264">
        <v>480</v>
      </c>
      <c r="C264" t="s">
        <v>158</v>
      </c>
      <c r="D264" s="4" t="s">
        <v>296</v>
      </c>
      <c r="E264" t="s">
        <v>169</v>
      </c>
      <c r="F264" t="s">
        <v>300</v>
      </c>
      <c r="G264" s="9" t="s">
        <v>252</v>
      </c>
      <c r="H264" s="9"/>
      <c r="R264" s="4" t="str">
        <f t="shared" si="3"/>
        <v>CUST_GBL_LOCATION_ALL_D</v>
      </c>
    </row>
    <row r="265" spans="1:18">
      <c r="A265" t="s">
        <v>49</v>
      </c>
      <c r="B265">
        <v>480</v>
      </c>
      <c r="C265" t="s">
        <v>158</v>
      </c>
      <c r="D265" s="4" t="s">
        <v>296</v>
      </c>
      <c r="E265" t="s">
        <v>169</v>
      </c>
      <c r="F265" t="s">
        <v>300</v>
      </c>
      <c r="G265" s="9" t="s">
        <v>77</v>
      </c>
      <c r="H265" s="9"/>
      <c r="R265" s="4" t="str">
        <f t="shared" si="3"/>
        <v>CUST_ORGANIZATION_D</v>
      </c>
    </row>
    <row r="266" spans="1:18">
      <c r="A266" t="s">
        <v>49</v>
      </c>
      <c r="B266">
        <v>480</v>
      </c>
      <c r="C266" t="s">
        <v>158</v>
      </c>
      <c r="D266" s="4" t="s">
        <v>296</v>
      </c>
      <c r="E266" t="s">
        <v>169</v>
      </c>
      <c r="F266" t="s">
        <v>300</v>
      </c>
      <c r="G266" s="9" t="s">
        <v>253</v>
      </c>
      <c r="H266" s="9"/>
      <c r="R266" s="4" t="str">
        <f t="shared" si="3"/>
        <v>CUST_GLOBAL_SKU_D</v>
      </c>
    </row>
    <row r="267" spans="1:18">
      <c r="A267" t="s">
        <v>49</v>
      </c>
      <c r="B267">
        <v>480</v>
      </c>
      <c r="C267" t="s">
        <v>158</v>
      </c>
      <c r="D267" s="4" t="s">
        <v>296</v>
      </c>
      <c r="E267" t="s">
        <v>169</v>
      </c>
      <c r="F267" t="s">
        <v>300</v>
      </c>
      <c r="G267" s="9" t="s">
        <v>254</v>
      </c>
      <c r="H267" s="9"/>
      <c r="R267" s="4" t="str">
        <f t="shared" si="3"/>
        <v>CUST_MIC_CODE_D</v>
      </c>
    </row>
    <row r="268" spans="1:18">
      <c r="A268" t="s">
        <v>49</v>
      </c>
      <c r="B268">
        <v>480</v>
      </c>
      <c r="C268" t="s">
        <v>158</v>
      </c>
      <c r="D268" s="4" t="s">
        <v>296</v>
      </c>
      <c r="E268" t="s">
        <v>169</v>
      </c>
      <c r="F268" t="s">
        <v>300</v>
      </c>
      <c r="G268" s="9" t="s">
        <v>255</v>
      </c>
      <c r="H268" s="9"/>
      <c r="R268" s="4" t="str">
        <f t="shared" si="3"/>
        <v>CUST_HECI_D</v>
      </c>
    </row>
    <row r="269" spans="1:18">
      <c r="A269" t="s">
        <v>49</v>
      </c>
      <c r="B269">
        <v>480</v>
      </c>
      <c r="C269" t="s">
        <v>158</v>
      </c>
      <c r="D269" s="4" t="s">
        <v>296</v>
      </c>
      <c r="E269" t="s">
        <v>169</v>
      </c>
      <c r="F269" t="s">
        <v>300</v>
      </c>
      <c r="G269" s="9" t="s">
        <v>256</v>
      </c>
      <c r="H269" s="9"/>
      <c r="R269" s="4" t="str">
        <f t="shared" si="3"/>
        <v>CUST_GBL_ITEM_UOM_CONV_D</v>
      </c>
    </row>
    <row r="270" spans="1:18">
      <c r="A270" t="s">
        <v>49</v>
      </c>
      <c r="B270">
        <v>480</v>
      </c>
      <c r="C270" t="s">
        <v>158</v>
      </c>
      <c r="D270" s="4" t="s">
        <v>296</v>
      </c>
      <c r="E270" t="s">
        <v>169</v>
      </c>
      <c r="F270" t="s">
        <v>300</v>
      </c>
      <c r="G270" s="9" t="s">
        <v>257</v>
      </c>
      <c r="H270" s="9"/>
      <c r="R270" s="4" t="str">
        <f t="shared" si="3"/>
        <v>CUST_GBL_FOB_D</v>
      </c>
    </row>
    <row r="271" spans="1:18">
      <c r="A271" t="s">
        <v>49</v>
      </c>
      <c r="B271">
        <v>480</v>
      </c>
      <c r="C271" t="s">
        <v>158</v>
      </c>
      <c r="D271" s="4" t="s">
        <v>296</v>
      </c>
      <c r="E271" t="s">
        <v>169</v>
      </c>
      <c r="F271" t="s">
        <v>300</v>
      </c>
      <c r="G271" s="9" t="s">
        <v>258</v>
      </c>
      <c r="H271" s="9"/>
      <c r="R271" s="4" t="str">
        <f t="shared" si="3"/>
        <v>CUST_GBL_FREIGHT_D</v>
      </c>
    </row>
    <row r="272" spans="1:18">
      <c r="A272" t="s">
        <v>49</v>
      </c>
      <c r="B272">
        <v>480</v>
      </c>
      <c r="C272" t="s">
        <v>158</v>
      </c>
      <c r="D272" s="4" t="s">
        <v>296</v>
      </c>
      <c r="E272" t="s">
        <v>169</v>
      </c>
      <c r="F272" t="s">
        <v>300</v>
      </c>
      <c r="G272" s="9" t="s">
        <v>259</v>
      </c>
      <c r="H272" s="9"/>
      <c r="R272" s="4" t="str">
        <f t="shared" si="3"/>
        <v>CUST_GBL_PROJECT_LTS_D</v>
      </c>
    </row>
    <row r="273" spans="1:18">
      <c r="A273" t="s">
        <v>49</v>
      </c>
      <c r="B273">
        <v>480</v>
      </c>
      <c r="C273" t="s">
        <v>158</v>
      </c>
      <c r="D273" s="4" t="s">
        <v>296</v>
      </c>
      <c r="E273" t="s">
        <v>169</v>
      </c>
      <c r="F273" t="s">
        <v>300</v>
      </c>
      <c r="G273" s="9" t="s">
        <v>260</v>
      </c>
      <c r="H273" s="9"/>
      <c r="R273" s="4" t="str">
        <f t="shared" si="3"/>
        <v>CUST_GBL_MOD_CODE_D</v>
      </c>
    </row>
    <row r="274" spans="1:18">
      <c r="A274" t="s">
        <v>49</v>
      </c>
      <c r="B274">
        <v>480</v>
      </c>
      <c r="C274" t="s">
        <v>158</v>
      </c>
      <c r="D274" s="4" t="s">
        <v>296</v>
      </c>
      <c r="E274" t="s">
        <v>169</v>
      </c>
      <c r="F274" t="s">
        <v>300</v>
      </c>
      <c r="G274" s="9" t="s">
        <v>261</v>
      </c>
      <c r="H274" s="9"/>
      <c r="R274" s="4" t="str">
        <f t="shared" si="3"/>
        <v>CUST_GBL_SOURCE_SYSTEM_D</v>
      </c>
    </row>
    <row r="275" spans="1:18">
      <c r="A275" t="s">
        <v>49</v>
      </c>
      <c r="B275">
        <v>480</v>
      </c>
      <c r="C275" t="s">
        <v>158</v>
      </c>
      <c r="D275" s="4" t="s">
        <v>296</v>
      </c>
      <c r="E275" t="s">
        <v>169</v>
      </c>
      <c r="F275" t="s">
        <v>300</v>
      </c>
      <c r="G275" s="9" t="s">
        <v>262</v>
      </c>
      <c r="H275" s="9"/>
      <c r="R275" s="4" t="str">
        <f t="shared" si="3"/>
        <v>CUST_GBL_PO_DOCUMENT_TYPE_D</v>
      </c>
    </row>
    <row r="276" spans="1:18">
      <c r="A276" t="s">
        <v>49</v>
      </c>
      <c r="B276">
        <v>480</v>
      </c>
      <c r="C276" t="s">
        <v>158</v>
      </c>
      <c r="D276" s="4" t="s">
        <v>296</v>
      </c>
      <c r="E276" t="s">
        <v>169</v>
      </c>
      <c r="F276" t="s">
        <v>300</v>
      </c>
      <c r="G276" s="9" t="s">
        <v>263</v>
      </c>
      <c r="H276" s="9"/>
      <c r="R276" s="4" t="str">
        <f t="shared" si="3"/>
        <v>CUST_GBL_PO_LINE_TYPE_D</v>
      </c>
    </row>
    <row r="277" spans="1:18">
      <c r="A277" t="s">
        <v>49</v>
      </c>
      <c r="B277">
        <v>480</v>
      </c>
      <c r="C277" t="s">
        <v>158</v>
      </c>
      <c r="D277" s="4" t="s">
        <v>296</v>
      </c>
      <c r="E277" t="s">
        <v>169</v>
      </c>
      <c r="F277" t="s">
        <v>300</v>
      </c>
      <c r="G277" s="9" t="s">
        <v>264</v>
      </c>
      <c r="H277" s="9"/>
      <c r="R277" s="4" t="str">
        <f t="shared" si="3"/>
        <v>CUST_GBL_PURCHASE_CATEGORY_D</v>
      </c>
    </row>
    <row r="278" spans="1:18">
      <c r="A278" t="s">
        <v>49</v>
      </c>
      <c r="B278">
        <v>480</v>
      </c>
      <c r="C278" t="s">
        <v>158</v>
      </c>
      <c r="D278" s="4" t="s">
        <v>296</v>
      </c>
      <c r="E278" t="s">
        <v>169</v>
      </c>
      <c r="F278" t="s">
        <v>300</v>
      </c>
      <c r="G278" s="9" t="s">
        <v>265</v>
      </c>
      <c r="H278" s="9"/>
      <c r="R278" s="4" t="str">
        <f t="shared" si="3"/>
        <v>CUST_GBL_PO_CLOSED_STATUS_D</v>
      </c>
    </row>
    <row r="279" spans="1:18">
      <c r="A279" t="s">
        <v>49</v>
      </c>
      <c r="B279">
        <v>480</v>
      </c>
      <c r="C279" t="s">
        <v>158</v>
      </c>
      <c r="D279" s="4" t="s">
        <v>296</v>
      </c>
      <c r="E279" t="s">
        <v>169</v>
      </c>
      <c r="F279" t="s">
        <v>300</v>
      </c>
      <c r="G279" s="9" t="s">
        <v>266</v>
      </c>
      <c r="H279" s="9"/>
      <c r="R279" s="4" t="str">
        <f t="shared" si="3"/>
        <v>CUST_GBL_PO_APPROVAL_STATUS_D</v>
      </c>
    </row>
    <row r="280" spans="1:18">
      <c r="A280" t="s">
        <v>49</v>
      </c>
      <c r="B280">
        <v>480</v>
      </c>
      <c r="C280" t="s">
        <v>158</v>
      </c>
      <c r="D280" s="4" t="s">
        <v>296</v>
      </c>
      <c r="E280" t="s">
        <v>169</v>
      </c>
      <c r="F280" t="s">
        <v>300</v>
      </c>
      <c r="G280" s="9" t="s">
        <v>267</v>
      </c>
      <c r="H280" s="9"/>
      <c r="R280" s="4" t="str">
        <f t="shared" si="3"/>
        <v>CUST_PEOPLE_D</v>
      </c>
    </row>
    <row r="281" spans="1:18">
      <c r="A281" t="s">
        <v>49</v>
      </c>
      <c r="B281">
        <v>480</v>
      </c>
      <c r="C281" t="s">
        <v>158</v>
      </c>
      <c r="D281" s="4" t="s">
        <v>296</v>
      </c>
      <c r="E281" t="s">
        <v>169</v>
      </c>
      <c r="F281" t="s">
        <v>300</v>
      </c>
      <c r="G281" s="9" t="s">
        <v>268</v>
      </c>
      <c r="H281" s="9"/>
      <c r="R281" s="4" t="str">
        <f t="shared" si="3"/>
        <v>W_USER_D</v>
      </c>
    </row>
    <row r="282" spans="1:18">
      <c r="A282" t="s">
        <v>49</v>
      </c>
      <c r="B282">
        <v>480</v>
      </c>
      <c r="C282" t="s">
        <v>158</v>
      </c>
      <c r="D282" s="4" t="s">
        <v>296</v>
      </c>
      <c r="E282" t="s">
        <v>169</v>
      </c>
      <c r="F282" t="s">
        <v>300</v>
      </c>
      <c r="G282" s="9" t="s">
        <v>267</v>
      </c>
      <c r="H282" s="9"/>
      <c r="R282" s="4" t="str">
        <f t="shared" si="3"/>
        <v>CUST_PEOPLE_D</v>
      </c>
    </row>
    <row r="283" spans="1:18">
      <c r="A283" t="s">
        <v>49</v>
      </c>
      <c r="B283">
        <v>480</v>
      </c>
      <c r="C283" t="s">
        <v>158</v>
      </c>
      <c r="D283" s="4" t="s">
        <v>296</v>
      </c>
      <c r="E283" t="s">
        <v>124</v>
      </c>
      <c r="F283" t="s">
        <v>300</v>
      </c>
      <c r="G283" t="s">
        <v>125</v>
      </c>
      <c r="R283" s="4" t="str">
        <f t="shared" si="3"/>
        <v>CUST_JIGSAW_RC_TO_ORG_D</v>
      </c>
    </row>
    <row r="284" spans="1:18">
      <c r="A284" t="s">
        <v>49</v>
      </c>
      <c r="B284">
        <v>480</v>
      </c>
      <c r="C284" t="s">
        <v>158</v>
      </c>
      <c r="D284" s="4" t="s">
        <v>296</v>
      </c>
      <c r="E284" t="s">
        <v>124</v>
      </c>
      <c r="F284" t="s">
        <v>300</v>
      </c>
      <c r="G284" t="s">
        <v>126</v>
      </c>
      <c r="R284" s="4" t="str">
        <f t="shared" si="3"/>
        <v>CUST_MR2020_ORG_SEG_HIER_D</v>
      </c>
    </row>
    <row r="285" spans="1:18">
      <c r="A285" t="s">
        <v>49</v>
      </c>
      <c r="B285">
        <v>479</v>
      </c>
      <c r="C285" t="s">
        <v>170</v>
      </c>
      <c r="D285" s="4" t="s">
        <v>296</v>
      </c>
      <c r="E285" t="s">
        <v>171</v>
      </c>
      <c r="F285" t="s">
        <v>296</v>
      </c>
      <c r="G285" t="s">
        <v>59</v>
      </c>
      <c r="H285" t="s">
        <v>299</v>
      </c>
      <c r="I285" t="s">
        <v>60</v>
      </c>
      <c r="R285" s="4" t="str">
        <f t="shared" si="3"/>
        <v>CUST_SPEND_INVOICE_BASE_F</v>
      </c>
    </row>
    <row r="286" spans="1:18">
      <c r="A286" t="s">
        <v>49</v>
      </c>
      <c r="B286">
        <v>479</v>
      </c>
      <c r="C286" t="s">
        <v>170</v>
      </c>
      <c r="D286" s="4" t="s">
        <v>296</v>
      </c>
      <c r="E286" t="s">
        <v>171</v>
      </c>
      <c r="F286" t="s">
        <v>296</v>
      </c>
      <c r="G286" t="s">
        <v>59</v>
      </c>
      <c r="H286" t="s">
        <v>299</v>
      </c>
      <c r="I286" t="s">
        <v>61</v>
      </c>
      <c r="J286" t="s">
        <v>299</v>
      </c>
      <c r="K286" t="s">
        <v>62</v>
      </c>
      <c r="R286" s="4" t="str">
        <f t="shared" si="3"/>
        <v>CUST_KEY_VALUE_PAIR_D</v>
      </c>
    </row>
    <row r="287" spans="1:18">
      <c r="A287" t="s">
        <v>49</v>
      </c>
      <c r="B287">
        <v>875</v>
      </c>
      <c r="C287" t="s">
        <v>172</v>
      </c>
      <c r="D287" s="4" t="s">
        <v>296</v>
      </c>
      <c r="E287" t="s">
        <v>173</v>
      </c>
      <c r="F287" t="s">
        <v>299</v>
      </c>
      <c r="G287" t="s">
        <v>269</v>
      </c>
      <c r="R287" s="4" t="str">
        <f t="shared" si="3"/>
        <v>CUST_CPO_LINKAGE_MASTER_BRD_CDO_F</v>
      </c>
    </row>
    <row r="288" spans="1:18">
      <c r="A288" t="s">
        <v>49</v>
      </c>
      <c r="B288">
        <v>875</v>
      </c>
      <c r="C288" t="s">
        <v>172</v>
      </c>
      <c r="D288" s="4" t="s">
        <v>296</v>
      </c>
      <c r="E288" t="s">
        <v>174</v>
      </c>
      <c r="F288" t="s">
        <v>299</v>
      </c>
      <c r="G288" t="s">
        <v>270</v>
      </c>
      <c r="R288" s="4" t="str">
        <f t="shared" si="3"/>
        <v>CUST_CPO_LINKAGE_MOM_SUMMARY_CDO_F</v>
      </c>
    </row>
    <row r="289" spans="1:18">
      <c r="A289" t="s">
        <v>49</v>
      </c>
      <c r="B289">
        <v>966</v>
      </c>
      <c r="C289" t="s">
        <v>175</v>
      </c>
      <c r="D289" s="4" t="s">
        <v>296</v>
      </c>
      <c r="E289" t="s">
        <v>176</v>
      </c>
      <c r="F289" t="s">
        <v>296</v>
      </c>
      <c r="G289" t="s">
        <v>121</v>
      </c>
      <c r="H289" s="10" t="s">
        <v>296</v>
      </c>
      <c r="I289" t="s">
        <v>122</v>
      </c>
      <c r="J289" t="s">
        <v>296</v>
      </c>
      <c r="K289" t="s">
        <v>123</v>
      </c>
      <c r="L289" t="s">
        <v>300</v>
      </c>
      <c r="M289" t="s">
        <v>116</v>
      </c>
      <c r="R289" s="4" t="str">
        <f t="shared" si="3"/>
        <v>CUST_S2C_CONTRACT_F</v>
      </c>
    </row>
    <row r="290" spans="1:18">
      <c r="A290" t="s">
        <v>49</v>
      </c>
      <c r="B290">
        <v>966</v>
      </c>
      <c r="C290" t="s">
        <v>175</v>
      </c>
      <c r="D290" s="4" t="s">
        <v>296</v>
      </c>
      <c r="E290" t="s">
        <v>176</v>
      </c>
      <c r="F290" t="s">
        <v>296</v>
      </c>
      <c r="G290" t="s">
        <v>112</v>
      </c>
      <c r="H290" t="s">
        <v>300</v>
      </c>
      <c r="I290" t="s">
        <v>113</v>
      </c>
      <c r="R290" s="4" t="str">
        <f t="shared" si="3"/>
        <v>CUST_S2C_SVC_REQ_D</v>
      </c>
    </row>
    <row r="291" spans="1:18">
      <c r="A291" t="s">
        <v>49</v>
      </c>
      <c r="B291">
        <v>966</v>
      </c>
      <c r="C291" t="s">
        <v>175</v>
      </c>
      <c r="D291" s="4" t="s">
        <v>296</v>
      </c>
      <c r="E291" t="s">
        <v>176</v>
      </c>
      <c r="F291" t="s">
        <v>296</v>
      </c>
      <c r="G291" t="s">
        <v>271</v>
      </c>
      <c r="H291" t="s">
        <v>300</v>
      </c>
      <c r="I291" s="9" t="s">
        <v>272</v>
      </c>
      <c r="J291" s="9"/>
      <c r="R291" s="4" t="str">
        <f t="shared" si="3"/>
        <v>CUST_S2C_SVC_REQ_AUDIT_D</v>
      </c>
    </row>
    <row r="292" spans="1:18">
      <c r="A292" t="s">
        <v>49</v>
      </c>
      <c r="B292">
        <v>966</v>
      </c>
      <c r="C292" t="s">
        <v>175</v>
      </c>
      <c r="D292" s="4" t="s">
        <v>296</v>
      </c>
      <c r="E292" t="s">
        <v>176</v>
      </c>
      <c r="F292" t="s">
        <v>296</v>
      </c>
      <c r="G292" t="s">
        <v>108</v>
      </c>
      <c r="H292" t="s">
        <v>300</v>
      </c>
      <c r="I292" t="s">
        <v>109</v>
      </c>
      <c r="R292" s="4" t="str">
        <f t="shared" si="3"/>
        <v>CUST_ALC_PEOPLE_DH</v>
      </c>
    </row>
    <row r="293" spans="1:18">
      <c r="A293" t="s">
        <v>49</v>
      </c>
      <c r="B293">
        <v>966</v>
      </c>
      <c r="C293" t="s">
        <v>175</v>
      </c>
      <c r="D293" s="4" t="s">
        <v>296</v>
      </c>
      <c r="E293" t="s">
        <v>176</v>
      </c>
      <c r="F293" t="s">
        <v>296</v>
      </c>
      <c r="G293" t="s">
        <v>61</v>
      </c>
      <c r="H293" t="s">
        <v>299</v>
      </c>
      <c r="I293" t="s">
        <v>62</v>
      </c>
      <c r="R293" s="4" t="str">
        <f t="shared" si="3"/>
        <v>CUST_KEY_VALUE_PAIR_D</v>
      </c>
    </row>
    <row r="294" spans="1:18">
      <c r="A294" t="s">
        <v>49</v>
      </c>
      <c r="B294">
        <v>23224</v>
      </c>
      <c r="C294" t="s">
        <v>177</v>
      </c>
      <c r="D294" s="4" t="s">
        <v>296</v>
      </c>
      <c r="E294" t="s">
        <v>178</v>
      </c>
      <c r="F294" t="s">
        <v>299</v>
      </c>
      <c r="G294" t="s">
        <v>273</v>
      </c>
      <c r="R294" s="4" t="str">
        <f t="shared" si="3"/>
        <v>CUST_SPEND_CASHFLOW_FACTS</v>
      </c>
    </row>
    <row r="295" spans="1:18">
      <c r="A295" t="s">
        <v>49</v>
      </c>
      <c r="B295">
        <v>23224</v>
      </c>
      <c r="C295" t="s">
        <v>177</v>
      </c>
      <c r="D295" s="4" t="s">
        <v>296</v>
      </c>
      <c r="E295" t="s">
        <v>179</v>
      </c>
      <c r="F295" t="s">
        <v>299</v>
      </c>
      <c r="G295" t="s">
        <v>274</v>
      </c>
      <c r="R295" s="4" t="str">
        <f t="shared" si="3"/>
        <v>CUST_SPEND_CASHFLOW_COMMENT_T</v>
      </c>
    </row>
    <row r="296" spans="1:18">
      <c r="A296" t="s">
        <v>49</v>
      </c>
      <c r="B296">
        <v>23224</v>
      </c>
      <c r="C296" t="s">
        <v>177</v>
      </c>
      <c r="D296" s="4" t="s">
        <v>296</v>
      </c>
      <c r="E296" t="s">
        <v>180</v>
      </c>
      <c r="F296" t="s">
        <v>299</v>
      </c>
      <c r="G296" t="s">
        <v>273</v>
      </c>
      <c r="R296" s="4" t="str">
        <f t="shared" si="3"/>
        <v>CUST_SPEND_CASHFLOW_FACTS</v>
      </c>
    </row>
    <row r="297" spans="1:18">
      <c r="A297" t="s">
        <v>49</v>
      </c>
      <c r="B297">
        <v>23224</v>
      </c>
      <c r="C297" t="s">
        <v>177</v>
      </c>
      <c r="D297" s="4" t="s">
        <v>296</v>
      </c>
      <c r="E297" t="s">
        <v>181</v>
      </c>
      <c r="F297" t="s">
        <v>296</v>
      </c>
      <c r="G297" t="s">
        <v>178</v>
      </c>
      <c r="R297" s="4" t="str">
        <f t="shared" si="3"/>
        <v>CUST_SPEND_CASHFLOW_BOE_V</v>
      </c>
    </row>
    <row r="298" spans="1:18">
      <c r="A298" t="s">
        <v>49</v>
      </c>
      <c r="B298">
        <v>23224</v>
      </c>
      <c r="C298" t="s">
        <v>177</v>
      </c>
      <c r="D298" s="4" t="s">
        <v>296</v>
      </c>
      <c r="E298" t="s">
        <v>182</v>
      </c>
      <c r="F298" t="s">
        <v>299</v>
      </c>
      <c r="G298" t="s">
        <v>275</v>
      </c>
      <c r="R298" s="4" t="str">
        <f t="shared" si="3"/>
        <v>CUST_SPEND_CASHFLOW_ACCESSORIES_TARGET_DATA</v>
      </c>
    </row>
    <row r="299" spans="1:18">
      <c r="A299" t="s">
        <v>49</v>
      </c>
      <c r="B299">
        <v>23224</v>
      </c>
      <c r="C299" t="s">
        <v>177</v>
      </c>
      <c r="D299" s="4" t="s">
        <v>296</v>
      </c>
      <c r="E299" t="s">
        <v>182</v>
      </c>
      <c r="F299" t="s">
        <v>299</v>
      </c>
      <c r="G299" t="s">
        <v>276</v>
      </c>
      <c r="R299" s="4" t="str">
        <f t="shared" si="3"/>
        <v>CUST_SPEND_CASHFLOW_ALL_OTHER_DEVICE_TARGET_DATA</v>
      </c>
    </row>
    <row r="300" spans="1:18">
      <c r="A300" t="s">
        <v>49</v>
      </c>
      <c r="B300">
        <v>23224</v>
      </c>
      <c r="C300" t="s">
        <v>177</v>
      </c>
      <c r="D300" s="4" t="s">
        <v>296</v>
      </c>
      <c r="E300" t="s">
        <v>182</v>
      </c>
      <c r="F300" t="s">
        <v>299</v>
      </c>
      <c r="G300" t="s">
        <v>277</v>
      </c>
      <c r="R300" s="4" t="str">
        <f t="shared" si="3"/>
        <v>CUST_SPEND_CASHFLOW_APPLE_FL_TARGET_DATA</v>
      </c>
    </row>
    <row r="301" spans="1:18">
      <c r="A301" t="s">
        <v>49</v>
      </c>
      <c r="B301">
        <v>23224</v>
      </c>
      <c r="C301" t="s">
        <v>177</v>
      </c>
      <c r="D301" s="4" t="s">
        <v>296</v>
      </c>
      <c r="E301" t="s">
        <v>182</v>
      </c>
      <c r="F301" t="s">
        <v>299</v>
      </c>
      <c r="G301" t="s">
        <v>278</v>
      </c>
      <c r="R301" s="4" t="str">
        <f t="shared" si="3"/>
        <v>CUST_SPEND_CASHFLOW_APPLE_RL_TARGET_DATA</v>
      </c>
    </row>
    <row r="302" spans="1:18">
      <c r="A302" t="s">
        <v>49</v>
      </c>
      <c r="B302">
        <v>23224</v>
      </c>
      <c r="C302" t="s">
        <v>177</v>
      </c>
      <c r="D302" s="4" t="s">
        <v>296</v>
      </c>
      <c r="E302" t="s">
        <v>182</v>
      </c>
      <c r="F302" t="s">
        <v>299</v>
      </c>
      <c r="G302" t="s">
        <v>279</v>
      </c>
      <c r="R302" s="4" t="str">
        <f t="shared" si="3"/>
        <v>CUST_SPEND_CASHFLOW_SAMSUNG_RL_TARGET_DATA</v>
      </c>
    </row>
    <row r="303" spans="1:18">
      <c r="A303" t="s">
        <v>49</v>
      </c>
      <c r="B303">
        <v>23224</v>
      </c>
      <c r="C303" t="s">
        <v>177</v>
      </c>
      <c r="D303" s="4" t="s">
        <v>296</v>
      </c>
      <c r="E303" t="s">
        <v>182</v>
      </c>
      <c r="F303" t="s">
        <v>299</v>
      </c>
      <c r="G303" t="s">
        <v>280</v>
      </c>
      <c r="R303" s="4" t="str">
        <f t="shared" si="3"/>
        <v>CUST_SPEND_CASHFLOW_SAMSUNG_FL_TARGET_DATA</v>
      </c>
    </row>
    <row r="304" spans="1:18" s="4" customFormat="1">
      <c r="A304" s="4" t="s">
        <v>49</v>
      </c>
      <c r="B304" s="4">
        <v>718</v>
      </c>
      <c r="C304" s="4" t="s">
        <v>183</v>
      </c>
      <c r="D304" s="4" t="s">
        <v>296</v>
      </c>
      <c r="E304" s="4" t="s">
        <v>314</v>
      </c>
      <c r="F304" t="s">
        <v>296</v>
      </c>
      <c r="G304" t="s">
        <v>61</v>
      </c>
      <c r="H304" t="s">
        <v>299</v>
      </c>
      <c r="I304" t="s">
        <v>62</v>
      </c>
      <c r="J304"/>
      <c r="K304"/>
      <c r="L304"/>
      <c r="R304" s="4" t="str">
        <f t="shared" ref="R304:R313" si="4">IF(Q304&lt;&gt;"",Q304,IF(O304&lt;&gt;"",O304,IF(M304&lt;&gt;"",M304,IF(K304&lt;&gt;"",K304,IF(I304&lt;&gt;"",I304,IF(G304&lt;&gt;"",G304,IF(E304&lt;&gt;"",E304,"")))))))</f>
        <v>CUST_KEY_VALUE_PAIR_D</v>
      </c>
    </row>
    <row r="305" spans="1:18" s="4" customFormat="1">
      <c r="A305" s="4" t="s">
        <v>49</v>
      </c>
      <c r="B305" s="4">
        <v>718</v>
      </c>
      <c r="C305" s="4" t="s">
        <v>183</v>
      </c>
      <c r="D305" s="4" t="s">
        <v>296</v>
      </c>
      <c r="E305" s="4" t="s">
        <v>314</v>
      </c>
      <c r="F305" t="s">
        <v>296</v>
      </c>
      <c r="G305" t="s">
        <v>110</v>
      </c>
      <c r="H305"/>
      <c r="I305" t="s">
        <v>111</v>
      </c>
      <c r="J305"/>
      <c r="K305"/>
      <c r="L305"/>
      <c r="R305" s="4" t="str">
        <f t="shared" si="4"/>
        <v>VISUALMAP_STG.CUST_PEOPLE_ACTIVE_DS</v>
      </c>
    </row>
    <row r="306" spans="1:18" s="4" customFormat="1">
      <c r="A306" s="4" t="s">
        <v>49</v>
      </c>
      <c r="B306" s="4">
        <v>718</v>
      </c>
      <c r="C306" s="4" t="s">
        <v>183</v>
      </c>
      <c r="D306" s="4" t="s">
        <v>296</v>
      </c>
      <c r="E306" s="4" t="s">
        <v>314</v>
      </c>
      <c r="F306" t="s">
        <v>296</v>
      </c>
      <c r="G306" t="s">
        <v>281</v>
      </c>
      <c r="H306"/>
      <c r="I306" t="s">
        <v>283</v>
      </c>
      <c r="J306"/>
      <c r="K306"/>
      <c r="L306"/>
      <c r="R306" s="4" t="str">
        <f t="shared" si="4"/>
        <v>BULKUPLD.CUST_EC_TBL_U</v>
      </c>
    </row>
    <row r="307" spans="1:18" s="4" customFormat="1">
      <c r="A307" s="4" t="s">
        <v>49</v>
      </c>
      <c r="B307" s="4">
        <v>718</v>
      </c>
      <c r="C307" s="4" t="s">
        <v>183</v>
      </c>
      <c r="D307" s="4" t="s">
        <v>296</v>
      </c>
      <c r="E307" s="4" t="s">
        <v>185</v>
      </c>
      <c r="F307" t="s">
        <v>296</v>
      </c>
      <c r="G307" t="s">
        <v>282</v>
      </c>
      <c r="H307" t="s">
        <v>296</v>
      </c>
      <c r="I307" t="s">
        <v>284</v>
      </c>
      <c r="J307" t="s">
        <v>299</v>
      </c>
      <c r="K307" t="s">
        <v>302</v>
      </c>
      <c r="L307"/>
      <c r="R307" s="4" t="str">
        <f t="shared" si="4"/>
        <v>CUST_PLE_COMPLETIONS_GSC_EXCL</v>
      </c>
    </row>
    <row r="308" spans="1:18" s="4" customFormat="1">
      <c r="A308" s="4" t="s">
        <v>49</v>
      </c>
      <c r="B308" s="4">
        <v>718</v>
      </c>
      <c r="C308" s="4" t="s">
        <v>183</v>
      </c>
      <c r="D308" s="4" t="s">
        <v>296</v>
      </c>
      <c r="E308" s="4" t="s">
        <v>185</v>
      </c>
      <c r="F308" t="s">
        <v>296</v>
      </c>
      <c r="G308" t="s">
        <v>282</v>
      </c>
      <c r="H308" t="s">
        <v>296</v>
      </c>
      <c r="I308" t="s">
        <v>285</v>
      </c>
      <c r="J308" t="s">
        <v>299</v>
      </c>
      <c r="K308" t="s">
        <v>286</v>
      </c>
      <c r="L308"/>
      <c r="R308" s="4" t="str">
        <f t="shared" si="4"/>
        <v>CUST_SPEND_PLE_COMPLETIONS_GSC_F</v>
      </c>
    </row>
    <row r="309" spans="1:18" s="4" customFormat="1">
      <c r="A309" s="4" t="s">
        <v>49</v>
      </c>
      <c r="B309" s="4">
        <v>719</v>
      </c>
      <c r="C309" s="4" t="s">
        <v>184</v>
      </c>
      <c r="D309" s="4" t="s">
        <v>296</v>
      </c>
      <c r="E309" s="4" t="s">
        <v>314</v>
      </c>
      <c r="F309" t="s">
        <v>296</v>
      </c>
      <c r="G309" t="s">
        <v>61</v>
      </c>
      <c r="H309" t="s">
        <v>299</v>
      </c>
      <c r="I309" t="s">
        <v>62</v>
      </c>
      <c r="J309"/>
      <c r="R309" s="4" t="str">
        <f t="shared" si="4"/>
        <v>CUST_KEY_VALUE_PAIR_D</v>
      </c>
    </row>
    <row r="310" spans="1:18">
      <c r="A310" s="4" t="s">
        <v>49</v>
      </c>
      <c r="B310" s="4">
        <v>719</v>
      </c>
      <c r="C310" s="4" t="s">
        <v>184</v>
      </c>
      <c r="D310" s="4" t="s">
        <v>296</v>
      </c>
      <c r="E310" s="4" t="s">
        <v>314</v>
      </c>
      <c r="F310" t="s">
        <v>296</v>
      </c>
      <c r="G310" t="s">
        <v>110</v>
      </c>
      <c r="I310" t="s">
        <v>111</v>
      </c>
      <c r="R310" s="4" t="str">
        <f t="shared" si="4"/>
        <v>VISUALMAP_STG.CUST_PEOPLE_ACTIVE_DS</v>
      </c>
    </row>
    <row r="311" spans="1:18">
      <c r="A311" s="4" t="s">
        <v>49</v>
      </c>
      <c r="B311" s="4">
        <v>719</v>
      </c>
      <c r="C311" s="4" t="s">
        <v>184</v>
      </c>
      <c r="D311" s="4" t="s">
        <v>296</v>
      </c>
      <c r="E311" s="4" t="s">
        <v>314</v>
      </c>
      <c r="F311" t="s">
        <v>296</v>
      </c>
      <c r="G311" t="s">
        <v>281</v>
      </c>
      <c r="I311" t="s">
        <v>283</v>
      </c>
      <c r="R311" s="4" t="str">
        <f t="shared" si="4"/>
        <v>BULKUPLD.CUST_EC_TBL_U</v>
      </c>
    </row>
    <row r="312" spans="1:18">
      <c r="A312" s="4" t="s">
        <v>49</v>
      </c>
      <c r="B312" s="4">
        <v>719</v>
      </c>
      <c r="C312" s="4" t="s">
        <v>184</v>
      </c>
      <c r="D312" s="4" t="s">
        <v>296</v>
      </c>
      <c r="E312" s="4" t="s">
        <v>185</v>
      </c>
      <c r="F312" t="s">
        <v>296</v>
      </c>
      <c r="G312" t="s">
        <v>282</v>
      </c>
      <c r="H312" t="s">
        <v>296</v>
      </c>
      <c r="I312" t="s">
        <v>284</v>
      </c>
      <c r="J312" t="s">
        <v>299</v>
      </c>
      <c r="K312" t="s">
        <v>302</v>
      </c>
      <c r="R312" s="4" t="str">
        <f t="shared" si="4"/>
        <v>CUST_PLE_COMPLETIONS_GSC_EXCL</v>
      </c>
    </row>
    <row r="313" spans="1:18">
      <c r="A313" s="4" t="s">
        <v>49</v>
      </c>
      <c r="B313" s="4">
        <v>719</v>
      </c>
      <c r="C313" s="4" t="s">
        <v>184</v>
      </c>
      <c r="D313" s="4" t="s">
        <v>296</v>
      </c>
      <c r="E313" s="4" t="s">
        <v>185</v>
      </c>
      <c r="F313" t="s">
        <v>296</v>
      </c>
      <c r="G313" t="s">
        <v>282</v>
      </c>
      <c r="H313" t="s">
        <v>296</v>
      </c>
      <c r="I313" t="s">
        <v>285</v>
      </c>
      <c r="J313" t="s">
        <v>299</v>
      </c>
      <c r="K313" t="s">
        <v>286</v>
      </c>
      <c r="R313" s="4" t="str">
        <f t="shared" si="4"/>
        <v>CUST_SPEND_PLE_COMPLETIONS_GSC_F</v>
      </c>
    </row>
    <row r="314" spans="1:18" s="17" customFormat="1">
      <c r="A314" s="17" t="s">
        <v>49</v>
      </c>
      <c r="B314" s="17">
        <v>719</v>
      </c>
      <c r="C314" s="17" t="s">
        <v>184</v>
      </c>
      <c r="D314" s="17" t="s">
        <v>296</v>
      </c>
      <c r="E314" s="17" t="s">
        <v>313</v>
      </c>
    </row>
    <row r="315" spans="1:18" s="17" customFormat="1"/>
    <row r="316" spans="1:18" s="17" customFormat="1"/>
    <row r="317" spans="1:18" s="17" customFormat="1"/>
    <row r="318" spans="1:18" s="4" customFormat="1">
      <c r="A318" s="4" t="s">
        <v>49</v>
      </c>
      <c r="B318" s="4">
        <v>717</v>
      </c>
      <c r="C318" s="4" t="s">
        <v>186</v>
      </c>
      <c r="D318" s="4" t="s">
        <v>296</v>
      </c>
      <c r="E318" s="4" t="s">
        <v>314</v>
      </c>
      <c r="F318" t="s">
        <v>296</v>
      </c>
      <c r="G318" t="s">
        <v>61</v>
      </c>
      <c r="H318" t="s">
        <v>299</v>
      </c>
      <c r="I318" t="s">
        <v>62</v>
      </c>
      <c r="J318"/>
      <c r="K318"/>
      <c r="L318"/>
      <c r="R318" s="4" t="str">
        <f>IF(Q318&lt;&gt;"",Q318,IF(O318&lt;&gt;"",O318,IF(M318&lt;&gt;"",M318,IF(K318&lt;&gt;"",K318,IF(I318&lt;&gt;"",I318,IF(G318&lt;&gt;"",G318,IF(E318&lt;&gt;"",E318,"")))))))</f>
        <v>CUST_KEY_VALUE_PAIR_D</v>
      </c>
    </row>
    <row r="319" spans="1:18" s="4" customFormat="1">
      <c r="A319" s="4" t="s">
        <v>49</v>
      </c>
      <c r="B319" s="4">
        <v>717</v>
      </c>
      <c r="C319" s="4" t="s">
        <v>186</v>
      </c>
      <c r="D319" s="4" t="s">
        <v>296</v>
      </c>
      <c r="E319" s="4" t="s">
        <v>314</v>
      </c>
      <c r="F319" t="s">
        <v>296</v>
      </c>
      <c r="G319" t="s">
        <v>110</v>
      </c>
      <c r="H319"/>
      <c r="I319" t="s">
        <v>111</v>
      </c>
      <c r="J319"/>
      <c r="K319"/>
      <c r="L319"/>
      <c r="R319" s="4" t="str">
        <f>IF(Q319&lt;&gt;"",Q319,IF(O319&lt;&gt;"",O319,IF(M319&lt;&gt;"",M319,IF(K319&lt;&gt;"",K319,IF(I319&lt;&gt;"",I319,IF(G319&lt;&gt;"",G319,IF(E319&lt;&gt;"",E319,"")))))))</f>
        <v>VISUALMAP_STG.CUST_PEOPLE_ACTIVE_DS</v>
      </c>
    </row>
    <row r="320" spans="1:18" s="4" customFormat="1">
      <c r="A320" s="4" t="s">
        <v>49</v>
      </c>
      <c r="B320" s="4">
        <v>717</v>
      </c>
      <c r="C320" s="4" t="s">
        <v>186</v>
      </c>
      <c r="D320" s="4" t="s">
        <v>296</v>
      </c>
      <c r="E320" s="4" t="s">
        <v>314</v>
      </c>
      <c r="F320" t="s">
        <v>296</v>
      </c>
      <c r="G320" t="s">
        <v>281</v>
      </c>
      <c r="H320"/>
      <c r="I320" t="s">
        <v>283</v>
      </c>
      <c r="J320"/>
      <c r="K320"/>
      <c r="L320"/>
      <c r="R320" s="4" t="str">
        <f>IF(Q320&lt;&gt;"",Q320,IF(O320&lt;&gt;"",O320,IF(M320&lt;&gt;"",M320,IF(K320&lt;&gt;"",K320,IF(I320&lt;&gt;"",I320,IF(G320&lt;&gt;"",G320,IF(E320&lt;&gt;"",E320,"")))))))</f>
        <v>BULKUPLD.CUST_EC_TBL_U</v>
      </c>
    </row>
    <row r="321" spans="1:18" s="4" customFormat="1">
      <c r="A321" s="4" t="s">
        <v>49</v>
      </c>
      <c r="B321" s="4">
        <v>717</v>
      </c>
      <c r="C321" s="4" t="s">
        <v>186</v>
      </c>
      <c r="D321" s="4" t="s">
        <v>296</v>
      </c>
      <c r="E321" s="4" t="s">
        <v>185</v>
      </c>
      <c r="F321" t="s">
        <v>296</v>
      </c>
      <c r="G321" t="s">
        <v>282</v>
      </c>
      <c r="H321" t="s">
        <v>296</v>
      </c>
      <c r="I321" t="s">
        <v>284</v>
      </c>
      <c r="J321" t="s">
        <v>299</v>
      </c>
      <c r="K321" t="s">
        <v>302</v>
      </c>
      <c r="L321"/>
      <c r="R321" s="4" t="str">
        <f>IF(Q321&lt;&gt;"",Q321,IF(O321&lt;&gt;"",O321,IF(M321&lt;&gt;"",M321,IF(K321&lt;&gt;"",K321,IF(I321&lt;&gt;"",I321,IF(G321&lt;&gt;"",G321,IF(E321&lt;&gt;"",E321,"")))))))</f>
        <v>CUST_PLE_COMPLETIONS_GSC_EXCL</v>
      </c>
    </row>
    <row r="322" spans="1:18" s="4" customFormat="1">
      <c r="A322" s="4" t="s">
        <v>49</v>
      </c>
      <c r="B322" s="4">
        <v>717</v>
      </c>
      <c r="C322" s="4" t="s">
        <v>186</v>
      </c>
      <c r="D322" s="4" t="s">
        <v>296</v>
      </c>
      <c r="E322" s="4" t="s">
        <v>185</v>
      </c>
      <c r="F322" t="s">
        <v>296</v>
      </c>
      <c r="G322" t="s">
        <v>282</v>
      </c>
      <c r="H322" t="s">
        <v>296</v>
      </c>
      <c r="I322" t="s">
        <v>285</v>
      </c>
      <c r="J322" t="s">
        <v>299</v>
      </c>
      <c r="K322" t="s">
        <v>286</v>
      </c>
      <c r="L322"/>
      <c r="R322" s="4" t="str">
        <f>IF(Q322&lt;&gt;"",Q322,IF(O322&lt;&gt;"",O322,IF(M322&lt;&gt;"",M322,IF(K322&lt;&gt;"",K322,IF(I322&lt;&gt;"",I322,IF(G322&lt;&gt;"",G322,IF(E322&lt;&gt;"",E322,"")))))))</f>
        <v>CUST_SPEND_PLE_COMPLETIONS_GSC_F</v>
      </c>
    </row>
    <row r="323" spans="1:18" s="4" customFormat="1">
      <c r="A323" s="4" t="s">
        <v>49</v>
      </c>
      <c r="B323" s="4">
        <v>22222</v>
      </c>
      <c r="C323" s="4" t="s">
        <v>187</v>
      </c>
      <c r="D323" s="4" t="s">
        <v>296</v>
      </c>
      <c r="E323" s="4" t="s">
        <v>188</v>
      </c>
      <c r="F323" t="s">
        <v>296</v>
      </c>
      <c r="G323" t="s">
        <v>287</v>
      </c>
      <c r="H323" t="s">
        <v>300</v>
      </c>
      <c r="I323" t="s">
        <v>290</v>
      </c>
      <c r="J323"/>
      <c r="R323" s="4" t="str">
        <f t="shared" si="3"/>
        <v>CUST_CFAS_PAYMENT_CHECK_F</v>
      </c>
    </row>
    <row r="324" spans="1:18" s="4" customFormat="1">
      <c r="A324" s="4" t="s">
        <v>49</v>
      </c>
      <c r="B324" s="4">
        <v>22222</v>
      </c>
      <c r="C324" s="4" t="s">
        <v>187</v>
      </c>
      <c r="D324" s="4" t="s">
        <v>296</v>
      </c>
      <c r="E324" s="4" t="s">
        <v>188</v>
      </c>
      <c r="F324" t="s">
        <v>296</v>
      </c>
      <c r="G324" t="s">
        <v>59</v>
      </c>
      <c r="H324" t="s">
        <v>299</v>
      </c>
      <c r="I324" t="s">
        <v>60</v>
      </c>
      <c r="J324"/>
      <c r="K324"/>
      <c r="L324"/>
      <c r="R324" s="4" t="str">
        <f t="shared" si="3"/>
        <v>CUST_SPEND_INVOICE_BASE_F</v>
      </c>
    </row>
    <row r="325" spans="1:18" s="4" customFormat="1">
      <c r="A325" s="4" t="s">
        <v>49</v>
      </c>
      <c r="B325" s="4">
        <v>22222</v>
      </c>
      <c r="C325" s="4" t="s">
        <v>187</v>
      </c>
      <c r="D325" s="4" t="s">
        <v>296</v>
      </c>
      <c r="E325" s="4" t="s">
        <v>188</v>
      </c>
      <c r="F325" t="s">
        <v>296</v>
      </c>
      <c r="G325" t="s">
        <v>59</v>
      </c>
      <c r="H325" t="s">
        <v>296</v>
      </c>
      <c r="I325" t="s">
        <v>61</v>
      </c>
      <c r="J325" t="s">
        <v>299</v>
      </c>
      <c r="K325" t="s">
        <v>62</v>
      </c>
      <c r="L325"/>
      <c r="R325" s="4" t="str">
        <f t="shared" si="3"/>
        <v>CUST_KEY_VALUE_PAIR_D</v>
      </c>
    </row>
    <row r="326" spans="1:18" s="4" customFormat="1">
      <c r="A326" s="4" t="s">
        <v>49</v>
      </c>
      <c r="B326" s="4">
        <v>22222</v>
      </c>
      <c r="C326" s="4" t="s">
        <v>187</v>
      </c>
      <c r="D326" s="4" t="s">
        <v>296</v>
      </c>
      <c r="E326" s="4" t="s">
        <v>188</v>
      </c>
      <c r="F326" t="s">
        <v>296</v>
      </c>
      <c r="G326" t="s">
        <v>288</v>
      </c>
      <c r="H326" t="s">
        <v>300</v>
      </c>
      <c r="I326" t="s">
        <v>251</v>
      </c>
      <c r="J326"/>
      <c r="R326" s="4" t="str">
        <f t="shared" si="3"/>
        <v>CUST_GBL_VENDOR_SITE_D</v>
      </c>
    </row>
    <row r="327" spans="1:18" s="4" customFormat="1">
      <c r="A327" s="4" t="s">
        <v>49</v>
      </c>
      <c r="B327" s="4">
        <v>22222</v>
      </c>
      <c r="C327" s="4" t="s">
        <v>187</v>
      </c>
      <c r="D327" s="4" t="s">
        <v>296</v>
      </c>
      <c r="E327" s="4" t="s">
        <v>188</v>
      </c>
      <c r="F327" t="s">
        <v>296</v>
      </c>
      <c r="G327" t="s">
        <v>289</v>
      </c>
      <c r="H327" t="s">
        <v>299</v>
      </c>
      <c r="I327" t="s">
        <v>291</v>
      </c>
      <c r="J327"/>
      <c r="R327" s="4" t="str">
        <f t="shared" si="3"/>
        <v>CUST_ALLAGI_CATEGORY_D</v>
      </c>
    </row>
    <row r="328" spans="1:18" s="4" customFormat="1">
      <c r="A328" s="4" t="s">
        <v>49</v>
      </c>
      <c r="B328" s="4">
        <v>22222</v>
      </c>
      <c r="C328" s="4" t="s">
        <v>187</v>
      </c>
      <c r="D328" s="4" t="s">
        <v>296</v>
      </c>
      <c r="E328" s="4" t="s">
        <v>188</v>
      </c>
      <c r="F328" t="s">
        <v>296</v>
      </c>
      <c r="G328" t="s">
        <v>168</v>
      </c>
      <c r="H328" t="s">
        <v>300</v>
      </c>
      <c r="I328" t="s">
        <v>234</v>
      </c>
      <c r="J328"/>
      <c r="R328" s="4" t="str">
        <f t="shared" si="3"/>
        <v>CUST_CFAS_AP_INVOICE_F</v>
      </c>
    </row>
    <row r="329" spans="1:18" s="4" customFormat="1">
      <c r="A329" s="4" t="s">
        <v>49</v>
      </c>
      <c r="B329" s="4">
        <v>22222</v>
      </c>
      <c r="C329" s="4" t="s">
        <v>187</v>
      </c>
      <c r="D329" s="4" t="s">
        <v>296</v>
      </c>
      <c r="E329" s="4" t="s">
        <v>188</v>
      </c>
      <c r="F329" t="s">
        <v>296</v>
      </c>
      <c r="G329" t="s">
        <v>168</v>
      </c>
      <c r="H329" t="s">
        <v>300</v>
      </c>
      <c r="I329" t="s">
        <v>235</v>
      </c>
      <c r="J329"/>
      <c r="R329" s="4" t="str">
        <f t="shared" si="3"/>
        <v>CUST_GBL_ACTIVITY_CODE_D</v>
      </c>
    </row>
    <row r="330" spans="1:18" s="4" customFormat="1">
      <c r="A330" s="4" t="s">
        <v>49</v>
      </c>
      <c r="B330" s="4">
        <v>22222</v>
      </c>
      <c r="C330" s="4" t="s">
        <v>187</v>
      </c>
      <c r="D330" s="4" t="s">
        <v>296</v>
      </c>
      <c r="E330" s="4" t="s">
        <v>188</v>
      </c>
      <c r="F330" t="s">
        <v>296</v>
      </c>
      <c r="G330" t="s">
        <v>168</v>
      </c>
      <c r="H330" t="s">
        <v>300</v>
      </c>
      <c r="I330" t="s">
        <v>236</v>
      </c>
      <c r="J330"/>
      <c r="R330" s="4" t="str">
        <f t="shared" si="3"/>
        <v>CUST_GBL_GL_ACCOUNT_D</v>
      </c>
    </row>
    <row r="331" spans="1:18" s="4" customFormat="1">
      <c r="A331" s="4" t="s">
        <v>49</v>
      </c>
      <c r="B331" s="4">
        <v>22222</v>
      </c>
      <c r="C331" s="4" t="s">
        <v>187</v>
      </c>
      <c r="D331" s="4" t="s">
        <v>296</v>
      </c>
      <c r="E331" s="4" t="s">
        <v>188</v>
      </c>
      <c r="F331" t="s">
        <v>296</v>
      </c>
      <c r="G331" t="s">
        <v>168</v>
      </c>
      <c r="H331" t="s">
        <v>300</v>
      </c>
      <c r="I331" t="s">
        <v>237</v>
      </c>
      <c r="J331"/>
      <c r="R331" s="4" t="str">
        <f t="shared" si="3"/>
        <v>CUST_GBL_EXTC_D</v>
      </c>
    </row>
    <row r="332" spans="1:18" s="4" customFormat="1">
      <c r="A332" s="4" t="s">
        <v>49</v>
      </c>
      <c r="B332" s="4">
        <v>22222</v>
      </c>
      <c r="C332" s="4" t="s">
        <v>187</v>
      </c>
      <c r="D332" s="4" t="s">
        <v>296</v>
      </c>
      <c r="E332" s="4" t="s">
        <v>188</v>
      </c>
      <c r="F332" t="s">
        <v>296</v>
      </c>
      <c r="G332" t="s">
        <v>168</v>
      </c>
      <c r="H332" t="s">
        <v>300</v>
      </c>
      <c r="I332" t="s">
        <v>238</v>
      </c>
      <c r="J332"/>
      <c r="R332" s="4" t="str">
        <f t="shared" si="3"/>
        <v>CUST_GBL_ERROR_CORR_D</v>
      </c>
    </row>
    <row r="333" spans="1:18" s="4" customFormat="1">
      <c r="A333" s="4" t="s">
        <v>49</v>
      </c>
      <c r="B333" s="4">
        <v>22222</v>
      </c>
      <c r="C333" s="4" t="s">
        <v>187</v>
      </c>
      <c r="D333" s="4" t="s">
        <v>296</v>
      </c>
      <c r="E333" s="4" t="s">
        <v>188</v>
      </c>
      <c r="F333" t="s">
        <v>296</v>
      </c>
      <c r="G333" t="s">
        <v>168</v>
      </c>
      <c r="H333" t="s">
        <v>300</v>
      </c>
      <c r="I333" t="s">
        <v>239</v>
      </c>
      <c r="J333"/>
      <c r="R333" s="4" t="str">
        <f t="shared" si="3"/>
        <v>CUST_GBL_INVOICE_TYPE_D</v>
      </c>
    </row>
    <row r="334" spans="1:18" s="4" customFormat="1">
      <c r="A334" s="4" t="s">
        <v>49</v>
      </c>
      <c r="B334" s="4">
        <v>22222</v>
      </c>
      <c r="C334" s="4" t="s">
        <v>187</v>
      </c>
      <c r="D334" s="4" t="s">
        <v>296</v>
      </c>
      <c r="E334" s="4" t="s">
        <v>188</v>
      </c>
      <c r="F334" t="s">
        <v>296</v>
      </c>
      <c r="G334" t="s">
        <v>168</v>
      </c>
      <c r="H334" t="s">
        <v>300</v>
      </c>
      <c r="I334" t="s">
        <v>77</v>
      </c>
      <c r="J334"/>
      <c r="R334" s="4" t="str">
        <f t="shared" si="3"/>
        <v>CUST_ORGANIZATION_D</v>
      </c>
    </row>
    <row r="335" spans="1:18" s="4" customFormat="1">
      <c r="A335" s="4" t="s">
        <v>49</v>
      </c>
      <c r="B335" s="4">
        <v>22222</v>
      </c>
      <c r="C335" s="4" t="s">
        <v>187</v>
      </c>
      <c r="D335" s="4" t="s">
        <v>296</v>
      </c>
      <c r="E335" s="4" t="s">
        <v>188</v>
      </c>
      <c r="F335" t="s">
        <v>296</v>
      </c>
      <c r="G335" t="s">
        <v>168</v>
      </c>
      <c r="H335" t="s">
        <v>300</v>
      </c>
      <c r="I335" t="s">
        <v>240</v>
      </c>
      <c r="J335"/>
      <c r="R335" s="4" t="str">
        <f t="shared" si="3"/>
        <v>CUST_GBL_PAYMENT_METHOD_D</v>
      </c>
    </row>
    <row r="336" spans="1:18" s="4" customFormat="1">
      <c r="A336" s="4" t="s">
        <v>49</v>
      </c>
      <c r="B336" s="4">
        <v>22222</v>
      </c>
      <c r="C336" s="4" t="s">
        <v>187</v>
      </c>
      <c r="D336" s="4" t="s">
        <v>296</v>
      </c>
      <c r="E336" s="4" t="s">
        <v>188</v>
      </c>
      <c r="F336" t="s">
        <v>296</v>
      </c>
      <c r="G336" t="s">
        <v>168</v>
      </c>
      <c r="H336" t="s">
        <v>300</v>
      </c>
      <c r="I336" t="s">
        <v>241</v>
      </c>
      <c r="J336"/>
      <c r="R336" s="4" t="str">
        <f t="shared" ref="R336:R368" si="5">IF(Q336&lt;&gt;"",Q336,IF(O336&lt;&gt;"",O336,IF(M336&lt;&gt;"",M336,IF(K336&lt;&gt;"",K336,IF(I336&lt;&gt;"",I336,IF(G336&lt;&gt;"",G336,IF(E336&lt;&gt;"",E336,"")))))))</f>
        <v>CUST_GBL_COMPANY_CODE_D</v>
      </c>
    </row>
    <row r="337" spans="1:18" s="4" customFormat="1">
      <c r="A337" s="4" t="s">
        <v>49</v>
      </c>
      <c r="B337" s="4">
        <v>22222</v>
      </c>
      <c r="C337" s="4" t="s">
        <v>187</v>
      </c>
      <c r="D337" s="4" t="s">
        <v>296</v>
      </c>
      <c r="E337" s="4" t="s">
        <v>188</v>
      </c>
      <c r="F337" t="s">
        <v>296</v>
      </c>
      <c r="G337" t="s">
        <v>168</v>
      </c>
      <c r="H337" t="s">
        <v>300</v>
      </c>
      <c r="I337" t="s">
        <v>242</v>
      </c>
      <c r="J337"/>
      <c r="R337" s="4" t="str">
        <f t="shared" si="5"/>
        <v>CUST_CFAS_TAX_RATE_D</v>
      </c>
    </row>
    <row r="338" spans="1:18" s="4" customFormat="1">
      <c r="A338" s="4" t="s">
        <v>49</v>
      </c>
      <c r="B338" s="4">
        <v>22222</v>
      </c>
      <c r="C338" s="4" t="s">
        <v>187</v>
      </c>
      <c r="D338" s="4" t="s">
        <v>296</v>
      </c>
      <c r="E338" s="4" t="s">
        <v>189</v>
      </c>
      <c r="F338" t="s">
        <v>296</v>
      </c>
      <c r="G338" t="s">
        <v>292</v>
      </c>
      <c r="H338" t="s">
        <v>300</v>
      </c>
      <c r="I338" t="s">
        <v>293</v>
      </c>
      <c r="J338"/>
      <c r="R338" s="4" t="str">
        <f t="shared" si="5"/>
        <v>CUST_DNA_IWM_JOB_SCHEDULE_WIRELESS_JOB_D</v>
      </c>
    </row>
    <row r="339" spans="1:18" s="4" customFormat="1">
      <c r="A339" s="4" t="s">
        <v>49</v>
      </c>
      <c r="B339" s="4">
        <v>22222</v>
      </c>
      <c r="C339" s="4" t="s">
        <v>187</v>
      </c>
      <c r="D339" s="4" t="s">
        <v>296</v>
      </c>
      <c r="E339" s="4" t="s">
        <v>190</v>
      </c>
      <c r="F339" t="s">
        <v>296</v>
      </c>
      <c r="G339" t="s">
        <v>78</v>
      </c>
      <c r="H339" t="s">
        <v>299</v>
      </c>
      <c r="I339" t="s">
        <v>79</v>
      </c>
      <c r="J339"/>
      <c r="R339" s="4" t="str">
        <f t="shared" si="5"/>
        <v>CUST_SPEND_TRANS_PO_BASE_F</v>
      </c>
    </row>
    <row r="340" spans="1:18" s="4" customFormat="1">
      <c r="A340" s="4" t="s">
        <v>49</v>
      </c>
      <c r="B340" s="4">
        <v>22222</v>
      </c>
      <c r="C340" s="4" t="s">
        <v>187</v>
      </c>
      <c r="D340" s="4" t="s">
        <v>296</v>
      </c>
      <c r="E340" s="4" t="s">
        <v>190</v>
      </c>
      <c r="F340" t="s">
        <v>296</v>
      </c>
      <c r="G340" t="s">
        <v>59</v>
      </c>
      <c r="H340" t="s">
        <v>296</v>
      </c>
      <c r="I340" t="s">
        <v>61</v>
      </c>
      <c r="J340" t="s">
        <v>299</v>
      </c>
      <c r="K340" t="s">
        <v>62</v>
      </c>
      <c r="L340"/>
      <c r="R340" s="4" t="str">
        <f t="shared" si="5"/>
        <v>CUST_KEY_VALUE_PAIR_D</v>
      </c>
    </row>
    <row r="341" spans="1:18" s="4" customFormat="1">
      <c r="A341" s="4" t="s">
        <v>49</v>
      </c>
      <c r="B341" s="4">
        <v>22222</v>
      </c>
      <c r="C341" s="4" t="s">
        <v>187</v>
      </c>
      <c r="D341" s="4" t="s">
        <v>296</v>
      </c>
      <c r="E341" s="4" t="s">
        <v>190</v>
      </c>
      <c r="F341" t="s">
        <v>296</v>
      </c>
      <c r="G341" t="s">
        <v>59</v>
      </c>
      <c r="H341" t="s">
        <v>300</v>
      </c>
      <c r="I341" t="s">
        <v>251</v>
      </c>
      <c r="J341"/>
      <c r="R341" s="4" t="str">
        <f t="shared" si="5"/>
        <v>CUST_GBL_VENDOR_SITE_D</v>
      </c>
    </row>
    <row r="342" spans="1:18" s="4" customFormat="1">
      <c r="A342" s="4" t="s">
        <v>49</v>
      </c>
      <c r="B342" s="4">
        <v>22222</v>
      </c>
      <c r="C342" s="4" t="s">
        <v>187</v>
      </c>
      <c r="D342" s="4" t="s">
        <v>296</v>
      </c>
      <c r="E342" s="4" t="s">
        <v>190</v>
      </c>
      <c r="F342" t="s">
        <v>296</v>
      </c>
      <c r="G342" t="s">
        <v>99</v>
      </c>
      <c r="H342" t="s">
        <v>300</v>
      </c>
      <c r="I342" t="s">
        <v>100</v>
      </c>
      <c r="J342"/>
      <c r="R342" s="4" t="str">
        <f t="shared" si="5"/>
        <v>CUST_JIGSAW_VENDOR_D</v>
      </c>
    </row>
    <row r="343" spans="1:18" s="4" customFormat="1">
      <c r="A343" s="4" t="s">
        <v>49</v>
      </c>
      <c r="B343" s="4">
        <v>22222</v>
      </c>
      <c r="C343" s="4" t="s">
        <v>187</v>
      </c>
      <c r="D343" s="4" t="s">
        <v>296</v>
      </c>
      <c r="E343" s="4" t="s">
        <v>294</v>
      </c>
      <c r="F343" t="s">
        <v>296</v>
      </c>
      <c r="G343" s="4" t="s">
        <v>188</v>
      </c>
      <c r="H343" t="s">
        <v>296</v>
      </c>
      <c r="I343" t="s">
        <v>287</v>
      </c>
      <c r="J343" t="s">
        <v>300</v>
      </c>
      <c r="K343" t="s">
        <v>290</v>
      </c>
      <c r="L343"/>
      <c r="R343" s="4" t="str">
        <f t="shared" si="5"/>
        <v>CUST_CFAS_PAYMENT_CHECK_F</v>
      </c>
    </row>
    <row r="344" spans="1:18">
      <c r="A344" s="4" t="s">
        <v>49</v>
      </c>
      <c r="B344" s="4">
        <v>22222</v>
      </c>
      <c r="C344" s="4" t="s">
        <v>187</v>
      </c>
      <c r="D344" s="4" t="s">
        <v>296</v>
      </c>
      <c r="E344" s="4" t="s">
        <v>294</v>
      </c>
      <c r="F344" t="s">
        <v>296</v>
      </c>
      <c r="G344" s="4" t="s">
        <v>188</v>
      </c>
      <c r="H344" t="s">
        <v>296</v>
      </c>
      <c r="I344" t="s">
        <v>59</v>
      </c>
      <c r="J344" t="s">
        <v>299</v>
      </c>
      <c r="K344" t="s">
        <v>60</v>
      </c>
      <c r="R344" s="4" t="str">
        <f t="shared" si="5"/>
        <v>CUST_SPEND_INVOICE_BASE_F</v>
      </c>
    </row>
    <row r="345" spans="1:18">
      <c r="A345" s="4" t="s">
        <v>49</v>
      </c>
      <c r="B345" s="4">
        <v>22222</v>
      </c>
      <c r="C345" s="4" t="s">
        <v>187</v>
      </c>
      <c r="D345" s="4" t="s">
        <v>296</v>
      </c>
      <c r="E345" s="4" t="s">
        <v>294</v>
      </c>
      <c r="F345" t="s">
        <v>296</v>
      </c>
      <c r="G345" s="4" t="s">
        <v>188</v>
      </c>
      <c r="H345" t="s">
        <v>296</v>
      </c>
      <c r="I345" t="s">
        <v>59</v>
      </c>
      <c r="J345" t="s">
        <v>296</v>
      </c>
      <c r="K345" t="s">
        <v>61</v>
      </c>
      <c r="L345" t="s">
        <v>299</v>
      </c>
      <c r="M345" t="s">
        <v>62</v>
      </c>
      <c r="R345" s="4" t="str">
        <f t="shared" si="5"/>
        <v>CUST_KEY_VALUE_PAIR_D</v>
      </c>
    </row>
    <row r="346" spans="1:18">
      <c r="A346" s="4" t="s">
        <v>49</v>
      </c>
      <c r="B346" s="4">
        <v>22222</v>
      </c>
      <c r="C346" s="4" t="s">
        <v>187</v>
      </c>
      <c r="D346" s="4" t="s">
        <v>296</v>
      </c>
      <c r="E346" s="4" t="s">
        <v>294</v>
      </c>
      <c r="F346" t="s">
        <v>296</v>
      </c>
      <c r="G346" s="4" t="s">
        <v>188</v>
      </c>
      <c r="H346" t="s">
        <v>296</v>
      </c>
      <c r="I346" t="s">
        <v>288</v>
      </c>
      <c r="J346" s="11" t="s">
        <v>300</v>
      </c>
      <c r="K346" t="s">
        <v>251</v>
      </c>
      <c r="M346" s="4"/>
      <c r="R346" s="4" t="str">
        <f t="shared" si="5"/>
        <v>CUST_GBL_VENDOR_SITE_D</v>
      </c>
    </row>
    <row r="347" spans="1:18">
      <c r="A347" s="4" t="s">
        <v>49</v>
      </c>
      <c r="B347" s="4">
        <v>22222</v>
      </c>
      <c r="C347" s="4" t="s">
        <v>187</v>
      </c>
      <c r="D347" s="4" t="s">
        <v>296</v>
      </c>
      <c r="E347" s="4" t="s">
        <v>294</v>
      </c>
      <c r="F347" t="s">
        <v>296</v>
      </c>
      <c r="G347" s="4" t="s">
        <v>188</v>
      </c>
      <c r="H347" t="s">
        <v>296</v>
      </c>
      <c r="I347" t="s">
        <v>289</v>
      </c>
      <c r="J347" t="s">
        <v>299</v>
      </c>
      <c r="K347" t="s">
        <v>291</v>
      </c>
      <c r="M347" s="4"/>
      <c r="R347" s="4" t="str">
        <f t="shared" si="5"/>
        <v>CUST_ALLAGI_CATEGORY_D</v>
      </c>
    </row>
    <row r="348" spans="1:18">
      <c r="A348" s="4" t="s">
        <v>49</v>
      </c>
      <c r="B348" s="4">
        <v>22222</v>
      </c>
      <c r="C348" s="4" t="s">
        <v>187</v>
      </c>
      <c r="D348" s="4" t="s">
        <v>296</v>
      </c>
      <c r="E348" s="4" t="s">
        <v>294</v>
      </c>
      <c r="F348" t="s">
        <v>296</v>
      </c>
      <c r="G348" s="4" t="s">
        <v>188</v>
      </c>
      <c r="H348" t="s">
        <v>296</v>
      </c>
      <c r="I348" t="s">
        <v>168</v>
      </c>
      <c r="J348" s="11" t="s">
        <v>300</v>
      </c>
      <c r="K348" t="s">
        <v>234</v>
      </c>
      <c r="M348" s="4"/>
      <c r="R348" s="4" t="str">
        <f t="shared" si="5"/>
        <v>CUST_CFAS_AP_INVOICE_F</v>
      </c>
    </row>
    <row r="349" spans="1:18">
      <c r="A349" s="4" t="s">
        <v>49</v>
      </c>
      <c r="B349" s="4">
        <v>22222</v>
      </c>
      <c r="C349" s="4" t="s">
        <v>187</v>
      </c>
      <c r="D349" s="4" t="s">
        <v>296</v>
      </c>
      <c r="E349" s="4" t="s">
        <v>294</v>
      </c>
      <c r="F349" t="s">
        <v>296</v>
      </c>
      <c r="G349" s="4" t="s">
        <v>188</v>
      </c>
      <c r="H349" t="s">
        <v>296</v>
      </c>
      <c r="I349" t="s">
        <v>168</v>
      </c>
      <c r="J349" s="11" t="s">
        <v>300</v>
      </c>
      <c r="K349" t="s">
        <v>235</v>
      </c>
      <c r="M349" s="4"/>
      <c r="R349" s="4" t="str">
        <f t="shared" si="5"/>
        <v>CUST_GBL_ACTIVITY_CODE_D</v>
      </c>
    </row>
    <row r="350" spans="1:18">
      <c r="A350" s="4" t="s">
        <v>49</v>
      </c>
      <c r="B350" s="4">
        <v>22222</v>
      </c>
      <c r="C350" s="4" t="s">
        <v>187</v>
      </c>
      <c r="D350" s="4" t="s">
        <v>296</v>
      </c>
      <c r="E350" s="4" t="s">
        <v>294</v>
      </c>
      <c r="F350" t="s">
        <v>296</v>
      </c>
      <c r="G350" s="4" t="s">
        <v>188</v>
      </c>
      <c r="H350" t="s">
        <v>296</v>
      </c>
      <c r="I350" t="s">
        <v>168</v>
      </c>
      <c r="J350" s="11" t="s">
        <v>300</v>
      </c>
      <c r="K350" t="s">
        <v>236</v>
      </c>
      <c r="M350" s="4"/>
      <c r="R350" s="4" t="str">
        <f t="shared" si="5"/>
        <v>CUST_GBL_GL_ACCOUNT_D</v>
      </c>
    </row>
    <row r="351" spans="1:18">
      <c r="A351" s="4" t="s">
        <v>49</v>
      </c>
      <c r="B351" s="4">
        <v>22222</v>
      </c>
      <c r="C351" s="4" t="s">
        <v>187</v>
      </c>
      <c r="D351" s="4" t="s">
        <v>296</v>
      </c>
      <c r="E351" s="4" t="s">
        <v>294</v>
      </c>
      <c r="F351" t="s">
        <v>296</v>
      </c>
      <c r="G351" s="4" t="s">
        <v>188</v>
      </c>
      <c r="H351" t="s">
        <v>296</v>
      </c>
      <c r="I351" t="s">
        <v>168</v>
      </c>
      <c r="J351" s="11" t="s">
        <v>300</v>
      </c>
      <c r="K351" t="s">
        <v>237</v>
      </c>
      <c r="M351" s="4"/>
      <c r="R351" s="4" t="str">
        <f t="shared" si="5"/>
        <v>CUST_GBL_EXTC_D</v>
      </c>
    </row>
    <row r="352" spans="1:18">
      <c r="A352" s="4" t="s">
        <v>49</v>
      </c>
      <c r="B352" s="4">
        <v>22222</v>
      </c>
      <c r="C352" s="4" t="s">
        <v>187</v>
      </c>
      <c r="D352" s="4" t="s">
        <v>296</v>
      </c>
      <c r="E352" s="4" t="s">
        <v>294</v>
      </c>
      <c r="F352" t="s">
        <v>296</v>
      </c>
      <c r="G352" s="4" t="s">
        <v>188</v>
      </c>
      <c r="H352" t="s">
        <v>296</v>
      </c>
      <c r="I352" t="s">
        <v>168</v>
      </c>
      <c r="J352" s="11" t="s">
        <v>300</v>
      </c>
      <c r="K352" t="s">
        <v>238</v>
      </c>
      <c r="M352" s="4"/>
      <c r="R352" s="4" t="str">
        <f t="shared" si="5"/>
        <v>CUST_GBL_ERROR_CORR_D</v>
      </c>
    </row>
    <row r="353" spans="1:18">
      <c r="A353" s="4" t="s">
        <v>49</v>
      </c>
      <c r="B353" s="4">
        <v>22222</v>
      </c>
      <c r="C353" s="4" t="s">
        <v>187</v>
      </c>
      <c r="D353" s="4" t="s">
        <v>296</v>
      </c>
      <c r="E353" s="4" t="s">
        <v>294</v>
      </c>
      <c r="F353" t="s">
        <v>296</v>
      </c>
      <c r="G353" s="4" t="s">
        <v>188</v>
      </c>
      <c r="H353" t="s">
        <v>296</v>
      </c>
      <c r="I353" t="s">
        <v>168</v>
      </c>
      <c r="J353" s="11" t="s">
        <v>300</v>
      </c>
      <c r="K353" t="s">
        <v>239</v>
      </c>
      <c r="M353" s="4"/>
      <c r="R353" s="4" t="str">
        <f t="shared" si="5"/>
        <v>CUST_GBL_INVOICE_TYPE_D</v>
      </c>
    </row>
    <row r="354" spans="1:18">
      <c r="A354" s="4" t="s">
        <v>49</v>
      </c>
      <c r="B354" s="4">
        <v>22222</v>
      </c>
      <c r="C354" s="4" t="s">
        <v>187</v>
      </c>
      <c r="D354" s="4" t="s">
        <v>296</v>
      </c>
      <c r="E354" s="4" t="s">
        <v>294</v>
      </c>
      <c r="F354" t="s">
        <v>296</v>
      </c>
      <c r="G354" s="4" t="s">
        <v>188</v>
      </c>
      <c r="H354" t="s">
        <v>296</v>
      </c>
      <c r="I354" t="s">
        <v>168</v>
      </c>
      <c r="J354" s="11" t="s">
        <v>300</v>
      </c>
      <c r="K354" t="s">
        <v>77</v>
      </c>
      <c r="M354" s="4"/>
      <c r="R354" s="4" t="str">
        <f t="shared" si="5"/>
        <v>CUST_ORGANIZATION_D</v>
      </c>
    </row>
    <row r="355" spans="1:18">
      <c r="A355" s="4" t="s">
        <v>49</v>
      </c>
      <c r="B355" s="4">
        <v>22222</v>
      </c>
      <c r="C355" s="4" t="s">
        <v>187</v>
      </c>
      <c r="D355" s="4" t="s">
        <v>296</v>
      </c>
      <c r="E355" s="4" t="s">
        <v>294</v>
      </c>
      <c r="F355" t="s">
        <v>296</v>
      </c>
      <c r="G355" s="4" t="s">
        <v>188</v>
      </c>
      <c r="H355" t="s">
        <v>296</v>
      </c>
      <c r="I355" t="s">
        <v>168</v>
      </c>
      <c r="J355" s="11" t="s">
        <v>300</v>
      </c>
      <c r="K355" t="s">
        <v>240</v>
      </c>
      <c r="M355" s="4"/>
      <c r="R355" s="4" t="str">
        <f t="shared" si="5"/>
        <v>CUST_GBL_PAYMENT_METHOD_D</v>
      </c>
    </row>
    <row r="356" spans="1:18">
      <c r="A356" s="4" t="s">
        <v>49</v>
      </c>
      <c r="B356" s="4">
        <v>22222</v>
      </c>
      <c r="C356" s="4" t="s">
        <v>187</v>
      </c>
      <c r="D356" s="4" t="s">
        <v>296</v>
      </c>
      <c r="E356" s="4" t="s">
        <v>294</v>
      </c>
      <c r="F356" t="s">
        <v>296</v>
      </c>
      <c r="G356" s="4" t="s">
        <v>188</v>
      </c>
      <c r="H356" t="s">
        <v>296</v>
      </c>
      <c r="I356" t="s">
        <v>168</v>
      </c>
      <c r="J356" s="11" t="s">
        <v>300</v>
      </c>
      <c r="K356" t="s">
        <v>241</v>
      </c>
      <c r="M356" s="4"/>
      <c r="R356" s="4" t="str">
        <f t="shared" si="5"/>
        <v>CUST_GBL_COMPANY_CODE_D</v>
      </c>
    </row>
    <row r="357" spans="1:18">
      <c r="A357" s="4" t="s">
        <v>49</v>
      </c>
      <c r="B357" s="4">
        <v>22222</v>
      </c>
      <c r="C357" s="4" t="s">
        <v>187</v>
      </c>
      <c r="D357" s="4" t="s">
        <v>296</v>
      </c>
      <c r="E357" s="4" t="s">
        <v>294</v>
      </c>
      <c r="F357" t="s">
        <v>296</v>
      </c>
      <c r="G357" s="4" t="s">
        <v>188</v>
      </c>
      <c r="H357" t="s">
        <v>296</v>
      </c>
      <c r="I357" t="s">
        <v>168</v>
      </c>
      <c r="J357" s="11" t="s">
        <v>300</v>
      </c>
      <c r="K357" t="s">
        <v>242</v>
      </c>
      <c r="M357" s="4"/>
      <c r="R357" s="4" t="str">
        <f t="shared" si="5"/>
        <v>CUST_CFAS_TAX_RATE_D</v>
      </c>
    </row>
    <row r="358" spans="1:18">
      <c r="A358" s="4" t="s">
        <v>49</v>
      </c>
      <c r="B358" s="4"/>
      <c r="C358" s="4" t="s">
        <v>315</v>
      </c>
      <c r="D358" s="4"/>
      <c r="E358" s="4" t="s">
        <v>316</v>
      </c>
      <c r="F358"/>
      <c r="G358" s="4"/>
      <c r="J358" s="11"/>
      <c r="M358" s="4"/>
      <c r="R358" s="4" t="str">
        <f t="shared" si="5"/>
        <v>crr-westus2-prod-azsql-03.database.windows.net</v>
      </c>
    </row>
    <row r="359" spans="1:18">
      <c r="A359" s="4" t="s">
        <v>49</v>
      </c>
      <c r="B359" s="4"/>
      <c r="C359" s="4" t="s">
        <v>315</v>
      </c>
      <c r="D359" s="4"/>
      <c r="E359" s="4" t="s">
        <v>316</v>
      </c>
      <c r="F359"/>
      <c r="G359" s="4"/>
      <c r="J359" s="11"/>
      <c r="M359" s="4"/>
      <c r="R359" s="4" t="str">
        <f t="shared" si="5"/>
        <v>crr-westus2-prod-azsql-03.database.windows.net</v>
      </c>
    </row>
    <row r="360" spans="1:18">
      <c r="A360" s="4" t="s">
        <v>49</v>
      </c>
      <c r="B360" s="4"/>
      <c r="C360" s="4" t="s">
        <v>315</v>
      </c>
      <c r="D360" s="4"/>
      <c r="E360" s="4" t="s">
        <v>316</v>
      </c>
      <c r="F360"/>
      <c r="G360" s="4"/>
      <c r="J360" s="11"/>
      <c r="M360" s="4"/>
      <c r="R360" s="4" t="str">
        <f t="shared" si="5"/>
        <v>crr-westus2-prod-azsql-03.database.windows.net</v>
      </c>
    </row>
    <row r="361" spans="1:18">
      <c r="A361" s="4" t="s">
        <v>49</v>
      </c>
      <c r="B361" s="4"/>
      <c r="C361" s="4" t="s">
        <v>315</v>
      </c>
      <c r="D361" s="4"/>
      <c r="E361" s="4" t="s">
        <v>316</v>
      </c>
      <c r="F361"/>
      <c r="G361" s="4"/>
      <c r="J361" s="11"/>
      <c r="M361" s="4"/>
      <c r="R361" s="4" t="str">
        <f t="shared" si="5"/>
        <v>crr-westus2-prod-azsql-03.database.windows.net</v>
      </c>
    </row>
    <row r="362" spans="1:18">
      <c r="A362" s="4" t="s">
        <v>49</v>
      </c>
      <c r="B362" s="4"/>
      <c r="C362" s="4" t="s">
        <v>315</v>
      </c>
      <c r="D362" s="4"/>
      <c r="E362" s="4" t="s">
        <v>316</v>
      </c>
      <c r="F362"/>
      <c r="G362" s="4"/>
      <c r="J362" s="11"/>
      <c r="M362" s="4"/>
      <c r="R362" s="4" t="str">
        <f t="shared" si="5"/>
        <v>crr-westus2-prod-azsql-03.database.windows.net</v>
      </c>
    </row>
    <row r="363" spans="1:18">
      <c r="A363" s="4" t="s">
        <v>49</v>
      </c>
      <c r="B363" s="4"/>
      <c r="C363" s="4" t="s">
        <v>315</v>
      </c>
      <c r="D363" s="4"/>
      <c r="E363" s="4" t="s">
        <v>316</v>
      </c>
      <c r="F363"/>
      <c r="G363" s="4"/>
      <c r="J363" s="11"/>
      <c r="M363" s="4"/>
      <c r="R363" s="4" t="str">
        <f t="shared" si="5"/>
        <v>crr-westus2-prod-azsql-03.database.windows.net</v>
      </c>
    </row>
    <row r="364" spans="1:18">
      <c r="A364" s="4" t="s">
        <v>49</v>
      </c>
      <c r="B364" s="4"/>
      <c r="C364" s="4" t="s">
        <v>315</v>
      </c>
      <c r="D364" s="4"/>
      <c r="E364" s="4" t="s">
        <v>316</v>
      </c>
      <c r="F364"/>
      <c r="G364" s="4"/>
      <c r="J364" s="11"/>
      <c r="M364" s="4"/>
      <c r="R364" s="4" t="str">
        <f t="shared" si="5"/>
        <v>crr-westus2-prod-azsql-03.database.windows.net</v>
      </c>
    </row>
    <row r="365" spans="1:18">
      <c r="A365" s="4" t="s">
        <v>49</v>
      </c>
      <c r="B365" s="4"/>
      <c r="C365" s="4" t="s">
        <v>315</v>
      </c>
      <c r="D365" s="4"/>
      <c r="E365" s="4" t="s">
        <v>316</v>
      </c>
      <c r="F365"/>
      <c r="G365" s="4"/>
      <c r="J365" s="11"/>
      <c r="M365" s="4"/>
      <c r="R365" s="4" t="str">
        <f t="shared" si="5"/>
        <v>crr-westus2-prod-azsql-03.database.windows.net</v>
      </c>
    </row>
    <row r="366" spans="1:18">
      <c r="A366" s="4" t="s">
        <v>49</v>
      </c>
      <c r="B366" s="4"/>
      <c r="C366" s="4" t="s">
        <v>315</v>
      </c>
      <c r="D366" s="4"/>
      <c r="E366" s="4" t="s">
        <v>316</v>
      </c>
      <c r="F366"/>
      <c r="G366" s="4"/>
      <c r="J366" s="11"/>
      <c r="M366" s="4"/>
      <c r="R366" s="4" t="str">
        <f t="shared" si="5"/>
        <v>crr-westus2-prod-azsql-03.database.windows.net</v>
      </c>
    </row>
    <row r="367" spans="1:18">
      <c r="A367" s="4" t="s">
        <v>49</v>
      </c>
      <c r="B367" s="4"/>
      <c r="C367" s="4" t="s">
        <v>315</v>
      </c>
      <c r="D367" s="4"/>
      <c r="E367" s="4" t="s">
        <v>316</v>
      </c>
      <c r="F367"/>
      <c r="G367" s="4"/>
      <c r="J367" s="11"/>
      <c r="M367" s="4"/>
      <c r="R367" s="4" t="str">
        <f t="shared" si="5"/>
        <v>crr-westus2-prod-azsql-03.database.windows.net</v>
      </c>
    </row>
    <row r="368" spans="1:18">
      <c r="A368" s="4" t="s">
        <v>49</v>
      </c>
      <c r="B368" s="4"/>
      <c r="C368" s="4" t="s">
        <v>315</v>
      </c>
      <c r="D368" s="4"/>
      <c r="E368" s="4" t="s">
        <v>317</v>
      </c>
      <c r="F368"/>
      <c r="G368" s="4"/>
      <c r="J368" s="11"/>
      <c r="M368" s="4"/>
      <c r="R368" s="4" t="str">
        <f t="shared" si="5"/>
        <v>crr-westus2-prod-azsql-03.database.windows.ne</v>
      </c>
    </row>
    <row r="369" spans="5:18">
      <c r="E369"/>
      <c r="R369" s="4"/>
    </row>
    <row r="370" spans="5:18">
      <c r="R370" s="4"/>
    </row>
    <row r="371" spans="5:18">
      <c r="E371"/>
      <c r="R371" s="4"/>
    </row>
    <row r="372" spans="5:18">
      <c r="R372" s="4"/>
    </row>
    <row r="373" spans="5:18">
      <c r="E373"/>
      <c r="R373" s="4"/>
    </row>
    <row r="374" spans="5:18">
      <c r="R374" s="4"/>
    </row>
    <row r="375" spans="5:18">
      <c r="E375"/>
      <c r="R375" s="4"/>
    </row>
    <row r="376" spans="5:18">
      <c r="R376" s="4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8B83-7AAB-4A95-A860-5CC357C30127}">
  <dimension ref="A5:N367"/>
  <sheetViews>
    <sheetView topLeftCell="A48" zoomScale="85" zoomScaleNormal="85" workbookViewId="0">
      <selection activeCell="A68" sqref="A68"/>
    </sheetView>
  </sheetViews>
  <sheetFormatPr defaultRowHeight="15"/>
  <cols>
    <col min="1" max="1" width="39.42578125" bestFit="1" customWidth="1"/>
    <col min="10" max="10" width="44.28515625" bestFit="1" customWidth="1"/>
    <col min="11" max="11" width="44.28515625" customWidth="1"/>
    <col min="12" max="12" width="72.42578125" bestFit="1" customWidth="1"/>
    <col min="13" max="13" width="65.5703125" customWidth="1"/>
    <col min="14" max="14" width="58.7109375" customWidth="1"/>
    <col min="15" max="15" width="16.7109375" bestFit="1" customWidth="1"/>
  </cols>
  <sheetData>
    <row r="5" spans="10:14">
      <c r="J5" s="15" t="s">
        <v>14</v>
      </c>
      <c r="L5" s="13" t="s">
        <v>13</v>
      </c>
      <c r="N5" s="19" t="s">
        <v>12</v>
      </c>
    </row>
    <row r="6" spans="10:14">
      <c r="L6" s="1"/>
      <c r="N6" s="19"/>
    </row>
    <row r="7" spans="10:14">
      <c r="J7" s="14" t="s">
        <v>16</v>
      </c>
      <c r="L7" s="13" t="s">
        <v>15</v>
      </c>
      <c r="N7" s="19"/>
    </row>
    <row r="8" spans="10:14">
      <c r="L8" s="1"/>
      <c r="N8" s="19"/>
    </row>
    <row r="9" spans="10:14">
      <c r="J9" s="16" t="s">
        <v>18</v>
      </c>
      <c r="L9" s="18" t="s">
        <v>17</v>
      </c>
      <c r="M9" s="1"/>
      <c r="N9" s="19"/>
    </row>
    <row r="10" spans="10:14">
      <c r="J10" s="16" t="s">
        <v>19</v>
      </c>
      <c r="L10" s="18"/>
      <c r="M10" s="1"/>
      <c r="N10" s="19"/>
    </row>
    <row r="11" spans="10:14">
      <c r="L11" s="1"/>
      <c r="M11" s="1"/>
      <c r="N11" s="19"/>
    </row>
    <row r="12" spans="10:14">
      <c r="J12" s="15" t="s">
        <v>21</v>
      </c>
      <c r="L12" s="13" t="s">
        <v>20</v>
      </c>
      <c r="N12" s="19"/>
    </row>
    <row r="13" spans="10:14">
      <c r="L13" s="1"/>
      <c r="N13" s="19"/>
    </row>
    <row r="14" spans="10:14">
      <c r="L14" s="1"/>
      <c r="N14" s="19"/>
    </row>
    <row r="15" spans="10:14">
      <c r="J15" s="14" t="s">
        <v>23</v>
      </c>
      <c r="L15" s="13" t="s">
        <v>22</v>
      </c>
      <c r="N15" s="19"/>
    </row>
    <row r="16" spans="10:14">
      <c r="L16" s="1"/>
      <c r="N16" s="19"/>
    </row>
    <row r="17" spans="10:14">
      <c r="J17" s="15" t="s">
        <v>25</v>
      </c>
      <c r="L17" s="13" t="s">
        <v>24</v>
      </c>
      <c r="N17" s="19"/>
    </row>
    <row r="18" spans="10:14">
      <c r="L18" s="1"/>
      <c r="N18" s="19"/>
    </row>
    <row r="19" spans="10:14">
      <c r="J19" s="14" t="s">
        <v>27</v>
      </c>
      <c r="L19" s="13" t="s">
        <v>26</v>
      </c>
      <c r="N19" s="19"/>
    </row>
    <row r="20" spans="10:14">
      <c r="L20" s="1"/>
      <c r="N20" s="19"/>
    </row>
    <row r="21" spans="10:14">
      <c r="J21" s="14" t="s">
        <v>29</v>
      </c>
      <c r="L21" s="13" t="s">
        <v>28</v>
      </c>
      <c r="N21" s="19"/>
    </row>
    <row r="22" spans="10:14">
      <c r="L22" s="1"/>
      <c r="N22" s="19"/>
    </row>
    <row r="23" spans="10:14">
      <c r="J23" s="14" t="s">
        <v>31</v>
      </c>
      <c r="L23" s="13" t="s">
        <v>30</v>
      </c>
      <c r="N23" s="19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7"/>
    </row>
    <row r="66" spans="1:1">
      <c r="A66" s="7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</sheetData>
  <mergeCells count="2">
    <mergeCell ref="L9:L10"/>
    <mergeCell ref="N5:N23"/>
  </mergeCells>
  <conditionalFormatting sqref="A1:A1048576">
    <cfRule type="duplicateValues" dxfId="1" priority="1"/>
  </conditionalFormatting>
  <conditionalFormatting sqref="L24:N1048576 L1:N4 L5:M9 L12:M23">
    <cfRule type="duplicateValues" dxfId="0" priority="2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5E3A-E051-4E12-A406-6CC367EF1989}">
  <dimension ref="A1:C22"/>
  <sheetViews>
    <sheetView workbookViewId="0">
      <selection activeCell="C1" sqref="C1:C5"/>
    </sheetView>
  </sheetViews>
  <sheetFormatPr defaultRowHeight="15"/>
  <cols>
    <col min="6" max="6" width="0" hidden="1" customWidth="1"/>
  </cols>
  <sheetData>
    <row r="1" spans="1:3">
      <c r="C1" t="s">
        <v>191</v>
      </c>
    </row>
    <row r="2" spans="1:3">
      <c r="C2" t="s">
        <v>192</v>
      </c>
    </row>
    <row r="3" spans="1:3">
      <c r="C3" t="s">
        <v>193</v>
      </c>
    </row>
    <row r="4" spans="1:3">
      <c r="C4" t="s">
        <v>194</v>
      </c>
    </row>
    <row r="5" spans="1:3">
      <c r="C5" t="s">
        <v>56</v>
      </c>
    </row>
    <row r="15" spans="1:3">
      <c r="A15" t="s">
        <v>195</v>
      </c>
    </row>
    <row r="16" spans="1:3">
      <c r="A16" t="s">
        <v>196</v>
      </c>
    </row>
    <row r="17" spans="1:1">
      <c r="A17" t="s">
        <v>197</v>
      </c>
    </row>
    <row r="18" spans="1:1">
      <c r="A18" t="s">
        <v>198</v>
      </c>
    </row>
    <row r="19" spans="1:1">
      <c r="A19" t="s">
        <v>199</v>
      </c>
    </row>
    <row r="20" spans="1:1">
      <c r="A20" t="s">
        <v>200</v>
      </c>
    </row>
    <row r="21" spans="1:1">
      <c r="A21" t="s">
        <v>201</v>
      </c>
    </row>
    <row r="22" spans="1:1">
      <c r="A22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ROugh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Swanand Khati</dc:creator>
  <cp:keywords/>
  <dc:description/>
  <cp:lastModifiedBy>Swanand Khati</cp:lastModifiedBy>
  <cp:revision/>
  <dcterms:created xsi:type="dcterms:W3CDTF">2025-01-15T09:07:31Z</dcterms:created>
  <dcterms:modified xsi:type="dcterms:W3CDTF">2025-02-17T05:10:02Z</dcterms:modified>
  <cp:category/>
  <cp:contentStatus/>
</cp:coreProperties>
</file>