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wort_paper\comparative-phageomics\gene_counts\"/>
    </mc:Choice>
  </mc:AlternateContent>
  <xr:revisionPtr revIDLastSave="0" documentId="13_ncr:40009_{A530B027-A12A-4219-AE96-E9D5F943FE18}" xr6:coauthVersionLast="37" xr6:coauthVersionMax="37" xr10:uidLastSave="{00000000-0000-0000-0000-000000000000}"/>
  <bookViews>
    <workbookView xWindow="0" yWindow="0" windowWidth="28800" windowHeight="12165"/>
  </bookViews>
  <sheets>
    <sheet name="aa_counts" sheetId="1" r:id="rId1"/>
  </sheets>
  <calcPr calcId="0"/>
</workbook>
</file>

<file path=xl/calcChain.xml><?xml version="1.0" encoding="utf-8"?>
<calcChain xmlns="http://schemas.openxmlformats.org/spreadsheetml/2006/main">
  <c r="S12" i="1" l="1"/>
  <c r="S11" i="1"/>
  <c r="S10" i="1"/>
  <c r="S9" i="1"/>
  <c r="S8" i="1"/>
  <c r="S7" i="1"/>
  <c r="S6" i="1"/>
  <c r="S5" i="1"/>
  <c r="S4" i="1"/>
  <c r="S3" i="1"/>
  <c r="S2" i="1"/>
  <c r="S17" i="1"/>
  <c r="S18" i="1"/>
  <c r="S19" i="1"/>
  <c r="S20" i="1"/>
  <c r="S21" i="1"/>
  <c r="S22" i="1"/>
  <c r="S23" i="1"/>
  <c r="S24" i="1"/>
  <c r="S25" i="1"/>
  <c r="S26" i="1"/>
  <c r="S16" i="1"/>
</calcChain>
</file>

<file path=xl/sharedStrings.xml><?xml version="1.0" encoding="utf-8"?>
<sst xmlns="http://schemas.openxmlformats.org/spreadsheetml/2006/main" count="10" uniqueCount="4">
  <si>
    <t>number</t>
  </si>
  <si>
    <t>total</t>
  </si>
  <si>
    <t>AA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</si>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</sst>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Core genome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aa_counts!$F$46</c:f>
              <c:strCache>
                <c:ptCount val="1"/>
                <c:pt idx="0">
                  <c:v>AA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aa_counts!$E$47:$E$57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92</c:v>
                </c:pt>
                <c:pt idx="8">
                  <c:v>95</c:v>
                </c:pt>
                <c:pt idx="9">
                  <c:v>97</c:v>
                </c:pt>
                <c:pt idx="10">
                  <c:v>99</c:v>
                </c:pt>
              </c:numCache>
            </c:numRef>
          </c:xVal>
          <c:yVal>
            <c:numRef>
              <c:f>aa_counts!$F$47:$F$57</c:f>
              <c:numCache>
                <c:formatCode>General</c:formatCode>
                <c:ptCount val="11"/>
                <c:pt idx="0">
                  <c:v>59</c:v>
                </c:pt>
                <c:pt idx="1">
                  <c:v>53</c:v>
                </c:pt>
                <c:pt idx="2">
                  <c:v>42</c:v>
                </c:pt>
                <c:pt idx="3">
                  <c:v>33</c:v>
                </c:pt>
                <c:pt idx="4">
                  <c:v>23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50-4F23-B1D1-CD6CF9EBFEEC}"/>
            </c:ext>
          </c:extLst>
        </c:ser>
        <c:ser>
          <c:idx val="1"/>
          <c:order val="1"/>
          <c:tx>
            <c:strRef>
              <c:f>aa_counts!$G$46</c:f>
              <c:strCache>
                <c:ptCount val="1"/>
                <c:pt idx="0">
                  <c:v>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aa_counts!$E$47:$E$57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92</c:v>
                </c:pt>
                <c:pt idx="8">
                  <c:v>95</c:v>
                </c:pt>
                <c:pt idx="9">
                  <c:v>97</c:v>
                </c:pt>
                <c:pt idx="10">
                  <c:v>99</c:v>
                </c:pt>
              </c:numCache>
            </c:numRef>
          </c:xVal>
          <c:yVal>
            <c:numRef>
              <c:f>aa_counts!$G$47:$G$57</c:f>
              <c:numCache>
                <c:formatCode>General</c:formatCode>
                <c:ptCount val="11"/>
                <c:pt idx="0">
                  <c:v>55</c:v>
                </c:pt>
                <c:pt idx="1">
                  <c:v>55</c:v>
                </c:pt>
                <c:pt idx="2">
                  <c:v>46</c:v>
                </c:pt>
                <c:pt idx="3">
                  <c:v>24</c:v>
                </c:pt>
                <c:pt idx="4">
                  <c:v>8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50-4F23-B1D1-CD6CF9EBF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223424"/>
        <c:axId val="603225064"/>
      </c:scatterChart>
      <c:valAx>
        <c:axId val="603223424"/>
        <c:scaling>
          <c:orientation val="minMax"/>
          <c:max val="100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% Identity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25064"/>
        <c:crosses val="autoZero"/>
        <c:crossBetween val="midCat"/>
      </c:valAx>
      <c:valAx>
        <c:axId val="603225064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genes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2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Flexible genome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aa_counts!$F$60</c:f>
              <c:strCache>
                <c:ptCount val="1"/>
                <c:pt idx="0">
                  <c:v>AA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aa_counts!$E$61:$E$71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92</c:v>
                </c:pt>
                <c:pt idx="8">
                  <c:v>95</c:v>
                </c:pt>
                <c:pt idx="9">
                  <c:v>97</c:v>
                </c:pt>
                <c:pt idx="10">
                  <c:v>99</c:v>
                </c:pt>
              </c:numCache>
            </c:numRef>
          </c:xVal>
          <c:yVal>
            <c:numRef>
              <c:f>aa_counts!$F$61:$F$71</c:f>
              <c:numCache>
                <c:formatCode>General</c:formatCode>
                <c:ptCount val="11"/>
                <c:pt idx="0">
                  <c:v>626</c:v>
                </c:pt>
                <c:pt idx="1">
                  <c:v>642</c:v>
                </c:pt>
                <c:pt idx="2">
                  <c:v>668</c:v>
                </c:pt>
                <c:pt idx="3">
                  <c:v>697</c:v>
                </c:pt>
                <c:pt idx="4">
                  <c:v>730</c:v>
                </c:pt>
                <c:pt idx="5">
                  <c:v>796</c:v>
                </c:pt>
                <c:pt idx="6">
                  <c:v>861</c:v>
                </c:pt>
                <c:pt idx="7">
                  <c:v>901</c:v>
                </c:pt>
                <c:pt idx="8">
                  <c:v>1041</c:v>
                </c:pt>
                <c:pt idx="9">
                  <c:v>1218</c:v>
                </c:pt>
                <c:pt idx="10">
                  <c:v>1696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FF-4762-BF74-79A50DFAE4CE}"/>
            </c:ext>
          </c:extLst>
        </c:ser>
        <c:ser>
          <c:idx val="1"/>
          <c:order val="1"/>
          <c:tx>
            <c:strRef>
              <c:f>aa_counts!$G$60</c:f>
              <c:strCache>
                <c:ptCount val="1"/>
                <c:pt idx="0">
                  <c:v>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aa_counts!$E$61:$E$71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92</c:v>
                </c:pt>
                <c:pt idx="8">
                  <c:v>95</c:v>
                </c:pt>
                <c:pt idx="9">
                  <c:v>97</c:v>
                </c:pt>
                <c:pt idx="10">
                  <c:v>99</c:v>
                </c:pt>
              </c:numCache>
            </c:numRef>
          </c:xVal>
          <c:yVal>
            <c:numRef>
              <c:f>aa_counts!$G$61:$G$71</c:f>
              <c:numCache>
                <c:formatCode>General</c:formatCode>
                <c:ptCount val="11"/>
                <c:pt idx="0">
                  <c:v>470</c:v>
                </c:pt>
                <c:pt idx="1">
                  <c:v>470</c:v>
                </c:pt>
                <c:pt idx="2">
                  <c:v>488</c:v>
                </c:pt>
                <c:pt idx="3">
                  <c:v>533</c:v>
                </c:pt>
                <c:pt idx="4">
                  <c:v>576</c:v>
                </c:pt>
                <c:pt idx="5">
                  <c:v>612</c:v>
                </c:pt>
                <c:pt idx="6">
                  <c:v>678</c:v>
                </c:pt>
                <c:pt idx="7">
                  <c:v>730</c:v>
                </c:pt>
                <c:pt idx="8">
                  <c:v>878</c:v>
                </c:pt>
                <c:pt idx="9">
                  <c:v>1148</c:v>
                </c:pt>
                <c:pt idx="10">
                  <c:v>1940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FF-4762-BF74-79A50DFAE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911384"/>
        <c:axId val="733916960"/>
      </c:scatterChart>
      <c:valAx>
        <c:axId val="733911384"/>
        <c:scaling>
          <c:orientation val="minMax"/>
          <c:max val="100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% Identity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16960"/>
        <c:crosses val="autoZero"/>
        <c:crossBetween val="midCat"/>
      </c:valAx>
      <c:valAx>
        <c:axId val="733916960"/>
        <c:scaling>
          <c:orientation val="minMax"/>
          <c:max val="2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genes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11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Unique genes in pangenome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aa_counts!$G$28</c:f>
              <c:strCache>
                <c:ptCount val="1"/>
                <c:pt idx="0">
                  <c:v>AA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aa_counts!$F$29:$F$39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92</c:v>
                </c:pt>
                <c:pt idx="8">
                  <c:v>95</c:v>
                </c:pt>
                <c:pt idx="9">
                  <c:v>97</c:v>
                </c:pt>
                <c:pt idx="10">
                  <c:v>99</c:v>
                </c:pt>
              </c:numCache>
            </c:numRef>
          </c:xVal>
          <c:yVal>
            <c:numRef>
              <c:f>aa_counts!$G$29:$G$39</c:f>
              <c:numCache>
                <c:formatCode>General</c:formatCode>
                <c:ptCount val="11"/>
                <c:pt idx="0">
                  <c:v>685</c:v>
                </c:pt>
                <c:pt idx="1">
                  <c:v>695</c:v>
                </c:pt>
                <c:pt idx="2">
                  <c:v>710</c:v>
                </c:pt>
                <c:pt idx="3">
                  <c:v>730</c:v>
                </c:pt>
                <c:pt idx="4">
                  <c:v>753</c:v>
                </c:pt>
                <c:pt idx="5">
                  <c:v>804</c:v>
                </c:pt>
                <c:pt idx="6">
                  <c:v>865</c:v>
                </c:pt>
                <c:pt idx="7">
                  <c:v>905</c:v>
                </c:pt>
                <c:pt idx="8">
                  <c:v>1042</c:v>
                </c:pt>
                <c:pt idx="9">
                  <c:v>1218</c:v>
                </c:pt>
                <c:pt idx="10">
                  <c:v>1696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6-4121-BB2E-DEA52A16A700}"/>
            </c:ext>
          </c:extLst>
        </c:ser>
        <c:ser>
          <c:idx val="1"/>
          <c:order val="1"/>
          <c:tx>
            <c:strRef>
              <c:f>aa_counts!$H$28</c:f>
              <c:strCache>
                <c:ptCount val="1"/>
                <c:pt idx="0">
                  <c:v>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aa_counts!$F$29:$F$39</c:f>
              <c:numCache>
                <c:formatCode>General</c:formatCode>
                <c:ptCount val="11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92</c:v>
                </c:pt>
                <c:pt idx="8">
                  <c:v>95</c:v>
                </c:pt>
                <c:pt idx="9">
                  <c:v>97</c:v>
                </c:pt>
                <c:pt idx="10">
                  <c:v>99</c:v>
                </c:pt>
              </c:numCache>
            </c:numRef>
          </c:xVal>
          <c:yVal>
            <c:numRef>
              <c:f>aa_counts!$H$29:$H$39</c:f>
              <c:numCache>
                <c:formatCode>General</c:formatCode>
                <c:ptCount val="11"/>
                <c:pt idx="0">
                  <c:v>525</c:v>
                </c:pt>
                <c:pt idx="1">
                  <c:v>525</c:v>
                </c:pt>
                <c:pt idx="2">
                  <c:v>534</c:v>
                </c:pt>
                <c:pt idx="3">
                  <c:v>557</c:v>
                </c:pt>
                <c:pt idx="4">
                  <c:v>584</c:v>
                </c:pt>
                <c:pt idx="5">
                  <c:v>613</c:v>
                </c:pt>
                <c:pt idx="6">
                  <c:v>678</c:v>
                </c:pt>
                <c:pt idx="7">
                  <c:v>730</c:v>
                </c:pt>
                <c:pt idx="8">
                  <c:v>878</c:v>
                </c:pt>
                <c:pt idx="9">
                  <c:v>1148</c:v>
                </c:pt>
                <c:pt idx="10">
                  <c:v>1940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A6-4121-BB2E-DEA52A16A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26664"/>
        <c:axId val="525029616"/>
      </c:scatterChart>
      <c:valAx>
        <c:axId val="525026664"/>
        <c:scaling>
          <c:orientation val="minMax"/>
          <c:max val="100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% Identity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29616"/>
        <c:crosses val="autoZero"/>
        <c:crossBetween val="midCat"/>
      </c:valAx>
      <c:valAx>
        <c:axId val="525029616"/>
        <c:scaling>
          <c:orientation val="minMax"/>
          <c:max val="2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genes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2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347662</xdr:colOff>
      <xdr:row>49</xdr:row>
      <xdr:rowOff>57150</xdr:rowOff>
    </xdr:from>
    <xdr:to>
      <xdr:col>16</xdr:col>
      <xdr:colOff>581025</xdr:colOff>
      <xdr:row>63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9A7E21-EDC7-4DF9-8978-5DB06A0AF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347662</xdr:colOff>
      <xdr:row>64</xdr:row>
      <xdr:rowOff>66675</xdr:rowOff>
    </xdr:from>
    <xdr:to>
      <xdr:col>17</xdr:col>
      <xdr:colOff>9525</xdr:colOff>
      <xdr:row>78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D02EF6-76EA-45DF-A378-6A25A7611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528637</xdr:colOff>
      <xdr:row>32</xdr:row>
      <xdr:rowOff>9525</xdr:rowOff>
    </xdr:from>
    <xdr:to>
      <xdr:col>17</xdr:col>
      <xdr:colOff>152400</xdr:colOff>
      <xdr:row>46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A42E39-8FD5-4707-8BCA-315E789AC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topLeftCell="A28" workbookViewId="0">
      <selection activeCell="W34" sqref="W34"/>
    </sheetView>
  </sheetViews>
  <sheetFormatPr defaultRowHeight="15" x14ac:dyDescent="0.25"/>
  <sheetData>
    <row r="1" spans="1:1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 t="s">
        <v>1</v>
      </c>
    </row>
    <row r="2" spans="1:19" x14ac:dyDescent="0.25">
      <c r="A2">
        <v>60</v>
      </c>
      <c r="B2">
        <v>244</v>
      </c>
      <c r="C2">
        <v>23</v>
      </c>
      <c r="D2">
        <v>38</v>
      </c>
      <c r="E2">
        <v>23</v>
      </c>
      <c r="F2">
        <v>29</v>
      </c>
      <c r="G2">
        <v>29</v>
      </c>
      <c r="H2">
        <v>38</v>
      </c>
      <c r="I2">
        <v>177</v>
      </c>
      <c r="J2">
        <v>8</v>
      </c>
      <c r="K2">
        <v>3</v>
      </c>
      <c r="L2">
        <v>1</v>
      </c>
      <c r="M2">
        <v>6</v>
      </c>
      <c r="N2">
        <v>0</v>
      </c>
      <c r="O2">
        <v>3</v>
      </c>
      <c r="P2">
        <v>4</v>
      </c>
      <c r="Q2">
        <v>59</v>
      </c>
      <c r="R2">
        <v>685</v>
      </c>
      <c r="S2">
        <f>SUM(B2:P2)</f>
        <v>626</v>
      </c>
    </row>
    <row r="3" spans="1:19" x14ac:dyDescent="0.25">
      <c r="A3">
        <v>65</v>
      </c>
      <c r="B3">
        <v>249</v>
      </c>
      <c r="C3">
        <v>25</v>
      </c>
      <c r="D3">
        <v>37</v>
      </c>
      <c r="E3">
        <v>27</v>
      </c>
      <c r="F3">
        <v>29</v>
      </c>
      <c r="G3">
        <v>30</v>
      </c>
      <c r="H3">
        <v>39</v>
      </c>
      <c r="I3">
        <v>187</v>
      </c>
      <c r="J3">
        <v>6</v>
      </c>
      <c r="K3">
        <v>2</v>
      </c>
      <c r="L3">
        <v>1</v>
      </c>
      <c r="M3">
        <v>4</v>
      </c>
      <c r="N3">
        <v>0</v>
      </c>
      <c r="O3">
        <v>2</v>
      </c>
      <c r="P3">
        <v>4</v>
      </c>
      <c r="Q3">
        <v>53</v>
      </c>
      <c r="R3">
        <v>695</v>
      </c>
      <c r="S3">
        <f t="shared" ref="S3:S12" si="0">SUM(B3:P3)</f>
        <v>642</v>
      </c>
    </row>
    <row r="4" spans="1:19" x14ac:dyDescent="0.25">
      <c r="A4">
        <v>70</v>
      </c>
      <c r="B4">
        <v>252</v>
      </c>
      <c r="C4">
        <v>27</v>
      </c>
      <c r="D4">
        <v>38</v>
      </c>
      <c r="E4">
        <v>27</v>
      </c>
      <c r="F4">
        <v>33</v>
      </c>
      <c r="G4">
        <v>28</v>
      </c>
      <c r="H4">
        <v>43</v>
      </c>
      <c r="I4">
        <v>204</v>
      </c>
      <c r="J4">
        <v>4</v>
      </c>
      <c r="K4">
        <v>1</v>
      </c>
      <c r="L4">
        <v>1</v>
      </c>
      <c r="M4">
        <v>4</v>
      </c>
      <c r="N4">
        <v>0</v>
      </c>
      <c r="O4">
        <v>2</v>
      </c>
      <c r="P4">
        <v>4</v>
      </c>
      <c r="Q4">
        <v>42</v>
      </c>
      <c r="R4">
        <v>710</v>
      </c>
      <c r="S4">
        <f t="shared" si="0"/>
        <v>668</v>
      </c>
    </row>
    <row r="5" spans="1:19" x14ac:dyDescent="0.25">
      <c r="A5">
        <v>75</v>
      </c>
      <c r="B5">
        <v>256</v>
      </c>
      <c r="C5">
        <v>30</v>
      </c>
      <c r="D5">
        <v>41</v>
      </c>
      <c r="E5">
        <v>33</v>
      </c>
      <c r="F5">
        <v>33</v>
      </c>
      <c r="G5">
        <v>30</v>
      </c>
      <c r="H5">
        <v>47</v>
      </c>
      <c r="I5">
        <v>214</v>
      </c>
      <c r="J5">
        <v>3</v>
      </c>
      <c r="K5">
        <v>1</v>
      </c>
      <c r="L5">
        <v>1</v>
      </c>
      <c r="M5">
        <v>3</v>
      </c>
      <c r="N5">
        <v>0</v>
      </c>
      <c r="O5">
        <v>2</v>
      </c>
      <c r="P5">
        <v>3</v>
      </c>
      <c r="Q5">
        <v>33</v>
      </c>
      <c r="R5">
        <v>730</v>
      </c>
      <c r="S5">
        <f t="shared" si="0"/>
        <v>697</v>
      </c>
    </row>
    <row r="6" spans="1:19" x14ac:dyDescent="0.25">
      <c r="A6">
        <v>80</v>
      </c>
      <c r="B6">
        <v>260</v>
      </c>
      <c r="C6">
        <v>37</v>
      </c>
      <c r="D6">
        <v>44</v>
      </c>
      <c r="E6">
        <v>36</v>
      </c>
      <c r="F6">
        <v>34</v>
      </c>
      <c r="G6">
        <v>35</v>
      </c>
      <c r="H6">
        <v>46</v>
      </c>
      <c r="I6">
        <v>226</v>
      </c>
      <c r="J6">
        <v>2</v>
      </c>
      <c r="K6">
        <v>1</v>
      </c>
      <c r="L6">
        <v>1</v>
      </c>
      <c r="M6">
        <v>3</v>
      </c>
      <c r="N6">
        <v>0</v>
      </c>
      <c r="O6">
        <v>2</v>
      </c>
      <c r="P6">
        <v>3</v>
      </c>
      <c r="Q6">
        <v>23</v>
      </c>
      <c r="R6">
        <v>753</v>
      </c>
      <c r="S6">
        <f t="shared" si="0"/>
        <v>730</v>
      </c>
    </row>
    <row r="7" spans="1:19" x14ac:dyDescent="0.25">
      <c r="A7">
        <v>85</v>
      </c>
      <c r="B7">
        <v>277</v>
      </c>
      <c r="C7">
        <v>50</v>
      </c>
      <c r="D7">
        <v>52</v>
      </c>
      <c r="E7">
        <v>43</v>
      </c>
      <c r="F7">
        <v>47</v>
      </c>
      <c r="G7">
        <v>29</v>
      </c>
      <c r="H7">
        <v>50</v>
      </c>
      <c r="I7">
        <v>232</v>
      </c>
      <c r="J7">
        <v>2</v>
      </c>
      <c r="K7">
        <v>1</v>
      </c>
      <c r="L7">
        <v>4</v>
      </c>
      <c r="M7">
        <v>2</v>
      </c>
      <c r="N7">
        <v>0</v>
      </c>
      <c r="O7">
        <v>3</v>
      </c>
      <c r="P7">
        <v>4</v>
      </c>
      <c r="Q7">
        <v>8</v>
      </c>
      <c r="R7">
        <v>804</v>
      </c>
      <c r="S7">
        <f t="shared" si="0"/>
        <v>796</v>
      </c>
    </row>
    <row r="8" spans="1:19" x14ac:dyDescent="0.25">
      <c r="A8">
        <v>90</v>
      </c>
      <c r="B8">
        <v>317</v>
      </c>
      <c r="C8">
        <v>68</v>
      </c>
      <c r="D8">
        <v>68</v>
      </c>
      <c r="E8">
        <v>37</v>
      </c>
      <c r="F8">
        <v>53</v>
      </c>
      <c r="G8">
        <v>31</v>
      </c>
      <c r="H8">
        <v>51</v>
      </c>
      <c r="I8">
        <v>223</v>
      </c>
      <c r="J8">
        <v>2</v>
      </c>
      <c r="K8">
        <v>2</v>
      </c>
      <c r="L8">
        <v>1</v>
      </c>
      <c r="M8">
        <v>3</v>
      </c>
      <c r="N8">
        <v>1</v>
      </c>
      <c r="O8">
        <v>2</v>
      </c>
      <c r="P8">
        <v>2</v>
      </c>
      <c r="Q8">
        <v>4</v>
      </c>
      <c r="R8">
        <v>865</v>
      </c>
      <c r="S8">
        <f t="shared" si="0"/>
        <v>861</v>
      </c>
    </row>
    <row r="9" spans="1:19" x14ac:dyDescent="0.25">
      <c r="A9">
        <v>92</v>
      </c>
      <c r="B9">
        <v>336</v>
      </c>
      <c r="C9">
        <v>80</v>
      </c>
      <c r="D9">
        <v>72</v>
      </c>
      <c r="E9">
        <v>48</v>
      </c>
      <c r="F9">
        <v>58</v>
      </c>
      <c r="G9">
        <v>40</v>
      </c>
      <c r="H9">
        <v>53</v>
      </c>
      <c r="I9">
        <v>210</v>
      </c>
      <c r="J9">
        <v>0</v>
      </c>
      <c r="K9">
        <v>1</v>
      </c>
      <c r="L9">
        <v>0</v>
      </c>
      <c r="M9">
        <v>2</v>
      </c>
      <c r="N9">
        <v>0</v>
      </c>
      <c r="O9">
        <v>1</v>
      </c>
      <c r="P9">
        <v>0</v>
      </c>
      <c r="Q9">
        <v>4</v>
      </c>
      <c r="R9">
        <v>905</v>
      </c>
      <c r="S9">
        <f t="shared" si="0"/>
        <v>901</v>
      </c>
    </row>
    <row r="10" spans="1:19" x14ac:dyDescent="0.25">
      <c r="A10">
        <v>95</v>
      </c>
      <c r="B10">
        <v>429</v>
      </c>
      <c r="C10">
        <v>114</v>
      </c>
      <c r="D10">
        <v>82</v>
      </c>
      <c r="E10">
        <v>67</v>
      </c>
      <c r="F10">
        <v>66</v>
      </c>
      <c r="G10">
        <v>44</v>
      </c>
      <c r="H10">
        <v>56</v>
      </c>
      <c r="I10">
        <v>182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1042</v>
      </c>
      <c r="S10">
        <f t="shared" si="0"/>
        <v>1041</v>
      </c>
    </row>
    <row r="11" spans="1:19" x14ac:dyDescent="0.25">
      <c r="A11">
        <v>97</v>
      </c>
      <c r="B11">
        <v>575</v>
      </c>
      <c r="C11">
        <v>167</v>
      </c>
      <c r="D11">
        <v>106</v>
      </c>
      <c r="E11">
        <v>61</v>
      </c>
      <c r="F11">
        <v>70</v>
      </c>
      <c r="G11">
        <v>32</v>
      </c>
      <c r="H11">
        <v>59</v>
      </c>
      <c r="I11">
        <v>147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1218</v>
      </c>
      <c r="S11">
        <f t="shared" si="0"/>
        <v>1218</v>
      </c>
    </row>
    <row r="12" spans="1:19" x14ac:dyDescent="0.25">
      <c r="A12">
        <v>99</v>
      </c>
      <c r="B12">
        <v>1048</v>
      </c>
      <c r="C12">
        <v>262</v>
      </c>
      <c r="D12">
        <v>104</v>
      </c>
      <c r="E12">
        <v>82</v>
      </c>
      <c r="F12">
        <v>57</v>
      </c>
      <c r="G12">
        <v>40</v>
      </c>
      <c r="H12">
        <v>31</v>
      </c>
      <c r="I12">
        <v>72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1696</v>
      </c>
      <c r="S12">
        <f t="shared" si="0"/>
        <v>1696</v>
      </c>
    </row>
    <row r="15" spans="1:19" x14ac:dyDescent="0.25">
      <c r="A15" t="s">
        <v>0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 t="s">
        <v>1</v>
      </c>
    </row>
    <row r="16" spans="1:19" x14ac:dyDescent="0.25">
      <c r="A16">
        <v>60</v>
      </c>
      <c r="B16">
        <v>45</v>
      </c>
      <c r="C16">
        <v>28</v>
      </c>
      <c r="D16">
        <v>42</v>
      </c>
      <c r="E16">
        <v>30</v>
      </c>
      <c r="F16">
        <v>29</v>
      </c>
      <c r="G16">
        <v>33</v>
      </c>
      <c r="H16">
        <v>58</v>
      </c>
      <c r="I16">
        <v>171</v>
      </c>
      <c r="J16">
        <v>9</v>
      </c>
      <c r="K16">
        <v>1</v>
      </c>
      <c r="L16">
        <v>2</v>
      </c>
      <c r="M16">
        <v>5</v>
      </c>
      <c r="N16">
        <v>4</v>
      </c>
      <c r="O16">
        <v>5</v>
      </c>
      <c r="P16">
        <v>8</v>
      </c>
      <c r="Q16">
        <v>55</v>
      </c>
      <c r="R16">
        <v>525</v>
      </c>
      <c r="S16">
        <f>SUM(B16:P16)</f>
        <v>470</v>
      </c>
    </row>
    <row r="17" spans="1:19" x14ac:dyDescent="0.25">
      <c r="A17">
        <v>65</v>
      </c>
      <c r="B17">
        <v>45</v>
      </c>
      <c r="C17">
        <v>28</v>
      </c>
      <c r="D17">
        <v>42</v>
      </c>
      <c r="E17">
        <v>30</v>
      </c>
      <c r="F17">
        <v>29</v>
      </c>
      <c r="G17">
        <v>33</v>
      </c>
      <c r="H17">
        <v>58</v>
      </c>
      <c r="I17">
        <v>172</v>
      </c>
      <c r="J17">
        <v>11</v>
      </c>
      <c r="K17">
        <v>1</v>
      </c>
      <c r="L17">
        <v>3</v>
      </c>
      <c r="M17">
        <v>7</v>
      </c>
      <c r="N17">
        <v>1</v>
      </c>
      <c r="O17">
        <v>4</v>
      </c>
      <c r="P17">
        <v>6</v>
      </c>
      <c r="Q17">
        <v>55</v>
      </c>
      <c r="R17">
        <v>525</v>
      </c>
      <c r="S17">
        <f t="shared" ref="S17:S26" si="1">SUM(B17:P17)</f>
        <v>470</v>
      </c>
    </row>
    <row r="18" spans="1:19" x14ac:dyDescent="0.25">
      <c r="A18">
        <v>70</v>
      </c>
      <c r="B18">
        <v>48</v>
      </c>
      <c r="C18">
        <v>26</v>
      </c>
      <c r="D18">
        <v>42</v>
      </c>
      <c r="E18">
        <v>32</v>
      </c>
      <c r="F18">
        <v>27</v>
      </c>
      <c r="G18">
        <v>33</v>
      </c>
      <c r="H18">
        <v>61</v>
      </c>
      <c r="I18">
        <v>187</v>
      </c>
      <c r="J18">
        <v>9</v>
      </c>
      <c r="K18">
        <v>3</v>
      </c>
      <c r="L18">
        <v>1</v>
      </c>
      <c r="M18">
        <v>5</v>
      </c>
      <c r="N18">
        <v>1</v>
      </c>
      <c r="O18">
        <v>7</v>
      </c>
      <c r="P18">
        <v>6</v>
      </c>
      <c r="Q18">
        <v>46</v>
      </c>
      <c r="R18">
        <v>534</v>
      </c>
      <c r="S18">
        <f t="shared" si="1"/>
        <v>488</v>
      </c>
    </row>
    <row r="19" spans="1:19" x14ac:dyDescent="0.25">
      <c r="A19">
        <v>75</v>
      </c>
      <c r="B19">
        <v>48</v>
      </c>
      <c r="C19">
        <v>30</v>
      </c>
      <c r="D19">
        <v>42</v>
      </c>
      <c r="E19">
        <v>33</v>
      </c>
      <c r="F19">
        <v>28</v>
      </c>
      <c r="G19">
        <v>34</v>
      </c>
      <c r="H19">
        <v>65</v>
      </c>
      <c r="I19">
        <v>226</v>
      </c>
      <c r="J19">
        <v>6</v>
      </c>
      <c r="K19">
        <v>1</v>
      </c>
      <c r="L19">
        <v>2</v>
      </c>
      <c r="M19">
        <v>5</v>
      </c>
      <c r="N19">
        <v>1</v>
      </c>
      <c r="O19">
        <v>5</v>
      </c>
      <c r="P19">
        <v>7</v>
      </c>
      <c r="Q19">
        <v>24</v>
      </c>
      <c r="R19">
        <v>557</v>
      </c>
      <c r="S19">
        <f t="shared" si="1"/>
        <v>533</v>
      </c>
    </row>
    <row r="20" spans="1:19" x14ac:dyDescent="0.25">
      <c r="A20">
        <v>80</v>
      </c>
      <c r="B20">
        <v>54</v>
      </c>
      <c r="C20">
        <v>34</v>
      </c>
      <c r="D20">
        <v>44</v>
      </c>
      <c r="E20">
        <v>35</v>
      </c>
      <c r="F20">
        <v>33</v>
      </c>
      <c r="G20">
        <v>36</v>
      </c>
      <c r="H20">
        <v>66</v>
      </c>
      <c r="I20">
        <v>261</v>
      </c>
      <c r="J20">
        <v>4</v>
      </c>
      <c r="K20">
        <v>1</v>
      </c>
      <c r="L20">
        <v>1</v>
      </c>
      <c r="M20">
        <v>5</v>
      </c>
      <c r="N20">
        <v>0</v>
      </c>
      <c r="O20">
        <v>1</v>
      </c>
      <c r="P20">
        <v>1</v>
      </c>
      <c r="Q20">
        <v>8</v>
      </c>
      <c r="R20">
        <v>584</v>
      </c>
      <c r="S20">
        <f t="shared" si="1"/>
        <v>576</v>
      </c>
    </row>
    <row r="21" spans="1:19" x14ac:dyDescent="0.25">
      <c r="A21">
        <v>85</v>
      </c>
      <c r="B21">
        <v>60</v>
      </c>
      <c r="C21">
        <v>44</v>
      </c>
      <c r="D21">
        <v>51</v>
      </c>
      <c r="E21">
        <v>38</v>
      </c>
      <c r="F21">
        <v>45</v>
      </c>
      <c r="G21">
        <v>34</v>
      </c>
      <c r="H21">
        <v>67</v>
      </c>
      <c r="I21">
        <v>260</v>
      </c>
      <c r="J21">
        <v>2</v>
      </c>
      <c r="K21">
        <v>4</v>
      </c>
      <c r="L21">
        <v>1</v>
      </c>
      <c r="M21">
        <v>5</v>
      </c>
      <c r="N21">
        <v>1</v>
      </c>
      <c r="O21">
        <v>0</v>
      </c>
      <c r="P21">
        <v>0</v>
      </c>
      <c r="Q21">
        <v>1</v>
      </c>
      <c r="R21">
        <v>613</v>
      </c>
      <c r="S21">
        <f t="shared" si="1"/>
        <v>612</v>
      </c>
    </row>
    <row r="22" spans="1:19" x14ac:dyDescent="0.25">
      <c r="A22">
        <v>90</v>
      </c>
      <c r="B22">
        <v>83</v>
      </c>
      <c r="C22">
        <v>62</v>
      </c>
      <c r="D22">
        <v>74</v>
      </c>
      <c r="E22">
        <v>46</v>
      </c>
      <c r="F22">
        <v>59</v>
      </c>
      <c r="G22">
        <v>45</v>
      </c>
      <c r="H22">
        <v>68</v>
      </c>
      <c r="I22">
        <v>237</v>
      </c>
      <c r="J22">
        <v>1</v>
      </c>
      <c r="K22">
        <v>0</v>
      </c>
      <c r="L22">
        <v>1</v>
      </c>
      <c r="M22">
        <v>2</v>
      </c>
      <c r="N22">
        <v>0</v>
      </c>
      <c r="O22">
        <v>0</v>
      </c>
      <c r="P22">
        <v>0</v>
      </c>
      <c r="Q22">
        <v>0</v>
      </c>
      <c r="R22">
        <v>678</v>
      </c>
      <c r="S22">
        <f t="shared" si="1"/>
        <v>678</v>
      </c>
    </row>
    <row r="23" spans="1:19" x14ac:dyDescent="0.25">
      <c r="A23">
        <v>92</v>
      </c>
      <c r="B23">
        <v>106</v>
      </c>
      <c r="C23">
        <v>75</v>
      </c>
      <c r="D23">
        <v>85</v>
      </c>
      <c r="E23">
        <v>58</v>
      </c>
      <c r="F23">
        <v>71</v>
      </c>
      <c r="G23">
        <v>43</v>
      </c>
      <c r="H23">
        <v>70</v>
      </c>
      <c r="I23">
        <v>220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730</v>
      </c>
      <c r="S23">
        <f t="shared" si="1"/>
        <v>730</v>
      </c>
    </row>
    <row r="24" spans="1:19" x14ac:dyDescent="0.25">
      <c r="A24">
        <v>95</v>
      </c>
      <c r="B24">
        <v>210</v>
      </c>
      <c r="C24">
        <v>120</v>
      </c>
      <c r="D24">
        <v>105</v>
      </c>
      <c r="E24">
        <v>69</v>
      </c>
      <c r="F24">
        <v>82</v>
      </c>
      <c r="G24">
        <v>43</v>
      </c>
      <c r="H24">
        <v>69</v>
      </c>
      <c r="I24">
        <v>179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878</v>
      </c>
      <c r="S24">
        <f t="shared" si="1"/>
        <v>878</v>
      </c>
    </row>
    <row r="25" spans="1:19" x14ac:dyDescent="0.25">
      <c r="A25">
        <v>97</v>
      </c>
      <c r="B25">
        <v>397</v>
      </c>
      <c r="C25">
        <v>199</v>
      </c>
      <c r="D25">
        <v>143</v>
      </c>
      <c r="E25">
        <v>100</v>
      </c>
      <c r="F25">
        <v>87</v>
      </c>
      <c r="G25">
        <v>52</v>
      </c>
      <c r="H25">
        <v>67</v>
      </c>
      <c r="I25">
        <v>103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1148</v>
      </c>
      <c r="S25">
        <f t="shared" si="1"/>
        <v>1148</v>
      </c>
    </row>
    <row r="26" spans="1:19" x14ac:dyDescent="0.25">
      <c r="A26">
        <v>99</v>
      </c>
      <c r="B26">
        <v>1165</v>
      </c>
      <c r="C26">
        <v>399</v>
      </c>
      <c r="D26">
        <v>161</v>
      </c>
      <c r="E26">
        <v>91</v>
      </c>
      <c r="F26">
        <v>61</v>
      </c>
      <c r="G26">
        <v>28</v>
      </c>
      <c r="H26">
        <v>23</v>
      </c>
      <c r="I26">
        <v>12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1940</v>
      </c>
      <c r="S26">
        <f t="shared" si="1"/>
        <v>1940</v>
      </c>
    </row>
    <row r="28" spans="1:19" x14ac:dyDescent="0.25">
      <c r="G28" t="s">
        <v>2</v>
      </c>
      <c r="H28" t="s">
        <v>3</v>
      </c>
    </row>
    <row r="29" spans="1:19" x14ac:dyDescent="0.25">
      <c r="F29">
        <v>60</v>
      </c>
      <c r="G29">
        <v>685</v>
      </c>
      <c r="H29">
        <v>525</v>
      </c>
    </row>
    <row r="30" spans="1:19" x14ac:dyDescent="0.25">
      <c r="F30">
        <v>65</v>
      </c>
      <c r="G30">
        <v>695</v>
      </c>
      <c r="H30">
        <v>525</v>
      </c>
    </row>
    <row r="31" spans="1:19" x14ac:dyDescent="0.25">
      <c r="F31">
        <v>70</v>
      </c>
      <c r="G31">
        <v>710</v>
      </c>
      <c r="H31">
        <v>534</v>
      </c>
    </row>
    <row r="32" spans="1:19" x14ac:dyDescent="0.25">
      <c r="F32">
        <v>75</v>
      </c>
      <c r="G32">
        <v>730</v>
      </c>
      <c r="H32">
        <v>557</v>
      </c>
    </row>
    <row r="33" spans="5:8" x14ac:dyDescent="0.25">
      <c r="F33">
        <v>80</v>
      </c>
      <c r="G33">
        <v>753</v>
      </c>
      <c r="H33">
        <v>584</v>
      </c>
    </row>
    <row r="34" spans="5:8" x14ac:dyDescent="0.25">
      <c r="F34">
        <v>85</v>
      </c>
      <c r="G34">
        <v>804</v>
      </c>
      <c r="H34">
        <v>613</v>
      </c>
    </row>
    <row r="35" spans="5:8" x14ac:dyDescent="0.25">
      <c r="F35">
        <v>90</v>
      </c>
      <c r="G35">
        <v>865</v>
      </c>
      <c r="H35">
        <v>678</v>
      </c>
    </row>
    <row r="36" spans="5:8" x14ac:dyDescent="0.25">
      <c r="F36">
        <v>92</v>
      </c>
      <c r="G36">
        <v>905</v>
      </c>
      <c r="H36">
        <v>730</v>
      </c>
    </row>
    <row r="37" spans="5:8" x14ac:dyDescent="0.25">
      <c r="F37">
        <v>95</v>
      </c>
      <c r="G37">
        <v>1042</v>
      </c>
      <c r="H37">
        <v>878</v>
      </c>
    </row>
    <row r="38" spans="5:8" x14ac:dyDescent="0.25">
      <c r="F38">
        <v>97</v>
      </c>
      <c r="G38">
        <v>1218</v>
      </c>
      <c r="H38">
        <v>1148</v>
      </c>
    </row>
    <row r="39" spans="5:8" x14ac:dyDescent="0.25">
      <c r="F39">
        <v>99</v>
      </c>
      <c r="G39">
        <v>1696</v>
      </c>
      <c r="H39">
        <v>1940</v>
      </c>
    </row>
    <row r="46" spans="5:8" x14ac:dyDescent="0.25">
      <c r="F46" t="s">
        <v>2</v>
      </c>
      <c r="G46" t="s">
        <v>3</v>
      </c>
    </row>
    <row r="47" spans="5:8" x14ac:dyDescent="0.25">
      <c r="E47">
        <v>60</v>
      </c>
      <c r="F47">
        <v>59</v>
      </c>
      <c r="G47">
        <v>55</v>
      </c>
    </row>
    <row r="48" spans="5:8" x14ac:dyDescent="0.25">
      <c r="E48">
        <v>65</v>
      </c>
      <c r="F48">
        <v>53</v>
      </c>
      <c r="G48">
        <v>55</v>
      </c>
    </row>
    <row r="49" spans="5:7" x14ac:dyDescent="0.25">
      <c r="E49">
        <v>70</v>
      </c>
      <c r="F49">
        <v>42</v>
      </c>
      <c r="G49">
        <v>46</v>
      </c>
    </row>
    <row r="50" spans="5:7" x14ac:dyDescent="0.25">
      <c r="E50">
        <v>75</v>
      </c>
      <c r="F50">
        <v>33</v>
      </c>
      <c r="G50">
        <v>24</v>
      </c>
    </row>
    <row r="51" spans="5:7" x14ac:dyDescent="0.25">
      <c r="E51">
        <v>80</v>
      </c>
      <c r="F51">
        <v>23</v>
      </c>
      <c r="G51">
        <v>8</v>
      </c>
    </row>
    <row r="52" spans="5:7" x14ac:dyDescent="0.25">
      <c r="E52">
        <v>85</v>
      </c>
      <c r="F52">
        <v>8</v>
      </c>
      <c r="G52">
        <v>1</v>
      </c>
    </row>
    <row r="53" spans="5:7" x14ac:dyDescent="0.25">
      <c r="E53">
        <v>90</v>
      </c>
      <c r="F53">
        <v>4</v>
      </c>
      <c r="G53">
        <v>0</v>
      </c>
    </row>
    <row r="54" spans="5:7" x14ac:dyDescent="0.25">
      <c r="E54">
        <v>92</v>
      </c>
      <c r="F54">
        <v>4</v>
      </c>
      <c r="G54">
        <v>0</v>
      </c>
    </row>
    <row r="55" spans="5:7" x14ac:dyDescent="0.25">
      <c r="E55">
        <v>95</v>
      </c>
      <c r="F55">
        <v>1</v>
      </c>
      <c r="G55">
        <v>0</v>
      </c>
    </row>
    <row r="56" spans="5:7" x14ac:dyDescent="0.25">
      <c r="E56">
        <v>97</v>
      </c>
      <c r="F56">
        <v>0</v>
      </c>
      <c r="G56">
        <v>0</v>
      </c>
    </row>
    <row r="57" spans="5:7" x14ac:dyDescent="0.25">
      <c r="E57">
        <v>99</v>
      </c>
      <c r="F57">
        <v>0</v>
      </c>
      <c r="G57">
        <v>0</v>
      </c>
    </row>
    <row r="60" spans="5:7" x14ac:dyDescent="0.25">
      <c r="F60" t="s">
        <v>2</v>
      </c>
      <c r="G60" t="s">
        <v>3</v>
      </c>
    </row>
    <row r="61" spans="5:7" x14ac:dyDescent="0.25">
      <c r="E61">
        <v>60</v>
      </c>
      <c r="F61">
        <v>626</v>
      </c>
      <c r="G61">
        <v>470</v>
      </c>
    </row>
    <row r="62" spans="5:7" x14ac:dyDescent="0.25">
      <c r="E62">
        <v>65</v>
      </c>
      <c r="F62">
        <v>642</v>
      </c>
      <c r="G62">
        <v>470</v>
      </c>
    </row>
    <row r="63" spans="5:7" x14ac:dyDescent="0.25">
      <c r="E63">
        <v>70</v>
      </c>
      <c r="F63">
        <v>668</v>
      </c>
      <c r="G63">
        <v>488</v>
      </c>
    </row>
    <row r="64" spans="5:7" x14ac:dyDescent="0.25">
      <c r="E64">
        <v>75</v>
      </c>
      <c r="F64">
        <v>697</v>
      </c>
      <c r="G64">
        <v>533</v>
      </c>
    </row>
    <row r="65" spans="5:7" x14ac:dyDescent="0.25">
      <c r="E65">
        <v>80</v>
      </c>
      <c r="F65">
        <v>730</v>
      </c>
      <c r="G65">
        <v>576</v>
      </c>
    </row>
    <row r="66" spans="5:7" x14ac:dyDescent="0.25">
      <c r="E66">
        <v>85</v>
      </c>
      <c r="F66">
        <v>796</v>
      </c>
      <c r="G66">
        <v>612</v>
      </c>
    </row>
    <row r="67" spans="5:7" x14ac:dyDescent="0.25">
      <c r="E67">
        <v>90</v>
      </c>
      <c r="F67">
        <v>861</v>
      </c>
      <c r="G67">
        <v>678</v>
      </c>
    </row>
    <row r="68" spans="5:7" x14ac:dyDescent="0.25">
      <c r="E68">
        <v>92</v>
      </c>
      <c r="F68">
        <v>901</v>
      </c>
      <c r="G68">
        <v>730</v>
      </c>
    </row>
    <row r="69" spans="5:7" x14ac:dyDescent="0.25">
      <c r="E69">
        <v>95</v>
      </c>
      <c r="F69">
        <v>1041</v>
      </c>
      <c r="G69">
        <v>878</v>
      </c>
    </row>
    <row r="70" spans="5:7" x14ac:dyDescent="0.25">
      <c r="E70">
        <v>97</v>
      </c>
      <c r="F70">
        <v>1218</v>
      </c>
      <c r="G70">
        <v>1148</v>
      </c>
    </row>
    <row r="71" spans="5:7" x14ac:dyDescent="0.25">
      <c r="E71">
        <v>99</v>
      </c>
      <c r="F71">
        <v>1696</v>
      </c>
      <c r="G71">
        <v>1940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Wandro</cp:lastModifiedBy>
  <dcterms:created xsi:type="dcterms:W3CDTF">2018-10-26T18:20:21Z</dcterms:created>
  <dcterms:modified xsi:type="dcterms:W3CDTF">2018-10-26T18:23:24Z</dcterms:modified>
</cp:coreProperties>
</file>