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329aae6c51532/Documents/coding Temple/Week 1/"/>
    </mc:Choice>
  </mc:AlternateContent>
  <xr:revisionPtr revIDLastSave="14" documentId="8_{B2B25427-5E11-4EC7-BA23-1D2BAA085FAA}" xr6:coauthVersionLast="47" xr6:coauthVersionMax="47" xr10:uidLastSave="{52908AE1-A611-4B74-B498-B9D242154EB7}"/>
  <bookViews>
    <workbookView xWindow="-108" yWindow="-108" windowWidth="23256" windowHeight="12456" xr2:uid="{C797A132-8D5C-43A6-97EF-B81F50282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<sst xmlns="http://schemas.openxmlformats.org/spreadsheetml/2006/main" count="65" uniqueCount="34">
  <si>
    <t>Date</t>
  </si>
  <si>
    <t>Description</t>
  </si>
  <si>
    <t>Income</t>
  </si>
  <si>
    <t>Category</t>
  </si>
  <si>
    <t>Amazon</t>
  </si>
  <si>
    <t>Kroger</t>
  </si>
  <si>
    <t>T.J.Max</t>
  </si>
  <si>
    <t>Merchandise</t>
  </si>
  <si>
    <t>Grocery</t>
  </si>
  <si>
    <t>Laundry</t>
  </si>
  <si>
    <t>Other</t>
  </si>
  <si>
    <t>Chik-fil-A</t>
  </si>
  <si>
    <t>Restaurant</t>
  </si>
  <si>
    <t>Walmart</t>
  </si>
  <si>
    <t>Gas</t>
  </si>
  <si>
    <t>Vechile</t>
  </si>
  <si>
    <t>Dollar Tree</t>
  </si>
  <si>
    <t>BMV</t>
  </si>
  <si>
    <t>Rent</t>
  </si>
  <si>
    <t>Utility</t>
  </si>
  <si>
    <t>Water, Sewrage</t>
  </si>
  <si>
    <t>Pay check</t>
  </si>
  <si>
    <t>Expense</t>
  </si>
  <si>
    <t>McDonald</t>
  </si>
  <si>
    <t>Car Servicing</t>
  </si>
  <si>
    <t>Electric Bill</t>
  </si>
  <si>
    <t xml:space="preserve">Thai </t>
  </si>
  <si>
    <t>Car Insurance</t>
  </si>
  <si>
    <t>Chipotle</t>
  </si>
  <si>
    <t>Movie</t>
  </si>
  <si>
    <t>Internet</t>
  </si>
  <si>
    <t>Total</t>
  </si>
  <si>
    <t>Total Expense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</si>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</sst>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8" fontId="0" fillId="0" borderId="0" xfId="0" applyNumberFormat="1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4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  <a:r>
              <a:rPr lang="en-US" baseline="0"/>
              <a:t> Monthly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Sheet1!$G$3:$G$8</c:f>
              <c:strCache>
                <c:ptCount val="6"/>
                <c:pt idx="0">
                  <c:v>Utility</c:v>
                </c:pt>
                <c:pt idx="1">
                  <c:v>Merchandise</c:v>
                </c:pt>
                <c:pt idx="2">
                  <c:v>Grocery</c:v>
                </c:pt>
                <c:pt idx="3">
                  <c:v>Restaurant</c:v>
                </c:pt>
                <c:pt idx="4">
                  <c:v>Vechile</c:v>
                </c:pt>
                <c:pt idx="5">
                  <c:v>Other</c:v>
                </c:pt>
              </c:strCache>
            </c:strRef>
          </c:cat>
          <c:val>
            <c:numRef>
              <c:f>Sheet1!$H$3:$H$8</c:f>
              <c:numCache>
                <c:formatCode>_("$"* #,##0.00_);_("$"* \(#,##0.00\);_("$"* "-"??_);_(@_)</c:formatCode>
                <c:ptCount val="6"/>
                <c:pt idx="0">
                  <c:v>1143.69</c:v>
                </c:pt>
                <c:pt idx="1">
                  <c:v>82.18</c:v>
                </c:pt>
                <c:pt idx="2">
                  <c:v>178.94</c:v>
                </c:pt>
                <c:pt idx="3">
                  <c:v>87.73</c:v>
                </c:pt>
                <c:pt idx="4">
                  <c:v>195.52</c:v>
                </c:pt>
                <c:pt idx="5">
                  <c:v>64.680000000000007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1-4146-BCDD-22217B3E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1736657917761"/>
          <c:y val="7.4853801169590645E-2"/>
          <c:w val="0.73948118985126854"/>
          <c:h val="0.8400081042501266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Sheet1!$G$3:$G$8</c:f>
              <c:strCache>
                <c:ptCount val="6"/>
                <c:pt idx="0">
                  <c:v>Utility</c:v>
                </c:pt>
                <c:pt idx="1">
                  <c:v>Merchandise</c:v>
                </c:pt>
                <c:pt idx="2">
                  <c:v>Grocery</c:v>
                </c:pt>
                <c:pt idx="3">
                  <c:v>Restaurant</c:v>
                </c:pt>
                <c:pt idx="4">
                  <c:v>Vechile</c:v>
                </c:pt>
                <c:pt idx="5">
                  <c:v>Other</c:v>
                </c:pt>
              </c:strCache>
            </c:strRef>
          </c:cat>
          <c:val>
            <c:numRef>
              <c:f>Sheet1!$H$3:$H$8</c:f>
              <c:numCache>
                <c:formatCode>_("$"* #,##0.00_);_("$"* \(#,##0.00\);_("$"* "-"??_);_(@_)</c:formatCode>
                <c:ptCount val="6"/>
                <c:pt idx="0">
                  <c:v>1143.69</c:v>
                </c:pt>
                <c:pt idx="1">
                  <c:v>82.18</c:v>
                </c:pt>
                <c:pt idx="2">
                  <c:v>178.94</c:v>
                </c:pt>
                <c:pt idx="3">
                  <c:v>87.73</c:v>
                </c:pt>
                <c:pt idx="4">
                  <c:v>195.52</c:v>
                </c:pt>
                <c:pt idx="5">
                  <c:v>64.680000000000007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8-4819-BDEA-B6670308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8231999"/>
        <c:axId val="1573871263"/>
      </c:barChart>
      <c:catAx>
        <c:axId val="1528231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71263"/>
        <c:crosses val="autoZero"/>
        <c:auto val="1"/>
        <c:lblAlgn val="ctr"/>
        <c:lblOffset val="100"/>
        <c:noMultiLvlLbl val="0"/>
      </c:catAx>
      <c:valAx>
        <c:axId val="15738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3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0C38D-6EAD-19E1-B8F2-1AEE02DC6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</xdr:colOff>
      <xdr:row>15</xdr:row>
      <xdr:rowOff>1905</xdr:rowOff>
    </xdr:from>
    <xdr:to>
      <xdr:col>16</xdr:col>
      <xdr:colOff>310515</xdr:colOff>
      <xdr:row>30</xdr:row>
      <xdr:rowOff>1905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C2BDF0-3183-DE26-C5D8-1D301222F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283D1-00C6-4BAE-AB4C-D44F9CA308A4}" name="Table1" displayName="Table1" ref="A1:E1048576" totalsRowShown="0">
  <autoFilter ref="A1:E1048576" xr:uid="{03E283D1-00C6-4BAE-AB4C-D44F9CA308A4}"/>
  <tableColumns count="5">
    <tableColumn id="1" xr3:uid="{F1E3A6DA-CE46-4616-B036-3158618F239F}" name="Date"/>
    <tableColumn id="2" xr3:uid="{CC4DE9C9-9411-4752-A2EB-642CFA0955CA}" name="Description"/>
    <tableColumn id="3" xr3:uid="{1EB42594-8DB5-4717-87D3-2375F5CDF829}" name="Category"/>
    <tableColumn id="4" xr3:uid="{A07A600A-B382-4CED-8EB6-E8169B0190C3}" name="Income"/>
    <tableColumn id="5" xr3:uid="{BB8D1C4D-26AA-4D40-B6C8-923EAF0B0B42}" name="Expens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252B-2D1E-4B82-8A3E-C7218BC82EB5}">
  <dimension ref="A1:H37"/>
  <sheetViews>
    <sheetView tabSelected="1" zoomScale="90" zoomScaleNormal="90" workbookViewId="0">
      <selection activeCell="G3" sqref="G3"/>
    </sheetView>
  </sheetViews>
  <sheetFormatPr defaultRowHeight="14.4" x14ac:dyDescent="0.3"/>
  <cols>
    <col min="1" max="1" width="10.109375" customWidth="1"/>
    <col min="2" max="2" width="20.21875" customWidth="1"/>
    <col min="3" max="3" width="12.6640625" customWidth="1"/>
    <col min="4" max="4" width="13.33203125" customWidth="1"/>
    <col min="5" max="5" width="14.33203125" customWidth="1"/>
    <col min="7" max="7" width="12.6640625" customWidth="1"/>
    <col min="8" max="8" width="1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2</v>
      </c>
      <c r="E1" t="s">
        <v>22</v>
      </c>
      <c r="H1" t="s">
        <v>31</v>
      </c>
    </row>
    <row r="2" spans="1:8" x14ac:dyDescent="0.3">
      <c r="A2" s="1">
        <v>44958</v>
      </c>
      <c r="B2" t="s">
        <v>18</v>
      </c>
      <c r="C2" t="s">
        <v>19</v>
      </c>
      <c r="E2" s="2">
        <v>900</v>
      </c>
      <c r="G2" s="4" t="s">
        <v>2</v>
      </c>
      <c r="H2" s="5">
        <f>SUM(D1:D30)</f>
        <v>4000</v>
      </c>
    </row>
    <row r="3" spans="1:8" x14ac:dyDescent="0.3">
      <c r="A3" s="1">
        <v>44958</v>
      </c>
      <c r="B3" t="s">
        <v>6</v>
      </c>
      <c r="C3" t="s">
        <v>7</v>
      </c>
      <c r="E3" s="2">
        <v>40.49</v>
      </c>
      <c r="G3" t="s">
        <v>19</v>
      </c>
      <c r="H3" s="3">
        <f>SUMIF(Table1[[#All],[Category]],G3,Table1[[#All],[Expense]])</f>
        <v>1143.69</v>
      </c>
    </row>
    <row r="4" spans="1:8" x14ac:dyDescent="0.3">
      <c r="A4" s="1">
        <v>44960</v>
      </c>
      <c r="B4" t="s">
        <v>5</v>
      </c>
      <c r="C4" t="s">
        <v>8</v>
      </c>
      <c r="E4" s="2">
        <v>35.78</v>
      </c>
      <c r="G4" t="s">
        <v>7</v>
      </c>
      <c r="H4" s="3">
        <f>SUMIF(Table1[[#All],[Category]],G4,Table1[[#All],[Expense]])</f>
        <v>82.18</v>
      </c>
    </row>
    <row r="5" spans="1:8" x14ac:dyDescent="0.3">
      <c r="A5" s="1">
        <v>44960</v>
      </c>
      <c r="B5" t="s">
        <v>9</v>
      </c>
      <c r="C5" t="s">
        <v>10</v>
      </c>
      <c r="E5" s="2">
        <v>20</v>
      </c>
      <c r="G5" t="s">
        <v>8</v>
      </c>
      <c r="H5" s="3">
        <f>SUMIF(Table1[[#All],[Category]],G5,Table1[[#All],[Expense]])</f>
        <v>178.94</v>
      </c>
    </row>
    <row r="6" spans="1:8" x14ac:dyDescent="0.3">
      <c r="A6" s="1">
        <v>44961</v>
      </c>
      <c r="B6" t="s">
        <v>11</v>
      </c>
      <c r="C6" t="s">
        <v>12</v>
      </c>
      <c r="E6" s="2">
        <v>15.22</v>
      </c>
      <c r="G6" t="s">
        <v>12</v>
      </c>
      <c r="H6" s="3">
        <f>SUMIF(Table1[[#All],[Category]],G6,Table1[[#All],[Expense]])</f>
        <v>87.73</v>
      </c>
    </row>
    <row r="7" spans="1:8" x14ac:dyDescent="0.3">
      <c r="A7" s="1">
        <v>44961</v>
      </c>
      <c r="B7" t="s">
        <v>13</v>
      </c>
      <c r="C7" t="s">
        <v>8</v>
      </c>
      <c r="E7" s="2">
        <v>64.56</v>
      </c>
      <c r="G7" t="s">
        <v>15</v>
      </c>
      <c r="H7" s="3">
        <f>SUMIF(Table1[[#All],[Category]],G7,Table1[[#All],[Expense]])</f>
        <v>195.52</v>
      </c>
    </row>
    <row r="8" spans="1:8" x14ac:dyDescent="0.3">
      <c r="A8" s="1">
        <v>44961</v>
      </c>
      <c r="B8" t="s">
        <v>14</v>
      </c>
      <c r="C8" t="s">
        <v>15</v>
      </c>
      <c r="E8" s="2">
        <v>33.65</v>
      </c>
      <c r="G8" t="s">
        <v>10</v>
      </c>
      <c r="H8" s="3">
        <f>SUMIF(Table1[[#All],[Category]],G8,Table1[[#All],[Expense]])</f>
        <v>64.680000000000007</v>
      </c>
    </row>
    <row r="9" spans="1:8" x14ac:dyDescent="0.3">
      <c r="A9" s="1">
        <v>44961</v>
      </c>
      <c r="B9" t="s">
        <v>16</v>
      </c>
      <c r="C9" t="s">
        <v>7</v>
      </c>
      <c r="E9" s="2">
        <v>15.87</v>
      </c>
      <c r="G9" s="6" t="s">
        <v>32</v>
      </c>
      <c r="H9" s="7">
        <f>SUM(H3:H8)</f>
        <v>1752.7400000000002</v>
      </c>
    </row>
    <row r="10" spans="1:8" x14ac:dyDescent="0.3">
      <c r="A10" s="1">
        <v>44962</v>
      </c>
      <c r="B10" t="s">
        <v>17</v>
      </c>
      <c r="C10" t="s">
        <v>10</v>
      </c>
      <c r="E10" s="2">
        <v>25.25</v>
      </c>
      <c r="G10" s="8" t="s">
        <v>33</v>
      </c>
      <c r="H10" s="9">
        <f>H2-H9</f>
        <v>2247.2599999999998</v>
      </c>
    </row>
    <row r="11" spans="1:8" x14ac:dyDescent="0.3">
      <c r="A11" s="1">
        <v>44963</v>
      </c>
      <c r="B11" t="s">
        <v>4</v>
      </c>
      <c r="C11" t="s">
        <v>7</v>
      </c>
      <c r="E11" s="2">
        <v>8.9700000000000006</v>
      </c>
    </row>
    <row r="12" spans="1:8" x14ac:dyDescent="0.3">
      <c r="A12" s="1">
        <v>44963</v>
      </c>
      <c r="B12" t="s">
        <v>20</v>
      </c>
      <c r="C12" t="s">
        <v>19</v>
      </c>
      <c r="E12" s="2">
        <v>72.45</v>
      </c>
    </row>
    <row r="13" spans="1:8" x14ac:dyDescent="0.3">
      <c r="A13" s="1">
        <v>44964</v>
      </c>
      <c r="B13" t="s">
        <v>21</v>
      </c>
      <c r="D13" s="2">
        <v>2000</v>
      </c>
      <c r="E13" s="2"/>
    </row>
    <row r="14" spans="1:8" x14ac:dyDescent="0.3">
      <c r="A14" s="1">
        <v>44967</v>
      </c>
      <c r="B14" t="s">
        <v>5</v>
      </c>
      <c r="C14" t="s">
        <v>8</v>
      </c>
      <c r="D14" s="2"/>
      <c r="E14" s="2">
        <v>34.979999999999997</v>
      </c>
    </row>
    <row r="15" spans="1:8" x14ac:dyDescent="0.3">
      <c r="A15" s="1">
        <v>44967</v>
      </c>
      <c r="B15" t="s">
        <v>23</v>
      </c>
      <c r="C15" t="s">
        <v>12</v>
      </c>
      <c r="D15" s="2"/>
      <c r="E15" s="2">
        <v>23.65</v>
      </c>
    </row>
    <row r="16" spans="1:8" x14ac:dyDescent="0.3">
      <c r="A16" s="1">
        <v>44970</v>
      </c>
      <c r="B16" t="s">
        <v>24</v>
      </c>
      <c r="C16" t="s">
        <v>15</v>
      </c>
      <c r="D16" s="2"/>
      <c r="E16" s="2">
        <v>40</v>
      </c>
    </row>
    <row r="17" spans="1:5" x14ac:dyDescent="0.3">
      <c r="A17" s="1">
        <v>44971</v>
      </c>
      <c r="B17" t="s">
        <v>25</v>
      </c>
      <c r="C17" t="s">
        <v>19</v>
      </c>
      <c r="D17" s="2"/>
      <c r="E17" s="2">
        <v>120.65</v>
      </c>
    </row>
    <row r="18" spans="1:5" x14ac:dyDescent="0.3">
      <c r="A18" s="1">
        <v>44974</v>
      </c>
      <c r="B18" t="s">
        <v>13</v>
      </c>
      <c r="C18" t="s">
        <v>8</v>
      </c>
      <c r="D18" s="2"/>
      <c r="E18" s="2">
        <v>43.62</v>
      </c>
    </row>
    <row r="19" spans="1:5" x14ac:dyDescent="0.3">
      <c r="A19" s="1">
        <v>44976</v>
      </c>
      <c r="B19" t="s">
        <v>14</v>
      </c>
      <c r="C19" t="s">
        <v>15</v>
      </c>
      <c r="D19" s="2"/>
      <c r="E19" s="2">
        <v>34.22</v>
      </c>
    </row>
    <row r="20" spans="1:5" x14ac:dyDescent="0.3">
      <c r="A20" s="1">
        <v>44979</v>
      </c>
      <c r="B20" t="s">
        <v>21</v>
      </c>
      <c r="D20" s="2">
        <v>2000</v>
      </c>
      <c r="E20" s="2"/>
    </row>
    <row r="21" spans="1:5" x14ac:dyDescent="0.3">
      <c r="A21" s="1">
        <v>44979</v>
      </c>
      <c r="B21" t="s">
        <v>26</v>
      </c>
      <c r="C21" t="s">
        <v>12</v>
      </c>
      <c r="D21" s="2"/>
      <c r="E21" s="2">
        <v>30.22</v>
      </c>
    </row>
    <row r="22" spans="1:5" x14ac:dyDescent="0.3">
      <c r="A22" s="1">
        <v>44979</v>
      </c>
      <c r="B22" t="s">
        <v>16</v>
      </c>
      <c r="C22" t="s">
        <v>7</v>
      </c>
      <c r="D22" s="2"/>
      <c r="E22" s="2">
        <v>16.850000000000001</v>
      </c>
    </row>
    <row r="23" spans="1:5" x14ac:dyDescent="0.3">
      <c r="A23" s="1">
        <v>44980</v>
      </c>
      <c r="B23" t="s">
        <v>27</v>
      </c>
      <c r="C23" t="s">
        <v>15</v>
      </c>
      <c r="D23" s="2"/>
      <c r="E23" s="2">
        <v>61.87</v>
      </c>
    </row>
    <row r="24" spans="1:5" x14ac:dyDescent="0.3">
      <c r="A24" s="1">
        <v>44981</v>
      </c>
      <c r="B24" t="s">
        <v>28</v>
      </c>
      <c r="C24" t="s">
        <v>12</v>
      </c>
      <c r="D24" s="2"/>
      <c r="E24" s="2">
        <v>18.64</v>
      </c>
    </row>
    <row r="25" spans="1:5" x14ac:dyDescent="0.3">
      <c r="A25" s="1">
        <v>44981</v>
      </c>
      <c r="B25" t="s">
        <v>29</v>
      </c>
      <c r="C25" t="s">
        <v>10</v>
      </c>
      <c r="D25" s="2"/>
      <c r="E25" s="2">
        <v>19.43</v>
      </c>
    </row>
    <row r="26" spans="1:5" x14ac:dyDescent="0.3">
      <c r="A26" s="1">
        <v>44982</v>
      </c>
      <c r="B26" t="s">
        <v>14</v>
      </c>
      <c r="C26" t="s">
        <v>15</v>
      </c>
      <c r="D26" s="2"/>
      <c r="E26" s="2">
        <v>25.78</v>
      </c>
    </row>
    <row r="27" spans="1:5" x14ac:dyDescent="0.3">
      <c r="A27" s="1">
        <v>44983</v>
      </c>
      <c r="B27" t="s">
        <v>30</v>
      </c>
      <c r="C27" t="s">
        <v>19</v>
      </c>
      <c r="D27" s="2"/>
      <c r="E27" s="2">
        <v>50.59</v>
      </c>
    </row>
    <row r="28" spans="1:5" x14ac:dyDescent="0.3">
      <c r="D28" s="2"/>
    </row>
    <row r="29" spans="1:5" x14ac:dyDescent="0.3">
      <c r="D29" s="2"/>
    </row>
    <row r="30" spans="1:5" x14ac:dyDescent="0.3">
      <c r="D30" s="2"/>
    </row>
    <row r="31" spans="1:5" x14ac:dyDescent="0.3">
      <c r="D31" s="2"/>
    </row>
    <row r="32" spans="1:5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Mohanty</dc:creator>
  <cp:lastModifiedBy>Swapna Mohanty</cp:lastModifiedBy>
  <dcterms:created xsi:type="dcterms:W3CDTF">2023-03-08T00:45:10Z</dcterms:created>
  <dcterms:modified xsi:type="dcterms:W3CDTF">2023-03-08T01:58:06Z</dcterms:modified>
</cp:coreProperties>
</file>