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945" windowWidth="10110" windowHeight="3165"/>
  </bookViews>
  <sheets>
    <sheet name="MKT_newMarketLicense_Data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F64" i="1" l="1"/>
  <c r="F63" i="1"/>
  <c r="F65" i="1" s="1"/>
  <c r="E64" i="1"/>
  <c r="E63" i="1"/>
  <c r="E65" i="1" s="1"/>
  <c r="D64" i="1"/>
  <c r="D63" i="1"/>
  <c r="D65" i="1" s="1"/>
  <c r="C64" i="1"/>
  <c r="C63" i="1"/>
  <c r="C65" i="1" s="1"/>
  <c r="B63" i="1" l="1"/>
  <c r="J64" i="1" l="1"/>
  <c r="J63" i="1"/>
  <c r="J65" i="1" s="1"/>
  <c r="I64" i="1"/>
  <c r="I63" i="1"/>
  <c r="I65" i="1" s="1"/>
  <c r="B65" i="1" l="1"/>
  <c r="H64" i="1"/>
  <c r="B64" i="1"/>
  <c r="H63" i="1"/>
  <c r="H65" i="1" s="1"/>
</calcChain>
</file>

<file path=xl/sharedStrings.xml><?xml version="1.0" encoding="utf-8"?>
<sst xmlns="http://schemas.openxmlformats.org/spreadsheetml/2006/main" count="396" uniqueCount="159">
  <si>
    <t># Data used in new trade license method</t>
  </si>
  <si>
    <t>Division 1</t>
  </si>
  <si>
    <t>mkt_block</t>
  </si>
  <si>
    <t>Block 1</t>
  </si>
  <si>
    <t>mkt_marketGrpCategory</t>
  </si>
  <si>
    <t>Private - Group A</t>
  </si>
  <si>
    <t>mkt_marketType</t>
  </si>
  <si>
    <t>Private Market</t>
  </si>
  <si>
    <t>mkt_area</t>
  </si>
  <si>
    <t>mkt_businessName</t>
  </si>
  <si>
    <t>Raj Enterprizes</t>
  </si>
  <si>
    <t>mkt_businessAddr</t>
  </si>
  <si>
    <t>mkt_tradeType</t>
  </si>
  <si>
    <t>Market</t>
  </si>
  <si>
    <t>mkt_licenseType</t>
  </si>
  <si>
    <t>mkt_licenseSubType</t>
  </si>
  <si>
    <t>mkt_feesType</t>
  </si>
  <si>
    <t>mkt_measuringParameter</t>
  </si>
  <si>
    <t>mkt_units</t>
  </si>
  <si>
    <t>mkt_applicantTitle</t>
  </si>
  <si>
    <t>mkt_firstName</t>
  </si>
  <si>
    <t>mkt_middleName</t>
  </si>
  <si>
    <t>mkt_lastName</t>
  </si>
  <si>
    <t>mkt_gender</t>
  </si>
  <si>
    <t>mkt_licenseHolderAge</t>
  </si>
  <si>
    <t>mkt_licenseHolderAddrs</t>
  </si>
  <si>
    <t>mkt_uploadDoc</t>
  </si>
  <si>
    <t>mkt_orgName</t>
  </si>
  <si>
    <t>Rudra</t>
  </si>
  <si>
    <t>mkt_propertyNo</t>
  </si>
  <si>
    <t>mkt_flatNo</t>
  </si>
  <si>
    <t>mkt_businessAddr2</t>
  </si>
  <si>
    <t>Gaya</t>
  </si>
  <si>
    <t>mkt_district</t>
  </si>
  <si>
    <t>mkt_busiAddPinCode</t>
  </si>
  <si>
    <t>mkt_csnNumber</t>
  </si>
  <si>
    <t>mkt_panNo</t>
  </si>
  <si>
    <t>ABCDE0001F</t>
  </si>
  <si>
    <t>mkt_tinNo</t>
  </si>
  <si>
    <t>mkt_vatNo</t>
  </si>
  <si>
    <t>mkt_licenseHolderPhoneNo</t>
  </si>
  <si>
    <t>mkt_licenseHolderPincode</t>
  </si>
  <si>
    <t>mkt_licenseHolderEmail</t>
  </si>
  <si>
    <t>mkt_licenseHolderMobNo</t>
  </si>
  <si>
    <t>mkt_licenseHolderAdhaarNo</t>
  </si>
  <si>
    <t>mkt_licenseHolderUploadPhoto</t>
  </si>
  <si>
    <t>mkt_newLicenseSaveMsg</t>
  </si>
  <si>
    <t>Issuance of New Trade License Service submitted successfully. Your Application No. is , Proceed for CheckList Verification..</t>
  </si>
  <si>
    <t>#mkt_uploadDoc</t>
  </si>
  <si>
    <t>licType</t>
  </si>
  <si>
    <t>bplType</t>
  </si>
  <si>
    <t>Yes</t>
  </si>
  <si>
    <t>mkt_bplNo</t>
  </si>
  <si>
    <t>taxPayer</t>
  </si>
  <si>
    <t>Permanent License</t>
  </si>
  <si>
    <t>No</t>
  </si>
  <si>
    <t>TC1</t>
  </si>
  <si>
    <t>TATA Motors</t>
  </si>
  <si>
    <t>Lodha Group</t>
  </si>
  <si>
    <t>Palava City</t>
  </si>
  <si>
    <t>Cross road no. 3, Gaya</t>
  </si>
  <si>
    <t>noOfLicJointOwner</t>
  </si>
  <si>
    <t>#mkt_division</t>
  </si>
  <si>
    <t>mkt_warddata</t>
  </si>
  <si>
    <t>mkt_ LicenseTenure</t>
  </si>
  <si>
    <t>Ward 1</t>
  </si>
  <si>
    <t>2.jpg</t>
  </si>
  <si>
    <t>TestAutomationDocument_One.pdf</t>
  </si>
  <si>
    <t>noOfDiffLicences</t>
  </si>
  <si>
    <t>D\:\\AutomationFramework\\ABMSmartScript\\uploads\\TestAutomationDocument_One.pdf</t>
  </si>
  <si>
    <t>Near NBP School, Gaya</t>
  </si>
  <si>
    <t>Ward 2</t>
  </si>
  <si>
    <t>Market:Market</t>
  </si>
  <si>
    <t>temp_from_date</t>
  </si>
  <si>
    <t>temp_to_date</t>
  </si>
  <si>
    <t>#mkt_tempLicToYear</t>
  </si>
  <si>
    <t>#mkt_tempLicToMonth</t>
  </si>
  <si>
    <t>#mkt_tempLicToDate</t>
  </si>
  <si>
    <t>#mkt_tempLicFromYear</t>
  </si>
  <si>
    <t>#mkt_tempLicFromMonth</t>
  </si>
  <si>
    <t>#mkt_tempLicFromDate</t>
  </si>
  <si>
    <t>mktLicenseFee</t>
  </si>
  <si>
    <t>rebate</t>
  </si>
  <si>
    <t>Cross road no. 1, Khagaul</t>
  </si>
  <si>
    <t>Khagaul</t>
  </si>
  <si>
    <t>Patna</t>
  </si>
  <si>
    <t>Cat 1</t>
  </si>
  <si>
    <t>NA</t>
  </si>
  <si>
    <t>31/Dec/2016</t>
  </si>
  <si>
    <t>License Fee</t>
  </si>
  <si>
    <t>Cat 2</t>
  </si>
  <si>
    <t>Cat 3</t>
  </si>
  <si>
    <t>Process Fee</t>
  </si>
  <si>
    <t>Mr.</t>
  </si>
  <si>
    <t>S</t>
  </si>
  <si>
    <t>Male</t>
  </si>
  <si>
    <t>Varun</t>
  </si>
  <si>
    <t>K</t>
  </si>
  <si>
    <t>Shah</t>
  </si>
  <si>
    <t>Bhagalpur</t>
  </si>
  <si>
    <t>varun@gmail.com</t>
  </si>
  <si>
    <t>Candle Production, Zink and Metalsheet Production House, Boat Production, Adhessive Production Factory, Chemical Production Factory, Fertilizer and Gas production, Leth Machinery and Other Eng. Work:Match Box, Production, Liquor Production, Cinema, Sura Workshop</t>
  </si>
  <si>
    <t>Cat 6:Cat 6</t>
  </si>
  <si>
    <t>Offensive / Hazardous:Offensive / Hazardous</t>
  </si>
  <si>
    <t>Ward 3</t>
  </si>
  <si>
    <t>Whole Seller,Godown,Retails Seller (Turnover more than 10 Lac.)</t>
  </si>
  <si>
    <t>Production industry</t>
  </si>
  <si>
    <t>TC7</t>
  </si>
  <si>
    <t>Mx.</t>
  </si>
  <si>
    <t>Transgender</t>
  </si>
  <si>
    <t>Aadhar</t>
  </si>
  <si>
    <t>Kendra</t>
  </si>
  <si>
    <t>Seva</t>
  </si>
  <si>
    <t>aadhar@gmail.in</t>
  </si>
  <si>
    <t>License Fee:License Fee</t>
  </si>
  <si>
    <t>Retail - Group B</t>
  </si>
  <si>
    <t>Fertilizer - Group C</t>
  </si>
  <si>
    <t>Showroom - Group E</t>
  </si>
  <si>
    <t>Municipal Market</t>
  </si>
  <si>
    <t>Ward 7</t>
  </si>
  <si>
    <t>Retail Seller,Service Provider (Turnover less than equals to 10 Lac.)</t>
  </si>
  <si>
    <t>#mkt_licenseSubCategory</t>
  </si>
  <si>
    <t>Not Applicable</t>
  </si>
  <si>
    <t>mkt_uploadDoc1</t>
  </si>
  <si>
    <t>New Trade License Service submitted successfully. Your Application No. is , Proceed for CheckList Verification..</t>
  </si>
  <si>
    <t xml:space="preserve">Temporary License </t>
  </si>
  <si>
    <t>13/Oct/2016</t>
  </si>
  <si>
    <t>Mrs.:Mr.</t>
  </si>
  <si>
    <t>Jyoti:Bharat</t>
  </si>
  <si>
    <t>A:R</t>
  </si>
  <si>
    <t>Palve:Kumar</t>
  </si>
  <si>
    <t>Female:Male</t>
  </si>
  <si>
    <t>Khagaul:Gaya</t>
  </si>
  <si>
    <t>425631565:115631522</t>
  </si>
  <si>
    <t>789797:449722</t>
  </si>
  <si>
    <t>jyoti@gmail.com:bharat@yahoo.com</t>
  </si>
  <si>
    <t>8983402500:8983402500</t>
  </si>
  <si>
    <t>100154987:100154987</t>
  </si>
  <si>
    <t>2.jpg:2.jpg</t>
  </si>
  <si>
    <t>99:90</t>
  </si>
  <si>
    <t>xyz</t>
  </si>
  <si>
    <t>27/Oct/2016</t>
  </si>
  <si>
    <t>69</t>
  </si>
  <si>
    <t>Market License Fee</t>
  </si>
  <si>
    <t>mkt_payableAmount</t>
  </si>
  <si>
    <t>mkt_totalAmount1</t>
  </si>
  <si>
    <t>TC8</t>
  </si>
  <si>
    <t>TC9</t>
  </si>
  <si>
    <t>Tata Group</t>
  </si>
  <si>
    <t>Ratan</t>
  </si>
  <si>
    <t>Tata</t>
  </si>
  <si>
    <t>Delhi</t>
  </si>
  <si>
    <t>jyoti@abmindia.com</t>
  </si>
  <si>
    <t>Dg.jpg</t>
  </si>
  <si>
    <t>WARD 1</t>
  </si>
  <si>
    <t>Category-A</t>
  </si>
  <si>
    <t>Retail - Group A (Turnover less than 10 Lacks)</t>
  </si>
  <si>
    <t>Not  Applicable</t>
  </si>
  <si>
    <t>#mkt_licenseCategory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</si>
</sst>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ill="1"/>
    <xf numFmtId="0" fontId="0" fillId="0" borderId="0" xfId="0" applyAlignment="1">
      <alignment horizontal="left" vertical="top" wrapText="1"/>
    </xf>
    <xf numFmtId="0" fontId="0" fillId="2" borderId="0" xfId="0" applyFill="1"/>
    <xf numFmtId="46" fontId="0" fillId="0" borderId="0" xfId="0" quotePrefix="1" applyNumberFormat="1"/>
    <xf numFmtId="0" fontId="0" fillId="3" borderId="0" xfId="0" applyFill="1"/>
    <xf numFmtId="15" fontId="0" fillId="0" borderId="0" xfId="0" quotePrefix="1" applyNumberFormat="1" applyAlignment="1">
      <alignment horizontal="left"/>
    </xf>
    <xf numFmtId="0" fontId="1" fillId="2" borderId="0" xfId="0" applyFont="1" applyFill="1"/>
    <xf numFmtId="0" fontId="0" fillId="4" borderId="0" xfId="0" applyFill="1"/>
    <xf numFmtId="0" fontId="0" fillId="5" borderId="0" xfId="0" applyFill="1"/>
    <xf numFmtId="0" fontId="2" fillId="0" borderId="0" xfId="0" applyFont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topLeftCell="A28" workbookViewId="0">
      <selection activeCell="B40" sqref="B40"/>
    </sheetView>
  </sheetViews>
  <sheetFormatPr defaultRowHeight="15" x14ac:dyDescent="0.25"/>
  <cols>
    <col min="1" max="1" width="37.7109375" bestFit="1" customWidth="1"/>
    <col min="2" max="2" width="37.7109375" customWidth="1"/>
    <col min="3" max="6" width="29.42578125" customWidth="1"/>
    <col min="7" max="7" width="34.5703125" customWidth="1"/>
    <col min="8" max="8" width="32.28515625" customWidth="1"/>
    <col min="9" max="9" width="33.42578125" customWidth="1"/>
    <col min="10" max="10" width="34.5703125" customWidth="1"/>
  </cols>
  <sheetData>
    <row r="1" spans="1:10" x14ac:dyDescent="0.25">
      <c r="A1" t="s">
        <v>0</v>
      </c>
      <c r="B1" t="s">
        <v>56</v>
      </c>
      <c r="C1" t="s">
        <v>56</v>
      </c>
      <c r="D1" t="s">
        <v>56</v>
      </c>
      <c r="E1" t="s">
        <v>56</v>
      </c>
      <c r="F1" t="s">
        <v>56</v>
      </c>
      <c r="G1" s="3" t="s">
        <v>56</v>
      </c>
      <c r="H1" s="3" t="s">
        <v>107</v>
      </c>
      <c r="I1" t="s">
        <v>146</v>
      </c>
      <c r="J1" s="3" t="s">
        <v>147</v>
      </c>
    </row>
    <row r="2" spans="1:10" x14ac:dyDescent="0.25">
      <c r="A2" t="s">
        <v>62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</row>
    <row r="3" spans="1:10" s="3" customFormat="1" x14ac:dyDescent="0.25">
      <c r="A3" s="3" t="s">
        <v>63</v>
      </c>
      <c r="B3" s="12" t="s">
        <v>154</v>
      </c>
      <c r="C3" s="3" t="s">
        <v>65</v>
      </c>
      <c r="D3" s="3" t="s">
        <v>65</v>
      </c>
      <c r="E3" s="3" t="s">
        <v>65</v>
      </c>
      <c r="F3" s="3" t="s">
        <v>65</v>
      </c>
      <c r="G3" s="3" t="s">
        <v>65</v>
      </c>
      <c r="H3" s="3" t="s">
        <v>119</v>
      </c>
      <c r="I3" s="3" t="s">
        <v>71</v>
      </c>
      <c r="J3" s="3" t="s">
        <v>104</v>
      </c>
    </row>
    <row r="4" spans="1:10" x14ac:dyDescent="0.25">
      <c r="A4" t="s">
        <v>2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</row>
    <row r="5" spans="1:10" x14ac:dyDescent="0.25">
      <c r="A5" t="s">
        <v>49</v>
      </c>
      <c r="B5" t="s">
        <v>54</v>
      </c>
      <c r="C5" t="s">
        <v>54</v>
      </c>
      <c r="D5" t="s">
        <v>54</v>
      </c>
      <c r="E5" t="s">
        <v>54</v>
      </c>
      <c r="F5" t="s">
        <v>54</v>
      </c>
      <c r="G5" t="s">
        <v>54</v>
      </c>
      <c r="H5" t="s">
        <v>54</v>
      </c>
      <c r="I5" s="12" t="s">
        <v>125</v>
      </c>
      <c r="J5" t="s">
        <v>54</v>
      </c>
    </row>
    <row r="6" spans="1:10" x14ac:dyDescent="0.25">
      <c r="A6" t="s">
        <v>80</v>
      </c>
    </row>
    <row r="7" spans="1:10" x14ac:dyDescent="0.25">
      <c r="A7" t="s">
        <v>79</v>
      </c>
    </row>
    <row r="8" spans="1:10" x14ac:dyDescent="0.25">
      <c r="A8" t="s">
        <v>78</v>
      </c>
    </row>
    <row r="9" spans="1:10" x14ac:dyDescent="0.25">
      <c r="A9" t="s">
        <v>77</v>
      </c>
    </row>
    <row r="10" spans="1:10" x14ac:dyDescent="0.25">
      <c r="A10" t="s">
        <v>76</v>
      </c>
    </row>
    <row r="11" spans="1:10" x14ac:dyDescent="0.25">
      <c r="A11" t="s">
        <v>75</v>
      </c>
    </row>
    <row r="12" spans="1:10" x14ac:dyDescent="0.25">
      <c r="A12" s="5" t="s">
        <v>73</v>
      </c>
      <c r="B12" s="8" t="s">
        <v>141</v>
      </c>
      <c r="C12" s="8" t="s">
        <v>141</v>
      </c>
      <c r="D12" s="8" t="s">
        <v>141</v>
      </c>
      <c r="E12" s="8" t="s">
        <v>141</v>
      </c>
      <c r="F12" s="8" t="s">
        <v>141</v>
      </c>
      <c r="G12" s="8">
        <v>42670</v>
      </c>
      <c r="H12" s="8" t="s">
        <v>126</v>
      </c>
      <c r="I12" s="8" t="s">
        <v>126</v>
      </c>
      <c r="J12" s="8" t="s">
        <v>126</v>
      </c>
    </row>
    <row r="13" spans="1:10" x14ac:dyDescent="0.25">
      <c r="A13" s="5" t="s">
        <v>74</v>
      </c>
      <c r="B13" s="8" t="s">
        <v>88</v>
      </c>
      <c r="C13" s="8" t="s">
        <v>88</v>
      </c>
      <c r="D13" s="8" t="s">
        <v>88</v>
      </c>
      <c r="E13" s="8" t="s">
        <v>88</v>
      </c>
      <c r="F13" s="8" t="s">
        <v>88</v>
      </c>
      <c r="G13" s="8">
        <v>42735</v>
      </c>
      <c r="H13" s="8" t="s">
        <v>88</v>
      </c>
      <c r="I13" s="8" t="s">
        <v>88</v>
      </c>
      <c r="J13" s="8" t="s">
        <v>88</v>
      </c>
    </row>
    <row r="14" spans="1:10" x14ac:dyDescent="0.25">
      <c r="A14" t="s">
        <v>50</v>
      </c>
      <c r="B14" t="s">
        <v>55</v>
      </c>
      <c r="C14" t="s">
        <v>55</v>
      </c>
      <c r="D14" t="s">
        <v>55</v>
      </c>
      <c r="E14" t="s">
        <v>55</v>
      </c>
      <c r="F14" t="s">
        <v>55</v>
      </c>
      <c r="G14" t="s">
        <v>55</v>
      </c>
      <c r="H14" t="s">
        <v>55</v>
      </c>
      <c r="I14" s="11" t="s">
        <v>51</v>
      </c>
      <c r="J14" t="s">
        <v>55</v>
      </c>
    </row>
    <row r="15" spans="1:10" x14ac:dyDescent="0.25">
      <c r="A15" t="s">
        <v>52</v>
      </c>
      <c r="B15">
        <v>123456789</v>
      </c>
      <c r="C15">
        <v>123456789</v>
      </c>
      <c r="D15">
        <v>123456789</v>
      </c>
      <c r="E15">
        <v>123456789</v>
      </c>
      <c r="F15">
        <v>123456789</v>
      </c>
      <c r="G15">
        <v>123456789</v>
      </c>
      <c r="H15">
        <v>123456789</v>
      </c>
      <c r="I15">
        <v>123456789</v>
      </c>
      <c r="J15">
        <v>123456789</v>
      </c>
    </row>
    <row r="16" spans="1:10" s="2" customFormat="1" x14ac:dyDescent="0.25">
      <c r="A16" s="9" t="s">
        <v>64</v>
      </c>
      <c r="B16" s="2">
        <v>3</v>
      </c>
      <c r="C16" s="2">
        <v>3</v>
      </c>
      <c r="D16" s="2">
        <v>3</v>
      </c>
      <c r="E16" s="2">
        <v>3</v>
      </c>
      <c r="F16" s="2">
        <v>3</v>
      </c>
      <c r="G16" s="2">
        <v>3</v>
      </c>
      <c r="H16" s="2">
        <v>1</v>
      </c>
      <c r="I16" s="12">
        <v>1</v>
      </c>
      <c r="J16" s="2">
        <v>3</v>
      </c>
    </row>
    <row r="17" spans="1:10" x14ac:dyDescent="0.25">
      <c r="A17" t="s">
        <v>4</v>
      </c>
      <c r="B17" t="s">
        <v>5</v>
      </c>
      <c r="C17" t="s">
        <v>5</v>
      </c>
      <c r="D17" t="s">
        <v>5</v>
      </c>
      <c r="E17" t="s">
        <v>5</v>
      </c>
      <c r="F17" t="s">
        <v>5</v>
      </c>
      <c r="G17" t="s">
        <v>5</v>
      </c>
      <c r="H17" t="s">
        <v>117</v>
      </c>
      <c r="I17" t="s">
        <v>115</v>
      </c>
      <c r="J17" t="s">
        <v>116</v>
      </c>
    </row>
    <row r="18" spans="1:10" s="2" customFormat="1" x14ac:dyDescent="0.25">
      <c r="A18" s="2" t="s">
        <v>6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118</v>
      </c>
      <c r="J18" s="2" t="s">
        <v>7</v>
      </c>
    </row>
    <row r="19" spans="1:10" x14ac:dyDescent="0.25">
      <c r="A19" t="s">
        <v>8</v>
      </c>
      <c r="B19">
        <v>1000</v>
      </c>
      <c r="C19">
        <v>1000</v>
      </c>
      <c r="D19">
        <v>1000</v>
      </c>
      <c r="E19">
        <v>1000</v>
      </c>
      <c r="F19">
        <v>1000</v>
      </c>
      <c r="G19">
        <v>1000</v>
      </c>
      <c r="H19">
        <v>2000</v>
      </c>
      <c r="I19">
        <v>1500</v>
      </c>
      <c r="J19">
        <v>2000</v>
      </c>
    </row>
    <row r="20" spans="1:10" x14ac:dyDescent="0.25">
      <c r="A20" t="s">
        <v>9</v>
      </c>
      <c r="B20" t="s">
        <v>57</v>
      </c>
      <c r="C20" t="s">
        <v>57</v>
      </c>
      <c r="D20" t="s">
        <v>57</v>
      </c>
      <c r="E20" t="s">
        <v>57</v>
      </c>
      <c r="F20" t="s">
        <v>57</v>
      </c>
      <c r="G20" t="s">
        <v>57</v>
      </c>
      <c r="H20" t="s">
        <v>10</v>
      </c>
      <c r="I20" t="s">
        <v>59</v>
      </c>
      <c r="J20" t="s">
        <v>10</v>
      </c>
    </row>
    <row r="21" spans="1:10" x14ac:dyDescent="0.25">
      <c r="A21" t="s">
        <v>27</v>
      </c>
      <c r="B21" t="s">
        <v>148</v>
      </c>
      <c r="C21" t="s">
        <v>148</v>
      </c>
      <c r="D21" t="s">
        <v>148</v>
      </c>
      <c r="E21" t="s">
        <v>148</v>
      </c>
      <c r="F21" t="s">
        <v>148</v>
      </c>
      <c r="G21" t="s">
        <v>148</v>
      </c>
      <c r="H21" t="s">
        <v>28</v>
      </c>
      <c r="I21" t="s">
        <v>58</v>
      </c>
      <c r="J21" t="s">
        <v>28</v>
      </c>
    </row>
    <row r="22" spans="1:10" x14ac:dyDescent="0.25">
      <c r="A22" t="s">
        <v>29</v>
      </c>
      <c r="B22">
        <v>10002</v>
      </c>
      <c r="C22">
        <v>10002</v>
      </c>
      <c r="D22">
        <v>10002</v>
      </c>
      <c r="E22">
        <v>10002</v>
      </c>
      <c r="F22">
        <v>10002</v>
      </c>
      <c r="G22">
        <v>10002</v>
      </c>
      <c r="H22">
        <v>10001</v>
      </c>
      <c r="I22">
        <v>10003</v>
      </c>
      <c r="J22">
        <v>10001</v>
      </c>
    </row>
    <row r="23" spans="1:10" x14ac:dyDescent="0.25">
      <c r="A23" t="s">
        <v>30</v>
      </c>
      <c r="B23">
        <v>102</v>
      </c>
      <c r="C23">
        <v>102</v>
      </c>
      <c r="D23">
        <v>102</v>
      </c>
      <c r="E23">
        <v>102</v>
      </c>
      <c r="F23">
        <v>102</v>
      </c>
      <c r="G23">
        <v>102</v>
      </c>
      <c r="H23">
        <v>101</v>
      </c>
      <c r="I23">
        <v>103</v>
      </c>
      <c r="J23">
        <v>101</v>
      </c>
    </row>
    <row r="24" spans="1:10" x14ac:dyDescent="0.25">
      <c r="A24" t="s">
        <v>11</v>
      </c>
      <c r="B24" t="s">
        <v>70</v>
      </c>
      <c r="C24" t="s">
        <v>70</v>
      </c>
      <c r="D24" t="s">
        <v>70</v>
      </c>
      <c r="E24" t="s">
        <v>70</v>
      </c>
      <c r="F24" t="s">
        <v>70</v>
      </c>
      <c r="G24" t="s">
        <v>70</v>
      </c>
      <c r="H24" t="s">
        <v>83</v>
      </c>
      <c r="I24" t="s">
        <v>60</v>
      </c>
      <c r="J24" t="s">
        <v>83</v>
      </c>
    </row>
    <row r="25" spans="1:10" x14ac:dyDescent="0.25">
      <c r="A25" t="s">
        <v>31</v>
      </c>
      <c r="B25" t="s">
        <v>32</v>
      </c>
      <c r="C25" t="s">
        <v>32</v>
      </c>
      <c r="D25" t="s">
        <v>32</v>
      </c>
      <c r="E25" t="s">
        <v>32</v>
      </c>
      <c r="F25" t="s">
        <v>32</v>
      </c>
      <c r="G25" t="s">
        <v>32</v>
      </c>
      <c r="H25" t="s">
        <v>84</v>
      </c>
      <c r="I25" t="s">
        <v>32</v>
      </c>
      <c r="J25" t="s">
        <v>84</v>
      </c>
    </row>
    <row r="26" spans="1:10" x14ac:dyDescent="0.25">
      <c r="A26" t="s">
        <v>33</v>
      </c>
      <c r="B26" t="s">
        <v>32</v>
      </c>
      <c r="C26" t="s">
        <v>32</v>
      </c>
      <c r="D26" t="s">
        <v>32</v>
      </c>
      <c r="E26" t="s">
        <v>32</v>
      </c>
      <c r="F26" t="s">
        <v>32</v>
      </c>
      <c r="G26" t="s">
        <v>32</v>
      </c>
      <c r="H26" t="s">
        <v>85</v>
      </c>
      <c r="I26" t="s">
        <v>32</v>
      </c>
      <c r="J26" t="s">
        <v>85</v>
      </c>
    </row>
    <row r="27" spans="1:10" x14ac:dyDescent="0.25">
      <c r="A27" t="s">
        <v>34</v>
      </c>
      <c r="B27">
        <v>421301</v>
      </c>
      <c r="C27">
        <v>421301</v>
      </c>
      <c r="D27">
        <v>421301</v>
      </c>
      <c r="E27">
        <v>421301</v>
      </c>
      <c r="F27">
        <v>421301</v>
      </c>
      <c r="G27">
        <v>421301</v>
      </c>
      <c r="H27">
        <v>421301</v>
      </c>
      <c r="I27">
        <v>421301</v>
      </c>
      <c r="J27">
        <v>421301</v>
      </c>
    </row>
    <row r="28" spans="1:10" x14ac:dyDescent="0.25">
      <c r="A28" t="s">
        <v>35</v>
      </c>
      <c r="B28">
        <v>789456124</v>
      </c>
      <c r="C28">
        <v>789456124</v>
      </c>
      <c r="D28">
        <v>789456124</v>
      </c>
      <c r="E28">
        <v>789456124</v>
      </c>
      <c r="F28">
        <v>789456124</v>
      </c>
      <c r="G28">
        <v>789456124</v>
      </c>
      <c r="H28">
        <v>789456123</v>
      </c>
      <c r="I28">
        <v>789456125</v>
      </c>
      <c r="J28">
        <v>789456123</v>
      </c>
    </row>
    <row r="29" spans="1:10" x14ac:dyDescent="0.25">
      <c r="A29" s="7" t="s">
        <v>12</v>
      </c>
      <c r="B29" s="10" t="s">
        <v>13</v>
      </c>
      <c r="C29" s="10" t="s">
        <v>13</v>
      </c>
      <c r="D29" s="10" t="s">
        <v>13</v>
      </c>
      <c r="E29" s="10" t="s">
        <v>13</v>
      </c>
      <c r="F29" s="10" t="s">
        <v>13</v>
      </c>
      <c r="G29" s="10" t="s">
        <v>13</v>
      </c>
      <c r="H29" s="10" t="s">
        <v>72</v>
      </c>
      <c r="I29" s="10" t="s">
        <v>13</v>
      </c>
      <c r="J29" s="10" t="s">
        <v>13</v>
      </c>
    </row>
    <row r="30" spans="1:10" x14ac:dyDescent="0.25">
      <c r="A30" s="7" t="s">
        <v>14</v>
      </c>
      <c r="B30" s="10" t="s">
        <v>155</v>
      </c>
      <c r="C30" s="10" t="s">
        <v>86</v>
      </c>
      <c r="D30" s="10" t="s">
        <v>86</v>
      </c>
      <c r="E30" s="10" t="s">
        <v>86</v>
      </c>
      <c r="F30" s="10" t="s">
        <v>86</v>
      </c>
      <c r="G30" s="10" t="s">
        <v>86</v>
      </c>
      <c r="H30" s="10" t="s">
        <v>102</v>
      </c>
      <c r="I30" s="10" t="s">
        <v>90</v>
      </c>
      <c r="J30" s="10" t="s">
        <v>91</v>
      </c>
    </row>
    <row r="31" spans="1:10" x14ac:dyDescent="0.25">
      <c r="A31" s="7" t="s">
        <v>15</v>
      </c>
      <c r="B31" s="10" t="s">
        <v>156</v>
      </c>
      <c r="C31" s="10" t="s">
        <v>120</v>
      </c>
      <c r="D31" s="10" t="s">
        <v>120</v>
      </c>
      <c r="E31" s="10" t="s">
        <v>120</v>
      </c>
      <c r="F31" s="10" t="s">
        <v>120</v>
      </c>
      <c r="G31" s="10" t="s">
        <v>120</v>
      </c>
      <c r="H31" s="10" t="s">
        <v>103</v>
      </c>
      <c r="I31" s="10" t="s">
        <v>105</v>
      </c>
      <c r="J31" s="10" t="s">
        <v>106</v>
      </c>
    </row>
    <row r="32" spans="1:10" x14ac:dyDescent="0.25">
      <c r="A32" s="7" t="s">
        <v>158</v>
      </c>
      <c r="B32" s="10" t="s">
        <v>87</v>
      </c>
      <c r="C32" s="10" t="s">
        <v>87</v>
      </c>
      <c r="D32" s="10" t="s">
        <v>87</v>
      </c>
      <c r="E32" s="10" t="s">
        <v>87</v>
      </c>
      <c r="F32" s="10" t="s">
        <v>87</v>
      </c>
      <c r="G32" s="10" t="s">
        <v>87</v>
      </c>
      <c r="H32" s="10" t="s">
        <v>101</v>
      </c>
      <c r="I32" s="10" t="s">
        <v>87</v>
      </c>
      <c r="J32" s="10" t="s">
        <v>87</v>
      </c>
    </row>
    <row r="33" spans="1:10" x14ac:dyDescent="0.25">
      <c r="A33" s="7" t="s">
        <v>121</v>
      </c>
      <c r="B33" s="10"/>
      <c r="C33" s="10"/>
      <c r="D33" s="10"/>
      <c r="E33" s="10"/>
      <c r="F33" s="10"/>
      <c r="G33" s="10"/>
      <c r="H33" s="10"/>
      <c r="I33" s="10"/>
      <c r="J33" s="10"/>
    </row>
    <row r="34" spans="1:10" x14ac:dyDescent="0.25">
      <c r="A34" s="7" t="s">
        <v>16</v>
      </c>
      <c r="B34" s="12" t="s">
        <v>143</v>
      </c>
      <c r="C34" s="10" t="s">
        <v>143</v>
      </c>
      <c r="D34" s="10" t="s">
        <v>143</v>
      </c>
      <c r="E34" s="10" t="s">
        <v>143</v>
      </c>
      <c r="F34" s="10" t="s">
        <v>143</v>
      </c>
      <c r="G34" s="10" t="s">
        <v>143</v>
      </c>
      <c r="H34" s="10" t="s">
        <v>114</v>
      </c>
      <c r="I34" s="11" t="s">
        <v>92</v>
      </c>
      <c r="J34" s="10" t="s">
        <v>89</v>
      </c>
    </row>
    <row r="35" spans="1:10" x14ac:dyDescent="0.25">
      <c r="A35" s="7" t="s">
        <v>17</v>
      </c>
      <c r="B35" s="10" t="s">
        <v>157</v>
      </c>
      <c r="C35" s="10" t="s">
        <v>122</v>
      </c>
      <c r="D35" s="10" t="s">
        <v>122</v>
      </c>
      <c r="E35" s="10" t="s">
        <v>122</v>
      </c>
      <c r="F35" s="10" t="s">
        <v>122</v>
      </c>
      <c r="G35" s="10" t="s">
        <v>122</v>
      </c>
      <c r="H35" s="10" t="s">
        <v>122</v>
      </c>
      <c r="I35" s="10" t="s">
        <v>122</v>
      </c>
      <c r="J35" s="10" t="s">
        <v>122</v>
      </c>
    </row>
    <row r="36" spans="1:10" x14ac:dyDescent="0.25">
      <c r="A36" s="7" t="s">
        <v>18</v>
      </c>
      <c r="B36" s="12" t="s">
        <v>122</v>
      </c>
      <c r="C36" s="10" t="s">
        <v>122</v>
      </c>
      <c r="D36" s="10" t="s">
        <v>122</v>
      </c>
      <c r="E36" s="10" t="s">
        <v>122</v>
      </c>
      <c r="F36" s="10" t="s">
        <v>122</v>
      </c>
      <c r="G36" s="10" t="s">
        <v>122</v>
      </c>
      <c r="H36" s="10" t="s">
        <v>122</v>
      </c>
      <c r="I36" s="10" t="s">
        <v>122</v>
      </c>
      <c r="J36" s="10" t="s">
        <v>122</v>
      </c>
    </row>
    <row r="37" spans="1:10" x14ac:dyDescent="0.25">
      <c r="A37" t="s">
        <v>53</v>
      </c>
      <c r="B37" t="s">
        <v>55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51</v>
      </c>
      <c r="J37" t="s">
        <v>55</v>
      </c>
    </row>
    <row r="38" spans="1:10" x14ac:dyDescent="0.25">
      <c r="A38" t="s">
        <v>36</v>
      </c>
      <c r="B38" t="s">
        <v>37</v>
      </c>
      <c r="C38" t="s">
        <v>37</v>
      </c>
      <c r="D38" t="s">
        <v>37</v>
      </c>
      <c r="E38" t="s">
        <v>37</v>
      </c>
      <c r="F38" t="s">
        <v>37</v>
      </c>
      <c r="G38" t="s">
        <v>37</v>
      </c>
      <c r="H38" t="s">
        <v>37</v>
      </c>
      <c r="I38" t="s">
        <v>37</v>
      </c>
      <c r="J38" t="s">
        <v>37</v>
      </c>
    </row>
    <row r="39" spans="1:10" x14ac:dyDescent="0.25">
      <c r="A39" t="s">
        <v>38</v>
      </c>
      <c r="B39">
        <v>123456</v>
      </c>
      <c r="C39">
        <v>123456</v>
      </c>
      <c r="D39">
        <v>123456</v>
      </c>
      <c r="E39">
        <v>123456</v>
      </c>
      <c r="F39">
        <v>123456</v>
      </c>
      <c r="G39">
        <v>123456</v>
      </c>
      <c r="H39">
        <v>123456</v>
      </c>
      <c r="I39">
        <v>123456</v>
      </c>
      <c r="J39">
        <v>123456</v>
      </c>
    </row>
    <row r="40" spans="1:10" x14ac:dyDescent="0.25">
      <c r="A40" t="s">
        <v>39</v>
      </c>
      <c r="B40">
        <v>789456</v>
      </c>
      <c r="C40">
        <v>789456</v>
      </c>
      <c r="D40">
        <v>789456</v>
      </c>
      <c r="E40">
        <v>789456</v>
      </c>
      <c r="F40">
        <v>789456</v>
      </c>
      <c r="G40">
        <v>789456</v>
      </c>
      <c r="H40">
        <v>789456</v>
      </c>
      <c r="I40">
        <v>789456</v>
      </c>
      <c r="J40">
        <v>789456</v>
      </c>
    </row>
    <row r="41" spans="1:10" x14ac:dyDescent="0.25">
      <c r="A41" s="5" t="s">
        <v>19</v>
      </c>
      <c r="B41" t="s">
        <v>93</v>
      </c>
      <c r="C41" t="s">
        <v>93</v>
      </c>
      <c r="D41" t="s">
        <v>93</v>
      </c>
      <c r="E41" t="s">
        <v>93</v>
      </c>
      <c r="F41" t="s">
        <v>93</v>
      </c>
      <c r="G41" t="s">
        <v>93</v>
      </c>
      <c r="H41" t="s">
        <v>108</v>
      </c>
      <c r="I41" s="5" t="s">
        <v>93</v>
      </c>
      <c r="J41" t="s">
        <v>127</v>
      </c>
    </row>
    <row r="42" spans="1:10" x14ac:dyDescent="0.25">
      <c r="A42" s="5" t="s">
        <v>20</v>
      </c>
      <c r="B42" t="s">
        <v>149</v>
      </c>
      <c r="C42" t="s">
        <v>149</v>
      </c>
      <c r="D42" t="s">
        <v>149</v>
      </c>
      <c r="E42" t="s">
        <v>149</v>
      </c>
      <c r="F42" t="s">
        <v>149</v>
      </c>
      <c r="G42" t="s">
        <v>149</v>
      </c>
      <c r="H42" t="s">
        <v>110</v>
      </c>
      <c r="I42" s="5" t="s">
        <v>96</v>
      </c>
      <c r="J42" t="s">
        <v>128</v>
      </c>
    </row>
    <row r="43" spans="1:10" x14ac:dyDescent="0.25">
      <c r="A43" s="5" t="s">
        <v>21</v>
      </c>
      <c r="B43" t="s">
        <v>94</v>
      </c>
      <c r="C43" t="s">
        <v>94</v>
      </c>
      <c r="D43" t="s">
        <v>94</v>
      </c>
      <c r="E43" t="s">
        <v>94</v>
      </c>
      <c r="F43" t="s">
        <v>94</v>
      </c>
      <c r="G43" t="s">
        <v>94</v>
      </c>
      <c r="H43" t="s">
        <v>112</v>
      </c>
      <c r="I43" s="5" t="s">
        <v>97</v>
      </c>
      <c r="J43" t="s">
        <v>129</v>
      </c>
    </row>
    <row r="44" spans="1:10" x14ac:dyDescent="0.25">
      <c r="A44" s="5" t="s">
        <v>22</v>
      </c>
      <c r="B44" t="s">
        <v>150</v>
      </c>
      <c r="C44" t="s">
        <v>150</v>
      </c>
      <c r="D44" t="s">
        <v>150</v>
      </c>
      <c r="E44" t="s">
        <v>150</v>
      </c>
      <c r="F44" t="s">
        <v>150</v>
      </c>
      <c r="G44" t="s">
        <v>150</v>
      </c>
      <c r="H44" t="s">
        <v>111</v>
      </c>
      <c r="I44" s="5" t="s">
        <v>98</v>
      </c>
      <c r="J44" t="s">
        <v>130</v>
      </c>
    </row>
    <row r="45" spans="1:10" x14ac:dyDescent="0.25">
      <c r="A45" s="5" t="s">
        <v>23</v>
      </c>
      <c r="B45" t="s">
        <v>95</v>
      </c>
      <c r="C45" t="s">
        <v>95</v>
      </c>
      <c r="D45" t="s">
        <v>95</v>
      </c>
      <c r="E45" t="s">
        <v>95</v>
      </c>
      <c r="F45" t="s">
        <v>95</v>
      </c>
      <c r="G45" t="s">
        <v>95</v>
      </c>
      <c r="H45" t="s">
        <v>109</v>
      </c>
      <c r="I45" s="5" t="s">
        <v>95</v>
      </c>
      <c r="J45" t="s">
        <v>131</v>
      </c>
    </row>
    <row r="46" spans="1:10" x14ac:dyDescent="0.25">
      <c r="A46" s="5" t="s">
        <v>24</v>
      </c>
      <c r="B46" s="6" t="s">
        <v>142</v>
      </c>
      <c r="C46" s="6" t="s">
        <v>142</v>
      </c>
      <c r="D46" s="6" t="s">
        <v>142</v>
      </c>
      <c r="E46" s="6" t="s">
        <v>142</v>
      </c>
      <c r="F46" s="6" t="s">
        <v>142</v>
      </c>
      <c r="G46">
        <v>69</v>
      </c>
      <c r="H46">
        <v>100</v>
      </c>
      <c r="I46" s="5">
        <v>90</v>
      </c>
      <c r="J46" s="5" t="s">
        <v>139</v>
      </c>
    </row>
    <row r="47" spans="1:10" x14ac:dyDescent="0.25">
      <c r="A47" s="5" t="s">
        <v>25</v>
      </c>
      <c r="B47" t="s">
        <v>151</v>
      </c>
      <c r="C47" t="s">
        <v>151</v>
      </c>
      <c r="D47" t="s">
        <v>151</v>
      </c>
      <c r="E47" t="s">
        <v>151</v>
      </c>
      <c r="F47" t="s">
        <v>151</v>
      </c>
      <c r="G47" t="s">
        <v>151</v>
      </c>
      <c r="H47" t="s">
        <v>84</v>
      </c>
      <c r="I47" s="5" t="s">
        <v>99</v>
      </c>
      <c r="J47" t="s">
        <v>132</v>
      </c>
    </row>
    <row r="48" spans="1:10" x14ac:dyDescent="0.25">
      <c r="A48" s="5" t="s">
        <v>40</v>
      </c>
      <c r="B48">
        <v>425631565</v>
      </c>
      <c r="C48">
        <v>425631565</v>
      </c>
      <c r="D48">
        <v>425631565</v>
      </c>
      <c r="E48">
        <v>425631565</v>
      </c>
      <c r="F48">
        <v>425631565</v>
      </c>
      <c r="G48">
        <v>425631565</v>
      </c>
      <c r="H48">
        <v>425631565</v>
      </c>
      <c r="I48" s="5">
        <v>987654321</v>
      </c>
      <c r="J48" t="s">
        <v>133</v>
      </c>
    </row>
    <row r="49" spans="1:10" x14ac:dyDescent="0.25">
      <c r="A49" s="5" t="s">
        <v>41</v>
      </c>
      <c r="B49">
        <v>789797</v>
      </c>
      <c r="C49">
        <v>789797</v>
      </c>
      <c r="D49">
        <v>789797</v>
      </c>
      <c r="E49">
        <v>789797</v>
      </c>
      <c r="F49">
        <v>789797</v>
      </c>
      <c r="G49">
        <v>789797</v>
      </c>
      <c r="H49">
        <v>789797</v>
      </c>
      <c r="I49" s="5">
        <v>654321</v>
      </c>
      <c r="J49" t="s">
        <v>134</v>
      </c>
    </row>
    <row r="50" spans="1:10" x14ac:dyDescent="0.25">
      <c r="A50" s="5" t="s">
        <v>42</v>
      </c>
      <c r="B50" t="s">
        <v>152</v>
      </c>
      <c r="C50" t="s">
        <v>152</v>
      </c>
      <c r="D50" t="s">
        <v>152</v>
      </c>
      <c r="E50" t="s">
        <v>152</v>
      </c>
      <c r="F50" t="s">
        <v>152</v>
      </c>
      <c r="G50" t="s">
        <v>152</v>
      </c>
      <c r="H50" t="s">
        <v>113</v>
      </c>
      <c r="I50" s="5" t="s">
        <v>100</v>
      </c>
      <c r="J50" t="s">
        <v>135</v>
      </c>
    </row>
    <row r="51" spans="1:10" x14ac:dyDescent="0.25">
      <c r="A51" s="5" t="s">
        <v>43</v>
      </c>
      <c r="B51">
        <v>8983402501</v>
      </c>
      <c r="C51">
        <v>8983402501</v>
      </c>
      <c r="D51">
        <v>8983402501</v>
      </c>
      <c r="E51">
        <v>8983402501</v>
      </c>
      <c r="F51">
        <v>8983402501</v>
      </c>
      <c r="G51">
        <v>8983402501</v>
      </c>
      <c r="H51">
        <v>8983402501</v>
      </c>
      <c r="I51">
        <v>8983402501</v>
      </c>
      <c r="J51" t="s">
        <v>136</v>
      </c>
    </row>
    <row r="52" spans="1:10" x14ac:dyDescent="0.25">
      <c r="A52" s="5" t="s">
        <v>44</v>
      </c>
      <c r="B52">
        <v>154987974</v>
      </c>
      <c r="C52">
        <v>154987974</v>
      </c>
      <c r="D52">
        <v>154987974</v>
      </c>
      <c r="E52">
        <v>154987974</v>
      </c>
      <c r="F52">
        <v>154987974</v>
      </c>
      <c r="G52">
        <v>154987974</v>
      </c>
      <c r="H52">
        <v>100154987</v>
      </c>
      <c r="I52" s="5">
        <v>400154987</v>
      </c>
      <c r="J52" t="s">
        <v>137</v>
      </c>
    </row>
    <row r="53" spans="1:10" x14ac:dyDescent="0.25">
      <c r="A53" s="5" t="s">
        <v>45</v>
      </c>
      <c r="B53" t="s">
        <v>153</v>
      </c>
      <c r="C53" t="s">
        <v>66</v>
      </c>
      <c r="D53" t="s">
        <v>66</v>
      </c>
      <c r="E53" t="s">
        <v>66</v>
      </c>
      <c r="F53" t="s">
        <v>66</v>
      </c>
      <c r="G53" t="s">
        <v>66</v>
      </c>
      <c r="H53" t="s">
        <v>66</v>
      </c>
      <c r="I53" s="5" t="s">
        <v>66</v>
      </c>
      <c r="J53" t="s">
        <v>138</v>
      </c>
    </row>
    <row r="54" spans="1:10" x14ac:dyDescent="0.25">
      <c r="A54" t="s">
        <v>48</v>
      </c>
      <c r="B54" t="s">
        <v>69</v>
      </c>
      <c r="C54" t="s">
        <v>69</v>
      </c>
      <c r="D54" t="s">
        <v>69</v>
      </c>
      <c r="E54" t="s">
        <v>69</v>
      </c>
      <c r="F54" t="s">
        <v>69</v>
      </c>
      <c r="G54" t="s">
        <v>69</v>
      </c>
      <c r="H54" t="s">
        <v>67</v>
      </c>
      <c r="I54" t="s">
        <v>69</v>
      </c>
      <c r="J54" t="s">
        <v>67</v>
      </c>
    </row>
    <row r="55" spans="1:10" x14ac:dyDescent="0.25">
      <c r="A55" t="s">
        <v>26</v>
      </c>
      <c r="B55" t="s">
        <v>67</v>
      </c>
      <c r="C55" t="s">
        <v>67</v>
      </c>
      <c r="D55" t="s">
        <v>67</v>
      </c>
      <c r="E55" t="s">
        <v>67</v>
      </c>
      <c r="F55" t="s">
        <v>67</v>
      </c>
      <c r="G55" t="s">
        <v>67</v>
      </c>
      <c r="H55" t="s">
        <v>67</v>
      </c>
      <c r="I55" t="s">
        <v>67</v>
      </c>
      <c r="J55" t="s">
        <v>67</v>
      </c>
    </row>
    <row r="56" spans="1:10" x14ac:dyDescent="0.25">
      <c r="A56" t="s">
        <v>123</v>
      </c>
      <c r="B56" t="s">
        <v>67</v>
      </c>
      <c r="C56" t="s">
        <v>67</v>
      </c>
      <c r="D56" t="s">
        <v>67</v>
      </c>
      <c r="E56" t="s">
        <v>67</v>
      </c>
      <c r="F56" t="s">
        <v>67</v>
      </c>
      <c r="G56" t="s">
        <v>67</v>
      </c>
      <c r="H56" t="s">
        <v>67</v>
      </c>
      <c r="I56" t="s">
        <v>67</v>
      </c>
      <c r="J56" t="s">
        <v>67</v>
      </c>
    </row>
    <row r="57" spans="1:10" ht="60" x14ac:dyDescent="0.25">
      <c r="A57" s="1" t="s">
        <v>46</v>
      </c>
      <c r="B57" s="4" t="s">
        <v>124</v>
      </c>
      <c r="C57" s="4" t="s">
        <v>124</v>
      </c>
      <c r="D57" s="4" t="s">
        <v>124</v>
      </c>
      <c r="E57" s="4" t="s">
        <v>124</v>
      </c>
      <c r="F57" s="4" t="s">
        <v>124</v>
      </c>
      <c r="G57" s="4" t="s">
        <v>124</v>
      </c>
      <c r="H57" s="4" t="s">
        <v>47</v>
      </c>
      <c r="I57" s="4" t="s">
        <v>47</v>
      </c>
      <c r="J57" s="4" t="s">
        <v>47</v>
      </c>
    </row>
    <row r="58" spans="1:10" s="14" customFormat="1" x14ac:dyDescent="0.25"/>
    <row r="59" spans="1:10" s="14" customFormat="1" x14ac:dyDescent="0.25">
      <c r="A59" s="14" t="s">
        <v>61</v>
      </c>
      <c r="B59" s="14">
        <v>2</v>
      </c>
      <c r="C59" s="14">
        <v>2</v>
      </c>
      <c r="D59" s="14">
        <v>2</v>
      </c>
      <c r="E59" s="14">
        <v>2</v>
      </c>
      <c r="F59" s="14">
        <v>2</v>
      </c>
      <c r="G59" s="14">
        <v>2</v>
      </c>
      <c r="H59" s="14">
        <v>2</v>
      </c>
      <c r="I59" s="14">
        <v>2</v>
      </c>
      <c r="J59" s="14">
        <v>2</v>
      </c>
    </row>
    <row r="60" spans="1:10" s="14" customFormat="1" x14ac:dyDescent="0.25">
      <c r="A60" s="14" t="s">
        <v>68</v>
      </c>
      <c r="B60" s="14">
        <v>2</v>
      </c>
      <c r="C60" s="14">
        <v>2</v>
      </c>
      <c r="D60" s="14">
        <v>2</v>
      </c>
      <c r="E60" s="14">
        <v>2</v>
      </c>
      <c r="F60" s="14">
        <v>2</v>
      </c>
      <c r="G60" s="14">
        <v>2</v>
      </c>
      <c r="H60" s="14">
        <v>2</v>
      </c>
      <c r="I60" s="14">
        <v>2</v>
      </c>
      <c r="J60" s="14">
        <v>2</v>
      </c>
    </row>
    <row r="61" spans="1:10" s="14" customFormat="1" x14ac:dyDescent="0.25"/>
    <row r="62" spans="1:10" s="14" customFormat="1" x14ac:dyDescent="0.25">
      <c r="A62" s="15" t="s">
        <v>81</v>
      </c>
      <c r="B62" s="14">
        <v>1000</v>
      </c>
      <c r="C62" s="14">
        <v>1000</v>
      </c>
      <c r="D62" s="14">
        <v>1000</v>
      </c>
      <c r="E62" s="14">
        <v>1000</v>
      </c>
      <c r="F62" s="14">
        <v>1000</v>
      </c>
      <c r="G62" s="14">
        <v>1000</v>
      </c>
      <c r="H62" s="14">
        <v>100</v>
      </c>
      <c r="I62" s="14">
        <v>100</v>
      </c>
      <c r="J62" s="14">
        <v>100</v>
      </c>
    </row>
    <row r="63" spans="1:10" x14ac:dyDescent="0.25">
      <c r="A63" s="5" t="s">
        <v>145</v>
      </c>
      <c r="B63" t="str">
        <f>TEXT((B16*B62),".0")</f>
        <v>3000.0</v>
      </c>
      <c r="C63" t="str">
        <f>TEXT((C16*C62),".0")</f>
        <v>3000.0</v>
      </c>
      <c r="D63" t="str">
        <f>TEXT((D16*D62),".0")</f>
        <v>3000.0</v>
      </c>
      <c r="E63" t="str">
        <f>TEXT((E16*E62),".0")</f>
        <v>3000.0</v>
      </c>
      <c r="F63" t="str">
        <f>TEXT((F16*F62),".0")</f>
        <v>3000.0</v>
      </c>
      <c r="G63">
        <v>3000</v>
      </c>
      <c r="H63" t="e">
        <f>TEXT(((#REF!)+(H16*H62)),".0")</f>
        <v>#REF!</v>
      </c>
      <c r="I63" t="e">
        <f>TEXT(((#REF!)+(I16*I62)),".0")</f>
        <v>#REF!</v>
      </c>
      <c r="J63" t="e">
        <f>TEXT(((#REF!)+(J16*J62)),".0")</f>
        <v>#REF!</v>
      </c>
    </row>
    <row r="64" spans="1:10" x14ac:dyDescent="0.25">
      <c r="A64" t="s">
        <v>82</v>
      </c>
      <c r="B64" t="str">
        <f>TEXT(100,".0")</f>
        <v>100.0</v>
      </c>
      <c r="C64" t="str">
        <f>TEXT(100,".0")</f>
        <v>100.0</v>
      </c>
      <c r="D64" t="str">
        <f>TEXT(100,".0")</f>
        <v>100.0</v>
      </c>
      <c r="E64" t="str">
        <f>TEXT(100,".0")</f>
        <v>100.0</v>
      </c>
      <c r="F64" t="str">
        <f>TEXT(100,".0")</f>
        <v>100.0</v>
      </c>
      <c r="G64">
        <v>100</v>
      </c>
      <c r="H64" t="str">
        <f t="shared" ref="H64:J64" si="0">TEXT(100,".0")</f>
        <v>100.0</v>
      </c>
      <c r="I64" t="str">
        <f t="shared" si="0"/>
        <v>100.0</v>
      </c>
      <c r="J64" t="str">
        <f t="shared" si="0"/>
        <v>100.0</v>
      </c>
    </row>
    <row r="65" spans="1:10" s="14" customFormat="1" x14ac:dyDescent="0.25">
      <c r="A65" s="13" t="s">
        <v>144</v>
      </c>
      <c r="B65" s="14" t="str">
        <f>TEXT((B63),".0")</f>
        <v>3000.0</v>
      </c>
      <c r="C65" s="14" t="str">
        <f>TEXT((C63),".0")</f>
        <v>3000.0</v>
      </c>
      <c r="D65" s="14" t="str">
        <f>TEXT((D63),".0")</f>
        <v>3000.0</v>
      </c>
      <c r="E65" s="14" t="str">
        <f>TEXT((E63),".0")</f>
        <v>3000.0</v>
      </c>
      <c r="F65" s="14" t="str">
        <f>TEXT((F63),".0")</f>
        <v>3000.0</v>
      </c>
      <c r="G65" s="14">
        <v>3000</v>
      </c>
      <c r="H65" s="14" t="e">
        <f t="shared" ref="H65:J65" si="1">TEXT((H63),".0")</f>
        <v>#REF!</v>
      </c>
      <c r="I65" s="14" t="e">
        <f t="shared" si="1"/>
        <v>#REF!</v>
      </c>
      <c r="J65" s="14" t="e">
        <f t="shared" si="1"/>
        <v>#REF!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MKT_newMarketLicense_Data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2017-12-01T13:35:15Z</dcterms:modified>
</cp:coreProperties>
</file>