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40" windowHeight="11760"/>
  </bookViews>
  <sheets>
    <sheet name="Sheet1" sheetId="1" r:id="rId1"/>
    <sheet name="Sheet2" sheetId="2" r:id="rId2"/>
  </sheets>
  <definedNames>
    <definedName name="_xlnm._FilterDatabase" localSheetId="0" hidden="1">Sheet1!$A$1:$AD$10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1" l="1"/>
  <c r="X20" i="1"/>
  <c r="X19" i="1"/>
  <c r="X18" i="1"/>
  <c r="X17" i="1"/>
  <c r="X16" i="1"/>
  <c r="X15" i="1"/>
  <c r="X14" i="1"/>
  <c r="X13" i="1"/>
  <c r="X12" i="1"/>
  <c r="X11" i="1"/>
  <c r="X3" i="1"/>
  <c r="X4" i="1"/>
  <c r="X5" i="1"/>
  <c r="X6" i="1"/>
  <c r="X7" i="1"/>
  <c r="X8" i="1"/>
  <c r="X9" i="1"/>
  <c r="X10" i="1"/>
  <c r="X2" i="1"/>
</calcChain>
</file>

<file path=xl/sharedStrings.xml><?xml version="1.0" encoding="utf-8"?>
<sst xmlns="http://schemas.openxmlformats.org/spreadsheetml/2006/main" count="241" uniqueCount="68">
  <si>
    <t>Customer GSTIN / UIN</t>
  </si>
  <si>
    <t>Shipping Bill No.</t>
  </si>
  <si>
    <t>Shipping Bill Date</t>
  </si>
  <si>
    <t>HSN/ SAC</t>
  </si>
  <si>
    <t>IGST Amount</t>
  </si>
  <si>
    <t>CGST Amount</t>
  </si>
  <si>
    <t>SGST Amount</t>
  </si>
  <si>
    <t>HSN UoM</t>
  </si>
  <si>
    <t>HSN Quantity</t>
  </si>
  <si>
    <t>Customer Name</t>
  </si>
  <si>
    <t>Document / Invoice No.</t>
  </si>
  <si>
    <t>Document / Invoice Date</t>
  </si>
  <si>
    <t>IGST Rate (%)</t>
  </si>
  <si>
    <t>CGST Rate (%)</t>
  </si>
  <si>
    <t>SGST Rate (%)</t>
  </si>
  <si>
    <t>GSTIN of Ecommerce Operator (ETIN)</t>
  </si>
  <si>
    <t>Total Taxable Value (Item / Rate Level)</t>
  </si>
  <si>
    <t>HSN Unit Rate</t>
  </si>
  <si>
    <t>Regular</t>
  </si>
  <si>
    <t>Y</t>
  </si>
  <si>
    <t>N</t>
  </si>
  <si>
    <t>Shipping Port Code</t>
  </si>
  <si>
    <t>Reverse charge Applicable (Y / N)</t>
  </si>
  <si>
    <t>Deemed Exports</t>
  </si>
  <si>
    <t>Advance Received (GST Paid) before raising Invoice</t>
  </si>
  <si>
    <t>Discount Item Level</t>
  </si>
  <si>
    <t>Place of Supply (POS) (Indian State Name / Code)</t>
  </si>
  <si>
    <t>Base Item Value (Quantity*Rate)</t>
  </si>
  <si>
    <t>Supplier GSTIN / UIN</t>
  </si>
  <si>
    <t>Customer State (Indian State Name / Code)</t>
  </si>
  <si>
    <t>Cess Amount</t>
  </si>
  <si>
    <t>Cess Rate (%)</t>
  </si>
  <si>
    <t>Nil Rated</t>
  </si>
  <si>
    <t>Exempt</t>
  </si>
  <si>
    <t>Non GST</t>
  </si>
  <si>
    <t>HSN Description</t>
  </si>
  <si>
    <t>Exports LUT/Bond</t>
  </si>
  <si>
    <t>SEZ LUT/Bond</t>
  </si>
  <si>
    <t>Exports</t>
  </si>
  <si>
    <t>SEZ Exports</t>
  </si>
  <si>
    <r>
      <t>Document / Voucher / Invoice Type:</t>
    </r>
    <r>
      <rPr>
        <sz val="10"/>
        <color theme="0"/>
        <rFont val="Arial"/>
        <family val="2"/>
      </rPr>
      <t xml:space="preserve"> Regular, Exports, Exports LUT/Bond, Deemed Exports, SEZ Exports, SEZ LUT/Bond, Nil Rated, Non GST, Exempt</t>
    </r>
  </si>
  <si>
    <t>Tamil Nadu</t>
  </si>
  <si>
    <t>33GSPTN2101G1ZP</t>
  </si>
  <si>
    <t>33GSPTN2102G1ZO</t>
  </si>
  <si>
    <t>Gujarat</t>
  </si>
  <si>
    <t>ZO customer</t>
  </si>
  <si>
    <t>Z1-JAN18-001</t>
  </si>
  <si>
    <t>Z1-JAN18-002</t>
  </si>
  <si>
    <t>Z1-JAN18-003</t>
  </si>
  <si>
    <t>Z1-JAN18-004</t>
  </si>
  <si>
    <t>Z1-JAN18-005</t>
  </si>
  <si>
    <t>Z1-JAN18-006</t>
  </si>
  <si>
    <t>Z1-JAN18-007</t>
  </si>
  <si>
    <t>Z1-JAN18-008</t>
  </si>
  <si>
    <t>Z1-JAN18-009</t>
  </si>
  <si>
    <t>Z1-JAN18-010</t>
  </si>
  <si>
    <t>Z1-JAN18-011</t>
  </si>
  <si>
    <t>Z1-JAN18-012</t>
  </si>
  <si>
    <t>Z1-JAN18-013</t>
  </si>
  <si>
    <t>Z1-JAN18-014</t>
  </si>
  <si>
    <t>Z1-JAN18-015</t>
  </si>
  <si>
    <t>Z1-JAN18-016</t>
  </si>
  <si>
    <t>Z1-JAN18-017</t>
  </si>
  <si>
    <t>Z1-JAN18-018</t>
  </si>
  <si>
    <t>Z1-JAN18-019</t>
  </si>
  <si>
    <t>Z1-JAN18-020</t>
  </si>
  <si>
    <t>Box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</si>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</sst>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&quot;&quot;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333333"/>
      <name val="Arial"/>
      <family val="2"/>
    </font>
    <font>
      <b/>
      <sz val="9"/>
      <color theme="1"/>
      <name val="Arial"/>
      <family val="2"/>
    </font>
    <font>
      <sz val="9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 wrapText="1"/>
    </xf>
    <xf numFmtId="14" fontId="1" fillId="0" borderId="0" xfId="0" applyNumberFormat="1" applyFont="1"/>
    <xf numFmtId="2" fontId="4" fillId="3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10" fontId="4" fillId="2" borderId="1" xfId="0" applyNumberFormat="1" applyFont="1" applyFill="1" applyBorder="1" applyAlignment="1">
      <alignment horizontal="center" vertical="center" wrapText="1"/>
    </xf>
    <xf numFmtId="10" fontId="1" fillId="0" borderId="0" xfId="0" applyNumberFormat="1" applyFont="1"/>
    <xf numFmtId="49" fontId="5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/>
    <xf numFmtId="49" fontId="7" fillId="0" borderId="1" xfId="0" applyNumberFormat="1" applyFont="1" applyBorder="1" applyAlignment="1">
      <alignment horizontal="right" vertical="top"/>
    </xf>
    <xf numFmtId="14" fontId="7" fillId="0" borderId="1" xfId="0" applyNumberFormat="1" applyFont="1" applyBorder="1" applyAlignment="1">
      <alignment horizontal="right" vertical="top"/>
    </xf>
    <xf numFmtId="0" fontId="0" fillId="4" borderId="1" xfId="0" applyFill="1" applyBorder="1"/>
    <xf numFmtId="49" fontId="1" fillId="0" borderId="1" xfId="0" applyNumberFormat="1" applyFon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/>
    <xf numFmtId="2" fontId="1" fillId="0" borderId="1" xfId="0" applyNumberFormat="1" applyFont="1" applyBorder="1"/>
    <xf numFmtId="165" fontId="9" fillId="0" borderId="1" xfId="0" applyNumberFormat="1" applyFont="1" applyBorder="1" applyAlignment="1">
      <alignment horizontal="right" vertical="top"/>
    </xf>
    <xf numFmtId="9" fontId="7" fillId="4" borderId="1" xfId="147" applyNumberFormat="1" applyFont="1" applyFill="1" applyBorder="1" applyAlignment="1">
      <alignment horizontal="right" vertical="top"/>
    </xf>
    <xf numFmtId="10" fontId="1" fillId="0" borderId="1" xfId="0" applyNumberFormat="1" applyFont="1" applyBorder="1"/>
    <xf numFmtId="0" fontId="10" fillId="0" borderId="1" xfId="0" applyFont="1" applyFill="1" applyBorder="1" applyAlignment="1">
      <alignment vertical="center"/>
    </xf>
    <xf numFmtId="43" fontId="7" fillId="4" borderId="1" xfId="147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4" fillId="2" borderId="1" xfId="0" applyNumberFormat="1" applyFont="1" applyFill="1" applyBorder="1" applyAlignment="1">
      <alignment horizontal="left" vertical="center" wrapText="1"/>
    </xf>
    <xf numFmtId="10" fontId="7" fillId="4" borderId="1" xfId="147" applyNumberFormat="1" applyFont="1" applyFill="1" applyBorder="1" applyAlignment="1">
      <alignment horizontal="right" vertical="top"/>
    </xf>
    <xf numFmtId="49" fontId="1" fillId="0" borderId="1" xfId="0" applyNumberFormat="1" applyFont="1" applyBorder="1" applyAlignment="1">
      <alignment horizontal="center"/>
    </xf>
  </cellXfs>
  <cellStyles count="148">
    <cellStyle name="Comma" xfId="14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P1" zoomScale="115" zoomScaleNormal="115" zoomScalePageLayoutView="125" workbookViewId="0">
      <pane ySplit="1" topLeftCell="A2" activePane="bottomLeft" state="frozen"/>
      <selection pane="bottomLeft" activeCell="AD2" sqref="AD2"/>
    </sheetView>
  </sheetViews>
  <sheetFormatPr defaultColWidth="8.85546875" defaultRowHeight="12.75" x14ac:dyDescent="0.2"/>
  <cols>
    <col min="1" max="2" width="18.42578125" style="5" customWidth="1"/>
    <col min="3" max="3" width="15.85546875" style="5" customWidth="1"/>
    <col min="4" max="4" width="18.42578125" style="5" bestFit="1" customWidth="1"/>
    <col min="5" max="5" width="13" style="5" customWidth="1"/>
    <col min="6" max="6" width="13.85546875" style="5" customWidth="1"/>
    <col min="7" max="7" width="11.85546875" style="8" customWidth="1"/>
    <col min="8" max="8" width="12.140625" style="29" customWidth="1"/>
    <col min="9" max="9" width="9.85546875" style="5" customWidth="1"/>
    <col min="10" max="10" width="14.42578125" style="6" customWidth="1"/>
    <col min="11" max="11" width="12.140625" style="6" customWidth="1"/>
    <col min="12" max="12" width="10.7109375" style="8" customWidth="1"/>
    <col min="13" max="13" width="10.7109375" style="5" customWidth="1"/>
    <col min="14" max="14" width="10.28515625" style="5" customWidth="1"/>
    <col min="15" max="15" width="14.28515625" style="5" customWidth="1"/>
    <col min="16" max="18" width="10.28515625" style="5" customWidth="1"/>
    <col min="19" max="20" width="10.28515625" style="11" customWidth="1"/>
    <col min="21" max="21" width="12.140625" style="11" customWidth="1"/>
    <col min="22" max="22" width="13.42578125" style="11" bestFit="1" customWidth="1"/>
    <col min="23" max="23" width="7.28515625" style="13" customWidth="1"/>
    <col min="24" max="24" width="9" style="11" customWidth="1"/>
    <col min="25" max="25" width="7.140625" style="13" customWidth="1"/>
    <col min="26" max="26" width="12.7109375" style="11" customWidth="1"/>
    <col min="27" max="27" width="7" style="13" customWidth="1"/>
    <col min="28" max="28" width="12.7109375" style="11" customWidth="1"/>
    <col min="29" max="29" width="7.140625" style="13" customWidth="1"/>
    <col min="30" max="30" width="8.140625" style="11" customWidth="1"/>
    <col min="31" max="16384" width="8.85546875" style="5"/>
  </cols>
  <sheetData>
    <row r="1" spans="1:30" s="4" customFormat="1" ht="127.5" x14ac:dyDescent="0.2">
      <c r="A1" s="14" t="s">
        <v>40</v>
      </c>
      <c r="B1" s="2" t="s">
        <v>28</v>
      </c>
      <c r="C1" s="2" t="s">
        <v>9</v>
      </c>
      <c r="D1" s="2" t="s">
        <v>0</v>
      </c>
      <c r="E1" s="1" t="s">
        <v>29</v>
      </c>
      <c r="F1" s="2" t="s">
        <v>10</v>
      </c>
      <c r="G1" s="7" t="s">
        <v>11</v>
      </c>
      <c r="H1" s="30" t="s">
        <v>26</v>
      </c>
      <c r="I1" s="2" t="s">
        <v>22</v>
      </c>
      <c r="J1" s="2" t="s">
        <v>15</v>
      </c>
      <c r="K1" s="2" t="s">
        <v>1</v>
      </c>
      <c r="L1" s="7" t="s">
        <v>2</v>
      </c>
      <c r="M1" s="2" t="s">
        <v>21</v>
      </c>
      <c r="N1" s="3" t="s">
        <v>3</v>
      </c>
      <c r="O1" s="3" t="s">
        <v>35</v>
      </c>
      <c r="P1" s="3" t="s">
        <v>7</v>
      </c>
      <c r="Q1" s="3" t="s">
        <v>8</v>
      </c>
      <c r="R1" s="3" t="s">
        <v>17</v>
      </c>
      <c r="S1" s="9" t="s">
        <v>27</v>
      </c>
      <c r="T1" s="9" t="s">
        <v>25</v>
      </c>
      <c r="U1" s="9" t="s">
        <v>24</v>
      </c>
      <c r="V1" s="10" t="s">
        <v>16</v>
      </c>
      <c r="W1" s="12" t="s">
        <v>12</v>
      </c>
      <c r="X1" s="10" t="s">
        <v>4</v>
      </c>
      <c r="Y1" s="12" t="s">
        <v>13</v>
      </c>
      <c r="Z1" s="10" t="s">
        <v>5</v>
      </c>
      <c r="AA1" s="12" t="s">
        <v>14</v>
      </c>
      <c r="AB1" s="10" t="s">
        <v>6</v>
      </c>
      <c r="AC1" s="12" t="s">
        <v>31</v>
      </c>
      <c r="AD1" s="10" t="s">
        <v>30</v>
      </c>
    </row>
    <row r="2" spans="1:30" ht="15" x14ac:dyDescent="0.25">
      <c r="A2" s="22" t="s">
        <v>18</v>
      </c>
      <c r="B2" s="16" t="s">
        <v>42</v>
      </c>
      <c r="C2" s="15" t="s">
        <v>45</v>
      </c>
      <c r="D2" s="27" t="s">
        <v>43</v>
      </c>
      <c r="E2" s="15" t="s">
        <v>41</v>
      </c>
      <c r="F2" s="17" t="s">
        <v>46</v>
      </c>
      <c r="G2" s="18">
        <v>43102</v>
      </c>
      <c r="H2" s="28" t="s">
        <v>44</v>
      </c>
      <c r="I2" s="19" t="s">
        <v>20</v>
      </c>
      <c r="J2" s="20"/>
      <c r="K2" s="21"/>
      <c r="L2" s="21"/>
      <c r="M2" s="21"/>
      <c r="N2" s="19">
        <v>1001</v>
      </c>
      <c r="O2" s="19"/>
      <c r="P2" s="19" t="s">
        <v>66</v>
      </c>
      <c r="Q2" s="32" t="s">
        <v>67</v>
      </c>
      <c r="R2" s="22"/>
      <c r="S2" s="23"/>
      <c r="T2" s="23"/>
      <c r="U2" s="23"/>
      <c r="V2" s="24">
        <v>2050</v>
      </c>
      <c r="W2" s="25">
        <v>0.12</v>
      </c>
      <c r="X2" s="23">
        <f>V2*W2</f>
        <v>246</v>
      </c>
      <c r="Y2" s="25"/>
      <c r="Z2" s="23"/>
      <c r="AA2" s="25"/>
      <c r="AB2" s="23"/>
      <c r="AC2" s="23"/>
      <c r="AD2" s="23"/>
    </row>
    <row r="3" spans="1:30" ht="15" x14ac:dyDescent="0.25">
      <c r="A3" s="22" t="s">
        <v>18</v>
      </c>
      <c r="B3" s="16" t="s">
        <v>42</v>
      </c>
      <c r="C3" s="15" t="s">
        <v>45</v>
      </c>
      <c r="D3" s="27" t="s">
        <v>43</v>
      </c>
      <c r="E3" s="15" t="s">
        <v>41</v>
      </c>
      <c r="F3" s="17" t="s">
        <v>47</v>
      </c>
      <c r="G3" s="18">
        <v>43102</v>
      </c>
      <c r="H3" s="28" t="s">
        <v>44</v>
      </c>
      <c r="I3" s="19" t="s">
        <v>20</v>
      </c>
      <c r="J3" s="20"/>
      <c r="K3" s="21"/>
      <c r="L3" s="21"/>
      <c r="M3" s="21"/>
      <c r="N3" s="19">
        <v>1001</v>
      </c>
      <c r="O3" s="19"/>
      <c r="P3" s="19" t="s">
        <v>66</v>
      </c>
      <c r="Q3" s="32" t="s">
        <v>67</v>
      </c>
      <c r="R3" s="22"/>
      <c r="S3" s="23"/>
      <c r="T3" s="23"/>
      <c r="U3" s="23"/>
      <c r="V3" s="24">
        <v>3562.55</v>
      </c>
      <c r="W3" s="25">
        <v>0.12</v>
      </c>
      <c r="X3" s="23">
        <f t="shared" ref="X3:X10" si="0">V3*W3</f>
        <v>427.50600000000003</v>
      </c>
      <c r="Y3" s="25"/>
      <c r="Z3" s="23"/>
      <c r="AA3" s="25"/>
      <c r="AB3" s="23"/>
      <c r="AC3" s="23"/>
      <c r="AD3" s="23"/>
    </row>
    <row r="4" spans="1:30" ht="15" x14ac:dyDescent="0.25">
      <c r="A4" s="22" t="s">
        <v>18</v>
      </c>
      <c r="B4" s="16" t="s">
        <v>42</v>
      </c>
      <c r="C4" s="15" t="s">
        <v>45</v>
      </c>
      <c r="D4" s="27" t="s">
        <v>43</v>
      </c>
      <c r="E4" s="15" t="s">
        <v>41</v>
      </c>
      <c r="F4" s="17" t="s">
        <v>48</v>
      </c>
      <c r="G4" s="18">
        <v>43102</v>
      </c>
      <c r="H4" s="28" t="s">
        <v>44</v>
      </c>
      <c r="I4" s="19" t="s">
        <v>20</v>
      </c>
      <c r="J4" s="20"/>
      <c r="K4" s="21"/>
      <c r="L4" s="21"/>
      <c r="M4" s="21"/>
      <c r="N4" s="19">
        <v>1001</v>
      </c>
      <c r="O4" s="19"/>
      <c r="P4" s="19" t="s">
        <v>66</v>
      </c>
      <c r="Q4" s="32" t="s">
        <v>67</v>
      </c>
      <c r="R4" s="22"/>
      <c r="S4" s="23"/>
      <c r="T4" s="23"/>
      <c r="U4" s="23"/>
      <c r="V4" s="24">
        <v>1000</v>
      </c>
      <c r="W4" s="25">
        <v>0.12</v>
      </c>
      <c r="X4" s="23">
        <f t="shared" si="0"/>
        <v>120</v>
      </c>
      <c r="Y4" s="25"/>
      <c r="Z4" s="23"/>
      <c r="AA4" s="25"/>
      <c r="AB4" s="23"/>
      <c r="AC4" s="26"/>
      <c r="AD4" s="23"/>
    </row>
    <row r="5" spans="1:30" ht="15" x14ac:dyDescent="0.25">
      <c r="A5" s="22" t="s">
        <v>18</v>
      </c>
      <c r="B5" s="16" t="s">
        <v>42</v>
      </c>
      <c r="C5" s="15" t="s">
        <v>45</v>
      </c>
      <c r="D5" s="27" t="s">
        <v>43</v>
      </c>
      <c r="E5" s="15" t="s">
        <v>41</v>
      </c>
      <c r="F5" s="17" t="s">
        <v>49</v>
      </c>
      <c r="G5" s="18">
        <v>43102</v>
      </c>
      <c r="H5" s="28" t="s">
        <v>44</v>
      </c>
      <c r="I5" s="19" t="s">
        <v>20</v>
      </c>
      <c r="J5" s="20"/>
      <c r="K5" s="21"/>
      <c r="L5" s="21"/>
      <c r="M5" s="21"/>
      <c r="N5" s="19">
        <v>1001</v>
      </c>
      <c r="O5" s="19"/>
      <c r="P5" s="19" t="s">
        <v>66</v>
      </c>
      <c r="Q5" s="32" t="s">
        <v>67</v>
      </c>
      <c r="R5" s="22"/>
      <c r="S5" s="23"/>
      <c r="T5" s="23"/>
      <c r="U5" s="23"/>
      <c r="V5" s="24">
        <v>3000</v>
      </c>
      <c r="W5" s="25">
        <v>0.12</v>
      </c>
      <c r="X5" s="23">
        <f t="shared" si="0"/>
        <v>360</v>
      </c>
      <c r="Y5" s="25"/>
      <c r="Z5" s="23"/>
      <c r="AA5" s="25"/>
      <c r="AB5" s="23"/>
      <c r="AC5" s="26"/>
      <c r="AD5" s="23"/>
    </row>
    <row r="6" spans="1:30" ht="15" x14ac:dyDescent="0.25">
      <c r="A6" s="22" t="s">
        <v>18</v>
      </c>
      <c r="B6" s="16" t="s">
        <v>42</v>
      </c>
      <c r="C6" s="15" t="s">
        <v>45</v>
      </c>
      <c r="D6" s="27" t="s">
        <v>43</v>
      </c>
      <c r="E6" s="15" t="s">
        <v>41</v>
      </c>
      <c r="F6" s="17" t="s">
        <v>50</v>
      </c>
      <c r="G6" s="18">
        <v>43102</v>
      </c>
      <c r="H6" s="28" t="s">
        <v>44</v>
      </c>
      <c r="I6" s="19" t="s">
        <v>20</v>
      </c>
      <c r="J6" s="20"/>
      <c r="K6" s="21"/>
      <c r="L6" s="21"/>
      <c r="M6" s="21"/>
      <c r="N6" s="19">
        <v>1002</v>
      </c>
      <c r="O6" s="19"/>
      <c r="P6" s="19" t="s">
        <v>66</v>
      </c>
      <c r="Q6" s="32" t="s">
        <v>67</v>
      </c>
      <c r="R6" s="22"/>
      <c r="S6" s="23"/>
      <c r="T6" s="23"/>
      <c r="U6" s="23"/>
      <c r="V6" s="24">
        <v>280620</v>
      </c>
      <c r="W6" s="25">
        <v>0.12</v>
      </c>
      <c r="X6" s="23">
        <f t="shared" si="0"/>
        <v>33674.400000000001</v>
      </c>
      <c r="Y6" s="25"/>
      <c r="Z6" s="23"/>
      <c r="AA6" s="25"/>
      <c r="AB6" s="23"/>
      <c r="AC6" s="26"/>
      <c r="AD6" s="23"/>
    </row>
    <row r="7" spans="1:30" ht="15" x14ac:dyDescent="0.25">
      <c r="A7" s="22" t="s">
        <v>18</v>
      </c>
      <c r="B7" s="16" t="s">
        <v>42</v>
      </c>
      <c r="C7" s="15" t="s">
        <v>45</v>
      </c>
      <c r="D7" s="27" t="s">
        <v>43</v>
      </c>
      <c r="E7" s="15" t="s">
        <v>41</v>
      </c>
      <c r="F7" s="17" t="s">
        <v>51</v>
      </c>
      <c r="G7" s="18">
        <v>43103</v>
      </c>
      <c r="H7" s="28" t="s">
        <v>44</v>
      </c>
      <c r="I7" s="19" t="s">
        <v>20</v>
      </c>
      <c r="J7" s="20"/>
      <c r="K7" s="21"/>
      <c r="L7" s="21"/>
      <c r="M7" s="21"/>
      <c r="N7" s="19">
        <v>1002</v>
      </c>
      <c r="O7" s="19"/>
      <c r="P7" s="19" t="s">
        <v>66</v>
      </c>
      <c r="Q7" s="32" t="s">
        <v>67</v>
      </c>
      <c r="R7" s="22"/>
      <c r="S7" s="23"/>
      <c r="T7" s="23"/>
      <c r="U7" s="23"/>
      <c r="V7" s="24">
        <v>10005</v>
      </c>
      <c r="W7" s="25">
        <v>0.12</v>
      </c>
      <c r="X7" s="23">
        <f t="shared" si="0"/>
        <v>1200.5999999999999</v>
      </c>
      <c r="Y7" s="25"/>
      <c r="Z7" s="23"/>
      <c r="AA7" s="25"/>
      <c r="AB7" s="23"/>
      <c r="AC7" s="26"/>
      <c r="AD7" s="23"/>
    </row>
    <row r="8" spans="1:30" ht="15" x14ac:dyDescent="0.25">
      <c r="A8" s="22" t="s">
        <v>18</v>
      </c>
      <c r="B8" s="16" t="s">
        <v>42</v>
      </c>
      <c r="C8" s="15" t="s">
        <v>45</v>
      </c>
      <c r="D8" s="27" t="s">
        <v>43</v>
      </c>
      <c r="E8" s="15" t="s">
        <v>41</v>
      </c>
      <c r="F8" s="17" t="s">
        <v>52</v>
      </c>
      <c r="G8" s="18">
        <v>43103</v>
      </c>
      <c r="H8" s="28" t="s">
        <v>44</v>
      </c>
      <c r="I8" s="19" t="s">
        <v>20</v>
      </c>
      <c r="J8" s="20"/>
      <c r="K8" s="21"/>
      <c r="L8" s="21"/>
      <c r="M8" s="21"/>
      <c r="N8" s="19">
        <v>1002</v>
      </c>
      <c r="O8" s="19"/>
      <c r="P8" s="19" t="s">
        <v>66</v>
      </c>
      <c r="Q8" s="32" t="s">
        <v>67</v>
      </c>
      <c r="R8" s="22"/>
      <c r="S8" s="23"/>
      <c r="T8" s="23"/>
      <c r="U8" s="23"/>
      <c r="V8" s="24">
        <v>4000.56</v>
      </c>
      <c r="W8" s="25">
        <v>0.12</v>
      </c>
      <c r="X8" s="23">
        <f t="shared" si="0"/>
        <v>480.06719999999996</v>
      </c>
      <c r="Y8" s="25"/>
      <c r="Z8" s="23"/>
      <c r="AA8" s="25"/>
      <c r="AB8" s="23"/>
      <c r="AC8" s="26"/>
      <c r="AD8" s="23"/>
    </row>
    <row r="9" spans="1:30" ht="15" x14ac:dyDescent="0.25">
      <c r="A9" s="22" t="s">
        <v>18</v>
      </c>
      <c r="B9" s="16" t="s">
        <v>42</v>
      </c>
      <c r="C9" s="15" t="s">
        <v>45</v>
      </c>
      <c r="D9" s="27" t="s">
        <v>43</v>
      </c>
      <c r="E9" s="15" t="s">
        <v>41</v>
      </c>
      <c r="F9" s="17" t="s">
        <v>53</v>
      </c>
      <c r="G9" s="18">
        <v>43103</v>
      </c>
      <c r="H9" s="28" t="s">
        <v>44</v>
      </c>
      <c r="I9" s="19" t="s">
        <v>20</v>
      </c>
      <c r="J9" s="20"/>
      <c r="K9" s="21"/>
      <c r="L9" s="21"/>
      <c r="M9" s="21"/>
      <c r="N9" s="19">
        <v>1002</v>
      </c>
      <c r="O9" s="19"/>
      <c r="P9" s="19" t="s">
        <v>66</v>
      </c>
      <c r="Q9" s="32" t="s">
        <v>67</v>
      </c>
      <c r="R9" s="22"/>
      <c r="S9" s="23"/>
      <c r="T9" s="23"/>
      <c r="U9" s="23"/>
      <c r="V9" s="24">
        <v>1050</v>
      </c>
      <c r="W9" s="25">
        <v>0.12</v>
      </c>
      <c r="X9" s="23">
        <f t="shared" si="0"/>
        <v>126</v>
      </c>
      <c r="Y9" s="25"/>
      <c r="Z9" s="23"/>
      <c r="AA9" s="25"/>
      <c r="AB9" s="23"/>
      <c r="AC9" s="26"/>
      <c r="AD9" s="23"/>
    </row>
    <row r="10" spans="1:30" ht="15" x14ac:dyDescent="0.25">
      <c r="A10" s="22" t="s">
        <v>18</v>
      </c>
      <c r="B10" s="16" t="s">
        <v>42</v>
      </c>
      <c r="C10" s="15" t="s">
        <v>45</v>
      </c>
      <c r="D10" s="27" t="s">
        <v>43</v>
      </c>
      <c r="E10" s="15" t="s">
        <v>41</v>
      </c>
      <c r="F10" s="17" t="s">
        <v>54</v>
      </c>
      <c r="G10" s="18">
        <v>43103</v>
      </c>
      <c r="H10" s="28" t="s">
        <v>44</v>
      </c>
      <c r="I10" s="19" t="s">
        <v>20</v>
      </c>
      <c r="J10" s="20"/>
      <c r="K10" s="21"/>
      <c r="L10" s="21"/>
      <c r="M10" s="21"/>
      <c r="N10" s="19">
        <v>1002</v>
      </c>
      <c r="O10" s="19"/>
      <c r="P10" s="19" t="s">
        <v>66</v>
      </c>
      <c r="Q10" s="32" t="s">
        <v>67</v>
      </c>
      <c r="R10" s="22"/>
      <c r="S10" s="23"/>
      <c r="T10" s="23"/>
      <c r="U10" s="23"/>
      <c r="V10" s="24">
        <v>36800</v>
      </c>
      <c r="W10" s="25">
        <v>0.12</v>
      </c>
      <c r="X10" s="23">
        <f t="shared" si="0"/>
        <v>4416</v>
      </c>
      <c r="Y10" s="31"/>
      <c r="Z10" s="23"/>
      <c r="AA10" s="31"/>
      <c r="AB10" s="23"/>
      <c r="AC10" s="26"/>
      <c r="AD10" s="23"/>
    </row>
    <row r="11" spans="1:30" ht="15" x14ac:dyDescent="0.25">
      <c r="A11" s="22" t="s">
        <v>18</v>
      </c>
      <c r="B11" s="16" t="s">
        <v>42</v>
      </c>
      <c r="C11" s="15" t="s">
        <v>45</v>
      </c>
      <c r="D11" s="27" t="s">
        <v>43</v>
      </c>
      <c r="E11" s="15" t="s">
        <v>41</v>
      </c>
      <c r="F11" s="17" t="s">
        <v>55</v>
      </c>
      <c r="G11" s="18">
        <v>43103</v>
      </c>
      <c r="H11" s="28" t="s">
        <v>44</v>
      </c>
      <c r="I11" s="19" t="s">
        <v>20</v>
      </c>
      <c r="J11" s="20"/>
      <c r="K11" s="21"/>
      <c r="L11" s="21"/>
      <c r="M11" s="21"/>
      <c r="N11" s="19">
        <v>1003</v>
      </c>
      <c r="O11" s="19"/>
      <c r="P11" s="19" t="s">
        <v>66</v>
      </c>
      <c r="Q11" s="32" t="s">
        <v>67</v>
      </c>
      <c r="R11" s="22"/>
      <c r="S11" s="23"/>
      <c r="T11" s="23"/>
      <c r="U11" s="23"/>
      <c r="V11" s="24">
        <v>2080</v>
      </c>
      <c r="W11" s="25">
        <v>0.12</v>
      </c>
      <c r="X11" s="23">
        <f>V11*W11</f>
        <v>249.6</v>
      </c>
      <c r="Y11" s="25"/>
      <c r="Z11" s="23"/>
      <c r="AA11" s="25"/>
      <c r="AB11" s="23"/>
      <c r="AC11" s="23"/>
      <c r="AD11" s="23"/>
    </row>
    <row r="12" spans="1:30" ht="15" x14ac:dyDescent="0.25">
      <c r="A12" s="22" t="s">
        <v>18</v>
      </c>
      <c r="B12" s="16" t="s">
        <v>42</v>
      </c>
      <c r="C12" s="15" t="s">
        <v>45</v>
      </c>
      <c r="D12" s="27" t="s">
        <v>43</v>
      </c>
      <c r="E12" s="15" t="s">
        <v>41</v>
      </c>
      <c r="F12" s="17" t="s">
        <v>56</v>
      </c>
      <c r="G12" s="18">
        <v>43104</v>
      </c>
      <c r="H12" s="28" t="s">
        <v>44</v>
      </c>
      <c r="I12" s="19" t="s">
        <v>20</v>
      </c>
      <c r="J12" s="20"/>
      <c r="K12" s="21"/>
      <c r="L12" s="21"/>
      <c r="M12" s="21"/>
      <c r="N12" s="19">
        <v>1003</v>
      </c>
      <c r="O12" s="19"/>
      <c r="P12" s="19" t="s">
        <v>66</v>
      </c>
      <c r="Q12" s="32" t="s">
        <v>67</v>
      </c>
      <c r="R12" s="22"/>
      <c r="S12" s="23"/>
      <c r="T12" s="23"/>
      <c r="U12" s="23"/>
      <c r="V12" s="24">
        <v>20250</v>
      </c>
      <c r="W12" s="25">
        <v>0.12</v>
      </c>
      <c r="X12" s="23">
        <f t="shared" ref="X12:X19" si="1">V12*W12</f>
        <v>2430</v>
      </c>
      <c r="Y12" s="25"/>
      <c r="Z12" s="23"/>
      <c r="AA12" s="25"/>
      <c r="AB12" s="23"/>
      <c r="AC12" s="23"/>
      <c r="AD12" s="23"/>
    </row>
    <row r="13" spans="1:30" ht="15" x14ac:dyDescent="0.25">
      <c r="A13" s="22" t="s">
        <v>18</v>
      </c>
      <c r="B13" s="16" t="s">
        <v>42</v>
      </c>
      <c r="C13" s="15" t="s">
        <v>45</v>
      </c>
      <c r="D13" s="27" t="s">
        <v>43</v>
      </c>
      <c r="E13" s="15" t="s">
        <v>41</v>
      </c>
      <c r="F13" s="17" t="s">
        <v>57</v>
      </c>
      <c r="G13" s="18">
        <v>43104</v>
      </c>
      <c r="H13" s="28" t="s">
        <v>44</v>
      </c>
      <c r="I13" s="19" t="s">
        <v>20</v>
      </c>
      <c r="J13" s="20"/>
      <c r="K13" s="21"/>
      <c r="L13" s="21"/>
      <c r="M13" s="21"/>
      <c r="N13" s="19">
        <v>1003</v>
      </c>
      <c r="O13" s="19"/>
      <c r="P13" s="19" t="s">
        <v>66</v>
      </c>
      <c r="Q13" s="32" t="s">
        <v>67</v>
      </c>
      <c r="R13" s="22"/>
      <c r="S13" s="23"/>
      <c r="T13" s="23"/>
      <c r="U13" s="23"/>
      <c r="V13" s="24">
        <v>10850</v>
      </c>
      <c r="W13" s="25">
        <v>0.12</v>
      </c>
      <c r="X13" s="23">
        <f t="shared" si="1"/>
        <v>1302</v>
      </c>
      <c r="Y13" s="25"/>
      <c r="Z13" s="23"/>
      <c r="AA13" s="25"/>
      <c r="AB13" s="23"/>
      <c r="AC13" s="26"/>
      <c r="AD13" s="23"/>
    </row>
    <row r="14" spans="1:30" ht="15" x14ac:dyDescent="0.25">
      <c r="A14" s="22" t="s">
        <v>18</v>
      </c>
      <c r="B14" s="16" t="s">
        <v>42</v>
      </c>
      <c r="C14" s="15" t="s">
        <v>45</v>
      </c>
      <c r="D14" s="27" t="s">
        <v>43</v>
      </c>
      <c r="E14" s="15" t="s">
        <v>41</v>
      </c>
      <c r="F14" s="17" t="s">
        <v>58</v>
      </c>
      <c r="G14" s="18">
        <v>43104</v>
      </c>
      <c r="H14" s="28" t="s">
        <v>44</v>
      </c>
      <c r="I14" s="19" t="s">
        <v>20</v>
      </c>
      <c r="J14" s="20"/>
      <c r="K14" s="21"/>
      <c r="L14" s="21"/>
      <c r="M14" s="21"/>
      <c r="N14" s="19">
        <v>1003</v>
      </c>
      <c r="O14" s="19"/>
      <c r="P14" s="19" t="s">
        <v>66</v>
      </c>
      <c r="Q14" s="32" t="s">
        <v>67</v>
      </c>
      <c r="R14" s="22"/>
      <c r="S14" s="23"/>
      <c r="T14" s="23"/>
      <c r="U14" s="23"/>
      <c r="V14" s="24">
        <v>3000</v>
      </c>
      <c r="W14" s="25">
        <v>0.12</v>
      </c>
      <c r="X14" s="23">
        <f t="shared" si="1"/>
        <v>360</v>
      </c>
      <c r="Y14" s="25"/>
      <c r="Z14" s="23"/>
      <c r="AA14" s="25"/>
      <c r="AB14" s="23"/>
      <c r="AC14" s="26"/>
      <c r="AD14" s="23"/>
    </row>
    <row r="15" spans="1:30" ht="15" x14ac:dyDescent="0.25">
      <c r="A15" s="22" t="s">
        <v>18</v>
      </c>
      <c r="B15" s="16" t="s">
        <v>42</v>
      </c>
      <c r="C15" s="15" t="s">
        <v>45</v>
      </c>
      <c r="D15" s="27" t="s">
        <v>43</v>
      </c>
      <c r="E15" s="15" t="s">
        <v>41</v>
      </c>
      <c r="F15" s="17" t="s">
        <v>59</v>
      </c>
      <c r="G15" s="18">
        <v>43104</v>
      </c>
      <c r="H15" s="28" t="s">
        <v>44</v>
      </c>
      <c r="I15" s="19" t="s">
        <v>20</v>
      </c>
      <c r="J15" s="20"/>
      <c r="K15" s="21"/>
      <c r="L15" s="21"/>
      <c r="M15" s="21"/>
      <c r="N15" s="19">
        <v>1003</v>
      </c>
      <c r="O15" s="19"/>
      <c r="P15" s="19" t="s">
        <v>66</v>
      </c>
      <c r="Q15" s="32" t="s">
        <v>67</v>
      </c>
      <c r="R15" s="22"/>
      <c r="S15" s="23"/>
      <c r="T15" s="23"/>
      <c r="U15" s="23"/>
      <c r="V15" s="24">
        <v>568900</v>
      </c>
      <c r="W15" s="25">
        <v>0.12</v>
      </c>
      <c r="X15" s="23">
        <f t="shared" si="1"/>
        <v>68268</v>
      </c>
      <c r="Y15" s="25"/>
      <c r="Z15" s="23"/>
      <c r="AA15" s="25"/>
      <c r="AB15" s="23"/>
      <c r="AC15" s="26"/>
      <c r="AD15" s="23"/>
    </row>
    <row r="16" spans="1:30" ht="15" x14ac:dyDescent="0.25">
      <c r="A16" s="22" t="s">
        <v>18</v>
      </c>
      <c r="B16" s="16" t="s">
        <v>42</v>
      </c>
      <c r="C16" s="15" t="s">
        <v>45</v>
      </c>
      <c r="D16" s="27" t="s">
        <v>43</v>
      </c>
      <c r="E16" s="15" t="s">
        <v>41</v>
      </c>
      <c r="F16" s="17" t="s">
        <v>60</v>
      </c>
      <c r="G16" s="18">
        <v>43104</v>
      </c>
      <c r="H16" s="28" t="s">
        <v>44</v>
      </c>
      <c r="I16" s="19" t="s">
        <v>20</v>
      </c>
      <c r="J16" s="20"/>
      <c r="K16" s="21"/>
      <c r="L16" s="21"/>
      <c r="M16" s="21"/>
      <c r="N16" s="19">
        <v>1004</v>
      </c>
      <c r="O16" s="19"/>
      <c r="P16" s="19" t="s">
        <v>66</v>
      </c>
      <c r="Q16" s="32" t="s">
        <v>67</v>
      </c>
      <c r="R16" s="22"/>
      <c r="S16" s="23"/>
      <c r="T16" s="23"/>
      <c r="U16" s="23"/>
      <c r="V16" s="24">
        <v>5682</v>
      </c>
      <c r="W16" s="25">
        <v>0.12</v>
      </c>
      <c r="X16" s="23">
        <f t="shared" si="1"/>
        <v>681.83999999999992</v>
      </c>
      <c r="Y16" s="25"/>
      <c r="Z16" s="23"/>
      <c r="AA16" s="25"/>
      <c r="AB16" s="23"/>
      <c r="AC16" s="26"/>
      <c r="AD16" s="23"/>
    </row>
    <row r="17" spans="1:30" ht="15" x14ac:dyDescent="0.25">
      <c r="A17" s="22" t="s">
        <v>18</v>
      </c>
      <c r="B17" s="16" t="s">
        <v>42</v>
      </c>
      <c r="C17" s="15" t="s">
        <v>45</v>
      </c>
      <c r="D17" s="27" t="s">
        <v>43</v>
      </c>
      <c r="E17" s="15" t="s">
        <v>41</v>
      </c>
      <c r="F17" s="17" t="s">
        <v>61</v>
      </c>
      <c r="G17" s="18">
        <v>43105</v>
      </c>
      <c r="H17" s="28" t="s">
        <v>44</v>
      </c>
      <c r="I17" s="19" t="s">
        <v>20</v>
      </c>
      <c r="J17" s="20"/>
      <c r="K17" s="21"/>
      <c r="L17" s="21"/>
      <c r="M17" s="21"/>
      <c r="N17" s="19">
        <v>1004</v>
      </c>
      <c r="O17" s="19"/>
      <c r="P17" s="19" t="s">
        <v>66</v>
      </c>
      <c r="Q17" s="32" t="s">
        <v>67</v>
      </c>
      <c r="R17" s="22"/>
      <c r="S17" s="23"/>
      <c r="T17" s="23"/>
      <c r="U17" s="23"/>
      <c r="V17" s="24">
        <v>4000</v>
      </c>
      <c r="W17" s="25">
        <v>0.12</v>
      </c>
      <c r="X17" s="23">
        <f t="shared" si="1"/>
        <v>480</v>
      </c>
      <c r="Y17" s="25"/>
      <c r="Z17" s="23"/>
      <c r="AA17" s="25"/>
      <c r="AB17" s="23"/>
      <c r="AC17" s="26"/>
      <c r="AD17" s="23"/>
    </row>
    <row r="18" spans="1:30" ht="15" x14ac:dyDescent="0.25">
      <c r="A18" s="22" t="s">
        <v>18</v>
      </c>
      <c r="B18" s="16" t="s">
        <v>42</v>
      </c>
      <c r="C18" s="15" t="s">
        <v>45</v>
      </c>
      <c r="D18" s="27" t="s">
        <v>43</v>
      </c>
      <c r="E18" s="15" t="s">
        <v>41</v>
      </c>
      <c r="F18" s="17" t="s">
        <v>62</v>
      </c>
      <c r="G18" s="18">
        <v>43105</v>
      </c>
      <c r="H18" s="28" t="s">
        <v>44</v>
      </c>
      <c r="I18" s="19" t="s">
        <v>20</v>
      </c>
      <c r="J18" s="20"/>
      <c r="K18" s="21"/>
      <c r="L18" s="21"/>
      <c r="M18" s="21"/>
      <c r="N18" s="19">
        <v>1004</v>
      </c>
      <c r="O18" s="19"/>
      <c r="P18" s="19" t="s">
        <v>66</v>
      </c>
      <c r="Q18" s="32" t="s">
        <v>67</v>
      </c>
      <c r="R18" s="22"/>
      <c r="S18" s="23"/>
      <c r="T18" s="23"/>
      <c r="U18" s="23"/>
      <c r="V18" s="24">
        <v>555</v>
      </c>
      <c r="W18" s="25">
        <v>0.12</v>
      </c>
      <c r="X18" s="23">
        <f t="shared" si="1"/>
        <v>66.599999999999994</v>
      </c>
      <c r="Y18" s="25"/>
      <c r="Z18" s="23"/>
      <c r="AA18" s="25"/>
      <c r="AB18" s="23"/>
      <c r="AC18" s="26"/>
      <c r="AD18" s="23"/>
    </row>
    <row r="19" spans="1:30" ht="15" x14ac:dyDescent="0.25">
      <c r="A19" s="22" t="s">
        <v>18</v>
      </c>
      <c r="B19" s="16" t="s">
        <v>42</v>
      </c>
      <c r="C19" s="15" t="s">
        <v>45</v>
      </c>
      <c r="D19" s="27" t="s">
        <v>43</v>
      </c>
      <c r="E19" s="15" t="s">
        <v>41</v>
      </c>
      <c r="F19" s="17" t="s">
        <v>63</v>
      </c>
      <c r="G19" s="18">
        <v>43105</v>
      </c>
      <c r="H19" s="28" t="s">
        <v>44</v>
      </c>
      <c r="I19" s="19" t="s">
        <v>20</v>
      </c>
      <c r="J19" s="20"/>
      <c r="K19" s="21"/>
      <c r="L19" s="21"/>
      <c r="M19" s="21"/>
      <c r="N19" s="19">
        <v>1004</v>
      </c>
      <c r="O19" s="19"/>
      <c r="P19" s="19" t="s">
        <v>66</v>
      </c>
      <c r="Q19" s="32" t="s">
        <v>67</v>
      </c>
      <c r="R19" s="22"/>
      <c r="S19" s="23"/>
      <c r="T19" s="23"/>
      <c r="U19" s="23"/>
      <c r="V19" s="24">
        <v>5644</v>
      </c>
      <c r="W19" s="25">
        <v>0.12</v>
      </c>
      <c r="X19" s="23">
        <f t="shared" si="1"/>
        <v>677.28</v>
      </c>
      <c r="Y19" s="31"/>
      <c r="Z19" s="23"/>
      <c r="AA19" s="31"/>
      <c r="AB19" s="23"/>
      <c r="AC19" s="26"/>
      <c r="AD19" s="23"/>
    </row>
    <row r="20" spans="1:30" ht="15" x14ac:dyDescent="0.25">
      <c r="A20" s="22" t="s">
        <v>18</v>
      </c>
      <c r="B20" s="16" t="s">
        <v>42</v>
      </c>
      <c r="C20" s="15" t="s">
        <v>45</v>
      </c>
      <c r="D20" s="27" t="s">
        <v>43</v>
      </c>
      <c r="E20" s="15" t="s">
        <v>41</v>
      </c>
      <c r="F20" s="17" t="s">
        <v>64</v>
      </c>
      <c r="G20" s="18">
        <v>43105</v>
      </c>
      <c r="H20" s="28" t="s">
        <v>44</v>
      </c>
      <c r="I20" s="19" t="s">
        <v>20</v>
      </c>
      <c r="J20" s="20"/>
      <c r="K20" s="21"/>
      <c r="L20" s="21"/>
      <c r="M20" s="21"/>
      <c r="N20" s="19">
        <v>1004</v>
      </c>
      <c r="O20" s="19"/>
      <c r="P20" s="19" t="s">
        <v>66</v>
      </c>
      <c r="Q20" s="32" t="s">
        <v>67</v>
      </c>
      <c r="R20" s="22"/>
      <c r="S20" s="23"/>
      <c r="T20" s="23"/>
      <c r="U20" s="23"/>
      <c r="V20" s="24">
        <v>3000</v>
      </c>
      <c r="W20" s="25">
        <v>0.12</v>
      </c>
      <c r="X20" s="23">
        <f t="shared" ref="X20:X21" si="2">V20*W20</f>
        <v>360</v>
      </c>
      <c r="Y20" s="31"/>
      <c r="Z20" s="23"/>
      <c r="AA20" s="31"/>
      <c r="AB20" s="23"/>
      <c r="AC20" s="26"/>
      <c r="AD20" s="23"/>
    </row>
    <row r="21" spans="1:30" ht="15" x14ac:dyDescent="0.25">
      <c r="A21" s="22" t="s">
        <v>18</v>
      </c>
      <c r="B21" s="16" t="s">
        <v>42</v>
      </c>
      <c r="C21" s="15" t="s">
        <v>45</v>
      </c>
      <c r="D21" s="27" t="s">
        <v>43</v>
      </c>
      <c r="E21" s="15" t="s">
        <v>41</v>
      </c>
      <c r="F21" s="17" t="s">
        <v>65</v>
      </c>
      <c r="G21" s="18">
        <v>43105</v>
      </c>
      <c r="H21" s="28" t="s">
        <v>44</v>
      </c>
      <c r="I21" s="19" t="s">
        <v>20</v>
      </c>
      <c r="J21" s="20"/>
      <c r="K21" s="21"/>
      <c r="L21" s="21"/>
      <c r="M21" s="21"/>
      <c r="N21" s="19">
        <v>1004</v>
      </c>
      <c r="O21" s="19"/>
      <c r="P21" s="19" t="s">
        <v>66</v>
      </c>
      <c r="Q21" s="32" t="s">
        <v>67</v>
      </c>
      <c r="R21" s="22"/>
      <c r="S21" s="23"/>
      <c r="T21" s="23"/>
      <c r="U21" s="23"/>
      <c r="V21" s="24">
        <v>3000</v>
      </c>
      <c r="W21" s="25">
        <v>0.12</v>
      </c>
      <c r="X21" s="23">
        <f t="shared" si="2"/>
        <v>360</v>
      </c>
      <c r="Y21" s="31"/>
      <c r="Z21" s="23"/>
      <c r="AA21" s="31"/>
      <c r="AB21" s="23"/>
      <c r="AC21" s="26"/>
      <c r="AD21" s="23"/>
    </row>
  </sheetData>
  <autoFilter ref="A1:AD10"/>
  <dataValidations xWindow="103" yWindow="358" count="1">
    <dataValidation allowBlank="1" errorTitle="Wrong Data Entry" error="Please choose the appropriate option from the drop down Menu." promptTitle="Select Option" prompt="Please select the approperiate option from the drop down Menu." sqref="A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" yWindow="358" count="2">
        <x14:dataValidation type="list" allowBlank="1" showInputMessage="1" showErrorMessage="1">
          <x14:formula1>
            <xm:f>Sheet2!$B$1:$B$3</xm:f>
          </x14:formula1>
          <xm:sqref>I22:I1048576</xm:sqref>
        </x14:dataValidation>
        <x14:dataValidation type="list" allowBlank="1" showInputMessage="1" showErrorMessage="1" errorTitle="Wrong Data Entry" error="Please choose the appropriate option from the drop down Menu." promptTitle="Select Option" prompt="Please select the approperiate option from the drop down Meny.">
          <x14:formula1>
            <xm:f>Sheet2!$A$1:$A$9</xm:f>
          </x14:formula1>
          <xm:sqref>A2:A1048576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ColWidth="11.42578125" defaultRowHeight="15" x14ac:dyDescent="0.25"/>
  <cols>
    <col min="1" max="1" width="31.4257812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38</v>
      </c>
      <c r="B2" t="s">
        <v>20</v>
      </c>
    </row>
    <row r="3" spans="1:2" x14ac:dyDescent="0.25">
      <c r="A3" t="s">
        <v>36</v>
      </c>
    </row>
    <row r="4" spans="1:2" x14ac:dyDescent="0.25">
      <c r="A4" t="s">
        <v>23</v>
      </c>
    </row>
    <row r="5" spans="1:2" x14ac:dyDescent="0.25">
      <c r="A5" t="s">
        <v>39</v>
      </c>
    </row>
    <row r="6" spans="1:2" x14ac:dyDescent="0.25">
      <c r="A6" t="s">
        <v>37</v>
      </c>
    </row>
    <row r="7" spans="1:2" x14ac:dyDescent="0.25">
      <c r="A7" t="s">
        <v>32</v>
      </c>
    </row>
    <row r="8" spans="1:2" x14ac:dyDescent="0.25">
      <c r="A8" t="s">
        <v>34</v>
      </c>
    </row>
    <row r="9" spans="1:2" x14ac:dyDescent="0.25">
      <c r="A9" t="s">
        <v>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 V Kosaru</dc:creator>
  <cp:lastModifiedBy>Gajanun choundhe</cp:lastModifiedBy>
  <dcterms:created xsi:type="dcterms:W3CDTF">2016-11-22T14:21:49Z</dcterms:created>
  <dcterms:modified xsi:type="dcterms:W3CDTF">2018-07-26T12:14:38Z</dcterms:modified>
</cp:coreProperties>
</file>