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hidePivotFieldList="1" defaultThemeVersion="124226"/>
  <bookViews>
    <workbookView xWindow="0" yWindow="0" windowWidth="20490" windowHeight="7620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7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Master!$B$2:$C$2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Yearwise_Schedule!$A$3:$AJ$29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45621" calcOnSave="0" concurrentCalc="0"/>
</workbook>
</file>

<file path=xl/calcChain.xml><?xml version="1.0" encoding="utf-8"?>
<calcChain xmlns="http://schemas.openxmlformats.org/spreadsheetml/2006/main">
  <c r="Y3" i="123" l="1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<sst xmlns="http://schemas.openxmlformats.org/spreadsheetml/2006/main" count="7921" uniqueCount="7703">
  <si>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</si>
  <si>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</si>
  <si>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</si>
  <si>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</si>
  <si>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</si>
  <si>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</si>
  <si>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</si>
  <si>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</si>
  <si>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</si>
  <si>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</si>
  <si>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</si>
  <si>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</si>
  <si>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</si>
  <si>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</si>
  <si>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</si>
  <si>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</si>
  <si>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</si>
  <si>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</si>
  <si>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</si>
  <si>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</si>
  <si>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</si>
  <si>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</si>
  <si>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</si>
  <si>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</si>
  <si>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</si>
  <si>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</si>
  <si>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</si>
  <si>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</si>
  <si>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</si>
  <si>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</si>
  <si>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</si>
  <si>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</si>
  <si>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</si>
  <si>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</si>
  <si>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</si>
  <si>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</si>
  <si>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</si>
  <si>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</si>
  <si>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</si>
  <si>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</si>
  <si>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</si>
  <si>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</si>
  <si>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</si>
  <si>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</si>
  <si>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</si>
  <si>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</si>
  <si>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</si>
  <si>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</si>
  <si>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</si>
  <si>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</si>
  <si>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</si>
  <si>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</si>
  <si>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</si>
  <si>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</si>
  <si>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</si>
  <si>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</si>
  <si>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</si>
  <si>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</si>
  <si>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</si>
  <si>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</si>
  <si>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</si>
  <si>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</si>
  <si>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</si>
  <si>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</si>
  <si>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</si>
  <si>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</si>
  <si>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</si>
  <si>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</si>
  <si>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</si>
  <si>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</si>
  <si>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</si>
  <si>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</si>
  <si>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</si>
  <si>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</si>
  <si>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</si>
  <si>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</si>
  <si>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</si>
  <si>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</si>
  <si>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</si>
  <si>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</si>
  <si>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</si>
  <si>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</si>
  <si>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</si>
  <si>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</si>
  <si>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</si>
  <si>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</si>
  <si>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</si>
  <si>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</si>
  <si>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</si>
  <si>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</si>
  <si>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</si>
  <si>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</si>
  <si>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</si>
  <si>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</si>
  <si>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</si>
  <si>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</si>
  <si>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</si>
  <si>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</si>
  <si>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</si>
  <si>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</si>
  <si>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</si>
  <si>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</si>
  <si>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</si>
  <si>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</si>
  <si>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</si>
  <si>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</si>
  <si>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</si>
  <si>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</si>
  <si>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</si>
  <si>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</si>
  <si>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</si>
  <si>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</si>
  <si>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</si>
  <si>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</si>
  <si>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</si>
  <si>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</si>
  <si>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</si>
  <si>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</si>
  <si>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</si>
  <si>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</si>
  <si>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</si>
  <si>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</si>
  <si>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</si>
  <si>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</si>
  <si>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</si>
  <si>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</si>
  <si>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</si>
  <si>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</si>
  <si>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</si>
  <si>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</si>
  <si>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</si>
  <si>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</si>
  <si>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</si>
  <si>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</si>
  <si>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</si>
  <si>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</si>
  <si>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</si>
  <si>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</si>
  <si>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</si>
  <si>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</si>
  <si>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</si>
  <si>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</si>
  <si>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</si>
  <si>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</si>
  <si>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</si>
  <si>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</si>
  <si>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</si>
  <si>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</si>
  <si>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</si>
  <si>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</si>
  <si>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</si>
  <si>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</si>
  <si>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</si>
  <si>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</si>
  <si>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</si>
  <si>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</si>
  <si>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</si>
  <si>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</si>
  <si>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</si>
  <si>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</si>
  <si>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</si>
  <si>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</si>
  <si>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</si>
  <si>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</si>
  <si>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</si>
  <si>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</si>
  <si>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</si>
  <si>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</si>
  <si>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</si>
  <si>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</si>
  <si>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</si>
  <si>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</si>
  <si>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</si>
  <si>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</si>
  <si>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</si>
  <si>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</si>
  <si>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</si>
  <si>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</si>
  <si>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</si>
  <si>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</si>
  <si>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</si>
  <si>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</si>
  <si>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</si>
  <si>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</si>
  <si>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</si>
  <si>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</si>
  <si>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</si>
  <si>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</si>
  <si>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</si>
  <si>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</si>
  <si>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</si>
  <si>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</si>
  <si>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</si>
  <si>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</si>
  <si>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</si>
  <si>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</si>
  <si>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</si>
  <si>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</si>
  <si>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</si>
  <si>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</si>
  <si>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</si>
  <si>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</si>
  <si>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</si>
  <si>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</si>
  <si>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</si>
  <si>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</si>
  <si>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</si>
  <si>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</si>
  <si>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</si>
  <si>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</si>
  <si>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</si>
  <si>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</si>
  <si>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</si>
  <si>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</si>
  <si>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</si>
  <si>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</si>
  <si>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</si>
  <si>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</si>
  <si>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</si>
  <si>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</si>
  <si>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</si>
  <si>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</si>
  <si>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</si>
  <si>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</si>
  <si>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</si>
  <si>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</si>
  <si>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</si>
  <si>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</si>
  <si>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</si>
  <si>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</si>
  <si>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</si>
  <si>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</si>
  <si>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</si>
  <si>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</si>
  <si>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</si>
  <si>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</si>
  <si>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</si>
  <si>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</si>
  <si>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</si>
  <si>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</si>
  <si>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</si>
  <si>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</si>
  <si>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</si>
  <si>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</si>
  <si>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</si>
  <si>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</si>
  <si>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</si>
  <si>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</si>
  <si>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</si>
  <si>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</si>
  <si>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</si>
  <si>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</si>
  <si>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</si>
  <si>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</si>
  <si>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</si>
  <si>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</si>
  <si>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</si>
  <si>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</si>
  <si>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</si>
  <si>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</si>
  <si>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</si>
  <si>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</si>
  <si>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</si>
  <si>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</si>
  <si>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</si>
  <si>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</si>
  <si>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</si>
  <si>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</si>
  <si>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</si>
  <si>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</si>
  <si>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</si>
  <si>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</si>
  <si>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</si>
  <si>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</si>
  <si>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</si>
  <si>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</si>
  <si>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</si>
  <si>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</si>
  <si>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</si>
  <si>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</si>
  <si>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</si>
  <si>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</si>
  <si>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</si>
  <si>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</si>
  <si>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</si>
  <si>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</si>
  <si>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</si>
  <si>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</si>
  <si>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</si>
  <si>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</si>
  <si>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</si>
  <si>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</si>
  <si>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</si>
  <si>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</si>
  <si>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</si>
  <si>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</si>
  <si>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</si>
  <si>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</si>
  <si>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</si>
  <si>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</si>
  <si>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</si>
  <si>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</si>
  <si>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</si>
  <si>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</si>
  <si>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</si>
  <si>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</si>
  <si>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</si>
  <si>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</si>
  <si>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</si>
  <si>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</si>
  <si>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</si>
  <si>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</si>
  <si>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</si>
  <si>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</si>
  <si>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</si>
  <si>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</si>
  <si>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</si>
  <si>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</si>
  <si>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</si>
  <si>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</si>
  <si>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</si>
  <si>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</si>
  <si>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</si>
  <si>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</si>
  <si>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</si>
  <si>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</si>
  <si>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</si>
  <si>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</si>
  <si>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</si>
  <si>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</si>
  <si>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</si>
  <si>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</si>
  <si>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</si>
  <si>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</si>
  <si>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</si>
  <si>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</si>
  <si>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</si>
  <si>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</si>
  <si>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</si>
  <si>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</si>
  <si>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</si>
  <si>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</si>
  <si>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</si>
  <si>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</si>
  <si>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</si>
  <si>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</si>
  <si>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</si>
  <si>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</si>
  <si>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</si>
  <si>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</si>
  <si>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</si>
  <si>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</si>
  <si>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</si>
  <si>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</si>
  <si>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</si>
  <si>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</si>
  <si>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</si>
  <si>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</si>
  <si>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</si>
  <si>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</si>
  <si>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</si>
  <si>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</si>
  <si>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</si>
  <si>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</si>
  <si>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</si>
  <si>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</si>
  <si>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</si>
  <si>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</si>
  <si>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</si>
  <si>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</si>
  <si>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</si>
  <si>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</si>
  <si>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</si>
  <si>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</si>
  <si>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</si>
  <si>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</si>
  <si>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</si>
  <si>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</si>
  <si>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</si>
  <si>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</si>
  <si>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</si>
  <si>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</si>
  <si>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</si>
  <si>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</si>
  <si>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</si>
  <si>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</si>
  <si>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</si>
  <si>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</si>
  <si>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</si>
  <si>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</si>
  <si>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</si>
  <si>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</si>
  <si>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</si>
  <si>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</si>
  <si>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</si>
  <si>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</si>
  <si>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</si>
  <si>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</si>
  <si>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</si>
  <si>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</si>
  <si>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</si>
  <si>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</si>
  <si>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</si>
  <si>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</si>
  <si>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</si>
  <si>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</si>
  <si>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</si>
  <si>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</si>
  <si>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</si>
  <si>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</si>
  <si>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</si>
  <si>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</si>
  <si>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</si>
  <si>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</si>
  <si>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</si>
  <si>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</si>
  <si>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</si>
  <si>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</si>
  <si>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</si>
  <si>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</si>
  <si>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</si>
  <si>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</si>
  <si>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</si>
  <si>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</si>
  <si>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</si>
  <si>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</si>
  <si>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</si>
  <si>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</si>
  <si>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</si>
  <si>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</si>
  <si>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</si>
  <si>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</si>
  <si>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</si>
  <si>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</si>
  <si>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</si>
  <si>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</si>
  <si>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</si>
  <si>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</si>
  <si>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</si>
  <si>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</si>
  <si>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</si>
  <si>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</si>
  <si>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</si>
  <si>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</si>
  <si>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</si>
  <si>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</si>
  <si>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</si>
  <si>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</si>
  <si>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</si>
  <si>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</si>
  <si>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</si>
  <si>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</si>
  <si>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</si>
  <si>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</si>
  <si>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</si>
  <si>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</si>
  <si>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</si>
  <si>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</si>
  <si>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</si>
  <si>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</si>
  <si>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</si>
  <si>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</si>
  <si>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</si>
  <si>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</si>
  <si>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</si>
  <si>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</si>
  <si>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</si>
  <si>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</si>
  <si>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</si>
  <si>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</si>
  <si>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</si>
  <si>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</si>
  <si>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</si>
  <si>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</si>
  <si>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</si>
  <si>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</si>
  <si>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</si>
  <si>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</si>
  <si>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</si>
  <si>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</si>
  <si>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</si>
  <si>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</si>
  <si>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</si>
  <si>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</si>
  <si>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</si>
  <si>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</si>
  <si>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</si>
  <si>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</si>
  <si>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</si>
  <si>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</si>
  <si>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</si>
  <si>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</si>
  <si>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</si>
  <si>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</si>
  <si>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</si>
  <si>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</si>
  <si>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</si>
  <si>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</si>
  <si>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</si>
  <si>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</si>
  <si>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</si>
  <si>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</si>
  <si>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</si>
  <si>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</si>
  <si>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</si>
  <si>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</si>
  <si>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</si>
  <si>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</si>
  <si>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</si>
  <si>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</si>
  <si>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</si>
  <si>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</si>
  <si>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</si>
  <si>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</si>
  <si>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</si>
  <si>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</si>
  <si>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</si>
  <si>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</si>
  <si>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</si>
  <si>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</si>
  <si>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</si>
  <si>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</si>
  <si>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</si>
  <si>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</si>
  <si>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</si>
  <si>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</si>
  <si>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</si>
  <si>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</si>
  <si>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</si>
  <si>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</si>
  <si>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</si>
  <si>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</si>
  <si>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</si>
  <si>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</si>
  <si>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</si>
  <si>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</si>
  <si>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</si>
  <si>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</si>
  <si>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</si>
  <si>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</si>
  <si>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</si>
  <si>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</si>
  <si>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</si>
  <si>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</si>
  <si>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</si>
  <si>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</si>
  <si>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</si>
  <si>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</si>
  <si>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</si>
  <si>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</si>
  <si>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</si>
  <si>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</si>
  <si>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</si>
  <si>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</si>
  <si>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</si>
  <si>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</si>
  <si>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</si>
  <si>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</si>
  <si>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</si>
  <si>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</si>
  <si>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</si>
  <si>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</si>
  <si>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</si>
  <si>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</si>
  <si>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</si>
  <si>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</si>
  <si>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</si>
  <si>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</si>
  <si>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</si>
  <si>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</si>
  <si>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</si>
  <si>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</si>
  <si>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</si>
  <si>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</si>
  <si>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</si>
  <si>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</si>
  <si>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</si>
  <si>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</si>
  <si>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</si>
  <si>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</si>
  <si>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</si>
  <si>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</si>
  <si>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</si>
  <si>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</si>
  <si>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</si>
  <si>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</si>
  <si>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</si>
  <si>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</si>
  <si>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</si>
  <si>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</si>
  <si>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</si>
  <si>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</si>
  <si>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</si>
  <si>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</si>
  <si>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</si>
  <si>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</si>
  <si>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</si>
  <si>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</si>
  <si>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</si>
  <si>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</si>
  <si>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</si>
  <si>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</si>
  <si>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</si>
  <si>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</si>
  <si>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</si>
  <si>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</si>
  <si>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</si>
  <si>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</si>
  <si>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</si>
  <si>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</si>
  <si>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</si>
  <si>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</si>
  <si>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</si>
  <si>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</si>
  <si>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</si>
  <si>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</si>
  <si>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</si>
  <si>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</si>
  <si>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</si>
  <si>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</si>
  <si>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</si>
  <si>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</si>
  <si>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</si>
  <si>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</si>
  <si>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</si>
  <si>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</si>
  <si>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</si>
  <si>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</si>
  <si>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</si>
  <si>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</si>
  <si>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</si>
  <si>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</si>
  <si>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</si>
  <si>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</si>
  <si>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</si>
  <si>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</si>
  <si>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</si>
  <si>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</si>
  <si>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</si>
  <si>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</si>
  <si>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</si>
  <si>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</si>
  <si>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</si>
  <si>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</si>
  <si>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</si>
  <si>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</si>
  <si>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</si>
  <si>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</si>
  <si>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</si>
  <si>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</si>
  <si>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</si>
  <si>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</si>
  <si>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</si>
  <si>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</si>
  <si>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</si>
  <si>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</si>
  <si>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</si>
  <si>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</si>
  <si>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</si>
  <si>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</si>
  <si>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</si>
  <si>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</si>
  <si>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</si>
  <si>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</si>
  <si>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</si>
  <si>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</si>
  <si>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</si>
  <si>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</si>
  <si>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</si>
  <si>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</si>
  <si>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</si>
  <si>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</si>
  <si>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</si>
  <si>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</si>
  <si>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</si>
  <si>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</si>
  <si>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</si>
  <si>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</si>
  <si>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</si>
  <si>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</si>
  <si>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</si>
  <si>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</si>
  <si>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</si>
  <si>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</si>
  <si>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</si>
  <si>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</si>
  <si>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</si>
  <si>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</si>
  <si>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</si>
  <si>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</si>
  <si>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</si>
  <si>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</si>
  <si>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</si>
  <si>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</si>
  <si>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</si>
  <si>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</si>
  <si>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</si>
  <si>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</si>
  <si>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</si>
  <si>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</si>
  <si>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</si>
  <si>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</si>
  <si>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</si>
  <si>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</si>
  <si>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</si>
  <si>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</si>
  <si>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</si>
  <si>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</si>
  <si>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</si>
  <si>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</si>
  <si>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</si>
  <si>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</si>
  <si>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</si>
  <si>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</si>
  <si>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</si>
  <si>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</si>
  <si>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</si>
  <si>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</si>
  <si>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</si>
  <si>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</si>
  <si>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</si>
  <si>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</si>
  <si>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</si>
  <si>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</si>
  <si>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</si>
  <si>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</si>
  <si>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</si>
  <si>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</si>
  <si>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</si>
  <si>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</si>
  <si>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</si>
  <si>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</si>
  <si>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</si>
  <si>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</si>
  <si>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</si>
  <si>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</si>
  <si>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</si>
  <si>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</si>
  <si>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</si>
  <si>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</si>
  <si>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</si>
  <si>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</si>
  <si>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</si>
  <si>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</si>
  <si>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</si>
  <si>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</si>
  <si>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</si>
  <si>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</si>
  <si>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</si>
  <si>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</si>
  <si>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</si>
  <si>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</si>
  <si>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</si>
  <si>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</si>
  <si>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</si>
  <si>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</si>
  <si>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</si>
  <si>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</si>
  <si>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</si>
  <si>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</si>
  <si>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</si>
  <si>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</si>
  <si>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</si>
  <si>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</si>
  <si>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</si>
  <si>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</si>
  <si>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</si>
  <si>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</si>
  <si>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</si>
  <si>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</si>
  <si>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</si>
  <si>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</si>
  <si>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</si>
  <si>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</si>
  <si>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</si>
  <si>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</si>
  <si>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</si>
  <si>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</si>
  <si>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</si>
  <si>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</si>
  <si>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</si>
  <si>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</si>
  <si>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</si>
  <si>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</si>
  <si>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</si>
  <si>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</si>
  <si>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</si>
  <si>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</si>
  <si>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</si>
  <si>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</si>
  <si>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</si>
  <si>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</si>
  <si>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</si>
  <si>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</si>
  <si>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</si>
  <si>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</si>
  <si>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</si>
  <si>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</si>
  <si>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</si>
  <si>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</si>
  <si>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</si>
  <si>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</si>
  <si>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</si>
  <si>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</si>
  <si>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</si>
  <si>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</si>
  <si>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</si>
  <si>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</si>
  <si>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</si>
  <si>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</si>
  <si>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</si>
  <si>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</si>
  <si>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</si>
  <si>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</si>
  <si>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</si>
  <si>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</si>
  <si>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</si>
  <si>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</si>
  <si>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</si>
  <si>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</si>
  <si>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</si>
  <si>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</si>
  <si>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</si>
  <si>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</si>
  <si>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</si>
  <si>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</si>
  <si>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</si>
  <si>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</si>
  <si>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</si>
  <si>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</si>
  <si>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</si>
  <si>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</si>
  <si>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</si>
  <si>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</si>
  <si>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</si>
  <si>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</si>
  <si>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</si>
  <si>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</si>
  <si>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</si>
  <si>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</si>
  <si>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</si>
  <si>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</si>
  <si>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</si>
  <si>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</si>
  <si>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</si>
  <si>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</si>
  <si>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</si>
  <si>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</si>
  <si>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</si>
  <si>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</si>
  <si>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</si>
  <si>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</si>
  <si>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</si>
  <si>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</si>
  <si>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</si>
  <si>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</si>
  <si>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</si>
  <si>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</si>
  <si>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</si>
  <si>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</si>
  <si>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</si>
  <si>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</si>
  <si>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</si>
  <si>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</si>
  <si>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</si>
  <si>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</si>
  <si>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</si>
  <si>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</si>
  <si>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</si>
  <si>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</si>
  <si>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</si>
  <si>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</si>
  <si>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</si>
  <si>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</si>
  <si>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</si>
  <si>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</si>
  <si>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</si>
  <si>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</si>
  <si>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</si>
  <si>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</si>
  <si>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</si>
  <si>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</si>
  <si>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</si>
  <si>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</si>
  <si>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</si>
  <si>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</si>
  <si>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</si>
  <si>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</si>
  <si>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</si>
  <si>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</si>
  <si>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</si>
  <si>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</si>
  <si>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</si>
  <si>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</si>
  <si>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</si>
  <si>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</si>
  <si>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</si>
  <si>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</si>
  <si>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</si>
  <si>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</si>
  <si>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</si>
  <si>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</si>
  <si>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</si>
  <si>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</si>
  <si>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</si>
  <si>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</si>
  <si>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</si>
  <si>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</si>
  <si>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</si>
  <si>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</si>
  <si>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</si>
  <si>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</si>
  <si>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</si>
  <si>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</si>
  <si>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</si>
  <si>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</si>
  <si>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</si>
  <si>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</si>
  <si>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</si>
  <si>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</si>
  <si>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</si>
  <si>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</si>
  <si>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</si>
  <si>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</si>
  <si>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</si>
  <si>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</si>
  <si>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</si>
  <si>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</si>
  <si>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</si>
  <si>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</si>
  <si>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</si>
  <si>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</si>
  <si>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</si>
  <si>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</si>
  <si>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</si>
  <si>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</si>
  <si>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</si>
  <si>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</si>
  <si>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</si>
  <si>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</si>
  <si>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</si>
  <si>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</si>
  <si>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</si>
  <si>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</si>
  <si>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</si>
  <si>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</si>
  <si>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</si>
  <si>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</si>
  <si>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</si>
  <si>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</si>
  <si>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</si>
  <si>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</si>
  <si>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</si>
  <si>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</si>
  <si>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</si>
  <si>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</si>
  <si>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</si>
  <si>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</si>
  <si>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</si>
  <si>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</si>
  <si>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</si>
  <si>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</si>
  <si>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</si>
  <si>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</si>
  <si>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</si>
  <si>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</si>
  <si>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</si>
  <si>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</si>
  <si>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</si>
  <si>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</si>
  <si>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</si>
  <si>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</si>
  <si>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</si>
  <si>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</si>
  <si>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</si>
  <si>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</si>
  <si>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</si>
  <si>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</si>
  <si>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</si>
  <si>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</si>
  <si>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</si>
  <si>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</si>
  <si>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</si>
  <si>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</si>
  <si>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</si>
  <si>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</si>
  <si>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</si>
  <si>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</si>
  <si>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</si>
  <si>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</si>
  <si>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</si>
  <si>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</si>
  <si>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</si>
  <si>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</si>
  <si>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</si>
  <si>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</si>
  <si>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</si>
  <si>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</si>
  <si>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</si>
  <si>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</si>
  <si>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</si>
  <si>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</si>
  <si>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</si>
  <si>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</si>
  <si>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</si>
  <si>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</si>
  <si>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</si>
  <si>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</si>
  <si>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</si>
  <si>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</si>
  <si>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</si>
  <si>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</si>
  <si>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</si>
  <si>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</si>
  <si>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</si>
  <si>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</si>
  <si>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</si>
  <si>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</si>
  <si>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</si>
  <si>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</si>
  <si>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</si>
  <si>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</si>
  <si>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</si>
  <si>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</si>
  <si>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</si>
  <si>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</si>
  <si>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</si>
  <si>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</si>
  <si>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</si>
  <si>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</si>
  <si>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</si>
  <si>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</si>
  <si>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</si>
  <si>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</si>
  <si>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</si>
  <si>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</si>
  <si>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</si>
  <si>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</si>
  <si>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</si>
  <si>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</si>
  <si>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</si>
  <si>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</si>
  <si>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</si>
  <si>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</si>
  <si>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</si>
  <si>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</si>
  <si>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</si>
  <si>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</si>
  <si>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</si>
  <si>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</si>
  <si>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</si>
  <si>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</si>
  <si>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</si>
  <si>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</si>
  <si>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</si>
  <si>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</si>
  <si>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</si>
  <si>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</si>
  <si>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</si>
  <si>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</si>
  <si>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</si>
  <si>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</si>
  <si>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</si>
  <si>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</si>
  <si>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</si>
  <si>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</si>
  <si>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</si>
  <si>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</si>
  <si>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</si>
  <si>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</si>
  <si>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</si>
  <si>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</si>
  <si>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</si>
  <si>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</si>
  <si>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</si>
  <si>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</si>
  <si>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</si>
  <si>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</si>
  <si>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</si>
  <si>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</si>
  <si>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</si>
  <si>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</si>
  <si>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</si>
  <si>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</si>
  <si>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</si>
  <si>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</si>
  <si>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</si>
  <si>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</si>
  <si>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</si>
  <si>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</si>
  <si>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</si>
  <si>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</si>
  <si>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</si>
  <si>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</si>
  <si>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</si>
  <si>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</si>
  <si>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</si>
  <si>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</si>
  <si>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</si>
  <si>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</si>
  <si>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</si>
  <si>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</si>
  <si>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</si>
  <si>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</si>
  <si>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</si>
  <si>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</si>
  <si>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</si>
  <si>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</si>
  <si>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</si>
  <si>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</si>
  <si>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</si>
  <si>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</si>
  <si>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</si>
  <si>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</si>
  <si>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</si>
  <si>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</si>
  <si>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</si>
  <si>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</si>
  <si>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</si>
  <si>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</si>
  <si>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</si>
  <si>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</si>
  <si>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</si>
  <si>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</si>
  <si>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</si>
  <si>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</si>
  <si>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</si>
  <si>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</si>
  <si>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</si>
  <si>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</si>
  <si>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</si>
  <si>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</si>
  <si>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</si>
  <si>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</si>
  <si>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</si>
  <si>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</si>
  <si>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</si>
  <si>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</si>
  <si>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</si>
  <si>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</si>
  <si>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</si>
  <si>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</si>
  <si>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</si>
  <si>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</si>
  <si>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</si>
  <si>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</si>
  <si>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</si>
  <si>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</si>
  <si>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</si>
  <si>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</si>
  <si>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</si>
  <si>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</si>
  <si>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</si>
  <si>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</si>
  <si>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</si>
  <si>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</si>
  <si>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</si>
  <si>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</si>
  <si>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</si>
  <si>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</si>
  <si>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</si>
  <si>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</si>
  <si>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</si>
  <si>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</si>
  <si>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</si>
  <si>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</si>
  <si>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</si>
  <si>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</si>
  <si>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</si>
  <si>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</si>
  <si>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</si>
  <si>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</si>
  <si>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</si>
  <si>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</si>
  <si>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</si>
  <si>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</si>
  <si>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</si>
  <si>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</si>
  <si>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</si>
  <si>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</si>
  <si>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</si>
  <si>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</si>
  <si>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</si>
  <si>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</si>
  <si>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</si>
  <si>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</si>
  <si>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</si>
  <si>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</si>
  <si>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</si>
  <si>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</si>
  <si>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</si>
  <si>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</si>
  <si>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</si>
  <si>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</si>
  <si>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</si>
  <si>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</si>
  <si>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</si>
  <si>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</si>
  <si>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</si>
  <si>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</si>
  <si>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</si>
  <si>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</si>
  <si>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</si>
  <si>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</si>
  <si>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</si>
  <si>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</si>
  <si>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</si>
  <si>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</si>
  <si>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</si>
  <si>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</si>
  <si>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</si>
  <si>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</si>
  <si>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</si>
  <si>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</si>
  <si>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</si>
  <si>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</si>
  <si>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</si>
  <si>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</si>
  <si>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</si>
  <si>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</si>
  <si>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</si>
  <si>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</si>
  <si>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</si>
  <si>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</si>
  <si>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</si>
  <si>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</si>
  <si>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</si>
  <si>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</si>
  <si>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</si>
  <si>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</si>
  <si>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</si>
  <si>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</si>
  <si>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</si>
  <si>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</si>
  <si>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</si>
  <si>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</si>
  <si>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</si>
  <si>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</si>
  <si>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</si>
  <si>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</si>
  <si>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</si>
  <si>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</si>
  <si>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</si>
  <si>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</si>
  <si>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</si>
  <si>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</si>
  <si>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</si>
  <si>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</si>
  <si>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</si>
  <si>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</si>
  <si>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</si>
  <si>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</si>
  <si>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</si>
  <si>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</si>
  <si>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</si>
  <si>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</si>
  <si>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</si>
  <si>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</si>
  <si>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</si>
  <si>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</si>
  <si>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</si>
  <si>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</si>
  <si>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</si>
  <si>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</si>
  <si>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</si>
  <si>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</si>
  <si>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</si>
  <si>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</si>
  <si>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</si>
  <si>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</si>
  <si>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</si>
  <si>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</si>
  <si>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</si>
  <si>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</si>
  <si>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</si>
  <si>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</si>
  <si>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</si>
  <si>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</si>
  <si>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</si>
  <si>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</si>
  <si>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</si>
  <si>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</si>
  <si>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</si>
  <si>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</si>
  <si>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</si>
  <si>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</si>
  <si>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</si>
  <si>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</si>
  <si>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</si>
  <si>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</si>
  <si>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</si>
  <si>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</si>
  <si>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</si>
  <si>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</si>
  <si>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</si>
  <si>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</si>
  <si>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</si>
  <si>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</si>
  <si>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</si>
  <si>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</si>
  <si>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</si>
  <si>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</si>
  <si>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</si>
  <si>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</si>
  <si>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</si>
  <si>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</si>
  <si>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</si>
  <si>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</si>
  <si>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</si>
  <si>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</si>
  <si>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</si>
  <si>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</si>
  <si>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</si>
  <si>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</si>
  <si>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</si>
  <si>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</si>
  <si>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</si>
  <si>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</si>
  <si>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</si>
  <si>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</si>
  <si>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</si>
  <si>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</si>
  <si>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</si>
  <si>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</si>
  <si>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</si>
  <si>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</si>
  <si>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</si>
  <si>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</si>
  <si>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</si>
  <si>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</si>
  <si>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</si>
  <si>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</si>
  <si>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</si>
  <si>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</si>
  <si>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</si>
  <si>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</si>
  <si>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</si>
  <si>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</si>
  <si>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</si>
  <si>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</si>
  <si>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</si>
  <si>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</si>
  <si>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</si>
  <si>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</si>
  <si>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</si>
  <si>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</si>
  <si>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</si>
  <si>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</si>
  <si>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</si>
  <si>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</si>
  <si>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</si>
  <si>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</si>
  <si>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</si>
  <si>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</si>
  <si>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</si>
  <si>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</si>
  <si>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</si>
  <si>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</si>
  <si>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</si>
  <si>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</si>
  <si>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</si>
  <si>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</si>
  <si>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</si>
  <si>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</si>
  <si>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</si>
  <si>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</si>
  <si>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</si>
  <si>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</si>
  <si>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</si>
  <si>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</si>
  <si>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</si>
  <si>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</si>
  <si>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</si>
  <si>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</si>
  <si>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</si>
  <si>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</si>
  <si>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</si>
  <si>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</si>
  <si>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</si>
  <si>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</si>
  <si>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</si>
  <si>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</si>
  <si>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</si>
  <si>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</si>
  <si>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</si>
  <si>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</si>
  <si>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</si>
  <si>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</si>
  <si>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</si>
  <si>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</si>
  <si>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</si>
  <si>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</si>
  <si>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</si>
  <si>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</si>
  <si>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</si>
  <si>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</si>
  <si>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</si>
  <si>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</si>
  <si>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</si>
  <si>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</si>
  <si>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</si>
  <si>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</si>
  <si>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</si>
  <si>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</si>
  <si>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</si>
  <si>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</si>
  <si>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</si>
  <si>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</si>
  <si>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</si>
  <si>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</si>
  <si>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</si>
  <si>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</si>
  <si>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</si>
  <si>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</si>
  <si>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</si>
  <si>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</si>
  <si>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</si>
  <si>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</si>
  <si>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</si>
  <si>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</si>
  <si>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</si>
  <si>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</si>
  <si>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</si>
  <si>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</si>
  <si>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</si>
  <si>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</si>
  <si>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</si>
  <si>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</si>
  <si>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</si>
  <si>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</si>
  <si>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</si>
  <si>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</si>
  <si>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</si>
  <si>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</si>
  <si>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</si>
  <si>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</si>
  <si>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</si>
  <si>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</si>
  <si>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</si>
  <si>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</si>
  <si>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</si>
  <si>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</si>
  <si>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</si>
  <si>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</si>
  <si>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</si>
  <si>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</si>
  <si>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</si>
  <si>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</si>
  <si>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</si>
  <si>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</si>
  <si>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</si>
  <si>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</si>
  <si>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</si>
  <si>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</si>
  <si>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</si>
  <si>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</si>
  <si>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</si>
  <si>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</si>
  <si>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</si>
  <si>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</si>
  <si>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</si>
  <si>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</si>
  <si>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</si>
  <si>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</si>
  <si>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</si>
  <si>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</si>
  <si>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</si>
  <si>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</si>
  <si>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</si>
  <si>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</si>
  <si>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</si>
  <si>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</si>
  <si>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</si>
  <si>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</si>
  <si>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</si>
  <si>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</si>
  <si>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</si>
  <si>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</si>
  <si>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</si>
  <si>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</si>
  <si>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</si>
  <si>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</si>
  <si>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</si>
  <si>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</si>
  <si>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</si>
  <si>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</si>
  <si>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</si>
  <si>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</si>
  <si>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</si>
  <si>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</si>
  <si>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</si>
  <si>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</si>
  <si>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</si>
  <si>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</si>
  <si>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</si>
  <si>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</si>
  <si>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</si>
  <si>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</si>
  <si>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</si>
  <si>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</si>
  <si>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</si>
  <si>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</si>
  <si>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</si>
  <si>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</si>
  <si>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</si>
  <si>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</si>
  <si>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</si>
  <si>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</si>
  <si>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</si>
  <si>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</si>
  <si>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</si>
  <si>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</si>
  <si>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</si>
  <si>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</si>
  <si>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</si>
  <si>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</si>
  <si>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</si>
  <si>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</si>
  <si>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</si>
  <si>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</si>
  <si>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</si>
  <si>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</si>
  <si>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</si>
  <si>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</si>
  <si>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</si>
  <si>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</si>
  <si>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</si>
  <si>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</si>
  <si>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</si>
  <si>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</si>
  <si>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</si>
  <si>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</si>
  <si>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</si>
  <si>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</si>
  <si>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</si>
  <si>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</si>
  <si>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</si>
  <si>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</si>
  <si>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</si>
  <si>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</si>
  <si>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</si>
  <si>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</si>
  <si>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</si>
  <si>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</si>
  <si>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</si>
  <si>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</si>
  <si>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</si>
  <si>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</si>
  <si>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</si>
  <si>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</si>
  <si>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</si>
  <si>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</si>
  <si>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</si>
  <si>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</si>
  <si>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</si>
  <si>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</si>
  <si>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</si>
  <si>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</si>
  <si>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</si>
  <si>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</si>
  <si>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</si>
  <si>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</si>
  <si>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</si>
  <si>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</si>
  <si>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</si>
  <si>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</si>
  <si>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</si>
  <si>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</si>
  <si>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</si>
  <si>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</si>
  <si>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</si>
  <si>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</si>
  <si>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</si>
  <si>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</si>
  <si>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</si>
  <si>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</si>
  <si>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</si>
  <si>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</si>
  <si>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</si>
  <si>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</si>
  <si>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</si>
  <si>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</si>
  <si>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</si>
  <si>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</si>
  <si>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</si>
  <si>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</si>
  <si>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</si>
  <si>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</si>
  <si>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</si>
  <si>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</si>
  <si>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</si>
  <si>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</si>
  <si>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</si>
  <si>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</si>
  <si>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</si>
  <si>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</si>
  <si>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</si>
  <si>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</si>
  <si>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</si>
  <si>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</si>
  <si>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</si>
  <si>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</si>
  <si>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</si>
  <si>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</si>
  <si>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</si>
  <si>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</si>
  <si>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</si>
  <si>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</si>
  <si>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</si>
  <si>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</si>
  <si>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</si>
  <si>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</si>
  <si>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</si>
  <si>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</si>
  <si>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</si>
  <si>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</si>
  <si>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</si>
  <si>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</si>
  <si>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</si>
  <si>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</si>
  <si>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</si>
  <si>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</si>
  <si>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</si>
  <si>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</si>
  <si>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</si>
  <si>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</si>
  <si>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</si>
  <si>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</si>
  <si>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</si>
  <si>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</si>
  <si>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</si>
  <si>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</si>
  <si>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</si>
  <si>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</si>
  <si>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</si>
  <si>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</si>
  <si>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</si>
  <si>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</si>
  <si>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</si>
  <si>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</si>
  <si>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</si>
  <si>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</si>
  <si>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</si>
  <si>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</si>
  <si>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</si>
  <si>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</si>
  <si>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</si>
  <si>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</si>
  <si>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</si>
  <si>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</si>
  <si>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</si>
  <si>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</si>
  <si>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</si>
  <si>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</si>
  <si>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</si>
  <si>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</si>
  <si>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</si>
  <si>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</si>
  <si>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</si>
  <si>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</si>
  <si>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</si>
  <si>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</si>
  <si>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</si>
  <si>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</si>
  <si>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</si>
  <si>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</si>
  <si>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</si>
  <si>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</si>
  <si>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</si>
  <si>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</si>
  <si>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</si>
  <si>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</si>
  <si>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</si>
  <si>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</si>
  <si>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</si>
  <si>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</si>
  <si>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</si>
  <si>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</si>
  <si>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</si>
  <si>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</si>
  <si>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</si>
  <si>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</si>
  <si>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</si>
  <si>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</si>
  <si>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</si>
  <si>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</si>
  <si>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</si>
  <si>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</si>
  <si>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</si>
  <si>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</si>
  <si>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</si>
  <si>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</si>
  <si>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</si>
  <si>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</si>
  <si>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</si>
  <si>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</si>
  <si>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</si>
  <si>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</si>
  <si>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</si>
  <si>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</si>
  <si>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</si>
  <si>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</si>
  <si>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</si>
  <si>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</si>
  <si>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</si>
  <si>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</si>
  <si>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</si>
  <si>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</si>
  <si>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</si>
  <si>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</si>
  <si>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</si>
  <si>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</si>
  <si>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</si>
  <si>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</si>
  <si>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</si>
  <si>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</si>
  <si>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</si>
  <si>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</si>
  <si>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</si>
  <si>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</si>
  <si>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</si>
  <si>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</si>
  <si>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</si>
  <si>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</si>
  <si>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</si>
  <si>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</si>
  <si>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</si>
  <si>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</si>
  <si>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</si>
  <si>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</si>
  <si>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</si>
  <si>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</si>
  <si>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</si>
  <si>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</si>
  <si>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</si>
  <si>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</si>
  <si>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</si>
  <si>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</si>
  <si>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</si>
  <si>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</si>
  <si>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</si>
  <si>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</si>
  <si>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</si>
  <si>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</si>
  <si>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</si>
  <si>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</si>
  <si>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</si>
  <si>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</si>
  <si>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</si>
  <si>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</si>
  <si>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</si>
  <si>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</si>
  <si>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</si>
  <si>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</si>
  <si>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</si>
  <si>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</si>
  <si>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</si>
  <si>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</si>
  <si>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</si>
  <si>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</si>
  <si>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</si>
  <si>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</si>
  <si>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</si>
  <si>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</si>
  <si>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</si>
  <si>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</si>
  <si>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</si>
  <si>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</si>
  <si>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</si>
  <si>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</si>
  <si>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</si>
  <si>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</si>
  <si>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</si>
  <si>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</si>
  <si>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</si>
  <si>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</si>
  <si>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</si>
  <si>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</si>
  <si>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</si>
  <si>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</si>
  <si>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</si>
  <si>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</si>
  <si>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</si>
  <si>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</si>
  <si>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</si>
  <si>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</si>
  <si>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</si>
  <si>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</si>
  <si>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</si>
  <si>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</si>
  <si>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</si>
  <si>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</si>
  <si>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</si>
  <si>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</si>
  <si>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</si>
  <si>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</si>
  <si>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</si>
  <si>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</si>
  <si>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</si>
  <si>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</si>
  <si>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</si>
  <si>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</si>
  <si>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</si>
  <si>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</si>
  <si>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</si>
  <si>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</si>
  <si>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</si>
  <si>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</si>
  <si>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</si>
  <si>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</si>
  <si>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</si>
  <si>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</si>
  <si>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</si>
  <si>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</si>
  <si>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</si>
  <si>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</si>
  <si>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</si>
  <si>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</si>
  <si>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</si>
  <si>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</si>
  <si>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</si>
  <si>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</si>
  <si>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</si>
  <si>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</si>
  <si>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</si>
  <si>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</si>
  <si>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</si>
  <si>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</si>
  <si>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</si>
  <si>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</si>
  <si>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</si>
  <si>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</si>
  <si>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</si>
  <si>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</si>
  <si>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</si>
  <si>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</si>
  <si>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</si>
  <si>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</si>
  <si>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</si>
  <si>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</si>
  <si>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</si>
  <si>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</si>
  <si>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</si>
  <si>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</si>
  <si>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</si>
  <si>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</si>
  <si>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</si>
  <si>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</si>
  <si>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</si>
  <si>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</si>
  <si>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</si>
  <si>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</si>
  <si>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</si>
  <si>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</si>
  <si>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</si>
  <si>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</si>
  <si>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</si>
  <si>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</si>
  <si>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</si>
  <si>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</si>
  <si>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</si>
  <si>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</si>
  <si>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</si>
  <si>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</si>
  <si>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</si>
  <si>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</si>
  <si>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</si>
  <si>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</si>
  <si>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</si>
  <si>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</si>
  <si>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</si>
  <si>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</si>
  <si>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</si>
  <si>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</si>
  <si>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</si>
  <si>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</si>
  <si>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</si>
  <si>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</si>
  <si>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</si>
  <si>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</si>
  <si>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</si>
  <si>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</si>
  <si>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</si>
  <si>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</si>
  <si>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</si>
  <si>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</si>
  <si>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</si>
  <si>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</si>
  <si>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</si>
  <si>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</si>
  <si>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</si>
  <si>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</si>
  <si>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</si>
  <si>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</si>
  <si>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</si>
  <si>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</si>
  <si>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</si>
  <si>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</si>
  <si>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</si>
  <si>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</si>
  <si>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</si>
  <si>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</si>
  <si>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</si>
  <si>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</si>
  <si>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</si>
  <si>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</si>
  <si>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</si>
  <si>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</si>
  <si>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</si>
  <si>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</si>
  <si>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</si>
  <si>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</si>
  <si>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</si>
  <si>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</si>
  <si>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</si>
  <si>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</si>
  <si>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</si>
  <si>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</si>
  <si>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</si>
  <si>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</si>
  <si>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</si>
  <si>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</si>
  <si>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</si>
  <si>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</si>
  <si>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</si>
  <si>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</si>
  <si>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</si>
  <si>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</si>
  <si>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</si>
  <si>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</si>
  <si>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</si>
  <si>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</si>
  <si>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</si>
  <si>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</si>
  <si>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</si>
  <si>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</si>
  <si>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</si>
  <si>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</si>
  <si>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</si>
  <si>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</si>
  <si>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</si>
  <si>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</si>
  <si>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</si>
  <si>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</si>
  <si>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</si>
  <si>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</si>
  <si>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</si>
  <si>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</si>
  <si>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</si>
  <si>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</si>
  <si>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</si>
  <si>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</si>
  <si>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</si>
  <si>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</si>
  <si>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</si>
  <si>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</si>
  <si>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</si>
  <si>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</si>
  <si>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</si>
  <si>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</si>
  <si>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</si>
  <si>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</si>
  <si>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</si>
  <si>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</si>
  <si>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</si>
  <si>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</si>
  <si>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</si>
  <si>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</si>
  <si>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</si>
  <si>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</si>
  <si>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</si>
  <si>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</si>
  <si>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</si>
  <si>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</si>
  <si>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</si>
  <si>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</si>
  <si>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</si>
  <si>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</si>
  <si>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</si>
  <si>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</si>
  <si>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</si>
  <si>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</si>
  <si>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</si>
  <si>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</si>
  <si>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</si>
  <si>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</si>
  <si>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</si>
  <si>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</si>
  <si>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</si>
  <si>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</si>
  <si>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</si>
  <si>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</si>
  <si>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</si>
  <si>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</si>
  <si>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</si>
  <si>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</si>
  <si>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</si>
  <si>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</si>
  <si>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</si>
  <si>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</si>
  <si>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</si>
  <si>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</si>
  <si>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</si>
  <si>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</si>
  <si>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</si>
  <si>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</si>
  <si>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</si>
  <si>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</si>
  <si>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</si>
  <si>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</si>
  <si>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</si>
  <si>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</si>
  <si>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</si>
  <si>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</si>
  <si>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</si>
  <si>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</si>
  <si>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</si>
  <si>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</si>
  <si>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</si>
  <si>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</si>
  <si>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</si>
  <si>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</si>
  <si>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</si>
  <si>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</si>
  <si>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</si>
  <si>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</si>
  <si>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</si>
  <si>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</si>
  <si>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</si>
  <si>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</si>
  <si>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</si>
  <si>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</si>
  <si>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</si>
  <si>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</si>
  <si>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</si>
  <si>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</si>
  <si>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</si>
  <si>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</si>
  <si>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</si>
  <si>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</si>
  <si>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</si>
  <si>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</si>
  <si>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</si>
  <si>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</si>
  <si>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</si>
  <si>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</si>
  <si>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</si>
  <si>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</si>
  <si>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</si>
  <si>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</si>
  <si>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</si>
  <si>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</si>
  <si>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</si>
  <si>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</si>
  <si>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</si>
  <si>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</si>
  <si>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</si>
  <si>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</si>
  <si>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</si>
  <si>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</si>
  <si>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</si>
  <si>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</si>
  <si>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</si>
  <si>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</si>
  <si>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</si>
  <si>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</si>
  <si>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</si>
  <si>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</si>
  <si>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</si>
  <si>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</si>
  <si>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</si>
  <si>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</si>
  <si>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</si>
  <si>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</si>
  <si>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</si>
  <si>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</si>
  <si>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</si>
  <si>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</si>
  <si>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</si>
  <si>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</si>
  <si>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</si>
  <si>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</si>
  <si>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</si>
  <si>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</si>
  <si>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</si>
  <si>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</si>
  <si>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</si>
  <si>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</si>
  <si>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</si>
  <si>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</si>
  <si>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</si>
  <si>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</si>
  <si>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</si>
  <si>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</si>
  <si>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</si>
  <si>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</si>
  <si>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</si>
  <si>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</si>
  <si>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</si>
  <si>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</si>
  <si>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</si>
  <si>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</si>
  <si>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</si>
  <si>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</si>
  <si>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</si>
  <si>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</si>
  <si>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</si>
  <si>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</si>
  <si>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</si>
  <si>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</si>
  <si>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</si>
  <si>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</si>
  <si>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</si>
  <si>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</si>
  <si>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</si>
  <si>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</si>
  <si>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</si>
  <si>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</si>
  <si>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</si>
  <si>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</si>
  <si>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</si>
  <si>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</si>
  <si>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</si>
  <si>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</si>
  <si>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</si>
  <si>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</si>
  <si>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</si>
  <si>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</si>
  <si>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</si>
  <si>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</si>
  <si>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</si>
  <si>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</si>
  <si>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</si>
  <si>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</si>
  <si>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</si>
  <si>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</si>
  <si>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</si>
  <si>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</si>
  <si>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</si>
  <si>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</si>
  <si>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</si>
  <si>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</si>
  <si>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</si>
  <si>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</si>
  <si>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</si>
  <si>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</si>
  <si>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</si>
  <si>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</si>
  <si>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</si>
  <si>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</si>
  <si>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</si>
  <si>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</si>
  <si>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</si>
  <si>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</si>
  <si>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</si>
  <si>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</si>
  <si>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</si>
  <si>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</si>
  <si>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</si>
  <si>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</si>
  <si>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</si>
  <si>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</si>
  <si>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</si>
  <si>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</si>
  <si>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</si>
  <si>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</si>
  <si>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</si>
  <si>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</si>
  <si>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</si>
  <si>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</si>
  <si>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</si>
  <si>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</si>
  <si>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</si>
  <si>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</si>
  <si>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</si>
  <si>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</si>
  <si>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</si>
  <si>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</si>
  <si>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</si>
  <si>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</si>
  <si>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</si>
  <si>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</si>
  <si>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</si>
  <si>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</si>
  <si>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</si>
  <si>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</si>
  <si>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</si>
  <si>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</si>
  <si>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</si>
  <si>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</si>
  <si>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</si>
  <si>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</si>
  <si>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</si>
  <si>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</si>
  <si>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</si>
  <si>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</si>
  <si>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</si>
  <si>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</si>
  <si>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</si>
  <si>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</si>
  <si>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</si>
  <si>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</si>
  <si>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</si>
  <si>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</si>
  <si>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</si>
  <si>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</si>
  <si>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</si>
  <si>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</si>
  <si>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</si>
  <si>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</si>
  <si>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</si>
  <si>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</si>
  <si>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</si>
  <si>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</si>
  <si>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</si>
  <si>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</si>
  <si>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</si>
  <si>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</si>
  <si>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</si>
  <si>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</si>
  <si>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</si>
  <si>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</si>
  <si>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</si>
  <si>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</si>
  <si>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</si>
  <si>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</si>
  <si>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</si>
  <si>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</si>
  <si>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</si>
  <si>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</si>
  <si>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</si>
  <si>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</si>
  <si>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</si>
  <si>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</si>
  <si>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</si>
  <si>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</si>
  <si>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</si>
  <si>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</si>
  <si>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</si>
  <si>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</si>
  <si>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</si>
  <si>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</si>
  <si>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</si>
  <si>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</si>
  <si>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</si>
  <si>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</si>
  <si>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</si>
  <si>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</si>
  <si>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</si>
  <si>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</si>
  <si>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</si>
  <si>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</si>
  <si>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</si>
  <si>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</si>
  <si>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</si>
  <si>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</si>
  <si>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</si>
  <si>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</si>
  <si>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</si>
  <si>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</si>
  <si>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</si>
  <si>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</si>
  <si>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</si>
  <si>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</si>
  <si>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</si>
  <si>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</si>
  <si>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</si>
  <si>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</si>
  <si>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</si>
  <si>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</si>
  <si>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</si>
  <si>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</si>
  <si>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</si>
  <si>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</si>
  <si>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</si>
  <si>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</si>
  <si>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</si>
  <si>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</si>
  <si>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</si>
  <si>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</si>
  <si>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</si>
  <si>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</si>
  <si>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</si>
  <si>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</si>
  <si>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</si>
  <si>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</si>
  <si>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</si>
  <si>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</si>
  <si>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</si>
  <si>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</si>
  <si>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</si>
  <si>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</si>
  <si>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</si>
  <si>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</si>
  <si>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</si>
  <si>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</si>
  <si>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</si>
  <si>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</si>
  <si>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</si>
  <si>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</si>
  <si>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</si>
  <si>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</si>
  <si>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</si>
  <si>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</si>
  <si>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</si>
  <si>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</si>
  <si>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</si>
  <si>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</si>
  <si>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</si>
  <si>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</si>
  <si>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</si>
  <si>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</si>
  <si>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</si>
  <si>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</si>
  <si>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</si>
  <si>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</si>
  <si>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</si>
  <si>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</si>
  <si>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</si>
  <si>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</si>
  <si>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</si>
  <si>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</si>
  <si>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</si>
  <si>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</si>
  <si>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</si>
  <si>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</si>
  <si>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</si>
  <si>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</si>
  <si>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</si>
  <si>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</si>
  <si>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</si>
  <si>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</si>
  <si>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</si>
  <si>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</si>
  <si>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</si>
  <si>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</si>
  <si>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</si>
  <si>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</si>
  <si>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</si>
  <si>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</si>
  <si>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</si>
  <si>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</si>
  <si>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</si>
  <si>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</si>
  <si>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</si>
  <si>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</si>
  <si>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</si>
  <si>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</si>
  <si>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</si>
  <si>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</si>
  <si>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</si>
  <si>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</si>
  <si>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</si>
  <si>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</si>
  <si>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</si>
  <si>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</si>
  <si>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</si>
  <si>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</si>
  <si>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</si>
  <si>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</si>
  <si>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</si>
  <si>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</si>
  <si>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</si>
  <si>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</si>
  <si>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</si>
  <si>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</si>
  <si>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</si>
  <si>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</si>
  <si>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</si>
  <si>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</si>
  <si>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</si>
  <si>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</si>
  <si>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</si>
  <si>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</si>
  <si>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</si>
  <si>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</si>
  <si>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</si>
  <si>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</si>
  <si>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</si>
  <si>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</si>
  <si>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</si>
  <si>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</si>
  <si>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</si>
  <si>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</si>
  <si>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</si>
  <si>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</si>
  <si>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</si>
  <si>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</si>
  <si>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</si>
  <si>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</si>
  <si>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</si>
  <si>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</si>
  <si>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</si>
  <si>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</si>
  <si>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</si>
  <si>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</si>
  <si>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</si>
  <si>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</si>
  <si>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</si>
  <si>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</si>
  <si>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</si>
  <si>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</si>
  <si>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</si>
  <si>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</si>
  <si>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</si>
  <si>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</si>
  <si>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</si>
  <si>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</si>
  <si>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</si>
  <si>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</si>
  <si>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</si>
  <si>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</si>
  <si>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</si>
  <si>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</si>
  <si>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</si>
  <si>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</si>
  <si>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</si>
  <si>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</si>
  <si>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</si>
  <si>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</si>
  <si>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</si>
  <si>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</si>
  <si>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</si>
  <si>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</si>
  <si>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</si>
  <si>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</si>
  <si>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</si>
  <si>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</si>
  <si>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</si>
  <si>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</si>
  <si>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</si>
  <si>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</si>
  <si>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</si>
  <si>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</si>
  <si>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</si>
  <si>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</si>
  <si>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</si>
  <si>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</si>
  <si>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</si>
  <si>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</si>
  <si>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</si>
  <si>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</si>
  <si>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</si>
  <si>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</si>
  <si>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</si>
  <si>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</si>
  <si>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</si>
  <si>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</si>
  <si>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</si>
  <si>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</si>
  <si>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</si>
  <si>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</si>
  <si>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</si>
  <si>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</si>
  <si>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</si>
  <si>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</si>
  <si>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</si>
  <si>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</si>
  <si>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</si>
  <si>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</si>
  <si>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</si>
  <si>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</si>
  <si>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</si>
  <si>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</si>
  <si>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</si>
  <si>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</si>
  <si>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</si>
  <si>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</si>
  <si>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</si>
  <si>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</si>
  <si>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</si>
  <si>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</si>
  <si>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</si>
  <si>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</si>
  <si>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</si>
  <si>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</si>
  <si>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</si>
  <si>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</si>
  <si>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</si>
  <si>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</si>
  <si>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</si>
  <si>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</si>
  <si>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</si>
  <si>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</si>
  <si>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</si>
  <si>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</si>
  <si>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</si>
  <si>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</si>
  <si>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</si>
  <si>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</si>
  <si>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</si>
  <si>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</si>
  <si>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</si>
  <si>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</si>
  <si>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</si>
  <si>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</si>
  <si>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</si>
  <si>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</si>
  <si>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</si>
  <si>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</si>
  <si>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</si>
  <si>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</si>
  <si>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</si>
  <si>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</si>
  <si>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</si>
  <si>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</si>
  <si>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</si>
  <si>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</si>
  <si>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</si>
  <si>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</si>
  <si>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</si>
  <si>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</si>
  <si>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</si>
  <si>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</si>
  <si>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</si>
  <si>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</si>
  <si>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</si>
  <si>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</si>
  <si>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</si>
  <si>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</si>
  <si>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</si>
  <si>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</si>
  <si>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</si>
  <si>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</si>
  <si>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</si>
  <si>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</si>
  <si>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</si>
  <si>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</si>
  <si>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</si>
  <si>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</si>
  <si>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</si>
  <si>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</si>
  <si>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</si>
  <si>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</si>
  <si>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</si>
  <si>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</si>
  <si>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</si>
  <si>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</si>
  <si>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</si>
  <si>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</si>
  <si>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</si>
  <si>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</si>
  <si>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</si>
  <si>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</si>
  <si>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</si>
  <si>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</si>
  <si>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</si>
  <si>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</si>
  <si>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</si>
  <si>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</si>
  <si>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</si>
  <si>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</si>
  <si>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</si>
  <si>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</si>
  <si>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</si>
  <si>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</si>
  <si>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</si>
  <si>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</si>
  <si>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</si>
  <si>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</si>
  <si>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</si>
  <si>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</si>
  <si>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</si>
  <si>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</si>
  <si>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</si>
  <si>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</si>
  <si>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</si>
  <si>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</si>
  <si>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</si>
  <si>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</si>
  <si>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</si>
  <si>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</si>
  <si>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</si>
  <si>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</si>
  <si>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</si>
  <si>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</si>
  <si>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</si>
  <si>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</si>
  <si>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</si>
  <si>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</si>
  <si>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</si>
  <si>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</si>
  <si>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</si>
  <si>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</si>
  <si>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</si>
  <si>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</si>
  <si>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</si>
  <si>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</si>
  <si>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</si>
  <si>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</si>
  <si>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</si>
  <si>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</si>
  <si>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</si>
  <si>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</si>
  <si>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</si>
  <si>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</si>
  <si>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</si>
  <si>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</si>
  <si>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</si>
  <si>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</si>
  <si>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</si>
  <si>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</si>
  <si>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</si>
  <si>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</si>
  <si>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</si>
  <si>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</si>
  <si>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</si>
  <si>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</si>
  <si>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</si>
  <si>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</si>
  <si>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</si>
  <si>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</si>
  <si>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</si>
  <si>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</si>
  <si>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</si>
  <si>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</si>
  <si>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</si>
  <si>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</si>
  <si>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</si>
  <si>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</si>
  <si>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</si>
  <si>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</si>
  <si>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</si>
  <si>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</si>
  <si>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</si>
  <si>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</si>
  <si>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</si>
  <si>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</si>
  <si>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</si>
  <si>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</si>
  <si>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</si>
  <si>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</si>
  <si>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</si>
  <si>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</si>
  <si>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</si>
  <si>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</si>
  <si>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</si>
  <si>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</si>
  <si>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</si>
  <si>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</si>
  <si>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</si>
  <si>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</si>
  <si>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</si>
  <si>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</si>
  <si>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</si>
  <si>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</si>
  <si>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</si>
  <si>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</si>
  <si>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</si>
  <si>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</si>
  <si>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</si>
  <si>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</si>
  <si>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</si>
  <si>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</si>
  <si>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</si>
  <si>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</si>
  <si>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</si>
  <si>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</si>
  <si>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</si>
  <si>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</si>
  <si>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</si>
  <si>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</si>
  <si>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</si>
  <si>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</si>
  <si>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</si>
  <si>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</si>
  <si>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</si>
  <si>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</si>
  <si>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</si>
  <si>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</si>
  <si>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</si>
  <si>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</si>
  <si>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</si>
  <si>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</si>
  <si>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</si>
  <si>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</si>
  <si>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</si>
  <si>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</si>
  <si>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</si>
  <si>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</si>
  <si>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</si>
  <si>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</si>
  <si>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</si>
  <si>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</si>
  <si>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</si>
  <si>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</si>
  <si>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</si>
  <si>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</si>
  <si>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</si>
  <si>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</si>
  <si>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</si>
  <si>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</si>
  <si>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</si>
  <si>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</si>
  <si>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</si>
  <si>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</si>
  <si>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</si>
  <si>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</si>
  <si>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</si>
  <si>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</si>
  <si>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</si>
  <si>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</si>
  <si>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</si>
  <si>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</si>
  <si>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</si>
  <si>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</si>
  <si>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</si>
  <si>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</si>
  <si>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</si>
  <si>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</si>
  <si>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</si>
  <si>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</si>
  <si>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</si>
  <si>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</si>
  <si>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</si>
  <si>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</si>
  <si>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</si>
  <si>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</si>
  <si>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</si>
  <si>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</si>
  <si>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</si>
  <si>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</si>
  <si>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</si>
  <si>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</si>
  <si>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</si>
  <si>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</si>
  <si>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</si>
  <si>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</si>
  <si>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</si>
  <si>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</si>
  <si>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</si>
  <si>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</si>
  <si>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</si>
  <si>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</si>
  <si>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</si>
  <si>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</si>
  <si>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</si>
  <si>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</si>
  <si>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</si>
  <si>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</si>
  <si>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</si>
  <si>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</si>
  <si>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</si>
  <si>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</si>
  <si>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</si>
  <si>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</si>
  <si>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</si>
  <si>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</si>
  <si>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</si>
  <si>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</si>
  <si>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</si>
  <si>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</si>
  <si>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</si>
  <si>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</si>
  <si>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</si>
  <si>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</si>
  <si>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</si>
  <si>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</si>
  <si>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</si>
  <si>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</si>
  <si>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</si>
  <si>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</si>
  <si>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</si>
  <si>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</si>
  <si>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</si>
  <si>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</si>
  <si>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</si>
  <si>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</si>
  <si>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</si>
  <si>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</si>
  <si>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</si>
  <si>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</si>
  <si>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</si>
  <si>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</si>
  <si>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</si>
  <si>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</si>
  <si>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</si>
  <si>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</si>
  <si>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</si>
  <si>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</si>
  <si>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</si>
  <si>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</si>
  <si>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</si>
  <si>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</si>
  <si>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</si>
  <si>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</si>
  <si>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</si>
  <si>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</si>
  <si>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</si>
  <si>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</si>
  <si>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</si>
  <si>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</si>
  <si>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</si>
  <si>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</si>
  <si>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</si>
  <si>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</si>
  <si>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</si>
  <si>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</si>
  <si>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</si>
  <si>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</si>
  <si>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</si>
  <si>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</si>
  <si>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</si>
  <si>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</si>
  <si>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</si>
  <si>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</si>
  <si>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</si>
  <si>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</si>
  <si>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</si>
  <si>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</si>
  <si>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</si>
  <si>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</si>
  <si>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</si>
  <si>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</si>
  <si>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</si>
  <si>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</si>
  <si>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</si>
  <si>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</si>
  <si>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</si>
  <si>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</si>
  <si>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</si>
  <si>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</si>
  <si>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</si>
  <si>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</si>
  <si>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</si>
  <si>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</si>
  <si>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</si>
  <si>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</si>
  <si>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</si>
  <si>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</si>
  <si>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</si>
  <si>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</si>
  <si>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</si>
  <si>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</si>
  <si>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</si>
  <si>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</si>
  <si>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</si>
  <si>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</si>
  <si>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</si>
  <si>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</si>
  <si>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</si>
  <si>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</si>
  <si>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</si>
  <si>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</si>
  <si>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</si>
  <si>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</si>
  <si>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</si>
  <si>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</si>
  <si>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</si>
  <si>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</si>
  <si>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</si>
  <si>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</si>
  <si>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</si>
  <si>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</si>
  <si>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</si>
  <si>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</si>
  <si>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</si>
  <si>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</si>
  <si>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</si>
  <si>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</si>
  <si>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</si>
  <si>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</si>
  <si>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</si>
  <si>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</si>
  <si>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</si>
  <si>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</si>
  <si>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</si>
  <si>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</si>
  <si>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</si>
  <si>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</si>
  <si>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</si>
  <si>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</si>
  <si>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</si>
  <si>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</si>
  <si>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</si>
  <si>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</si>
  <si>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</si>
  <si>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</si>
  <si>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</si>
  <si>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</si>
  <si>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</si>
  <si>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</si>
  <si>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</si>
  <si>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</si>
  <si>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</si>
  <si>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</si>
  <si>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</si>
  <si>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</si>
  <si>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</si>
  <si>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</si>
  <si>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</si>
  <si>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</si>
  <si>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</si>
  <si>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</si>
  <si>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</si>
  <si>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</si>
  <si>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</si>
  <si>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</si>
  <si>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</si>
  <si>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</si>
  <si>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</si>
  <si>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</si>
  <si>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</si>
  <si>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</si>
  <si>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</si>
  <si>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</si>
  <si>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</si>
  <si>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</si>
  <si>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</si>
  <si>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</si>
  <si>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</si>
  <si>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</si>
  <si>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</si>
  <si>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</si>
  <si>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</si>
  <si>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</si>
  <si>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</si>
  <si>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</si>
  <si>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</si>
  <si>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</si>
  <si>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</si>
  <si>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</si>
  <si>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</si>
  <si>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</si>
  <si>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</si>
  <si>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</si>
  <si>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</si>
  <si>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</si>
  <si>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</si>
  <si>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</si>
  <si>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</si>
  <si>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</si>
  <si>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</si>
  <si>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</si>
  <si>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</si>
  <si>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</si>
  <si>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</si>
  <si>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</si>
  <si>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</si>
  <si>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</si>
  <si>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</si>
  <si>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</si>
  <si>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</si>
  <si>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</si>
  <si>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</si>
  <si>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</si>
  <si>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</si>
  <si>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</si>
  <si>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</si>
  <si>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</si>
  <si>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</si>
  <si>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</si>
  <si>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</si>
  <si>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</si>
  <si>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</si>
  <si>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</si>
  <si>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</si>
  <si>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</si>
  <si>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</si>
  <si>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</si>
  <si>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</si>
  <si>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</si>
  <si>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</si>
  <si>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</si>
  <si>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</si>
  <si>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</si>
  <si>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</si>
  <si>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</si>
  <si>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</si>
  <si>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</si>
  <si>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</si>
  <si>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</si>
  <si>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</si>
  <si>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</si>
  <si>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</si>
  <si>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</si>
  <si>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</si>
  <si>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</si>
  <si>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</si>
  <si>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</si>
  <si>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</si>
  <si>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</si>
  <si>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</si>
  <si>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</si>
  <si>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</si>
  <si>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</si>
  <si>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</si>
  <si>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</si>
  <si>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</si>
  <si>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</si>
  <si>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</si>
  <si>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</si>
  <si>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</si>
  <si>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</si>
  <si>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</si>
  <si>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</si>
  <si>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</si>
  <si>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</si>
  <si>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</si>
  <si>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</si>
  <si>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</si>
  <si>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</si>
  <si>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</si>
  <si>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</si>
  <si>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</si>
  <si>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</si>
  <si>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</si>
  <si>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</si>
  <si>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</si>
  <si>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</si>
  <si>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</si>
  <si>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</si>
  <si>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</si>
  <si>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</si>
  <si>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</si>
  <si>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</si>
  <si>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</si>
  <si>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</si>
  <si>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</si>
  <si>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</si>
  <si>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</si>
  <si>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</si>
  <si>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</si>
  <si>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</si>
  <si>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</si>
  <si>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</si>
  <si>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</si>
  <si>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</si>
  <si>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</si>
  <si>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</si>
  <si>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</si>
  <si>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</si>
  <si>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</si>
  <si>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</si>
  <si>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</si>
  <si>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</si>
  <si>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</si>
  <si>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</si>
  <si>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</si>
  <si>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</si>
  <si>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</si>
  <si>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</si>
  <si>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</si>
  <si>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</si>
  <si>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</si>
  <si>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</si>
  <si>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</si>
  <si>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</si>
  <si>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</si>
  <si>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</si>
  <si>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</si>
  <si>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</si>
  <si>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</si>
  <si>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</si>
  <si>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</si>
  <si>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</si>
  <si>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</si>
  <si>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</si>
  <si>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</si>
  <si>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</si>
  <si>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</si>
  <si>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</si>
  <si>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</si>
  <si>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</si>
  <si>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</si>
  <si>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</si>
  <si>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</si>
  <si>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</si>
  <si>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</si>
  <si>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</si>
  <si>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</si>
  <si>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</si>
  <si>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</si>
  <si>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</si>
  <si>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</si>
  <si>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</si>
  <si>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</si>
  <si>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</si>
  <si>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</si>
  <si>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</si>
  <si>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</si>
  <si>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</si>
  <si>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</si>
  <si>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</si>
  <si>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</si>
  <si>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</si>
  <si>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</si>
  <si>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</si>
  <si>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</si>
  <si>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</si>
  <si>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</si>
  <si>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</si>
  <si>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</si>
  <si>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</si>
  <si>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</si>
  <si>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</si>
  <si>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</si>
  <si>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</si>
  <si>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</si>
  <si>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</si>
  <si>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</si>
  <si>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</si>
  <si>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</si>
  <si>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</si>
  <si>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</si>
  <si>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</si>
  <si>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</si>
  <si>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</si>
  <si>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</si>
  <si>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</si>
  <si>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</si>
  <si>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</si>
  <si>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</si>
  <si>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</si>
  <si>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</si>
  <si>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</si>
  <si>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</si>
  <si>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</si>
  <si>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</si>
  <si>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</si>
  <si>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</si>
  <si>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</si>
  <si>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</si>
  <si>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</si>
  <si>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</si>
  <si>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</si>
  <si>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</si>
  <si>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</si>
  <si>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</si>
  <si>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</si>
  <si>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</si>
  <si>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</si>
  <si>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</si>
  <si>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</si>
  <si>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</si>
  <si>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</si>
  <si>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</si>
  <si>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</si>
  <si>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</si>
  <si>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</si>
  <si>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</si>
  <si>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</si>
  <si>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</si>
  <si>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</si>
  <si>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</si>
  <si>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</si>
  <si>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</si>
  <si>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</si>
  <si>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</si>
  <si>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</si>
  <si>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</si>
  <si>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</si>
  <si>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</si>
  <si>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</si>
  <si>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</si>
  <si>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</si>
  <si>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</si>
  <si>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</si>
  <si>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</si>
  <si>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</si>
  <si>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</si>
  <si>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</si>
  <si>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</si>
  <si>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</si>
  <si>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</si>
  <si>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</si>
  <si>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</si>
  <si>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</si>
  <si>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</si>
  <si>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</si>
  <si>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</si>
  <si>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</si>
  <si>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</si>
  <si>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</si>
  <si>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</si>
  <si>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</si>
  <si>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</si>
  <si>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</si>
  <si>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</si>
  <si>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</si>
  <si>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</si>
  <si>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</si>
  <si>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</si>
  <si>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</si>
  <si>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</si>
  <si>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</si>
  <si>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</si>
  <si>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</si>
  <si>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</si>
  <si>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</si>
  <si>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</si>
  <si>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</si>
  <si>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</si>
  <si>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</si>
  <si>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</si>
  <si>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</si>
  <si>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</si>
  <si>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</si>
  <si>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</si>
  <si>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</si>
  <si>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</si>
  <si>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</si>
  <si>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</si>
  <si>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</si>
  <si>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</si>
  <si>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</si>
  <si>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</si>
  <si>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</si>
  <si>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</si>
  <si>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</si>
  <si>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</si>
  <si>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</si>
  <si>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</si>
  <si>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</si>
  <si>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</si>
  <si>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</si>
  <si>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</si>
  <si>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</si>
  <si>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</si>
  <si>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</si>
  <si>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</si>
  <si>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</si>
  <si>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</si>
  <si>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</si>
  <si>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</si>
  <si>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</si>
  <si>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</si>
  <si>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</si>
  <si>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</si>
  <si>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</si>
  <si>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</si>
  <si>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</si>
  <si>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</si>
  <si>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</si>
  <si>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</si>
  <si>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</si>
  <si>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</si>
  <si>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</si>
  <si>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</si>
  <si>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</si>
  <si>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</si>
  <si>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</si>
  <si>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</si>
  <si>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</si>
  <si>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</si>
  <si>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</si>
  <si>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</si>
  <si>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</si>
  <si>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</si>
  <si>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</si>
  <si>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</si>
  <si>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</si>
  <si>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</si>
  <si>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</si>
  <si>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</si>
  <si>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</si>
  <si>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</si>
  <si>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</si>
  <si>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</si>
  <si>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</si>
  <si>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</si>
  <si>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</si>
  <si>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</si>
  <si>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</si>
  <si>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</si>
  <si>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</si>
  <si>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</si>
  <si>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</si>
  <si>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</si>
  <si>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</si>
  <si>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</si>
  <si>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</si>
  <si>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</si>
  <si>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</si>
  <si>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</si>
  <si>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</si>
  <si>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</si>
  <si>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</si>
  <si>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</si>
  <si>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</si>
  <si>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</si>
  <si>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</si>
  <si>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</si>
  <si>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</si>
  <si>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</si>
  <si>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</si>
  <si>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</si>
  <si>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</si>
  <si>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</si>
  <si>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</si>
  <si>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</si>
  <si>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</si>
  <si>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</si>
  <si>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</si>
  <si>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</si>
  <si>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</si>
  <si>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</si>
  <si>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</si>
  <si>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</si>
  <si>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</si>
  <si>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</si>
  <si>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</si>
  <si>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</si>
  <si>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</si>
  <si>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</si>
  <si>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</si>
  <si>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</si>
  <si>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</si>
  <si>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</si>
  <si>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</si>
  <si>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</si>
  <si>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</si>
  <si>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</si>
  <si>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</si>
  <si>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</si>
  <si>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</si>
  <si>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</si>
  <si>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</si>
  <si>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</si>
  <si>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</si>
  <si>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</si>
  <si>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</si>
  <si>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</si>
  <si>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</si>
  <si>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</si>
  <si>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</si>
  <si>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</si>
  <si>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</si>
  <si>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</si>
  <si>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</si>
  <si>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</si>
  <si>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</si>
  <si>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</si>
  <si>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</si>
  <si>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</si>
  <si>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</si>
  <si>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</si>
  <si>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</si>
  <si>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</si>
  <si>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</si>
  <si>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</si>
  <si>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</si>
  <si>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</si>
  <si>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</si>
  <si>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</si>
  <si>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</si>
  <si>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</si>
  <si>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</si>
  <si>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</si>
  <si>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</si>
  <si>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</si>
  <si>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</si>
  <si>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</si>
  <si>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</si>
  <si>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</si>
  <si>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</si>
  <si>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</si>
  <si>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</si>
  <si>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</si>
  <si>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</si>
  <si>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</si>
  <si>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</si>
  <si>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</si>
  <si>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</si>
  <si>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</si>
  <si>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</si>
  <si>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</si>
  <si>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</si>
  <si>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</si>
  <si>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</si>
  <si>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</si>
  <si>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</si>
  <si>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</si>
  <si>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</si>
  <si>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</si>
  <si>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</si>
  <si>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</si>
  <si>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</si>
  <si>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</si>
  <si>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</si>
  <si>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</si>
  <si>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</si>
  <si>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</si>
  <si>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</si>
  <si>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</si>
  <si>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</si>
  <si>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</si>
  <si>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</si>
  <si>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</si>
  <si>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</si>
  <si>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</si>
  <si>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</si>
  <si>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</si>
  <si>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</si>
  <si>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</si>
  <si>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</si>
  <si>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</si>
  <si>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</si>
  <si>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</si>
  <si>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</si>
  <si>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</si>
  <si>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</si>
  <si>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</si>
  <si>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</si>
  <si>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</si>
  <si>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</si>
  <si>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</si>
  <si>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</si>
  <si>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</si>
  <si>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</si>
  <si>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</si>
  <si>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</si>
  <si>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</si>
  <si>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</si>
  <si>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</si>
  <si>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</si>
  <si>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</si>
  <si>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</si>
  <si>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</si>
  <si>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</si>
  <si>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</si>
  <si>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</si>
  <si>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</si>
  <si>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</si>
  <si>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</si>
  <si>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</si>
  <si>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</si>
  <si>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</si>
  <si>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</si>
  <si>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</si>
  <si>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</si>
  <si>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</si>
  <si>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</si>
  <si>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</si>
  <si>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</si>
  <si>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</si>
  <si>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</si>
  <si>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</si>
  <si>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</si>
  <si>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</si>
  <si>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</si>
  <si>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</si>
  <si>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</si>
  <si>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</si>
  <si>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</si>
  <si>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</si>
  <si>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</si>
  <si>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</si>
  <si>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</si>
  <si>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</si>
  <si>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</si>
  <si>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</si>
  <si>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</si>
  <si>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</si>
  <si>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</si>
  <si>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</si>
  <si>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</si>
  <si>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</si>
  <si>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</si>
  <si>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</si>
  <si>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</si>
  <si>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</si>
  <si>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</si>
  <si>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</si>
  <si>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</si>
  <si>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</si>
  <si>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</si>
  <si>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</si>
  <si>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</si>
  <si>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</si>
  <si>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</si>
  <si>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</si>
  <si>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</si>
  <si>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</si>
  <si>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</si>
  <si>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</si>
  <si>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</si>
  <si>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</si>
  <si>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</si>
  <si>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</si>
  <si>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</si>
  <si>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</si>
  <si>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</si>
  <si>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</si>
  <si>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</si>
  <si>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</si>
  <si>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</si>
  <si>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</si>
  <si>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</si>
  <si>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</si>
  <si>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</si>
  <si>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</si>
  <si>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</si>
  <si>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</si>
  <si>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</si>
  <si>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</si>
  <si>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</si>
  <si>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</si>
  <si>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</si>
  <si>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</si>
  <si>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</si>
  <si>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</si>
  <si>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</si>
  <si>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</si>
  <si>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</si>
  <si>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</si>
  <si>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</si>
  <si>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</si>
  <si>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</si>
  <si>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</si>
  <si>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</si>
  <si>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</si>
  <si>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</si>
  <si>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</si>
  <si>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</si>
  <si>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</si>
  <si>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</si>
  <si>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</si>
  <si>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</si>
  <si>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</si>
  <si>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</si>
  <si>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</si>
  <si>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</si>
  <si>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</si>
  <si>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</si>
  <si>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</si>
  <si>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</si>
  <si>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</si>
  <si>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</si>
  <si>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</si>
  <si>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</si>
  <si>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</si>
  <si>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</si>
  <si>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</si>
  <si>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</si>
  <si>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</si>
  <si>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</si>
  <si>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</si>
  <si>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</si>
  <si>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</si>
  <si>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</si>
  <si>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</si>
  <si>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</si>
  <si>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</si>
  <si>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</si>
  <si>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</si>
  <si>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</si>
  <si>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</si>
  <si>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</si>
  <si>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</si>
  <si>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</si>
  <si>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</si>
  <si>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</si>
  <si>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</si>
  <si>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</si>
  <si>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</si>
  <si>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</si>
  <si>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</si>
  <si>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</si>
  <si>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</si>
  <si>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</si>
  <si>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</si>
  <si>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</si>
  <si>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</si>
  <si>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</si>
  <si>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</si>
  <si>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</si>
  <si>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</si>
  <si>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</si>
  <si>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</si>
  <si>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</si>
  <si>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</si>
  <si>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</si>
  <si>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</si>
  <si>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</si>
  <si>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</si>
  <si>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</si>
  <si>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</si>
  <si>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</si>
  <si>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</si>
  <si>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</si>
  <si>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</si>
  <si>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</si>
  <si>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</si>
  <si>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</si>
  <si>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</si>
  <si>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</si>
  <si>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</si>
  <si>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</si>
  <si>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</si>
  <si>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</si>
  <si>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</si>
  <si>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</si>
  <si>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</si>
  <si>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</si>
  <si>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</si>
  <si>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</si>
  <si>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</si>
  <si>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</si>
  <si>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</si>
  <si>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</si>
  <si>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</si>
  <si>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</si>
  <si>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</si>
  <si>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</si>
  <si>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</si>
  <si>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</si>
  <si>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</si>
  <si>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</si>
  <si>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</si>
  <si>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</si>
  <si>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</si>
  <si>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</si>
  <si>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</si>
  <si>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</si>
  <si>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</si>
  <si>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</si>
  <si>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</si>
  <si>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</si>
  <si>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</si>
  <si>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</si>
  <si>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</si>
  <si>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</si>
  <si>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</si>
  <si>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</si>
  <si>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</si>
  <si>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</si>
  <si>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</si>
  <si>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</si>
  <si>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</si>
  <si>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</si>
  <si>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</si>
  <si>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</si>
  <si>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</si>
  <si>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</si>
  <si>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</si>
  <si>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</si>
  <si>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</si>
  <si>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</si>
  <si>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</si>
  <si>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</si>
  <si>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</si>
  <si>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</si>
  <si>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</si>
  <si>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</si>
  <si>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</si>
  <si>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</si>
  <si>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</si>
  <si>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</si>
  <si>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</si>
  <si>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</si>
  <si>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</si>
  <si>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</si>
  <si>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</si>
  <si>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</si>
  <si>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</si>
  <si>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</si>
  <si>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</si>
  <si>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</si>
  <si>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</si>
  <si>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</si>
  <si>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</si>
  <si>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</si>
  <si>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</si>
  <si>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</si>
  <si>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</si>
  <si>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</si>
  <si>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</si>
  <si>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</si>
  <si>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</si>
  <si>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</si>
  <si>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</si>
  <si>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</si>
  <si>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</si>
  <si>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</si>
  <si>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</si>
  <si>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</si>
  <si>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</si>
  <si>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</si>
  <si>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</si>
  <si>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</si>
  <si>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</si>
  <si>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</si>
  <si>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</si>
  <si>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</si>
  <si>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</si>
  <si>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</si>
  <si>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</si>
  <si>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</si>
  <si>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</si>
  <si>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</si>
  <si>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</si>
  <si>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</si>
  <si>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</si>
  <si>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</si>
  <si>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</si>
  <si>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</si>
  <si>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</si>
  <si>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</si>
  <si>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</si>
  <si>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</si>
  <si>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</si>
  <si>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</si>
  <si>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</si>
  <si>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</si>
  <si>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</si>
  <si>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</si>
  <si>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</si>
  <si>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</si>
  <si>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</si>
  <si>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</si>
  <si>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</si>
  <si>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</si>
  <si>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</si>
  <si>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</si>
  <si>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</si>
  <si>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</si>
  <si>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</si>
  <si>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</si>
  <si>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</si>
  <si>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</si>
  <si>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</si>
  <si>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</si>
  <si>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</si>
  <si>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</si>
  <si>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</si>
  <si>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</si>
  <si>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</si>
  <si>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</si>
  <si>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</si>
  <si>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</si>
  <si>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</si>
  <si>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</si>
  <si>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</si>
  <si>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</si>
  <si>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</si>
  <si>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</si>
  <si>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</si>
  <si>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</si>
  <si>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</si>
  <si>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</si>
  <si>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</si>
  <si>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</si>
  <si>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</si>
  <si>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</si>
  <si>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</si>
  <si>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</si>
  <si>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</si>
  <si>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</si>
  <si>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</si>
  <si>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</si>
  <si>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</si>
  <si>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</si>
  <si>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</si>
  <si>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</si>
  <si>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</si>
  <si>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</si>
  <si>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</si>
  <si>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</si>
  <si>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</si>
  <si>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</si>
  <si>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</si>
  <si>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</si>
  <si>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</si>
  <si>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</si>
  <si>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</si>
  <si>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</si>
  <si>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</si>
  <si>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</si>
  <si>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</si>
  <si>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</si>
  <si>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</si>
  <si>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</si>
  <si>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</si>
  <si>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</si>
  <si>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</si>
  <si>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</si>
  <si>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</si>
  <si>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</si>
  <si>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</si>
  <si>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</si>
  <si>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</si>
  <si>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</si>
  <si>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</si>
  <si>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</si>
  <si>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</si>
  <si>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</si>
  <si>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</si>
  <si>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</si>
  <si>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</si>
  <si>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</si>
  <si>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</si>
  <si>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</si>
  <si>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</si>
  <si>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</si>
  <si>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</si>
  <si>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</si>
  <si>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</si>
  <si>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</si>
  <si>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</si>
  <si>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</si>
  <si>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</si>
  <si>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</si>
  <si>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</si>
  <si>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</si>
  <si>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</si>
  <si>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</si>
  <si>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</si>
  <si>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</si>
  <si>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</si>
  <si>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</si>
  <si>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</si>
  <si>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</si>
  <si>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</si>
  <si>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</si>
  <si>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</si>
  <si>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</si>
  <si>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</si>
  <si>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</si>
  <si>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</si>
  <si>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</si>
  <si>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</si>
  <si>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</si>
  <si>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</si>
  <si>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</si>
  <si>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</si>
  <si>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</si>
  <si>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</si>
  <si>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</si>
  <si>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</si>
  <si>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</si>
  <si>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</si>
  <si>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</si>
  <si>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</si>
  <si>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</si>
  <si>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</si>
  <si>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</si>
  <si>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</si>
  <si>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</si>
  <si>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</si>
  <si>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</si>
  <si>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</si>
  <si>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</si>
  <si>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</si>
  <si>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</si>
  <si>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</si>
  <si>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</si>
  <si>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</si>
  <si>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</si>
  <si>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</si>
  <si>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</si>
  <si>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</si>
  <si>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</si>
  <si>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</si>
  <si>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</si>
  <si>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</si>
  <si>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</si>
  <si>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</si>
  <si>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</si>
  <si>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</si>
  <si>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</si>
  <si>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</si>
  <si>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</si>
  <si>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</si>
  <si>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</si>
  <si>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</si>
  <si>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</si>
  <si>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</si>
  <si>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</si>
  <si>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</si>
  <si>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</si>
  <si>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</si>
  <si>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</si>
  <si>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</si>
  <si>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</si>
  <si>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</si>
  <si>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</si>
  <si>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</si>
  <si>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</si>
  <si>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</si>
  <si>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</si>
  <si>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</si>
  <si>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</si>
  <si>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</si>
  <si>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</si>
  <si>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</si>
  <si>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</si>
  <si>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</si>
  <si>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</si>
  <si>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</si>
  <si>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</si>
  <si>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</si>
  <si>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</si>
  <si>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</si>
  <si>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</si>
  <si>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</si>
  <si>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</si>
  <si>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</si>
  <si>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</si>
  <si>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</si>
  <si>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</si>
  <si>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</si>
  <si>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</si>
  <si>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</si>
  <si>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</si>
  <si>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</si>
  <si>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</si>
  <si>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</si>
  <si>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</si>
  <si>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</si>
  <si>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</si>
  <si>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</si>
  <si>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</si>
  <si>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</si>
  <si>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</si>
  <si>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</si>
  <si>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</si>
  <si>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</si>
  <si>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</si>
  <si>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</si>
  <si>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</si>
  <si>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</si>
  <si>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</si>
  <si>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</si>
  <si>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</si>
  <si>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</si>
  <si>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</si>
  <si>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</si>
  <si>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</si>
  <si>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</si>
  <si>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</si>
  <si>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</si>
  <si>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</si>
  <si>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</si>
  <si>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</si>
  <si>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</si>
  <si>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</si>
  <si>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</si>
  <si>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</si>
  <si>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</si>
  <si>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</si>
  <si>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</si>
  <si>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</si>
  <si>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</si>
  <si>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</si>
  <si>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</si>
  <si>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</si>
  <si>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</si>
  <si>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</si>
  <si>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</si>
  <si>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</si>
  <si>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</si>
  <si>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</si>
  <si>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</si>
  <si>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</si>
  <si>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</si>
  <si>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</si>
  <si>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</si>
  <si>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</si>
  <si>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</si>
  <si>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</si>
  <si>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</si>
  <si>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</si>
  <si>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</si>
  <si>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</si>
  <si>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</si>
  <si>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</si>
  <si>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</si>
  <si>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</si>
  <si>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</si>
  <si>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</si>
  <si>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</si>
  <si>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</si>
  <si>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</si>
  <si>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</si>
  <si>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</si>
  <si>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</si>
  <si>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</si>
  <si>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</si>
  <si>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</si>
  <si>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</si>
  <si>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</si>
  <si>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</si>
  <si>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</si>
  <si>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</si>
  <si>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</si>
  <si>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</si>
  <si>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</si>
  <si>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</si>
  <si>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</si>
  <si>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</si>
  <si>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</si>
  <si>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</si>
  <si>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</si>
  <si>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</si>
  <si>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</si>
  <si>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</si>
  <si>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</si>
  <si>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</si>
  <si>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</si>
  <si>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</si>
  <si>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</si>
  <si>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</si>
  <si>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</si>
  <si>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</si>
  <si>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</si>
  <si>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</si>
  <si>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</si>
  <si>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</si>
  <si>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</si>
  <si>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</si>
  <si>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</si>
  <si>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</si>
  <si>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</si>
  <si>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</si>
  <si>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</si>
  <si>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</si>
  <si>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</si>
  <si>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</si>
  <si>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</si>
  <si>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</si>
  <si>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</si>
  <si>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</si>
  <si>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</si>
  <si>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</si>
  <si>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</si>
  <si>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</si>
  <si>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</si>
  <si>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</si>
  <si>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</si>
  <si>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</si>
  <si>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</si>
  <si>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</si>
  <si>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</si>
  <si>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</si>
  <si>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</si>
  <si>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</si>
  <si>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</si>
  <si>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</si>
  <si>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</si>
  <si>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</si>
  <si>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</si>
  <si>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</si>
  <si>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</si>
  <si>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</si>
  <si>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</si>
  <si>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</si>
  <si>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</si>
  <si>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</si>
  <si>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</si>
  <si>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</si>
  <si>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</si>
  <si>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</si>
  <si>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</si>
  <si>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</si>
  <si>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</si>
  <si>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</si>
  <si>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</si>
  <si>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</si>
  <si>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</si>
  <si>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</si>
  <si>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</si>
  <si>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</si>
  <si>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</si>
  <si>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</si>
  <si>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</si>
  <si>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</si>
  <si>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</si>
  <si>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</si>
  <si>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</si>
  <si>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</si>
  <si>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</si>
  <si>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</si>
  <si>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</si>
  <si>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</si>
  <si>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</si>
  <si>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</si>
  <si>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</si>
  <si>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</si>
  <si>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</si>
  <si>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</si>
  <si>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</si>
  <si>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</si>
  <si>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</si>
  <si>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</si>
  <si>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</si>
  <si>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</si>
  <si>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</si>
  <si>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</si>
  <si>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</si>
  <si>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</si>
  <si>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</si>
  <si>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</si>
  <si>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</si>
  <si>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</si>
  <si>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</si>
  <si>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</si>
  <si>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</si>
  <si>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</si>
  <si>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</si>
  <si>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</si>
  <si>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</si>
  <si>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</si>
  <si>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</si>
  <si>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</si>
  <si>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</si>
  <si>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</si>
  <si>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</si>
  <si>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</si>
  <si>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</si>
  <si>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</si>
  <si>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</si>
  <si>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</si>
  <si>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</si>
  <si>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</si>
  <si>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</si>
  <si>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</si>
  <si>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</si>
  <si>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</si>
  <si>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</si>
  <si>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</si>
  <si>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</si>
  <si>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</si>
  <si>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</si>
  <si>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</si>
  <si>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</si>
  <si>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</si>
  <si>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</si>
  <si>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</si>
  <si>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</si>
  <si>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</si>
  <si>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</si>
  <si>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</si>
  <si>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</si>
  <si>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</si>
  <si>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</si>
  <si>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</si>
  <si>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</si>
  <si>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</si>
  <si>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</si>
  <si>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</si>
  <si>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</si>
  <si>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</si>
  <si>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</si>
  <si>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</si>
  <si>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</si>
  <si>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</si>
  <si>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</si>
  <si>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</si>
  <si>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</si>
  <si>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</si>
  <si>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</si>
  <si>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</si>
  <si>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</si>
  <si>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</si>
  <si>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</si>
  <si>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</si>
  <si>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</si>
  <si>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</si>
  <si>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</si>
  <si>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</si>
  <si>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</si>
  <si>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</si>
  <si>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</si>
  <si>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</si>
  <si>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</si>
  <si>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</si>
  <si>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</si>
  <si>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</si>
  <si>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</si>
  <si>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</si>
  <si>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</si>
  <si>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</si>
  <si>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</si>
  <si>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</si>
  <si>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</si>
  <si>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</si>
  <si>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</si>
  <si>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</si>
  <si>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</si>
  <si>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</si>
  <si>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</si>
  <si>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</si>
  <si>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</si>
  <si>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</si>
  <si>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</si>
  <si>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</si>
  <si>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</si>
  <si>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</si>
  <si>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</si>
  <si>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</si>
  <si>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</si>
  <si>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</si>
  <si>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</si>
  <si>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</si>
  <si>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</si>
  <si>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</si>
  <si>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</si>
  <si>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</si>
  <si>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</si>
  <si>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</si>
  <si>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</si>
  <si>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</si>
  <si>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</si>
  <si>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</si>
  <si>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</si>
  <si>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</si>
  <si>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</si>
  <si>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</si>
  <si>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</si>
  <si>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</si>
  <si>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</si>
  <si>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</si>
  <si>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</si>
  <si>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</si>
  <si>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</si>
  <si>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</si>
  <si>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</si>
  <si>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</si>
  <si>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</si>
  <si>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</si>
  <si>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</si>
  <si>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</si>
  <si>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</si>
  <si>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</si>
  <si>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</si>
  <si>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</si>
  <si>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</si>
  <si>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</si>
  <si>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</si>
  <si>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</si>
  <si>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</si>
  <si>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</si>
  <si>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</si>
  <si>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</si>
  <si>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</si>
  <si>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</si>
  <si>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</si>
  <si>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</si>
  <si>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</si>
  <si>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</si>
  <si>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</si>
  <si>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</si>
  <si>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</si>
  <si>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</si>
  <si>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</si>
  <si>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</si>
  <si>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</si>
  <si>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</si>
  <si>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</si>
  <si>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</si>
  <si>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</si>
  <si>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</si>
  <si>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</si>
  <si>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</si>
  <si>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</si>
  <si>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</si>
  <si>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</si>
  <si>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</si>
  <si>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</si>
  <si>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</si>
  <si>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</si>
  <si>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</si>
  <si>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</si>
  <si>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</si>
  <si>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</si>
  <si>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</si>
  <si>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</si>
  <si>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</si>
  <si>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</si>
  <si>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</si>
  <si>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</si>
  <si>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</si>
  <si>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</si>
  <si>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</si>
  <si>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</si>
  <si>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</si>
  <si>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</si>
  <si>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</si>
  <si>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</si>
  <si>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</si>
  <si>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</si>
  <si>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</si>
  <si>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</si>
  <si>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</si>
  <si>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</si>
  <si>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</si>
  <si>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</si>
  <si>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</si>
  <si>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</si>
  <si>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</si>
  <si>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</si>
  <si>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</si>
  <si>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</si>
  <si>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</si>
  <si>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</si>
  <si>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</si>
  <si>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</si>
  <si>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</si>
  <si>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</si>
  <si>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</si>
  <si>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</si>
  <si>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</si>
  <si>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</si>
  <si>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</si>
  <si>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</si>
  <si>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</si>
  <si>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</si>
  <si>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</si>
  <si>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</si>
  <si>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</si>
  <si>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</si>
  <si>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</si>
  <si>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</si>
  <si>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</si>
  <si>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</si>
  <si>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</si>
  <si>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</si>
  <si>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</si>
  <si>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</si>
  <si>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</si>
  <si>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</si>
  <si>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</si>
  <si>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</si>
  <si>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</si>
  <si>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</si>
  <si>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</si>
  <si>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</si>
  <si>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</si>
  <si>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</si>
  <si>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</si>
  <si>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</si>
  <si>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</si>
  <si>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</si>
  <si>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</si>
  <si>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</si>
  <si>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</si>
  <si>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</si>
  <si>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</si>
  <si>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</si>
  <si>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</si>
  <si>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</si>
  <si>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</si>
  <si>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</si>
  <si>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</si>
  <si>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</si>
  <si>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</si>
  <si>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</si>
  <si>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</si>
  <si>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</si>
  <si>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</si>
  <si>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</si>
  <si>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</si>
  <si>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</si>
  <si>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</si>
  <si>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</si>
  <si>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</si>
  <si>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</si>
  <si>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</si>
  <si>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</si>
  <si>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</si>
  <si>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</si>
  <si>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</si>
  <si>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</si>
  <si>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</si>
  <si>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</si>
  <si>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</si>
  <si>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</si>
  <si>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</si>
  <si>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</si>
  <si>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</si>
  <si>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</si>
  <si>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</si>
  <si>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</si>
  <si>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</si>
  <si>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</si>
  <si>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</si>
  <si>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</si>
  <si>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</si>
  <si>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</si>
  <si>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</si>
  <si>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</si>
  <si>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</si>
  <si>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</si>
  <si>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</si>
  <si>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</si>
  <si>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</si>
  <si>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</si>
  <si>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</si>
  <si>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</si>
  <si>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</si>
  <si>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</si>
  <si>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</si>
  <si>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</si>
  <si>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</si>
  <si>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</si>
  <si>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</si>
  <si>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</si>
  <si>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</si>
  <si>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</si>
  <si>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</si>
  <si>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</si>
  <si>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</si>
  <si>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</si>
  <si>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</si>
  <si>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</si>
  <si>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</si>
  <si>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</si>
  <si>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</si>
  <si>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</si>
  <si>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</si>
  <si>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</si>
  <si>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</si>
  <si>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</si>
  <si>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</si>
  <si>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</si>
  <si>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</si>
  <si>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</si>
  <si>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</si>
  <si>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</si>
  <si>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</si>
  <si>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</si>
  <si>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</si>
  <si>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</si>
  <si>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</si>
  <si>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</si>
  <si>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</si>
  <si>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</si>
  <si>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</si>
  <si>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</si>
  <si>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</si>
  <si>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</si>
  <si>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</si>
  <si>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</si>
  <si>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</si>
  <si>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</si>
  <si>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</si>
  <si>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</si>
  <si>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</si>
  <si>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</si>
  <si>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</si>
  <si>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</si>
  <si>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</si>
  <si>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</si>
  <si>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</si>
  <si>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</si>
  <si>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</si>
  <si>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</si>
  <si>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</si>
  <si>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</si>
  <si>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</si>
  <si>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</si>
  <si>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</si>
  <si>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</si>
  <si>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</si>
  <si>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</si>
  <si>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</si>
  <si>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</si>
  <si>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</si>
  <si>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</si>
  <si>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</si>
  <si>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</si>
  <si>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</si>
  <si>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</si>
  <si>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</si>
  <si>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</si>
  <si>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</si>
  <si>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</si>
  <si>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</si>
  <si>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</si>
  <si>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</si>
  <si>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</si>
  <si>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</si>
  <si>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</si>
  <si>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</si>
  <si>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</si>
  <si>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</si>
  <si>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</si>
  <si>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</si>
  <si>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</si>
  <si>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</si>
  <si>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</si>
  <si>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</si>
  <si>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</si>
  <si>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</si>
  <si>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</si>
  <si>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</si>
  <si>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</si>
  <si>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</si>
  <si>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</si>
  <si>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</si>
  <si>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</si>
  <si>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</si>
  <si>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</si>
  <si>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</si>
  <si>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</si>
  <si>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</si>
  <si>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</si>
  <si>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</si>
  <si>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</si>
  <si>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</si>
  <si>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</si>
  <si>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</si>
  <si>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</si>
  <si>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</si>
  <si>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</si>
  <si>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</si>
  <si>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</si>
  <si>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</si>
  <si>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</si>
  <si>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</si>
  <si>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</si>
  <si>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</si>
  <si>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</si>
  <si>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</si>
  <si>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</si>
  <si>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</si>
  <si>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</si>
  <si>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</si>
  <si>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</si>
  <si>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</si>
  <si>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</si>
  <si>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</si>
  <si>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</si>
  <si>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</si>
  <si>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</si>
  <si>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</si>
  <si>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</si>
  <si>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</si>
  <si>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</si>
  <si>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</si>
  <si>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</si>
  <si>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</si>
  <si>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</si>
  <si>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</si>
  <si>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</si>
  <si>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</si>
  <si>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</si>
  <si>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</si>
  <si>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</si>
  <si>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</si>
  <si>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</si>
  <si>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</si>
  <si>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</si>
  <si>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</si>
  <si>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</si>
  <si>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</si>
  <si>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</si>
  <si>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</si>
  <si>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</si>
  <si>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</si>
  <si>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</si>
  <si>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</si>
  <si>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</si>
  <si>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</si>
  <si>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</si>
  <si>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</si>
  <si>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</si>
  <si>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</si>
  <si>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</si>
  <si>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</si>
  <si>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</si>
  <si>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</si>
  <si>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</si>
  <si>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</si>
  <si>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</si>
  <si>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</si>
  <si>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</si>
  <si>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</si>
  <si>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</si>
  <si>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</si>
  <si>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</si>
  <si>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</si>
  <si>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</si>
  <si>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</si>
  <si>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</si>
  <si>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</si>
  <si>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</si>
  <si>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</si>
  <si>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</si>
  <si>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</si>
  <si>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</si>
  <si>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</si>
  <si>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</si>
  <si>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</si>
  <si>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</si>
  <si>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</si>
  <si>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</si>
  <si>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</si>
  <si>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</si>
  <si>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</si>
  <si>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</si>
  <si>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</si>
  <si>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</si>
  <si>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</si>
  <si>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</si>
  <si>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</si>
  <si>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</si>
  <si>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</si>
  <si>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</si>
  <si>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</si>
  <si>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</si>
  <si>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</si>
  <si>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</si>
  <si>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</si>
  <si>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</si>
  <si>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</si>
  <si>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</si>
  <si>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</si>
  <si>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</si>
  <si>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</si>
  <si>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</si>
  <si>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</si>
  <si>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</si>
  <si>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</si>
  <si>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</si>
  <si>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</si>
  <si>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</si>
  <si>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</si>
  <si>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</si>
  <si>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</si>
  <si>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</si>
  <si>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</si>
  <si>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</si>
  <si>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</si>
  <si>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</si>
  <si>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</si>
  <si>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</si>
  <si>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</si>
  <si>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</si>
  <si>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</si>
  <si>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</si>
  <si>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</si>
  <si>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</si>
  <si>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</si>
  <si>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</si>
  <si>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</si>
  <si>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</si>
  <si>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</si>
  <si>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</si>
  <si>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</si>
  <si>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</si>
  <si>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</si>
  <si>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</si>
  <si>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</si>
  <si>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</si>
  <si>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</si>
  <si>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</si>
  <si>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</si>
  <si>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</si>
  <si>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</si>
  <si>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</si>
  <si>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</si>
  <si>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</si>
  <si>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</si>
  <si>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</si>
  <si>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</si>
  <si>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</si>
  <si>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</si>
  <si>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</si>
  <si>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</si>
  <si>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</si>
  <si>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</si>
  <si>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</si>
  <si>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</si>
  <si>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</si>
  <si>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</si>
  <si>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</si>
  <si>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</si>
  <si>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</si>
  <si>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</si>
  <si>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</si>
  <si>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</si>
  <si>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</si>
  <si>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</si>
  <si>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</si>
  <si>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</si>
  <si>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</si>
  <si>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</si>
  <si>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</si>
  <si>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</si>
  <si>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</si>
  <si>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</si>
  <si>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</si>
  <si>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</si>
  <si>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</si>
  <si>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</si>
  <si>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</si>
  <si>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</si>
  <si>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</si>
  <si>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</si>
  <si>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</si>
  <si>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</si>
  <si>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</si>
  <si>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</si>
  <si>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</si>
  <si>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</si>
  <si>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</si>
  <si>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</si>
  <si>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</si>
  <si>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</si>
  <si>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</si>
  <si>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</si>
  <si>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</si>
  <si>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</si>
  <si>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</si>
  <si>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</si>
  <si>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</si>
  <si>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</si>
  <si>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</si>
  <si>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</si>
  <si>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</si>
  <si>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</si>
  <si>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</si>
  <si>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</si>
  <si>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</si>
  <si>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</si>
  <si>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</si>
  <si>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</si>
  <si>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</si>
  <si>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</si>
  <si>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</si>
  <si>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</si>
  <si>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</si>
  <si>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</si>
  <si>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</si>
  <si>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</si>
  <si>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</si>
  <si>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</si>
  <si>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</si>
  <si>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</si>
  <si>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</si>
  <si>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</si>
  <si>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</si>
  <si>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</si>
  <si>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</si>
  <si>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</si>
  <si>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</si>
  <si>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</si>
  <si>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</si>
  <si>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</si>
  <si>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</si>
  <si>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</si>
  <si>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</si>
  <si>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</si>
  <si>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</si>
  <si>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</si>
  <si>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</si>
  <si>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</si>
  <si>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</si>
  <si>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</si>
  <si>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</si>
  <si>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</si>
  <si>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</si>
  <si>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</si>
  <si>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</si>
  <si>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</si>
  <si>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</si>
  <si>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</si>
  <si>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</si>
  <si>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</si>
  <si>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</si>
  <si>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</si>
  <si>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</si>
  <si>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</si>
  <si>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</si>
  <si>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</si>
  <si>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</si>
  <si>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</si>
  <si>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</si>
  <si>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</si>
  <si>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</si>
  <si>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</si>
  <si>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</si>
  <si>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</si>
  <si>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</si>
  <si>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</si>
  <si>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</si>
  <si>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</si>
  <si>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</si>
  <si>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</si>
  <si>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</si>
  <si>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</si>
  <si>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</si>
  <si>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</si>
  <si>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</si>
  <si>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</si>
  <si>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</si>
  <si>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</si>
  <si>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</si>
  <si>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</si>
  <si>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</si>
  <si>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</si>
  <si>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</si>
  <si>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</si>
  <si>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</si>
  <si>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</si>
  <si>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</si>
  <si>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</si>
  <si>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</si>
  <si>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</si>
  <si>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</si>
  <si>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</si>
  <si>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</si>
  <si>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</si>
  <si>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</si>
  <si>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</si>
  <si>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</si>
  <si>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</si>
  <si>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</si>
  <si>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</si>
  <si>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</si>
  <si>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</si>
  <si>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</si>
  <si>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</si>
  <si>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</si>
  <si>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</si>
  <si>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</si>
  <si>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</si>
  <si>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</si>
  <si>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</si>
  <si>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</si>
  <si>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</si>
  <si>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</si>
  <si>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</si>
  <si>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</si>
  <si>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</si>
  <si>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</si>
  <si>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</si>
  <si>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</si>
  <si>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</si>
  <si>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</si>
  <si>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</si>
  <si>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</si>
  <si>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</si>
  <si>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</si>
  <si>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</si>
  <si>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</si>
  <si>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</si>
  <si>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</si>
  <si>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</si>
  <si>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</si>
  <si>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</si>
  <si>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</si>
  <si>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</si>
  <si>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</si>
  <si>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</si>
  <si>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</si>
  <si>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</si>
  <si>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</si>
  <si>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</si>
  <si>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</si>
  <si>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</si>
  <si>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</si>
  <si>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</si>
  <si>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</si>
  <si>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</si>
  <si>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</si>
  <si>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</si>
  <si>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</si>
  <si>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</si>
  <si>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</si>
  <si>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</si>
  <si>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</si>
  <si>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</si>
  <si>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</si>
  <si>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</si>
  <si>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</si>
  <si>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</si>
  <si>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</si>
  <si>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</si>
  <si>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</si>
  <si>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</si>
  <si>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</si>
  <si>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</si>
  <si>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</si>
  <si>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</si>
  <si>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</si>
  <si>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</si>
  <si>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</si>
  <si>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</si>
  <si>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</si>
  <si>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</si>
  <si>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</si>
  <si>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</si>
  <si>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</si>
  <si>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</si>
  <si>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</si>
  <si>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</si>
  <si>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</si>
  <si>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</si>
  <si>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</si>
  <si>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</si>
  <si>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</si>
  <si>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</si>
  <si>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</si>
  <si>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</si>
  <si>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</si>
  <si>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</si>
  <si>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</si>
  <si>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</si>
  <si>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</si>
  <si>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</si>
  <si>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</si>
  <si>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</si>
  <si>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</si>
  <si>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</si>
  <si>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</si>
  <si>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</si>
  <si>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</si>
  <si>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</si>
  <si>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</si>
  <si>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</si>
  <si>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</si>
  <si>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</si>
  <si>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</si>
  <si>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</si>
  <si>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</si>
  <si>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</si>
  <si>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</si>
  <si>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</si>
  <si>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</si>
  <si>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</si>
  <si>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</si>
  <si>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</si>
  <si>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</si>
  <si>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</si>
  <si>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</si>
  <si>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</si>
  <si>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</si>
  <si>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</si>
  <si>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</si>
  <si>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</si>
  <si>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</si>
  <si>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</si>
  <si>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</si>
  <si>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</si>
  <si>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</si>
  <si>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</si>
  <si>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</si>
  <si>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</si>
  <si>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</si>
  <si>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</si>
  <si>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</si>
  <si>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</si>
  <si>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</si>
  <si>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</si>
  <si>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</si>
  <si>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</si>
  <si>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</si>
  <si>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</si>
  <si>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</si>
  <si>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</si>
  <si>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</si>
  <si>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</si>
  <si>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</si>
  <si>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</si>
  <si>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</si>
  <si>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</si>
  <si>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</si>
  <si>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</si>
  <si>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</si>
  <si>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</si>
  <si>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</si>
  <si>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</si>
  <si>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</si>
  <si>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</si>
  <si>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</si>
  <si>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</si>
  <si>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</si>
  <si>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</si>
  <si>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</si>
  <si>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</si>
  <si>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</si>
  <si>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</si>
  <si>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</si>
  <si>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</si>
  <si>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</si>
  <si>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</si>
  <si>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</si>
  <si>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</si>
  <si>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</si>
  <si>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</si>
  <si>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</si>
  <si>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</si>
  <si>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</si>
  <si>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</si>
  <si>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</si>
  <si>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</si>
  <si>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</si>
  <si>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</si>
  <si>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</si>
  <si>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</si>
  <si>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</si>
  <si>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</si>
  <si>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</si>
  <si>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</si>
  <si>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</si>
  <si>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</si>
  <si>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</si>
  <si>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</si>
  <si>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</si>
  <si>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</si>
  <si>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</si>
  <si>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</si>
  <si>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</si>
  <si>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</si>
  <si>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</si>
  <si>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</si>
  <si>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</si>
  <si>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</si>
  <si>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</si>
  <si>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</si>
  <si>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</si>
  <si>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</si>
  <si>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</si>
  <si>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</si>
  <si>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</si>
  <si>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</si>
  <si>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</si>
  <si>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</si>
  <si>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</si>
  <si>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</si>
  <si>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</si>
  <si>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</si>
  <si>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</si>
  <si>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</si>
  <si>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</si>
  <si>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</si>
  <si>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</si>
  <si>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</si>
  <si>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</si>
  <si>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LMUA Levy- Thatcham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</si>
  <si>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</si>
  <si>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</si>
  <si>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</si>
  <si>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</si>
  <si>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</si>
  <si>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</si>
  <si>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</si>
  <si>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</si>
  <si>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</si>
  <si>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</si>
  <si>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</si>
  <si>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</si>
  <si>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</si>
  <si>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</si>
  <si>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</si>
  <si>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</si>
  <si>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</si>
  <si>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</si>
  <si>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</si>
  <si>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</si>
  <si>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</si>
  <si>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</si>
  <si>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</si>
  <si>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</si>
  <si>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</si>
  <si>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</si>
  <si>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</si>
  <si>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</si>
  <si>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</si>
  <si>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</si>
  <si>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</si>
  <si>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</si>
  <si>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</si>
  <si>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</si>
  <si>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</si>
  <si>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</si>
  <si>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</si>
  <si>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</si>
  <si>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</si>
  <si>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</si>
  <si>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</si>
  <si>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</si>
  <si>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</si>
  <si>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</si>
  <si>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</si>
  <si>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</si>
  <si>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</si>
  <si>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</si>
  <si>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</si>
  <si>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</si>
  <si>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</si>
  <si>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</si>
  <si>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</si>
  <si>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</si>
  <si>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</si>
  <si>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</si>
  <si>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</si>
  <si>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</si>
  <si>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</si>
  <si>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</si>
  <si>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</si>
  <si>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</si>
  <si>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</si>
  <si>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</si>
  <si>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</si>
  <si>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</si>
  <si>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</si>
  <si>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</si>
  <si>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</si>
  <si>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</si>
  <si>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</si>
  <si>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</si>
  <si>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</si>
  <si>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</si>
  <si>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</si>
  <si>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</si>
  <si>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</si>
  <si>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</si>
  <si>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</si>
  <si>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</si>
  <si>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</si>
  <si>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</si>
  <si>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</si>
  <si>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</si>
  <si>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</si>
  <si>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</si>
  <si>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</si>
  <si>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</si>
  <si>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</si>
  <si>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</si>
  <si>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</si>
  <si>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</si>
  <si>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</si>
  <si>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</si>
  <si>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</si>
  <si>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</si>
  <si>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</si>
  <si>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</si>
  <si>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</si>
  <si>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</si>
  <si>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</si>
  <si>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</si>
  <si>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</si>
  <si>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</si>
  <si>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</si>
  <si>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</si>
  <si>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</si>
  <si>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</si>
  <si>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</si>
  <si>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</si>
  <si>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</si>
  <si>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</si>
  <si>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</si>
  <si>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</si>
  <si>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</si>
  <si>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</si>
  <si>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</si>
  <si>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</si>
  <si>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</si>
  <si>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</si>
  <si>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</si>
  <si>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</si>
  <si>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</si>
  <si>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</si>
  <si>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</si>
  <si>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</si>
  <si>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</si>
  <si>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</si>
  <si>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</si>
  <si>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</si>
  <si>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</si>
  <si>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</si>
  <si>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</si>
  <si>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</si>
  <si>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</si>
  <si>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</si>
  <si>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</si>
  <si>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</si>
  <si>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</si>
  <si>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</si>
  <si>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</si>
  <si>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</si>
  <si>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</si>
  <si>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</si>
  <si>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</si>
  <si>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</si>
  <si>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</si>
  <si>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</si>
  <si>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</si>
  <si>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</si>
  <si>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</si>
  <si>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</si>
  <si>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</si>
  <si>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</si>
  <si>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</si>
  <si>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</si>
  <si>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</si>
  <si>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</si>
  <si>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</si>
  <si>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</si>
  <si>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</si>
  <si>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</si>
  <si>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</si>
  <si>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</si>
  <si>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</si>
  <si>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</si>
  <si>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</si>
  <si>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</si>
  <si>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</si>
  <si>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</si>
  <si>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</si>
  <si>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</si>
  <si>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</si>
  <si>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</si>
  <si>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</si>
  <si>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</si>
  <si>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</si>
  <si>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</si>
  <si>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</si>
  <si>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</si>
  <si>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</si>
  <si>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</si>
  <si>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</si>
  <si>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</si>
  <si>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</si>
  <si>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</si>
  <si>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</si>
  <si>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</si>
  <si>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</si>
  <si>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</si>
  <si>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</si>
  <si>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</si>
  <si>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</si>
  <si>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</si>
  <si>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</si>
  <si>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</si>
  <si>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</si>
  <si>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</si>
  <si>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</si>
  <si>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</si>
  <si>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</si>
  <si>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</si>
  <si>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</si>
  <si>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</si>
  <si>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</si>
  <si>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</si>
  <si>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</si>
  <si>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</si>
  <si>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</si>
  <si>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</si>
  <si>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</si>
  <si>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</si>
  <si>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</si>
  <si>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</si>
  <si>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</si>
  <si>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</si>
  <si>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</si>
  <si>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</si>
  <si>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</si>
  <si>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</si>
  <si>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</si>
  <si>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</si>
  <si>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</si>
  <si>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</si>
  <si>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</si>
  <si>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</si>
  <si>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</si>
  <si>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</si>
  <si>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</si>
  <si>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</si>
  <si>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</si>
  <si>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</si>
  <si>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</si>
  <si>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</si>
  <si>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</si>
  <si>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</si>
  <si>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</si>
  <si>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</si>
  <si>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</si>
  <si>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</si>
  <si>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</si>
  <si>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</si>
  <si>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</si>
  <si>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</si>
  <si>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</si>
  <si>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</si>
  <si>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</si>
  <si>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</si>
  <si>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</si>
  <si>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</si>
  <si>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</si>
  <si>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</si>
  <si>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</si>
  <si>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</si>
  <si>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</si>
  <si>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</si>
  <si>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</si>
  <si>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</si>
  <si>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</si>
  <si>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</si>
  <si>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</si>
  <si>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</si>
  <si>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</si>
  <si>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</si>
  <si>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</si>
  <si>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</si>
  <si>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</si>
  <si>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</si>
  <si>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</si>
  <si>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</si>
  <si>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</si>
  <si>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</si>
  <si>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</si>
  <si>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</si>
  <si>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</si>
  <si>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</si>
  <si>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</si>
  <si>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</si>
  <si>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</si>
  <si>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</si>
  <si>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</si>
  <si>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</si>
  <si>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</si>
  <si>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</si>
  <si>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</si>
  <si>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</si>
  <si>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</si>
  <si>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</si>
  <si>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</si>
  <si>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</si>
  <si>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</si>
  <si>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</si>
  <si>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</si>
  <si>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</si>
  <si>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</si>
  <si>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</si>
  <si>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</si>
  <si>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</si>
  <si>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</si>
  <si>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</si>
  <si>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</si>
  <si>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</si>
  <si>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</si>
  <si>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</si>
  <si>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</si>
  <si>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</si>
  <si>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</si>
  <si>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</si>
  <si>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</si>
  <si>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</si>
  <si>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</si>
  <si>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</si>
  <si>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</si>
  <si>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</si>
  <si>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</si>
  <si>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</si>
  <si>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</si>
  <si>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</si>
  <si>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</si>
  <si>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</si>
  <si>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</si>
  <si>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</si>
  <si>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</si>
  <si>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</si>
  <si>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</si>
  <si>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</si>
  <si>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</si>
  <si>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</si>
  <si>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</si>
  <si>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</si>
  <si>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</si>
  <si>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</si>
  <si>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</si>
  <si>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</si>
  <si>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</si>
  <si>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</si>
  <si>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</si>
  <si>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</si>
  <si>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</si>
  <si>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</si>
  <si>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</si>
  <si>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</si>
  <si>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</si>
  <si>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</si>
  <si>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</si>
  <si>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</si>
  <si>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</si>
  <si>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</si>
  <si>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</si>
  <si>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</si>
  <si>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</si>
  <si>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Inactive Companies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</si>
  <si>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</si>
  <si>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</si>
  <si>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</si>
  <si>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</si>
  <si>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</si>
  <si>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</si>
  <si>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</si>
  <si>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</si>
  <si>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</si>
  <si>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</si>
  <si>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Capital Nine Limited</t>
  </si>
  <si>
    <t>Canopius Capital Ten Limited</t>
  </si>
  <si>
    <t>Canopius Capital Five Limited</t>
  </si>
  <si>
    <t>Canopius Europe</t>
  </si>
  <si>
    <t>Canopius Capital Eleven Ltd</t>
  </si>
  <si>
    <t>C70</t>
  </si>
  <si>
    <t>Sunny Magic Limited</t>
  </si>
  <si>
    <t>Omega Administration Services Limited  (OAS)</t>
  </si>
  <si>
    <t>Omega Dedicated 2  (ODT)</t>
  </si>
  <si>
    <t>Omega Underwriting Holdings  (OUH)</t>
  </si>
  <si>
    <t>Omega Dedicated Limited</t>
  </si>
  <si>
    <t>Omega Underwriting Agents Limited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</si>
  <si>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</si>
  <si>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</si>
  <si>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</si>
  <si>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</si>
  <si>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</si>
  <si>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</si>
  <si>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</si>
  <si>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Sompo Japan Nipponkoa Nederland B.V.</t>
  </si>
  <si>
    <t>SCRE Zurich</t>
  </si>
  <si>
    <t>SCRE Bermuda</t>
  </si>
  <si>
    <t>SCRE Singapore</t>
  </si>
  <si>
    <t>SCRE Hong Kong</t>
  </si>
  <si>
    <t>SCRE USA</t>
  </si>
  <si>
    <t>K. Drewe Insurance Brokers Limited</t>
  </si>
  <si>
    <t>KDH</t>
  </si>
  <si>
    <t>KDIB Holdings Ltd</t>
  </si>
  <si>
    <t>LKX</t>
  </si>
  <si>
    <t>Look Insurance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</si>
  <si>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</si>
  <si>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</si>
  <si>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</si>
  <si>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</si>
  <si>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</si>
  <si>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</si>
  <si>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</si>
  <si>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</si>
  <si>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</si>
  <si>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</si>
  <si>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</si>
  <si>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</si>
  <si>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</si>
  <si>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</si>
  <si>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</si>
  <si>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</si>
  <si>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</si>
  <si>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</si>
  <si>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</si>
  <si>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</si>
  <si>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</si>
  <si>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</si>
  <si>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</si>
  <si>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</si>
  <si>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</si>
  <si>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</si>
  <si>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</si>
  <si>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</si>
  <si>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</si>
  <si>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</si>
  <si>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</si>
  <si>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</si>
  <si>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</si>
  <si>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</si>
  <si>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</si>
  <si>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</si>
  <si>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</si>
  <si>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</si>
  <si>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</si>
  <si>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</si>
  <si>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</si>
  <si>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</si>
  <si>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</si>
  <si>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</si>
  <si>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</si>
  <si>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</si>
  <si>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</si>
  <si>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</si>
  <si>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</si>
  <si>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</si>
  <si>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</si>
  <si>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</si>
  <si>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</si>
  <si>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</si>
  <si>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</si>
  <si>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</si>
  <si>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</si>
  <si>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</si>
  <si>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</si>
  <si>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</si>
  <si>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</si>
  <si>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</si>
  <si>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</si>
  <si>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</si>
  <si>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</si>
  <si>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</si>
  <si>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</si>
  <si>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</si>
  <si>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</si>
  <si>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</si>
  <si>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</si>
  <si>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</si>
  <si>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</si>
  <si>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</si>
  <si>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</si>
  <si>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</si>
  <si>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</si>
  <si>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</si>
  <si>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</si>
  <si>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</si>
  <si>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</si>
  <si>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</si>
  <si>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</si>
  <si>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</si>
  <si>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</si>
  <si>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</si>
  <si>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</si>
  <si>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</si>
  <si>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</si>
  <si>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</si>
  <si>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</si>
  <si>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</si>
  <si>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</si>
  <si>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</si>
  <si>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</si>
  <si>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</si>
  <si>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</si>
  <si>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</si>
  <si>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</si>
  <si>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</si>
  <si>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</si>
  <si>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</si>
  <si>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</si>
  <si>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</si>
  <si>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</si>
  <si>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</si>
  <si>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</si>
  <si>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</si>
  <si>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</si>
  <si>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</si>
  <si>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</si>
  <si>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</si>
  <si>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</si>
  <si>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</si>
  <si>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</si>
  <si>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</si>
  <si>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</si>
  <si>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</si>
  <si>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</si>
  <si>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</si>
  <si>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</si>
  <si>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</si>
  <si>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</si>
  <si>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</si>
  <si>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</si>
  <si>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</si>
  <si>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</si>
  <si>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</si>
  <si>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</si>
  <si>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</si>
  <si>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</si>
  <si>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</si>
  <si>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</si>
  <si>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</si>
  <si>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</si>
  <si>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</si>
  <si>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</si>
  <si>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</si>
  <si>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</si>
  <si>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</si>
  <si>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</si>
  <si>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</si>
  <si>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</si>
  <si>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</si>
  <si>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</si>
  <si>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</si>
  <si>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</si>
  <si>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</si>
  <si>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</si>
  <si>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</si>
  <si>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</si>
  <si>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</si>
  <si>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</si>
  <si>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</si>
  <si>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</si>
  <si>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</si>
  <si>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</si>
  <si>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</si>
  <si>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</si>
  <si>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</si>
  <si>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</si>
  <si>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</si>
  <si>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</si>
  <si>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</si>
  <si>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</si>
  <si>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</si>
  <si>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</si>
  <si>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</si>
  <si>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</si>
  <si>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</si>
  <si>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</si>
  <si>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</si>
  <si>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</si>
  <si>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</si>
  <si>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</si>
  <si>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</si>
  <si>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</si>
  <si>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</si>
  <si>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</si>
  <si>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</si>
  <si>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</si>
  <si>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</si>
  <si>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</si>
  <si>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</si>
  <si>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</si>
  <si>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</si>
  <si>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</si>
  <si>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</si>
  <si>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</si>
  <si>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</si>
  <si>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</si>
  <si>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</si>
  <si>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</si>
  <si>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</si>
  <si>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</si>
  <si>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</si>
  <si>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</si>
  <si>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</si>
  <si>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</si>
  <si>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</si>
  <si>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</si>
  <si>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E01934</t>
  </si>
  <si>
    <t>E03074</t>
  </si>
  <si>
    <t>E05002</t>
  </si>
  <si>
    <t>CATHERINE HAYNES</t>
  </si>
  <si>
    <t>E05005</t>
  </si>
  <si>
    <t>ALISON RAMPLING</t>
  </si>
  <si>
    <t>E05007</t>
  </si>
  <si>
    <t>RITA CHISHOLM</t>
  </si>
  <si>
    <t>E05008</t>
  </si>
  <si>
    <t>JOHN KOPCZYNSKI</t>
  </si>
  <si>
    <t>E05010</t>
  </si>
  <si>
    <t>SYLVIA EMSON</t>
  </si>
  <si>
    <t>E05011</t>
  </si>
  <si>
    <t>STEVE WALLER</t>
  </si>
  <si>
    <t>E05012</t>
  </si>
  <si>
    <t>ANDREW BOOTH</t>
  </si>
  <si>
    <t>E05014</t>
  </si>
  <si>
    <t>NICK KIRK</t>
  </si>
  <si>
    <t>E05017</t>
  </si>
  <si>
    <t>MARGARET COATES</t>
  </si>
  <si>
    <t>E05018</t>
  </si>
  <si>
    <t>FIONA SPERRY</t>
  </si>
  <si>
    <t>E05019</t>
  </si>
  <si>
    <t>LEO DOWNES</t>
  </si>
  <si>
    <t>E05020</t>
  </si>
  <si>
    <t>RICHARD HULL</t>
  </si>
  <si>
    <t>E05021</t>
  </si>
  <si>
    <t>PETER SMITH</t>
  </si>
  <si>
    <t>E05023</t>
  </si>
  <si>
    <t>ROBERT LAW</t>
  </si>
  <si>
    <t>E05025</t>
  </si>
  <si>
    <t>CLARE CONSTABLE</t>
  </si>
  <si>
    <t>E05027</t>
  </si>
  <si>
    <t>RICHARD GREENHALGH</t>
  </si>
  <si>
    <t>E05030</t>
  </si>
  <si>
    <t>STEPHEN NORTHCOTT</t>
  </si>
  <si>
    <t>E05031</t>
  </si>
  <si>
    <t>ALISON MOORE</t>
  </si>
  <si>
    <t>E05033</t>
  </si>
  <si>
    <t>CHRISTOPHER HEAD</t>
  </si>
  <si>
    <t>E05037</t>
  </si>
  <si>
    <t>DAVID CLARK</t>
  </si>
  <si>
    <t>E05038</t>
  </si>
  <si>
    <t>JAMIE WAKELING</t>
  </si>
  <si>
    <t>E05042</t>
  </si>
  <si>
    <t>JOHN BURTON</t>
  </si>
  <si>
    <t>E05045</t>
  </si>
  <si>
    <t>LIANA BOND</t>
  </si>
  <si>
    <t>E05052</t>
  </si>
  <si>
    <t>GEOFF CLAYDEN</t>
  </si>
  <si>
    <t>E05054</t>
  </si>
  <si>
    <t>JIM GIORDANO</t>
  </si>
  <si>
    <t>E05055</t>
  </si>
  <si>
    <t>HUGH SPROWSON</t>
  </si>
  <si>
    <t>E05059</t>
  </si>
  <si>
    <t>DONNA YOUNG</t>
  </si>
  <si>
    <t>E05060</t>
  </si>
  <si>
    <t>ALAN PARKER</t>
  </si>
  <si>
    <t>E05062</t>
  </si>
  <si>
    <t>MELISSA KING</t>
  </si>
  <si>
    <t>E05066</t>
  </si>
  <si>
    <t>STEPHEN MANNING</t>
  </si>
  <si>
    <t>E05067</t>
  </si>
  <si>
    <t>PAUL KILBANE</t>
  </si>
  <si>
    <t>E05069</t>
  </si>
  <si>
    <t>KEVIN WHITE</t>
  </si>
  <si>
    <t>E05070</t>
  </si>
  <si>
    <t>ROGER HALMS</t>
  </si>
  <si>
    <t>E05072</t>
  </si>
  <si>
    <t>WILL HARRISON</t>
  </si>
  <si>
    <t>E05073</t>
  </si>
  <si>
    <t>STEVEN BIRD</t>
  </si>
  <si>
    <t>E05076</t>
  </si>
  <si>
    <t>MARK BASTICK</t>
  </si>
  <si>
    <t>E05077</t>
  </si>
  <si>
    <t>PATRICIA BEATON</t>
  </si>
  <si>
    <t>E05078</t>
  </si>
  <si>
    <t>MIKKEL NYQUIST</t>
  </si>
  <si>
    <t>E05079</t>
  </si>
  <si>
    <t>JOHN WILTSHIRE</t>
  </si>
  <si>
    <t>E05080</t>
  </si>
  <si>
    <t>ALEX SHEPHERD</t>
  </si>
  <si>
    <t>E05081</t>
  </si>
  <si>
    <t>MIKE DUFFY</t>
  </si>
  <si>
    <t>E05082</t>
  </si>
  <si>
    <t>NICOLE KEOGH</t>
  </si>
  <si>
    <t>E05083</t>
  </si>
  <si>
    <t>MELISSA BOLTON</t>
  </si>
  <si>
    <t>E05084</t>
  </si>
  <si>
    <t>SARAH CALLOW</t>
  </si>
  <si>
    <t>E05086</t>
  </si>
  <si>
    <t>BRADLEY CASS</t>
  </si>
  <si>
    <t>E05087</t>
  </si>
  <si>
    <t>GEOFF FINCH</t>
  </si>
  <si>
    <t>E05088</t>
  </si>
  <si>
    <t>JULIE OLIVER</t>
  </si>
  <si>
    <t>E05089</t>
  </si>
  <si>
    <t>RACHEL MOORE</t>
  </si>
  <si>
    <t>E05092</t>
  </si>
  <si>
    <t>JIM DEBENHAM</t>
  </si>
  <si>
    <t>E05093</t>
  </si>
  <si>
    <t>IAN OWEN</t>
  </si>
  <si>
    <t>E05095</t>
  </si>
  <si>
    <t>BALCA GURSOY</t>
  </si>
  <si>
    <t>E05096</t>
  </si>
  <si>
    <t>JASON HODSON</t>
  </si>
  <si>
    <t>E05097</t>
  </si>
  <si>
    <t>NICOLA CASTREE</t>
  </si>
  <si>
    <t>E05098</t>
  </si>
  <si>
    <t>SARAH PHILLIPS</t>
  </si>
  <si>
    <t>E05103</t>
  </si>
  <si>
    <t>ALISON READINGS</t>
  </si>
  <si>
    <t>E05106</t>
  </si>
  <si>
    <t>ANDREW LAW</t>
  </si>
  <si>
    <t>E05107</t>
  </si>
  <si>
    <t>PETER MAY</t>
  </si>
  <si>
    <t>E05108</t>
  </si>
  <si>
    <t>SIMON STOKOE</t>
  </si>
  <si>
    <t>E05112</t>
  </si>
  <si>
    <t>PAUL BROOKMAN</t>
  </si>
  <si>
    <t>E05114</t>
  </si>
  <si>
    <t>SIMON COX</t>
  </si>
  <si>
    <t>E05115</t>
  </si>
  <si>
    <t>MOIRA SOLLAS</t>
  </si>
  <si>
    <t>E05121</t>
  </si>
  <si>
    <t>ANDREW BISHOP</t>
  </si>
  <si>
    <t>E05122</t>
  </si>
  <si>
    <t>MICHELLE AITKEN</t>
  </si>
  <si>
    <t>E05124</t>
  </si>
  <si>
    <t>BRIAN ROUTLEDGE</t>
  </si>
  <si>
    <t>E05125</t>
  </si>
  <si>
    <t>ADAM BOHLE</t>
  </si>
  <si>
    <t>E05126</t>
  </si>
  <si>
    <t>LEILA GARNER</t>
  </si>
  <si>
    <t>E05127</t>
  </si>
  <si>
    <t>PAUL CLARKE</t>
  </si>
  <si>
    <t>E05128</t>
  </si>
  <si>
    <t>KELLY THOMPSON</t>
  </si>
  <si>
    <t>E05129</t>
  </si>
  <si>
    <t>RUBY SEMBI</t>
  </si>
  <si>
    <t>E05131</t>
  </si>
  <si>
    <t>ANDREW FISHER</t>
  </si>
  <si>
    <t>E05132</t>
  </si>
  <si>
    <t>ROSEMARIE DONAGHY</t>
  </si>
  <si>
    <t>E05133</t>
  </si>
  <si>
    <t>SALLY MURPHY</t>
  </si>
  <si>
    <t>E05137</t>
  </si>
  <si>
    <t>STEPHEN GARGRAVE</t>
  </si>
  <si>
    <t>E05138</t>
  </si>
  <si>
    <t>STEVE WARREN</t>
  </si>
  <si>
    <t>E05139</t>
  </si>
  <si>
    <t>JOHN SUFFEE</t>
  </si>
  <si>
    <t>E05140</t>
  </si>
  <si>
    <t>AMANDA TAYLOR</t>
  </si>
  <si>
    <t>E05143</t>
  </si>
  <si>
    <t>SOPHIE HOLSGROVE</t>
  </si>
  <si>
    <t>E05146</t>
  </si>
  <si>
    <t>BARRY KEAN</t>
  </si>
  <si>
    <t>E05147</t>
  </si>
  <si>
    <t>GEOFF TIN</t>
  </si>
  <si>
    <t>E05149</t>
  </si>
  <si>
    <t>JONATHAN WATSON</t>
  </si>
  <si>
    <t>E05151</t>
  </si>
  <si>
    <t>PETER RUGHWANI</t>
  </si>
  <si>
    <t>E05152</t>
  </si>
  <si>
    <t>GRAEME SPROWSON</t>
  </si>
  <si>
    <t>E05154</t>
  </si>
  <si>
    <t>JAMIE BROWN</t>
  </si>
  <si>
    <t>E05156</t>
  </si>
  <si>
    <t>ABBE LAWRENCE</t>
  </si>
  <si>
    <t>E05159</t>
  </si>
  <si>
    <t>CHARLOTTE PRITCHARD</t>
  </si>
  <si>
    <t>E05160</t>
  </si>
  <si>
    <t>CHLOE NIEMIEC</t>
  </si>
  <si>
    <t>E05165</t>
  </si>
  <si>
    <t>KYM BEAZLEIGH</t>
  </si>
  <si>
    <t>E05172</t>
  </si>
  <si>
    <t>GAJ PILLAI</t>
  </si>
  <si>
    <t>E05173</t>
  </si>
  <si>
    <t>MATTHEW WEEDEN</t>
  </si>
  <si>
    <t>E05175</t>
  </si>
  <si>
    <t>JOSEPH LAWTHER</t>
  </si>
  <si>
    <t>E05179</t>
  </si>
  <si>
    <t>LINDA STANNARD</t>
  </si>
  <si>
    <t>E05180</t>
  </si>
  <si>
    <t>BEN SITKI</t>
  </si>
  <si>
    <t>E05183</t>
  </si>
  <si>
    <t>EOGHAN OSULLIVAN</t>
  </si>
  <si>
    <t>E05184</t>
  </si>
  <si>
    <t>DARRYN JONES</t>
  </si>
  <si>
    <t>E05185</t>
  </si>
  <si>
    <t>STEPHEN THOMPSON</t>
  </si>
  <si>
    <t>E05188</t>
  </si>
  <si>
    <t>GINA HARRINGTON</t>
  </si>
  <si>
    <t>E05190</t>
  </si>
  <si>
    <t>MARC JOHNSON</t>
  </si>
  <si>
    <t>E05191</t>
  </si>
  <si>
    <t>LAUREN MOORE</t>
  </si>
  <si>
    <t>E05194</t>
  </si>
  <si>
    <t>MARCUS ISAACS</t>
  </si>
  <si>
    <t>E05198</t>
  </si>
  <si>
    <t>PAUL SKINGLE</t>
  </si>
  <si>
    <t>E05199</t>
  </si>
  <si>
    <t>SHANE DUFFY</t>
  </si>
  <si>
    <t>E05203</t>
  </si>
  <si>
    <t>MIKE DICKSON</t>
  </si>
  <si>
    <t>E05205</t>
  </si>
  <si>
    <t>CHRIS BROOKER</t>
  </si>
  <si>
    <t>E05206</t>
  </si>
  <si>
    <t>TOBY ORROW</t>
  </si>
  <si>
    <t>E05207</t>
  </si>
  <si>
    <t>ALICE PERRY</t>
  </si>
  <si>
    <t>E05208</t>
  </si>
  <si>
    <t>JON CASEY</t>
  </si>
  <si>
    <t>E05209</t>
  </si>
  <si>
    <t>TREVOR OATES</t>
  </si>
  <si>
    <t>E05210</t>
  </si>
  <si>
    <t>KEVIN GREEN</t>
  </si>
  <si>
    <t>E05211</t>
  </si>
  <si>
    <t>JULIE CLARKSON</t>
  </si>
  <si>
    <t>E05212</t>
  </si>
  <si>
    <t>ALEX DYER</t>
  </si>
  <si>
    <t>E05213</t>
  </si>
  <si>
    <t>ROZ MURPHY</t>
  </si>
  <si>
    <t>E05216</t>
  </si>
  <si>
    <t>MICHAEL WATSON</t>
  </si>
  <si>
    <t>E05217</t>
  </si>
  <si>
    <t>ADRIAN CHAPMAN</t>
  </si>
  <si>
    <t>E05218</t>
  </si>
  <si>
    <t>MICHAEL HART</t>
  </si>
  <si>
    <t>E05219</t>
  </si>
  <si>
    <t>CHRIS MCGINN</t>
  </si>
  <si>
    <t>E05220</t>
  </si>
  <si>
    <t>ROB MORRIS</t>
  </si>
  <si>
    <t>E05221</t>
  </si>
  <si>
    <t>DOMINIC MILLER</t>
  </si>
  <si>
    <t>E05222</t>
  </si>
  <si>
    <t>ANDREW VENESS</t>
  </si>
  <si>
    <t>E05223</t>
  </si>
  <si>
    <t>JOHN HIBBERD</t>
  </si>
  <si>
    <t>E05226</t>
  </si>
  <si>
    <t>RICHARD CRIPPS</t>
  </si>
  <si>
    <t>E05228</t>
  </si>
  <si>
    <t>ANGELA LUCAS</t>
  </si>
  <si>
    <t>E05231</t>
  </si>
  <si>
    <t>RICHARD BEET</t>
  </si>
  <si>
    <t>E05237</t>
  </si>
  <si>
    <t>PHILIP OSMAN</t>
  </si>
  <si>
    <t>E05238</t>
  </si>
  <si>
    <t>SCOTT POCOCK</t>
  </si>
  <si>
    <t>E05239</t>
  </si>
  <si>
    <t>LOUISE SAMPSON</t>
  </si>
  <si>
    <t>E05240</t>
  </si>
  <si>
    <t>JENNIE SEABROOK</t>
  </si>
  <si>
    <t>E05242</t>
  </si>
  <si>
    <t>ANNA WEBB</t>
  </si>
  <si>
    <t>E05243</t>
  </si>
  <si>
    <t>WILLIAM FORSTER</t>
  </si>
  <si>
    <t>E05244</t>
  </si>
  <si>
    <t>EDWARD WINTER</t>
  </si>
  <si>
    <t>E05265</t>
  </si>
  <si>
    <t>E05273</t>
  </si>
  <si>
    <t>STEPHEN CHAFFIN</t>
  </si>
  <si>
    <t>E05274</t>
  </si>
  <si>
    <t>WESTLEY BLOSS</t>
  </si>
  <si>
    <t>E05288</t>
  </si>
  <si>
    <t>TUNDE OLOWOFILA</t>
  </si>
  <si>
    <t>E05290</t>
  </si>
  <si>
    <t>HAYLEY RUSSELL</t>
  </si>
  <si>
    <t>E05291</t>
  </si>
  <si>
    <t>FRENDO</t>
  </si>
  <si>
    <t>E05292</t>
  </si>
  <si>
    <t>JOHN LYNN</t>
  </si>
  <si>
    <t>E05295</t>
  </si>
  <si>
    <t>STACIE MARSDEN</t>
  </si>
  <si>
    <t>E05301</t>
  </si>
  <si>
    <t>JANET WOODROW</t>
  </si>
  <si>
    <t>E05302</t>
  </si>
  <si>
    <t>JILLIAN FRANK</t>
  </si>
  <si>
    <t>E05307</t>
  </si>
  <si>
    <t>JONATHAN HOGG</t>
  </si>
  <si>
    <t>E05308</t>
  </si>
  <si>
    <t>MEENA NANDAKUMAR</t>
  </si>
  <si>
    <t>E05309</t>
  </si>
  <si>
    <t>CAROLYN ONG</t>
  </si>
  <si>
    <t>E05318</t>
  </si>
  <si>
    <t>DAVID FRANCIS</t>
  </si>
  <si>
    <t>E05320</t>
  </si>
  <si>
    <t>CHARLOTTE PEARSON</t>
  </si>
  <si>
    <t>E05321</t>
  </si>
  <si>
    <t>PAUL MARTIN</t>
  </si>
  <si>
    <t>E05337</t>
  </si>
  <si>
    <t>E05338</t>
  </si>
  <si>
    <t>JULIE ROBSON</t>
  </si>
  <si>
    <t>E05340</t>
  </si>
  <si>
    <t>E05343</t>
  </si>
  <si>
    <t>SALLY CORYN</t>
  </si>
  <si>
    <t>E05344</t>
  </si>
  <si>
    <t>JODIE WOULFE</t>
  </si>
  <si>
    <t>E05345</t>
  </si>
  <si>
    <t>TIM CARROLL</t>
  </si>
  <si>
    <t>E05347</t>
  </si>
  <si>
    <t>MOIRA MURPHY</t>
  </si>
  <si>
    <t>E05348</t>
  </si>
  <si>
    <t>PAM HAMMOND</t>
  </si>
  <si>
    <t>E05352</t>
  </si>
  <si>
    <t>JENNIFER ALLEN</t>
  </si>
  <si>
    <t>E05353</t>
  </si>
  <si>
    <t>CHRIS BAILEY</t>
  </si>
  <si>
    <t>E05360</t>
  </si>
  <si>
    <t>IMELDA LINFORD</t>
  </si>
  <si>
    <t>E05367</t>
  </si>
  <si>
    <t>ALEX MARSHALL</t>
  </si>
  <si>
    <t>E05373</t>
  </si>
  <si>
    <t>RICHARD WEARE</t>
  </si>
  <si>
    <t>E05377</t>
  </si>
  <si>
    <t>GEMMA RAWLES</t>
  </si>
  <si>
    <t>E05381</t>
  </si>
  <si>
    <t>PAUL CARLING</t>
  </si>
  <si>
    <t>E05383</t>
  </si>
  <si>
    <t>JANET EDMUNDS</t>
  </si>
  <si>
    <t>E05385</t>
  </si>
  <si>
    <t>PAUL WALSH</t>
  </si>
  <si>
    <t>E05391</t>
  </si>
  <si>
    <t>GUY PELHAM</t>
  </si>
  <si>
    <t>E05398</t>
  </si>
  <si>
    <t>SIMON CHALLINOR</t>
  </si>
  <si>
    <t>E05406</t>
  </si>
  <si>
    <t>GARY ELLA</t>
  </si>
  <si>
    <t>E05419</t>
  </si>
  <si>
    <t>JOHN DELGATY</t>
  </si>
  <si>
    <t>E05422</t>
  </si>
  <si>
    <t>DEREK HANSEN</t>
  </si>
  <si>
    <t>E05424</t>
  </si>
  <si>
    <t>TIM SPENCER</t>
  </si>
  <si>
    <t>E05427</t>
  </si>
  <si>
    <t>RACHEL NEWMAN</t>
  </si>
  <si>
    <t>E05428</t>
  </si>
  <si>
    <t>D CLEGG</t>
  </si>
  <si>
    <t>E05440</t>
  </si>
  <si>
    <t>CHARLES CRAIGS</t>
  </si>
  <si>
    <t>E05441</t>
  </si>
  <si>
    <t>JASON FERNANDES</t>
  </si>
  <si>
    <t>E05444</t>
  </si>
  <si>
    <t>PAOLO CARRARETTO</t>
  </si>
  <si>
    <t>E05447</t>
  </si>
  <si>
    <t>TINA ROBERTSON</t>
  </si>
  <si>
    <t>E05448</t>
  </si>
  <si>
    <t>USMAN TAHIR</t>
  </si>
  <si>
    <t>E05451</t>
  </si>
  <si>
    <t>TOM DOWNS</t>
  </si>
  <si>
    <t>E05455</t>
  </si>
  <si>
    <t>LORRAINE BREWSTER</t>
  </si>
  <si>
    <t>E05458</t>
  </si>
  <si>
    <t>ADAM TIMMS</t>
  </si>
  <si>
    <t>E05463</t>
  </si>
  <si>
    <t>LEE CORNISH</t>
  </si>
  <si>
    <t>E05464</t>
  </si>
  <si>
    <t>JAMES TAME</t>
  </si>
  <si>
    <t>E05468</t>
  </si>
  <si>
    <t>JOHN RYAN</t>
  </si>
  <si>
    <t>E05474</t>
  </si>
  <si>
    <t>PEE NEE GOH</t>
  </si>
  <si>
    <t>E05475</t>
  </si>
  <si>
    <t>SAMANTHA LATHROPE</t>
  </si>
  <si>
    <t>E05478</t>
  </si>
  <si>
    <t>STEVE DOWNING</t>
  </si>
  <si>
    <t>E05483</t>
  </si>
  <si>
    <t>CLAIRE ARTHUR</t>
  </si>
  <si>
    <t>E05486</t>
  </si>
  <si>
    <t>ADRIANNE CORMACK</t>
  </si>
  <si>
    <t>E05488</t>
  </si>
  <si>
    <t>CAROLINE FOSSARD</t>
  </si>
  <si>
    <t>E05500</t>
  </si>
  <si>
    <t>DOREEN BAREFIELD</t>
  </si>
  <si>
    <t>E05501</t>
  </si>
  <si>
    <t>JAMES BARKER</t>
  </si>
  <si>
    <t>E05503</t>
  </si>
  <si>
    <t>MALCOLM BLAND</t>
  </si>
  <si>
    <t>E05505</t>
  </si>
  <si>
    <t>JEANETTE CHILDS</t>
  </si>
  <si>
    <t>E05507</t>
  </si>
  <si>
    <t>SARAH CRICK</t>
  </si>
  <si>
    <t>E05509</t>
  </si>
  <si>
    <t>TREVOR DIXON</t>
  </si>
  <si>
    <t>E05510</t>
  </si>
  <si>
    <t>JANICE FOSBROOK</t>
  </si>
  <si>
    <t>E05511</t>
  </si>
  <si>
    <t>JOANNA FOSTER</t>
  </si>
  <si>
    <t>E05512</t>
  </si>
  <si>
    <t>SHAUN FOULDS</t>
  </si>
  <si>
    <t>E05513</t>
  </si>
  <si>
    <t>JACKIE FOULDS</t>
  </si>
  <si>
    <t>E05515</t>
  </si>
  <si>
    <t>COLIN HART</t>
  </si>
  <si>
    <t>E05516</t>
  </si>
  <si>
    <t>GEOFFREY HAWKSWORTH</t>
  </si>
  <si>
    <t>E05519</t>
  </si>
  <si>
    <t>GARETH HUDSON</t>
  </si>
  <si>
    <t>E05520</t>
  </si>
  <si>
    <t>SIMON LAFFOLEY</t>
  </si>
  <si>
    <t>E05522</t>
  </si>
  <si>
    <t>BRUCE MATHAMS</t>
  </si>
  <si>
    <t>E05523</t>
  </si>
  <si>
    <t>SAM MAYER</t>
  </si>
  <si>
    <t>E05524</t>
  </si>
  <si>
    <t>SUE MAYER</t>
  </si>
  <si>
    <t>E05526</t>
  </si>
  <si>
    <t>ROBIN MELLISH</t>
  </si>
  <si>
    <t>E05527</t>
  </si>
  <si>
    <t>JILL METHERELL</t>
  </si>
  <si>
    <t>E05528</t>
  </si>
  <si>
    <t>KEELEY MURPHY</t>
  </si>
  <si>
    <t>E05530</t>
  </si>
  <si>
    <t>CHRISTOPHER PENFOLD</t>
  </si>
  <si>
    <t>E05531</t>
  </si>
  <si>
    <t>JONATHAN PERCY</t>
  </si>
  <si>
    <t>E05533</t>
  </si>
  <si>
    <t>DONNA SOUTHGATE</t>
  </si>
  <si>
    <t>E05534</t>
  </si>
  <si>
    <t>LYNNE SPURGEON</t>
  </si>
  <si>
    <t>E05536</t>
  </si>
  <si>
    <t>BARRY TRANFIELD</t>
  </si>
  <si>
    <t>E05537</t>
  </si>
  <si>
    <t>STEVE WARE</t>
  </si>
  <si>
    <t>E05539</t>
  </si>
  <si>
    <t>ADAM SEAGER</t>
  </si>
  <si>
    <t>E05540</t>
  </si>
  <si>
    <t>BEN TILSON</t>
  </si>
  <si>
    <t>E05542</t>
  </si>
  <si>
    <t>DAVID WARDLE</t>
  </si>
  <si>
    <t>E05544</t>
  </si>
  <si>
    <t>JULIA DAVIS</t>
  </si>
  <si>
    <t>E05545</t>
  </si>
  <si>
    <t>ALAN FREEMAN</t>
  </si>
  <si>
    <t>E05548</t>
  </si>
  <si>
    <t>CATHY McCLELLAN</t>
  </si>
  <si>
    <t>E05549</t>
  </si>
  <si>
    <t>JAMIE MOUGHTON</t>
  </si>
  <si>
    <t>E05550</t>
  </si>
  <si>
    <t>PETER WOOD</t>
  </si>
  <si>
    <t>E05551</t>
  </si>
  <si>
    <t>NICOLA MILLWARD</t>
  </si>
  <si>
    <t>E05552</t>
  </si>
  <si>
    <t>SONIA CUDD</t>
  </si>
  <si>
    <t>E05554</t>
  </si>
  <si>
    <t>MARK ALLEN</t>
  </si>
  <si>
    <t>E05555</t>
  </si>
  <si>
    <t>KELLY TILLER</t>
  </si>
  <si>
    <t>E05556</t>
  </si>
  <si>
    <t>ALANA FOSTER</t>
  </si>
  <si>
    <t>E05557</t>
  </si>
  <si>
    <t>SAJID BAHOOR</t>
  </si>
  <si>
    <t>E05560</t>
  </si>
  <si>
    <t>MICHAEL JAMESON</t>
  </si>
  <si>
    <t>E05563</t>
  </si>
  <si>
    <t>MICHELLE FAITHFUL</t>
  </si>
  <si>
    <t>E05566</t>
  </si>
  <si>
    <t>DOUG PHELAN</t>
  </si>
  <si>
    <t>E05567</t>
  </si>
  <si>
    <t>MICHAEL DAWSON</t>
  </si>
  <si>
    <t>E05568</t>
  </si>
  <si>
    <t>BRENDA EATON</t>
  </si>
  <si>
    <t>E05571</t>
  </si>
  <si>
    <t>ALEXANDER CONNON</t>
  </si>
  <si>
    <t>E05572</t>
  </si>
  <si>
    <t>REBECCA WOOLNOUGH</t>
  </si>
  <si>
    <t>E05575</t>
  </si>
  <si>
    <t>JODIE STEVENS</t>
  </si>
  <si>
    <t>E05576</t>
  </si>
  <si>
    <t>JAMES BALTHASAR</t>
  </si>
  <si>
    <t>E05577</t>
  </si>
  <si>
    <t>JAMES HAWKES</t>
  </si>
  <si>
    <t>E05584</t>
  </si>
  <si>
    <t>DAVID READ</t>
  </si>
  <si>
    <t>E05585</t>
  </si>
  <si>
    <t>Test</t>
  </si>
  <si>
    <t>E05586</t>
  </si>
  <si>
    <t>SANDI SEHMI</t>
  </si>
  <si>
    <t>E05587</t>
  </si>
  <si>
    <t>JAMES BULMER</t>
  </si>
  <si>
    <t>E05588</t>
  </si>
  <si>
    <t>NEIL MANVELL</t>
  </si>
  <si>
    <t>E05590</t>
  </si>
  <si>
    <t>KALPESH PATEL</t>
  </si>
  <si>
    <t>E05591</t>
  </si>
  <si>
    <t>KAY PHILLIPS</t>
  </si>
  <si>
    <t>E05598</t>
  </si>
  <si>
    <t>LYNN ADEY</t>
  </si>
  <si>
    <t>E05602</t>
  </si>
  <si>
    <t>SCOTT BAYES</t>
  </si>
  <si>
    <t>E05604</t>
  </si>
  <si>
    <t>RICHARD BAUCKHAM</t>
  </si>
  <si>
    <t>E05605</t>
  </si>
  <si>
    <t>DAVID WELLS</t>
  </si>
  <si>
    <t>E05610</t>
  </si>
  <si>
    <t>WARREN WAN</t>
  </si>
  <si>
    <t>E05612</t>
  </si>
  <si>
    <t>KARL CLARKE</t>
  </si>
  <si>
    <t>E05613</t>
  </si>
  <si>
    <t>MARK TREASURER</t>
  </si>
  <si>
    <t>E05615</t>
  </si>
  <si>
    <t>LISA SLADE</t>
  </si>
  <si>
    <t>E05616</t>
  </si>
  <si>
    <t>EDWARD MORLEY</t>
  </si>
  <si>
    <t>E05617</t>
  </si>
  <si>
    <t>DAVID LEE</t>
  </si>
  <si>
    <t>E05619</t>
  </si>
  <si>
    <t>STELLA BROOKS</t>
  </si>
  <si>
    <t>E05620</t>
  </si>
  <si>
    <t>ADAM HART</t>
  </si>
  <si>
    <t>E05624</t>
  </si>
  <si>
    <t>KARA MATEER</t>
  </si>
  <si>
    <t>E05629</t>
  </si>
  <si>
    <t>ELIZABETH MITCHELL</t>
  </si>
  <si>
    <t>E05630</t>
  </si>
  <si>
    <t>JOHN SEARLE</t>
  </si>
  <si>
    <t>E05631</t>
  </si>
  <si>
    <t>DANIEL SPENCER</t>
  </si>
  <si>
    <t>E05633</t>
  </si>
  <si>
    <t>KATALIN WEATHERBY</t>
  </si>
  <si>
    <t>E05634</t>
  </si>
  <si>
    <t>PA;UL FELTON</t>
  </si>
  <si>
    <t>E05640</t>
  </si>
  <si>
    <t>JASON CARTER</t>
  </si>
  <si>
    <t>E05641</t>
  </si>
  <si>
    <t>PAUL MULLEY</t>
  </si>
  <si>
    <t>E05658</t>
  </si>
  <si>
    <t>Arron Jones</t>
  </si>
  <si>
    <t>E05683</t>
  </si>
  <si>
    <t>PAIGE FAIRBRACE</t>
  </si>
  <si>
    <t>E05684</t>
  </si>
  <si>
    <t>JOSHUA ANSELL</t>
  </si>
  <si>
    <t>E05685</t>
  </si>
  <si>
    <t>NICOLAS MCALLISTER</t>
  </si>
  <si>
    <t>E05689</t>
  </si>
  <si>
    <t>ANTHONY THURMAN</t>
  </si>
  <si>
    <t>E05697</t>
  </si>
  <si>
    <t>ROBERT PORTER</t>
  </si>
  <si>
    <t>E05698</t>
  </si>
  <si>
    <t>VINCE MARTIN</t>
  </si>
  <si>
    <t>E05699</t>
  </si>
  <si>
    <t>TRACEY-ANNE CHAPMAN</t>
  </si>
  <si>
    <t>E05700</t>
  </si>
  <si>
    <t>LUCY KIRBY</t>
  </si>
  <si>
    <t>E05701</t>
  </si>
  <si>
    <t>ANDREW FOWLES</t>
  </si>
  <si>
    <t>E05702</t>
  </si>
  <si>
    <t>SHIREEN GAMMOH</t>
  </si>
  <si>
    <t>E05703</t>
  </si>
  <si>
    <t>CHARLES FERNANDEZ</t>
  </si>
  <si>
    <t>E05706</t>
  </si>
  <si>
    <t>ANDREW EALEY</t>
  </si>
  <si>
    <t>E05708</t>
  </si>
  <si>
    <t>SUSIE HENRY</t>
  </si>
  <si>
    <t>E05719</t>
  </si>
  <si>
    <t>TAO MICHAELS</t>
  </si>
  <si>
    <t>E05722</t>
  </si>
  <si>
    <t>PAUL WALKER</t>
  </si>
  <si>
    <t>E05728</t>
  </si>
  <si>
    <t>EMMA STURGEON</t>
  </si>
  <si>
    <t>E05732</t>
  </si>
  <si>
    <t>SIMON LOW</t>
  </si>
  <si>
    <t>E05734</t>
  </si>
  <si>
    <t>JONATHON LANE</t>
  </si>
  <si>
    <t>E05737</t>
  </si>
  <si>
    <t>DARYL HARRIS</t>
  </si>
  <si>
    <t>E05739</t>
  </si>
  <si>
    <t>JEREMY PEARCY</t>
  </si>
  <si>
    <t>E05744</t>
  </si>
  <si>
    <t>JAMIE MARTIN</t>
  </si>
  <si>
    <t>E05753</t>
  </si>
  <si>
    <t>LES GRAMLICK</t>
  </si>
  <si>
    <t>E05755</t>
  </si>
  <si>
    <t>CARLY DEVINE</t>
  </si>
  <si>
    <t>E05756</t>
  </si>
  <si>
    <t>SIMONE LINDER</t>
  </si>
  <si>
    <t>E05759</t>
  </si>
  <si>
    <t>LUKE MARSDEN</t>
  </si>
  <si>
    <t>E05761</t>
  </si>
  <si>
    <t>TONY SCOTT</t>
  </si>
  <si>
    <t>E05763</t>
  </si>
  <si>
    <t>PAUL WILKINSON</t>
  </si>
  <si>
    <t>E05768</t>
  </si>
  <si>
    <t>JOANN KANE</t>
  </si>
  <si>
    <t>E05770</t>
  </si>
  <si>
    <t>RICHARD GRAVES</t>
  </si>
  <si>
    <t>E05773</t>
  </si>
  <si>
    <t>TIM DAVIES</t>
  </si>
  <si>
    <t>E05774</t>
  </si>
  <si>
    <t>CHRIS RABBITT</t>
  </si>
  <si>
    <t>E05778</t>
  </si>
  <si>
    <t>CHRISTIAN RINGER</t>
  </si>
  <si>
    <t>E05781</t>
  </si>
  <si>
    <t>BEN LEIGHTON</t>
  </si>
  <si>
    <t>E05792</t>
  </si>
  <si>
    <t>NICK BETTERIDGE</t>
  </si>
  <si>
    <t>E05793</t>
  </si>
  <si>
    <t>JENNIE BEARD</t>
  </si>
  <si>
    <t>E05795</t>
  </si>
  <si>
    <t>JOHN FLANDERS</t>
  </si>
  <si>
    <t>E05805</t>
  </si>
  <si>
    <t>PATRICK BERNIE</t>
  </si>
  <si>
    <t>E05808</t>
  </si>
  <si>
    <t>ADRIAN HERBERT</t>
  </si>
  <si>
    <t>E05813</t>
  </si>
  <si>
    <t>BRIAN DYER</t>
  </si>
  <si>
    <t>E05814</t>
  </si>
  <si>
    <t>THOMAS FEEHAN</t>
  </si>
  <si>
    <t>E05821</t>
  </si>
  <si>
    <t>CARLY STEWART</t>
  </si>
  <si>
    <t>E05822</t>
  </si>
  <si>
    <t>DANIELLE REYNOLDS</t>
  </si>
  <si>
    <t>E05823</t>
  </si>
  <si>
    <t>ROBERT CLARKSON</t>
  </si>
  <si>
    <t>E05825</t>
  </si>
  <si>
    <t>ROWAN EATOUGH</t>
  </si>
  <si>
    <t>E05826</t>
  </si>
  <si>
    <t>GEMMA REILLY</t>
  </si>
  <si>
    <t>E05836</t>
  </si>
  <si>
    <t>JACK JARVIS</t>
  </si>
  <si>
    <t>E05840</t>
  </si>
  <si>
    <t>NITI SINGH</t>
  </si>
  <si>
    <t>E05842</t>
  </si>
  <si>
    <t>LOUISA RODWELL</t>
  </si>
  <si>
    <t>E05845</t>
  </si>
  <si>
    <t>SIMON SPENCER</t>
  </si>
  <si>
    <t>E05847</t>
  </si>
  <si>
    <t>IAN CHRISTIE</t>
  </si>
  <si>
    <t>E05849</t>
  </si>
  <si>
    <t>DEREK LEWIS</t>
  </si>
  <si>
    <t>E05852</t>
  </si>
  <si>
    <t>MARTIN SHORT</t>
  </si>
  <si>
    <t>E05853</t>
  </si>
  <si>
    <t>GRAEME BRYDON</t>
  </si>
  <si>
    <t>E05855</t>
  </si>
  <si>
    <t>NATALIE LILLEY</t>
  </si>
  <si>
    <t>E05856</t>
  </si>
  <si>
    <t>JO GEORGIOU</t>
  </si>
  <si>
    <t>E05858</t>
  </si>
  <si>
    <t>MICHAEL CONWAY</t>
  </si>
  <si>
    <t>E05859</t>
  </si>
  <si>
    <t>DANIEL MCLAGLAN</t>
  </si>
  <si>
    <t>E05864</t>
  </si>
  <si>
    <t>SONIA DULAI</t>
  </si>
  <si>
    <t>E05870</t>
  </si>
  <si>
    <t>JANE ZONNENBERG</t>
  </si>
  <si>
    <t>E05872</t>
  </si>
  <si>
    <t>TONI CONOLEY</t>
  </si>
  <si>
    <t>E05874</t>
  </si>
  <si>
    <t>ROSHINI KRISHINI JAYAWEERA</t>
  </si>
  <si>
    <t>E05875</t>
  </si>
  <si>
    <t>VIDIA BAINS</t>
  </si>
  <si>
    <t>E05877</t>
  </si>
  <si>
    <t>DINA PATEL</t>
  </si>
  <si>
    <t>E05882</t>
  </si>
  <si>
    <t>E05884</t>
  </si>
  <si>
    <t>JAMES GATER</t>
  </si>
  <si>
    <t>E05889</t>
  </si>
  <si>
    <t>DANIELLE MCCABE</t>
  </si>
  <si>
    <t>E05890</t>
  </si>
  <si>
    <t>DAN MARTIN</t>
  </si>
  <si>
    <t>E05892</t>
  </si>
  <si>
    <t>E05901</t>
  </si>
  <si>
    <t>JAMES EVERETT</t>
  </si>
  <si>
    <t>E05904</t>
  </si>
  <si>
    <t>PAUL MCBREARTY</t>
  </si>
  <si>
    <t>E05905</t>
  </si>
  <si>
    <t>LEO BECKHAM</t>
  </si>
  <si>
    <t>E05907</t>
  </si>
  <si>
    <t>ADRIAN HOWE</t>
  </si>
  <si>
    <t>E05908</t>
  </si>
  <si>
    <t>AMANPREET KANG</t>
  </si>
  <si>
    <t>E05909</t>
  </si>
  <si>
    <t>DIMITRY MAZUR</t>
  </si>
  <si>
    <t>E05910</t>
  </si>
  <si>
    <t>SAM HOUGHTON</t>
  </si>
  <si>
    <t>E05912</t>
  </si>
  <si>
    <t>STEPHEN SNOOK</t>
  </si>
  <si>
    <t>E05913</t>
  </si>
  <si>
    <t>THOMAS RAGAN</t>
  </si>
  <si>
    <t>E05918</t>
  </si>
  <si>
    <t>EMMA MCGOVERN</t>
  </si>
  <si>
    <t>E05920</t>
  </si>
  <si>
    <t>ZARINA KHAN</t>
  </si>
  <si>
    <t>E05923</t>
  </si>
  <si>
    <t>MATHEW FENN</t>
  </si>
  <si>
    <t>E05924</t>
  </si>
  <si>
    <t>KAYLEIGH GUNNING</t>
  </si>
  <si>
    <t>E05989</t>
  </si>
  <si>
    <t>E06086</t>
  </si>
  <si>
    <t>DIANE SIMMONS</t>
  </si>
  <si>
    <t>E58002</t>
  </si>
  <si>
    <t>KATE EDWARDS</t>
  </si>
  <si>
    <t>E58016</t>
  </si>
  <si>
    <t>JEREMY RAISHBROOK</t>
  </si>
  <si>
    <t>E58017</t>
  </si>
  <si>
    <t>MARK I DALY</t>
  </si>
  <si>
    <t>E58022</t>
  </si>
  <si>
    <t>NICHOLAS I LEIGHTON</t>
  </si>
  <si>
    <t>E58024</t>
  </si>
  <si>
    <t>SUE C KNIGHT</t>
  </si>
  <si>
    <t>E58059</t>
  </si>
  <si>
    <t>HELEN HAYES</t>
  </si>
  <si>
    <t>E58060</t>
  </si>
  <si>
    <t>TOM CLAYTON</t>
  </si>
  <si>
    <t>E58063</t>
  </si>
  <si>
    <t>CHRIS POOLEY</t>
  </si>
  <si>
    <t>E58073</t>
  </si>
  <si>
    <t>Clair Chisholm</t>
  </si>
  <si>
    <t>E58076</t>
  </si>
  <si>
    <t>MARK A PERRY</t>
  </si>
  <si>
    <t>E58083</t>
  </si>
  <si>
    <t>JONATHAN ROTHBART</t>
  </si>
  <si>
    <t>E58086</t>
  </si>
  <si>
    <t>PAUL EDWARDS</t>
  </si>
  <si>
    <t>E58101</t>
  </si>
  <si>
    <t>KERRY BLOWS</t>
  </si>
  <si>
    <t>E58105</t>
  </si>
  <si>
    <t>STEVE WINN</t>
  </si>
  <si>
    <t>E58115</t>
  </si>
  <si>
    <t>DAVID REED</t>
  </si>
  <si>
    <t>E58117</t>
  </si>
  <si>
    <t>PAUL BRADY</t>
  </si>
  <si>
    <t>E58121</t>
  </si>
  <si>
    <t>ALISON WRAY</t>
  </si>
  <si>
    <t>E58123</t>
  </si>
  <si>
    <t>SATINDER SOHEL</t>
  </si>
  <si>
    <t>E58124</t>
  </si>
  <si>
    <t>PETER HARRIES</t>
  </si>
  <si>
    <t>E58129</t>
  </si>
  <si>
    <t>NICOLAS COOK</t>
  </si>
  <si>
    <t>E58132</t>
  </si>
  <si>
    <t>JAMES READ</t>
  </si>
  <si>
    <t>E58139</t>
  </si>
  <si>
    <t>CHRISTOPHER BOODEN</t>
  </si>
  <si>
    <t>E58172</t>
  </si>
  <si>
    <t>E60001</t>
  </si>
  <si>
    <t>KAPILA RUDRA</t>
  </si>
  <si>
    <t>E60002</t>
  </si>
  <si>
    <t>MATTHEW DODSON</t>
  </si>
  <si>
    <t>E60005</t>
  </si>
  <si>
    <t>DOROTA BLASZCZUK</t>
  </si>
  <si>
    <t>E60010</t>
  </si>
  <si>
    <t>VIRGINIE LALANDE</t>
  </si>
  <si>
    <t>E60011</t>
  </si>
  <si>
    <t>DAVID TRIBE</t>
  </si>
  <si>
    <t>E60013</t>
  </si>
  <si>
    <t>ASHWANI GREWAL</t>
  </si>
  <si>
    <t>E60014</t>
  </si>
  <si>
    <t>DAREN PERPETUINI</t>
  </si>
  <si>
    <t>E60017</t>
  </si>
  <si>
    <t>CHARLOTTE SIMES</t>
  </si>
  <si>
    <t>E60018</t>
  </si>
  <si>
    <t>HELEN JONES</t>
  </si>
  <si>
    <t>E60019</t>
  </si>
  <si>
    <t>GURJIT MINHAS</t>
  </si>
  <si>
    <t>E60023</t>
  </si>
  <si>
    <t>TERRY STEADMAN</t>
  </si>
  <si>
    <t>E60025</t>
  </si>
  <si>
    <t>MARIA THOMAS</t>
  </si>
  <si>
    <t>E60030</t>
  </si>
  <si>
    <t>DANIELLE GREEN</t>
  </si>
  <si>
    <t>E60033</t>
  </si>
  <si>
    <t>JOHN LAIGHT</t>
  </si>
  <si>
    <t>E60034</t>
  </si>
  <si>
    <t>KATHRYN HUDSON</t>
  </si>
  <si>
    <t>E60040</t>
  </si>
  <si>
    <t>ROBERT LINDSAY</t>
  </si>
  <si>
    <t>E60043</t>
  </si>
  <si>
    <t>ADAM CASSELMAN</t>
  </si>
  <si>
    <t>E60044</t>
  </si>
  <si>
    <t>IAN CAMPBELL</t>
  </si>
  <si>
    <t>E60045</t>
  </si>
  <si>
    <t>PAUL COOPER</t>
  </si>
  <si>
    <t>E60050</t>
  </si>
  <si>
    <t>NONTUTHUZELO DUBE</t>
  </si>
  <si>
    <t>E60051</t>
  </si>
  <si>
    <t>JESSICA GOODY</t>
  </si>
  <si>
    <t>E60052</t>
  </si>
  <si>
    <t>SALMAN NAFEES</t>
  </si>
  <si>
    <t>E60055</t>
  </si>
  <si>
    <t>RAJESH KONDAPALLI</t>
  </si>
  <si>
    <t>E60057</t>
  </si>
  <si>
    <t>ALEXANDER HOLCROFT</t>
  </si>
  <si>
    <t>E60059</t>
  </si>
  <si>
    <t>DAVID VAUGHAN</t>
  </si>
  <si>
    <t>E60063</t>
  </si>
  <si>
    <t>KEVIN CHARGE</t>
  </si>
  <si>
    <t>E60064</t>
  </si>
  <si>
    <t>Jennifer Sutton</t>
  </si>
  <si>
    <t>E60066</t>
  </si>
  <si>
    <t>STUART LOGUE</t>
  </si>
  <si>
    <t>E60075</t>
  </si>
  <si>
    <t>JAMES TOWNSLEY</t>
  </si>
  <si>
    <t>E60076</t>
  </si>
  <si>
    <t>BHAVEN PATHAK</t>
  </si>
  <si>
    <t>E60077</t>
  </si>
  <si>
    <t>CLAIRE WYATT</t>
  </si>
  <si>
    <t>E60083</t>
  </si>
  <si>
    <t>DAVID KENT</t>
  </si>
  <si>
    <t>E60086</t>
  </si>
  <si>
    <t>PATRICK WATERS</t>
  </si>
  <si>
    <t>E60087</t>
  </si>
  <si>
    <t>VIVIAN ANUMBA</t>
  </si>
  <si>
    <t>E60090</t>
  </si>
  <si>
    <t>SAM BATSTONE</t>
  </si>
  <si>
    <t>E60100</t>
  </si>
  <si>
    <t>MAREK SHAFER</t>
  </si>
  <si>
    <t>E60101</t>
  </si>
  <si>
    <t>AMANDA PRIVETT</t>
  </si>
  <si>
    <t>E60102</t>
  </si>
  <si>
    <t>SAMANTHA TURNER</t>
  </si>
  <si>
    <t>E60107</t>
  </si>
  <si>
    <t>TOM DOWNING</t>
  </si>
  <si>
    <t>E60109</t>
  </si>
  <si>
    <t>DANIEL CAREY</t>
  </si>
  <si>
    <t>E60110</t>
  </si>
  <si>
    <t>E60113</t>
  </si>
  <si>
    <t>E60114</t>
  </si>
  <si>
    <t>E60117</t>
  </si>
  <si>
    <t>JOSHUA MANNING</t>
  </si>
  <si>
    <t>E60118</t>
  </si>
  <si>
    <t>E60119</t>
  </si>
  <si>
    <t>RITEN SHAH</t>
  </si>
  <si>
    <t>E60120</t>
  </si>
  <si>
    <t>E60121</t>
  </si>
  <si>
    <t>E60125</t>
  </si>
  <si>
    <t>MICHAEL KING</t>
  </si>
  <si>
    <t>E60127</t>
  </si>
  <si>
    <t>RACHEL FRANCIS</t>
  </si>
  <si>
    <t>E60129</t>
  </si>
  <si>
    <t>SANA KONNUR</t>
  </si>
  <si>
    <t>E60130</t>
  </si>
  <si>
    <t>DANIEL BOUTCHER</t>
  </si>
  <si>
    <t>E60132</t>
  </si>
  <si>
    <t>BARBARA TURNER</t>
  </si>
  <si>
    <t>E60133</t>
  </si>
  <si>
    <t>CHARLOTTE GLOVER</t>
  </si>
  <si>
    <t>E60135</t>
  </si>
  <si>
    <t>ANGELI ENRIQUEZ</t>
  </si>
  <si>
    <t>E60137</t>
  </si>
  <si>
    <t>MALCOLM D STEWART</t>
  </si>
  <si>
    <t>E60138</t>
  </si>
  <si>
    <t>CHIARA BALL</t>
  </si>
  <si>
    <t>E60141</t>
  </si>
  <si>
    <t>MATTHEW RAYWOOD</t>
  </si>
  <si>
    <t>E60142</t>
  </si>
  <si>
    <t>AMI CARTER</t>
  </si>
  <si>
    <t>E60144</t>
  </si>
  <si>
    <t>NEIL MCMILLAN</t>
  </si>
  <si>
    <t>E60146</t>
  </si>
  <si>
    <t>LISA RENTON</t>
  </si>
  <si>
    <t>E60147</t>
  </si>
  <si>
    <t>ZOE KAY</t>
  </si>
  <si>
    <t>E60148</t>
  </si>
  <si>
    <t>E60149</t>
  </si>
  <si>
    <t>JACQUELINE McDonagh</t>
  </si>
  <si>
    <t>E60151</t>
  </si>
  <si>
    <t>ASHLEIGH NELSON</t>
  </si>
  <si>
    <t>E60153</t>
  </si>
  <si>
    <t>SALMAN HASHMI</t>
  </si>
  <si>
    <t>E60154</t>
  </si>
  <si>
    <t>DANIEL MILLER</t>
  </si>
  <si>
    <t>E60155</t>
  </si>
  <si>
    <t>PETE GIBBONS</t>
  </si>
  <si>
    <t>E60156</t>
  </si>
  <si>
    <t>DAVID DAYNES</t>
  </si>
  <si>
    <t>E60158</t>
  </si>
  <si>
    <t>TANYA MANSER</t>
  </si>
  <si>
    <t>E60163</t>
  </si>
  <si>
    <t>ABIGAIL WARWICK</t>
  </si>
  <si>
    <t>E60164</t>
  </si>
  <si>
    <t>SANDRA GIBBS</t>
  </si>
  <si>
    <t>E60167</t>
  </si>
  <si>
    <t>DAVID SMITH</t>
  </si>
  <si>
    <t>E60170</t>
  </si>
  <si>
    <t>GRANT ELLIOTT</t>
  </si>
  <si>
    <t>E60173</t>
  </si>
  <si>
    <t>AKHTAR AHMED</t>
  </si>
  <si>
    <t>E60174</t>
  </si>
  <si>
    <t>JANE COPPARD</t>
  </si>
  <si>
    <t>E60176</t>
  </si>
  <si>
    <t>ADRIAN THORNYCROFT</t>
  </si>
  <si>
    <t>E60177</t>
  </si>
  <si>
    <t>IAN PATTON</t>
  </si>
  <si>
    <t>E60178</t>
  </si>
  <si>
    <t>KAREN BERRINGTON</t>
  </si>
  <si>
    <t>E60180</t>
  </si>
  <si>
    <t>NATALIE DIMOND</t>
  </si>
  <si>
    <t>E60183</t>
  </si>
  <si>
    <t>GRAEME MORRIS</t>
  </si>
  <si>
    <t>E60184</t>
  </si>
  <si>
    <t>PAUL SANDI</t>
  </si>
  <si>
    <t>E60185</t>
  </si>
  <si>
    <t>KATARZYNA SZUSTAK</t>
  </si>
  <si>
    <t>E60190</t>
  </si>
  <si>
    <t>ANGUS ROGERS</t>
  </si>
  <si>
    <t>E60198</t>
  </si>
  <si>
    <t>CHRIS WHITTLE</t>
  </si>
  <si>
    <t>E60199</t>
  </si>
  <si>
    <t>JOEL HARVEY</t>
  </si>
  <si>
    <t>E60202</t>
  </si>
  <si>
    <t>PAUL SHARPE</t>
  </si>
  <si>
    <t>E60203</t>
  </si>
  <si>
    <t>DANIEL HALL</t>
  </si>
  <si>
    <t>E60207</t>
  </si>
  <si>
    <t>DAMIEN SMITH</t>
  </si>
  <si>
    <t>E60210</t>
  </si>
  <si>
    <t>STUART CLARK</t>
  </si>
  <si>
    <t>E60211</t>
  </si>
  <si>
    <t>ANDREW CAMPBELL</t>
  </si>
  <si>
    <t>E60212</t>
  </si>
  <si>
    <t>PHILIP JAMES</t>
  </si>
  <si>
    <t>E60215</t>
  </si>
  <si>
    <t>JATENDRA SAUL</t>
  </si>
  <si>
    <t>E60216</t>
  </si>
  <si>
    <t>STACEY AUSTIN</t>
  </si>
  <si>
    <t>E60217</t>
  </si>
  <si>
    <t>KIMBERLEY WINDARD</t>
  </si>
  <si>
    <t>E60218</t>
  </si>
  <si>
    <t>ANDREW POOLEY</t>
  </si>
  <si>
    <t>E60219</t>
  </si>
  <si>
    <t>E60222</t>
  </si>
  <si>
    <t>KRISTOFFER SALMON</t>
  </si>
  <si>
    <t>E60224</t>
  </si>
  <si>
    <t>ANTHONY COATES</t>
  </si>
  <si>
    <t>E60225</t>
  </si>
  <si>
    <t>DEAN GARDINER</t>
  </si>
  <si>
    <t>E60226</t>
  </si>
  <si>
    <t>NICOLA BLACKWELL</t>
  </si>
  <si>
    <t>E60230</t>
  </si>
  <si>
    <t>ROSEMARY SILVERMAN</t>
  </si>
  <si>
    <t>E60235</t>
  </si>
  <si>
    <t>MIKE PRATTEN</t>
  </si>
  <si>
    <t>E60237</t>
  </si>
  <si>
    <t>ANDREW WRIGHT</t>
  </si>
  <si>
    <t>E60238</t>
  </si>
  <si>
    <t>TABITHA NICE</t>
  </si>
  <si>
    <t>E60239</t>
  </si>
  <si>
    <t>SANDRA WISE</t>
  </si>
  <si>
    <t>E60244</t>
  </si>
  <si>
    <t>CERI NASH</t>
  </si>
  <si>
    <t>E60247</t>
  </si>
  <si>
    <t>MATTHEW SMITH</t>
  </si>
  <si>
    <t>E60249</t>
  </si>
  <si>
    <t>MAIK STOLLE</t>
  </si>
  <si>
    <t>E60250</t>
  </si>
  <si>
    <t>STEVEN BEROLD</t>
  </si>
  <si>
    <t>E60254</t>
  </si>
  <si>
    <t>COBUS BREYTENBACH</t>
  </si>
  <si>
    <t>E60262</t>
  </si>
  <si>
    <t>GEORGE SIMPSON</t>
  </si>
  <si>
    <t>E60263</t>
  </si>
  <si>
    <t>ALEX WAREHAM</t>
  </si>
  <si>
    <t>E60264</t>
  </si>
  <si>
    <t>E60268</t>
  </si>
  <si>
    <t>ALEX AMESS</t>
  </si>
  <si>
    <t>E60269</t>
  </si>
  <si>
    <t>MARK WEAVER</t>
  </si>
  <si>
    <t>E60282</t>
  </si>
  <si>
    <t>ANDREW AUSTIN</t>
  </si>
  <si>
    <t>E60288</t>
  </si>
  <si>
    <t>PAUL COOKSON</t>
  </si>
  <si>
    <t>E60289</t>
  </si>
  <si>
    <t>WILLIAM MONELLE</t>
  </si>
  <si>
    <t>E60296</t>
  </si>
  <si>
    <t>SARAH WILLMONT</t>
  </si>
  <si>
    <t>E60297</t>
  </si>
  <si>
    <t>SARA MORRISSON</t>
  </si>
  <si>
    <t>E60301</t>
  </si>
  <si>
    <t>SAM MARNEY</t>
  </si>
  <si>
    <t>E60302</t>
  </si>
  <si>
    <t>CAROLINE ALEXANDER</t>
  </si>
  <si>
    <t>E60305</t>
  </si>
  <si>
    <t>TONY SOUTHERN</t>
  </si>
  <si>
    <t>E60307</t>
  </si>
  <si>
    <t>KRUPA PATEL</t>
  </si>
  <si>
    <t>E60308</t>
  </si>
  <si>
    <t>ANDREW VAN BUITEN</t>
  </si>
  <si>
    <t>E60316</t>
  </si>
  <si>
    <t>DAVID SKELTON</t>
  </si>
  <si>
    <t>E60318</t>
  </si>
  <si>
    <t>ANDREW ADDISON</t>
  </si>
  <si>
    <t>E60319</t>
  </si>
  <si>
    <t>JOHN KEEN</t>
  </si>
  <si>
    <t>E60321</t>
  </si>
  <si>
    <t>ANGUS MACKENZIE</t>
  </si>
  <si>
    <t>E60322</t>
  </si>
  <si>
    <t>TIM CRUMP</t>
  </si>
  <si>
    <t>E60324</t>
  </si>
  <si>
    <t>BETH COWEN</t>
  </si>
  <si>
    <t>E60325</t>
  </si>
  <si>
    <t>LUCY WILKEN</t>
  </si>
  <si>
    <t>E60326</t>
  </si>
  <si>
    <t>MOTOKI KATO</t>
  </si>
  <si>
    <t>E60327</t>
  </si>
  <si>
    <t>LLOYD OVERTON</t>
  </si>
  <si>
    <t>E60328</t>
  </si>
  <si>
    <t>ANABELA CODY</t>
  </si>
  <si>
    <t>E60329</t>
  </si>
  <si>
    <t>SOMEI MIYAGUCHI</t>
  </si>
  <si>
    <t>E60332</t>
  </si>
  <si>
    <t>PHIL NICHOLS</t>
  </si>
  <si>
    <t>E60333</t>
  </si>
  <si>
    <t>ANDREW BRAY</t>
  </si>
  <si>
    <t>E60339</t>
  </si>
  <si>
    <t>KEN THOMPSON</t>
  </si>
  <si>
    <t>E60356</t>
  </si>
  <si>
    <t>SAMI ASHPOLE</t>
  </si>
  <si>
    <t>E60361</t>
  </si>
  <si>
    <t>ADAM TREW</t>
  </si>
  <si>
    <t>E60366</t>
  </si>
  <si>
    <t>NATALIE GOESSEN</t>
  </si>
  <si>
    <t>E60368</t>
  </si>
  <si>
    <t>OLIVER MAYS</t>
  </si>
  <si>
    <t>E60369</t>
  </si>
  <si>
    <t>KIERAN MORRIN</t>
  </si>
  <si>
    <t>E60373</t>
  </si>
  <si>
    <t>SALLY DOYLE</t>
  </si>
  <si>
    <t>E60374</t>
  </si>
  <si>
    <t>RUSSELL BALL</t>
  </si>
  <si>
    <t>E60375</t>
  </si>
  <si>
    <t>JONATHAN HARRIES</t>
  </si>
  <si>
    <t>E60376</t>
  </si>
  <si>
    <t>JESSICA HOGGARD</t>
  </si>
  <si>
    <t>E60379</t>
  </si>
  <si>
    <t>MARTIN CARDIUS</t>
  </si>
  <si>
    <t>E60380</t>
  </si>
  <si>
    <t>ANTHONY HARRIS</t>
  </si>
  <si>
    <t>E60381</t>
  </si>
  <si>
    <t>ELIZABETH POWELL</t>
  </si>
  <si>
    <t>E60384</t>
  </si>
  <si>
    <t>GERALD DODDS</t>
  </si>
  <si>
    <t>E60391</t>
  </si>
  <si>
    <t>JACK SANDFORD</t>
  </si>
  <si>
    <t>E60394</t>
  </si>
  <si>
    <t>PHILIP CHANDLER</t>
  </si>
  <si>
    <t>E60395</t>
  </si>
  <si>
    <t>NATALIE WATTS</t>
  </si>
  <si>
    <t>E60396</t>
  </si>
  <si>
    <t>JOHN PRICE</t>
  </si>
  <si>
    <t>E60397</t>
  </si>
  <si>
    <t>J A ELDRIDGE</t>
  </si>
  <si>
    <t>E60400</t>
  </si>
  <si>
    <t>ANDY GLADWIN</t>
  </si>
  <si>
    <t>E60401</t>
  </si>
  <si>
    <t>IAN ANDREWS</t>
  </si>
  <si>
    <t>E60402</t>
  </si>
  <si>
    <t>CHRIC BILES</t>
  </si>
  <si>
    <t>E60403</t>
  </si>
  <si>
    <t>DAVID SWAN</t>
  </si>
  <si>
    <t>E60404</t>
  </si>
  <si>
    <t>JOHN MCGONIGLE</t>
  </si>
  <si>
    <t>E60405</t>
  </si>
  <si>
    <t>IAN KING</t>
  </si>
  <si>
    <t>E60407</t>
  </si>
  <si>
    <t>SEAN FEARON</t>
  </si>
  <si>
    <t>E60408</t>
  </si>
  <si>
    <t>CAROL NICHOLAS</t>
  </si>
  <si>
    <t>E60409</t>
  </si>
  <si>
    <t>JORDAN TURNER</t>
  </si>
  <si>
    <t>E60412</t>
  </si>
  <si>
    <t>NEIL TAYLER</t>
  </si>
  <si>
    <t>E60414</t>
  </si>
  <si>
    <t>OLIVER GOODWIN</t>
  </si>
  <si>
    <t>E60415</t>
  </si>
  <si>
    <t>SARA RANDELL</t>
  </si>
  <si>
    <t>E60416</t>
  </si>
  <si>
    <t>Miss Jade Pearson</t>
  </si>
  <si>
    <t>E60417</t>
  </si>
  <si>
    <t>THOMAS PLEASANT</t>
  </si>
  <si>
    <t>E60418</t>
  </si>
  <si>
    <t>CIARAN SAINTY</t>
  </si>
  <si>
    <t>E60420</t>
  </si>
  <si>
    <t>CHANDNI RAJGURU</t>
  </si>
  <si>
    <t>E60421</t>
  </si>
  <si>
    <t>JAMES ASHBOLT</t>
  </si>
  <si>
    <t>E60422</t>
  </si>
  <si>
    <t>PETER HAMILTON</t>
  </si>
  <si>
    <t>E60428</t>
  </si>
  <si>
    <t>GEORGE CONNELL</t>
  </si>
  <si>
    <t>E60444</t>
  </si>
  <si>
    <t>GEMMA BAKER</t>
  </si>
  <si>
    <t>E60445</t>
  </si>
  <si>
    <t>JENNIFER LECHNER</t>
  </si>
  <si>
    <t>E60449</t>
  </si>
  <si>
    <t>STEVE EDWARDS</t>
  </si>
  <si>
    <t>E60451</t>
  </si>
  <si>
    <t>MATTHEW HALLIDAY</t>
  </si>
  <si>
    <t>E60452</t>
  </si>
  <si>
    <t>GRANT MCMORROW</t>
  </si>
  <si>
    <t>E60454</t>
  </si>
  <si>
    <t>JULIA O'DONNELL</t>
  </si>
  <si>
    <t>E60457</t>
  </si>
  <si>
    <t>JAMIE STONELEY</t>
  </si>
  <si>
    <t>E60464</t>
  </si>
  <si>
    <t>AMANDA MASON</t>
  </si>
  <si>
    <t>E60466</t>
  </si>
  <si>
    <t>EMMA COLBOURN</t>
  </si>
  <si>
    <t>E60467</t>
  </si>
  <si>
    <t>ACHILLES SOFRONIU</t>
  </si>
  <si>
    <t>E60468</t>
  </si>
  <si>
    <t>GAMZE YALCIN</t>
  </si>
  <si>
    <t>E60469</t>
  </si>
  <si>
    <t>CAROLINE KLEIN</t>
  </si>
  <si>
    <t>E60472</t>
  </si>
  <si>
    <t>WING LAM</t>
  </si>
  <si>
    <t>E60477</t>
  </si>
  <si>
    <t>RACHEL LILLEY</t>
  </si>
  <si>
    <t>E60479</t>
  </si>
  <si>
    <t>GAVIN NORMAN</t>
  </si>
  <si>
    <t>E60480</t>
  </si>
  <si>
    <t>SAMUEL GOODBODY</t>
  </si>
  <si>
    <t>E60482</t>
  </si>
  <si>
    <t>MARK HUGGINS</t>
  </si>
  <si>
    <t>E60484</t>
  </si>
  <si>
    <t>JOSEPH KARAGOZ</t>
  </si>
  <si>
    <t>E60486</t>
  </si>
  <si>
    <t>UKAI HIROAKI</t>
  </si>
  <si>
    <t>E60487</t>
  </si>
  <si>
    <t>EFUA ONUMAH</t>
  </si>
  <si>
    <t>E60488</t>
  </si>
  <si>
    <t>Chris Whittingham</t>
  </si>
  <si>
    <t>E60490</t>
  </si>
  <si>
    <t>RICHARD MENDONCA</t>
  </si>
  <si>
    <t>E60493</t>
  </si>
  <si>
    <t>NEIL TAYLOR</t>
  </si>
  <si>
    <t>E60504</t>
  </si>
  <si>
    <t>HANNAH WELCH</t>
  </si>
  <si>
    <t>E60525</t>
  </si>
  <si>
    <t>SUSAN CARDUS</t>
  </si>
  <si>
    <t>E60528</t>
  </si>
  <si>
    <t>CHRISTOPHER SWIFT</t>
  </si>
  <si>
    <t>E60534</t>
  </si>
  <si>
    <t>EHSAN AFKHAMI</t>
  </si>
  <si>
    <t>E60543</t>
  </si>
  <si>
    <t>WILLIAM SHEPHERD</t>
  </si>
  <si>
    <t>E60544</t>
  </si>
  <si>
    <t>SCOTT GALLAWAY</t>
  </si>
  <si>
    <t>E60549</t>
  </si>
  <si>
    <t>TAKASHI KUJURO</t>
  </si>
  <si>
    <t>E60550</t>
  </si>
  <si>
    <t>YOSHIHIRO UOTANI</t>
  </si>
  <si>
    <t>E60551</t>
  </si>
  <si>
    <t>MIYUKI EBISAKI</t>
  </si>
  <si>
    <t>E60552</t>
  </si>
  <si>
    <t>MASAHIDE NAITO</t>
  </si>
  <si>
    <t>E60559</t>
  </si>
  <si>
    <t>ALEX BAALACK</t>
  </si>
  <si>
    <t>E60562</t>
  </si>
  <si>
    <t>IAN WRIGHT</t>
  </si>
  <si>
    <t>E60564</t>
  </si>
  <si>
    <t>DEVKI PATEL</t>
  </si>
  <si>
    <t>E60565</t>
  </si>
  <si>
    <t>HAJIME SANO</t>
  </si>
  <si>
    <t>E60567</t>
  </si>
  <si>
    <t>STUART BELL</t>
  </si>
  <si>
    <t>E60569</t>
  </si>
  <si>
    <t>GABRIELLA CSOPPUS</t>
  </si>
  <si>
    <t>E60572</t>
  </si>
  <si>
    <t>GARETH RUSSELL</t>
  </si>
  <si>
    <t>E60576</t>
  </si>
  <si>
    <t>PETER TURRELL</t>
  </si>
  <si>
    <t>E60588</t>
  </si>
  <si>
    <t>ISOBEL MCGREGOR</t>
  </si>
  <si>
    <t>E60594</t>
  </si>
  <si>
    <t>MATTHEW HILTON</t>
  </si>
  <si>
    <t>E60614</t>
  </si>
  <si>
    <t>JAMIE FARRELLY</t>
  </si>
  <si>
    <t>E60615</t>
  </si>
  <si>
    <t>LIJANA BAUBLYTE</t>
  </si>
  <si>
    <t>E60617</t>
  </si>
  <si>
    <t>JESSICA WALKER</t>
  </si>
  <si>
    <t>E60619</t>
  </si>
  <si>
    <t>COLIN ROGAN</t>
  </si>
  <si>
    <t>E60626</t>
  </si>
  <si>
    <t>LUKE BARNETT</t>
  </si>
  <si>
    <t>E60628</t>
  </si>
  <si>
    <t>CHRIS J WILLIAMS</t>
  </si>
  <si>
    <t>E60630</t>
  </si>
  <si>
    <t>MARIANA OCONNELL</t>
  </si>
  <si>
    <t>E60631</t>
  </si>
  <si>
    <t>MARK HUMPHREYS</t>
  </si>
  <si>
    <t>E60636</t>
  </si>
  <si>
    <t>E60640</t>
  </si>
  <si>
    <t>GORDON BRESLIN</t>
  </si>
  <si>
    <t>E60642</t>
  </si>
  <si>
    <t>FRED FLORRY</t>
  </si>
  <si>
    <t>E60643</t>
  </si>
  <si>
    <t>TEGAN DONNACHIE</t>
  </si>
  <si>
    <t>E60644</t>
  </si>
  <si>
    <t>ANNA STEADY</t>
  </si>
  <si>
    <t>E60645</t>
  </si>
  <si>
    <t>HAMID SEIFALIAN</t>
  </si>
  <si>
    <t>E60646</t>
  </si>
  <si>
    <t>ANN WHITEHAND</t>
  </si>
  <si>
    <t>E60650</t>
  </si>
  <si>
    <t>SHIV PAREKH</t>
  </si>
  <si>
    <t>E60652</t>
  </si>
  <si>
    <t>JAY AYTAN</t>
  </si>
  <si>
    <t>E60656</t>
  </si>
  <si>
    <t>CHARLOTTE SAMPSON</t>
  </si>
  <si>
    <t>E60661</t>
  </si>
  <si>
    <t>E60662</t>
  </si>
  <si>
    <t>TOM HILL</t>
  </si>
  <si>
    <t>E60664</t>
  </si>
  <si>
    <t>EDWARD ROLLAND</t>
  </si>
  <si>
    <t>E60665</t>
  </si>
  <si>
    <t>ALICE KENNEDY</t>
  </si>
  <si>
    <t>E60670</t>
  </si>
  <si>
    <t>ANASTASIJA KARPOVA</t>
  </si>
  <si>
    <t>E60673</t>
  </si>
  <si>
    <t>STUART DAVIES</t>
  </si>
  <si>
    <t>LEWIS TERRY</t>
  </si>
  <si>
    <t>E60679</t>
  </si>
  <si>
    <t>KLOI MALKO</t>
  </si>
  <si>
    <t>E60688</t>
  </si>
  <si>
    <t>NATHAN FERROL</t>
  </si>
  <si>
    <t>E60696</t>
  </si>
  <si>
    <t>Claire Welford</t>
  </si>
  <si>
    <t>E60697</t>
  </si>
  <si>
    <t>GLADYS CHEUNG</t>
  </si>
  <si>
    <t>E60700</t>
  </si>
  <si>
    <t>PAIGE MCINERNEY</t>
  </si>
  <si>
    <t>E60703</t>
  </si>
  <si>
    <t>MATHILDE HARAN</t>
  </si>
  <si>
    <t>E60706</t>
  </si>
  <si>
    <t>ROBYN JOYNES</t>
  </si>
  <si>
    <t>E60707</t>
  </si>
  <si>
    <t>PHILIP TURNER</t>
  </si>
  <si>
    <t>E60708</t>
  </si>
  <si>
    <t>JO WRIGHT</t>
  </si>
  <si>
    <t>E60709</t>
  </si>
  <si>
    <t>DAVID FITZGERALD</t>
  </si>
  <si>
    <t>E60710</t>
  </si>
  <si>
    <t>CHRISTOPHER REES</t>
  </si>
  <si>
    <t>E60712</t>
  </si>
  <si>
    <t>ROSS DARKINS-WALES</t>
  </si>
  <si>
    <t>E60714</t>
  </si>
  <si>
    <t>YOSHITAKA ABE</t>
  </si>
  <si>
    <t>E60722</t>
  </si>
  <si>
    <t>E60723</t>
  </si>
  <si>
    <t>HAYLEY DORRELL</t>
  </si>
  <si>
    <t>E60725</t>
  </si>
  <si>
    <t>MARK ELLIKER</t>
  </si>
  <si>
    <t>E60731</t>
  </si>
  <si>
    <t>Tolu Siwoku</t>
  </si>
  <si>
    <t>E60735</t>
  </si>
  <si>
    <t>GEORGE DONALDSON</t>
  </si>
  <si>
    <t>E60740</t>
  </si>
  <si>
    <t>FRANCIS LOBO</t>
  </si>
  <si>
    <t>E60747</t>
  </si>
  <si>
    <t>E60756</t>
  </si>
  <si>
    <t>REKA TERJEKI</t>
  </si>
  <si>
    <t>E60759</t>
  </si>
  <si>
    <t>JAMES BOUGHTON</t>
  </si>
  <si>
    <t>E60765</t>
  </si>
  <si>
    <t>ELISSE PENNEY</t>
  </si>
  <si>
    <t>E60769</t>
  </si>
  <si>
    <t>MARINA NADIROVA</t>
  </si>
  <si>
    <t>E60771</t>
  </si>
  <si>
    <t>ROB ROWSELL</t>
  </si>
  <si>
    <t>E60773</t>
  </si>
  <si>
    <t>RIZA SHULA</t>
  </si>
  <si>
    <t>E60774</t>
  </si>
  <si>
    <t>CHRIS BRINDLEY</t>
  </si>
  <si>
    <t>E60817</t>
  </si>
  <si>
    <t>MIKE SOUTHGATE</t>
  </si>
  <si>
    <t>E60819</t>
  </si>
  <si>
    <t>E60822</t>
  </si>
  <si>
    <t>MICHEAEL WOOD</t>
  </si>
  <si>
    <t>E60832</t>
  </si>
  <si>
    <t>AKIHIRO KASUYA</t>
  </si>
  <si>
    <t>E60833</t>
  </si>
  <si>
    <t>Jack Buchan</t>
  </si>
  <si>
    <t>E60841</t>
  </si>
  <si>
    <t>BERNIE de Haldevang</t>
  </si>
  <si>
    <t>E60843</t>
  </si>
  <si>
    <t>Henry Lyon</t>
  </si>
  <si>
    <t>E60853</t>
  </si>
  <si>
    <t>STEVE HARNEY</t>
  </si>
  <si>
    <t>E60859</t>
  </si>
  <si>
    <t>Mr A F Moon</t>
  </si>
  <si>
    <t>E60860</t>
  </si>
  <si>
    <t>AIMEE NOLAN</t>
  </si>
  <si>
    <t>E60861</t>
  </si>
  <si>
    <t>ROB HARDEN</t>
  </si>
  <si>
    <t>E60862</t>
  </si>
  <si>
    <t>RICHARD KATHRENS</t>
  </si>
  <si>
    <t>E60919</t>
  </si>
  <si>
    <t>THOMAS PADDISON</t>
  </si>
  <si>
    <t>E60920</t>
  </si>
  <si>
    <t>ANDREW BUCKLAND</t>
  </si>
  <si>
    <t>E60925</t>
  </si>
  <si>
    <t>KARL PORTMAN</t>
  </si>
  <si>
    <t>E60926</t>
  </si>
  <si>
    <t>ANDY PHILLIPS</t>
  </si>
  <si>
    <t>E60930</t>
  </si>
  <si>
    <t>MARK BOOTH</t>
  </si>
  <si>
    <t>E60941</t>
  </si>
  <si>
    <t>SPENCER PEARCE</t>
  </si>
  <si>
    <t>E60942</t>
  </si>
  <si>
    <t>GEMMA SAMPSON</t>
  </si>
  <si>
    <t>E60943</t>
  </si>
  <si>
    <t>PAUL KEDNEY</t>
  </si>
  <si>
    <t>E60944</t>
  </si>
  <si>
    <t>KAREN VIZARD</t>
  </si>
  <si>
    <t>E60967</t>
  </si>
  <si>
    <t>CHRIS DANQUAH</t>
  </si>
  <si>
    <t>E60979</t>
  </si>
  <si>
    <t>SARAH GRIFFITHS</t>
  </si>
  <si>
    <t>E60980</t>
  </si>
  <si>
    <t>PAUL &amp; SUSAN CERUVORST</t>
  </si>
  <si>
    <t>E61002</t>
  </si>
  <si>
    <t>SEUGEY ZAGREBNEV</t>
  </si>
  <si>
    <t>E61021</t>
  </si>
  <si>
    <t>BARRY FINDLETON</t>
  </si>
  <si>
    <t>E61022</t>
  </si>
  <si>
    <t>Liam Tarff</t>
  </si>
  <si>
    <t>E61023</t>
  </si>
  <si>
    <t>MATTHEW BISHOP</t>
  </si>
  <si>
    <t>E61027</t>
  </si>
  <si>
    <t>UNAL PATEL</t>
  </si>
  <si>
    <t>E61028</t>
  </si>
  <si>
    <t>BRADLEY GREEN</t>
  </si>
  <si>
    <t>E61032</t>
  </si>
  <si>
    <t>EDWARD HORNBY</t>
  </si>
  <si>
    <t>E61034</t>
  </si>
  <si>
    <t>STUART INGRAM</t>
  </si>
  <si>
    <t>E61041</t>
  </si>
  <si>
    <t>STEVE ORIORDAN</t>
  </si>
  <si>
    <t>E61042</t>
  </si>
  <si>
    <t>MR S J DINLEY</t>
  </si>
  <si>
    <t>E61045</t>
  </si>
  <si>
    <t>LAURA ROBINSON</t>
  </si>
  <si>
    <t>E61053</t>
  </si>
  <si>
    <t>ANDREW FYNN</t>
  </si>
  <si>
    <t>E61057</t>
  </si>
  <si>
    <t>CHRISTOPHER GRAY</t>
  </si>
  <si>
    <t>E61069</t>
  </si>
  <si>
    <t>Amanda Newman</t>
  </si>
  <si>
    <t>E61074</t>
  </si>
  <si>
    <t>MD MOHIUDDIN HOSSEN</t>
  </si>
  <si>
    <t>E61080</t>
  </si>
  <si>
    <t>WILLIAM J CLARK</t>
  </si>
  <si>
    <t>E61081</t>
  </si>
  <si>
    <t>Claire F Davenport</t>
  </si>
  <si>
    <t>E61082</t>
  </si>
  <si>
    <t>Miss Daina Muceniece</t>
  </si>
  <si>
    <t>E61083</t>
  </si>
  <si>
    <t>Yvonne &amp; James Mccormack</t>
  </si>
  <si>
    <t>E61084</t>
  </si>
  <si>
    <t>SCOTT M MORRISO</t>
  </si>
  <si>
    <t>E61086</t>
  </si>
  <si>
    <t>MR C M PEER</t>
  </si>
  <si>
    <t>E61092</t>
  </si>
  <si>
    <t>DANIEL LEVACK</t>
  </si>
  <si>
    <t>E61093</t>
  </si>
  <si>
    <t>BEN MATTHEWS</t>
  </si>
  <si>
    <t>E61096</t>
  </si>
  <si>
    <t>Timothy Watson</t>
  </si>
  <si>
    <t>E61098</t>
  </si>
  <si>
    <t>Charlie Michael Clark Everitt</t>
  </si>
  <si>
    <t>EB0009</t>
  </si>
  <si>
    <t>Nick Briggs</t>
  </si>
  <si>
    <t>EB0010</t>
  </si>
  <si>
    <t>Spencer-Arscott Robin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</si>
  <si>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</si>
  <si>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</si>
  <si>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</si>
  <si>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</si>
  <si>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</si>
  <si>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</si>
  <si>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</si>
  <si>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</si>
  <si>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</si>
  <si>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</si>
  <si>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</si>
  <si>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</si>
  <si>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</si>
  <si>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</si>
  <si>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</si>
  <si>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</si>
  <si>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</si>
  <si>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</si>
  <si>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</si>
  <si>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</si>
  <si>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</si>
  <si>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</si>
  <si>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</si>
  <si>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</si>
  <si>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</si>
  <si>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</si>
  <si>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</si>
  <si>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</si>
  <si>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</si>
  <si>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</si>
  <si>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</si>
  <si>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</si>
  <si>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</si>
  <si>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</si>
  <si>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</si>
  <si>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</si>
  <si>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</si>
  <si>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</si>
  <si>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</si>
  <si>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</si>
  <si>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</si>
  <si>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</si>
  <si>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</si>
  <si>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</si>
  <si>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</si>
  <si>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</si>
  <si>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</si>
  <si>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</si>
  <si>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</si>
  <si>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</si>
  <si>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</si>
  <si>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</si>
  <si>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</si>
  <si>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</si>
  <si>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</si>
  <si>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</si>
  <si>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</si>
  <si>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</si>
  <si>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</si>
  <si>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</si>
  <si>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</si>
  <si>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</si>
  <si>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</si>
  <si>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</si>
  <si>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</si>
  <si>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</si>
  <si>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</si>
  <si>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</si>
  <si>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</si>
  <si>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</si>
  <si>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</si>
  <si>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</si>
  <si>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</si>
  <si>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</si>
  <si>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</si>
  <si>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</si>
  <si>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</si>
  <si>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</si>
  <si>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</si>
  <si>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</si>
  <si>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</si>
  <si>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</si>
  <si>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</si>
  <si>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</si>
  <si>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</si>
  <si>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</si>
  <si>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</si>
  <si>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</si>
  <si>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</si>
  <si>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</si>
  <si>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</si>
  <si>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</si>
  <si>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</si>
  <si>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</si>
  <si>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</si>
  <si>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</si>
  <si>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</si>
  <si>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</si>
  <si>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</si>
  <si>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</si>
  <si>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</si>
  <si>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</si>
  <si>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</si>
  <si>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</si>
  <si>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</si>
  <si>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</si>
  <si>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</si>
  <si>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</si>
  <si>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</si>
  <si>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</si>
  <si>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</si>
  <si>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</si>
  <si>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</si>
  <si>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</si>
  <si>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</si>
  <si>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</si>
  <si>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</si>
  <si>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</si>
  <si>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</si>
  <si>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</si>
  <si>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</si>
  <si>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</si>
  <si>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</si>
  <si>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</si>
  <si>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</si>
  <si>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</si>
  <si>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</si>
  <si>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</si>
  <si>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</si>
  <si>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</si>
  <si>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</si>
  <si>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</si>
  <si>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</si>
  <si>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</si>
  <si>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</si>
  <si>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</si>
  <si>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</si>
  <si>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</si>
  <si>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</si>
  <si>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</si>
  <si>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</si>
  <si>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</si>
  <si>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</si>
  <si>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</si>
  <si>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</si>
  <si>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</si>
  <si>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</si>
  <si>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</si>
  <si>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</si>
  <si>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</si>
  <si>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</si>
  <si>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</si>
  <si>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</si>
  <si>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</si>
  <si>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</si>
  <si>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</si>
  <si>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</si>
  <si>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</si>
  <si>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</si>
  <si>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</si>
  <si>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</si>
  <si>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</si>
  <si>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</si>
  <si>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</si>
  <si>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</si>
  <si>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</si>
  <si>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</si>
  <si>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</si>
  <si>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</si>
  <si>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</si>
  <si>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</si>
  <si>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</si>
  <si>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</si>
  <si>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</si>
  <si>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</si>
  <si>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</si>
  <si>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</si>
  <si>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</si>
  <si>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</si>
  <si>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</si>
  <si>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</si>
  <si>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</si>
  <si>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</si>
  <si>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</si>
  <si>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</si>
  <si>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</si>
  <si>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</si>
  <si>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</si>
  <si>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</si>
  <si>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</si>
  <si>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</si>
  <si>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</si>
  <si>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</si>
  <si>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</si>
  <si>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</si>
  <si>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</si>
  <si>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</si>
  <si>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</si>
  <si>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</si>
  <si>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</si>
  <si>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</si>
  <si>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</si>
  <si>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</si>
  <si>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</si>
  <si>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</si>
  <si>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</si>
  <si>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</si>
  <si>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</si>
  <si>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</si>
  <si>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</si>
  <si>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</si>
  <si>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</si>
  <si>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</si>
  <si>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</si>
  <si>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</si>
  <si>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</si>
  <si>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</si>
  <si>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</si>
  <si>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</si>
  <si>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</si>
  <si>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</si>
  <si>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</si>
  <si>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</si>
  <si>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</si>
  <si>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</si>
  <si>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</si>
  <si>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</si>
  <si>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</si>
  <si>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</si>
  <si>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</si>
  <si>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</si>
  <si>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</si>
  <si>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</si>
  <si>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</si>
  <si>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</si>
  <si>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</si>
  <si>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</si>
  <si>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</si>
  <si>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</si>
  <si>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</si>
  <si>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</si>
  <si>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</si>
  <si>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</si>
  <si>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</si>
  <si>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</si>
  <si>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</si>
  <si>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</si>
  <si>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</si>
  <si>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</si>
  <si>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</si>
  <si>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</si>
  <si>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</si>
  <si>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</si>
  <si>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</si>
  <si>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</si>
  <si>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</si>
  <si>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</si>
  <si>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</si>
  <si>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</si>
  <si>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</si>
  <si>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</si>
  <si>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</si>
  <si>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</si>
  <si>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</si>
  <si>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</si>
  <si>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</si>
  <si>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</si>
  <si>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</si>
  <si>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</si>
  <si>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</si>
  <si>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</si>
  <si>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</si>
  <si>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</si>
  <si>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</si>
  <si>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</si>
  <si>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</si>
  <si>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</si>
  <si>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</si>
  <si>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</si>
  <si>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</si>
  <si>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</si>
  <si>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</si>
  <si>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</si>
  <si>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</si>
  <si>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</si>
  <si>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</si>
  <si>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</si>
  <si>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</si>
  <si>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</si>
  <si>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</si>
  <si>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</si>
  <si>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</si>
  <si>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</si>
  <si>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</si>
  <si>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</si>
  <si>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</si>
  <si>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</si>
  <si>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</si>
  <si>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</si>
  <si>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</si>
  <si>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</si>
  <si>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</si>
  <si>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</si>
  <si>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</si>
  <si>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</si>
  <si>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</si>
  <si>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</si>
  <si>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</si>
  <si>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</si>
  <si>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</si>
  <si>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</si>
  <si>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</si>
  <si>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</si>
  <si>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</si>
  <si>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</si>
  <si>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</si>
  <si>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</si>
  <si>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</si>
  <si>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</si>
  <si>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</si>
  <si>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</si>
  <si>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</si>
  <si>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</si>
  <si>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</si>
  <si>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</si>
  <si>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</si>
  <si>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</si>
  <si>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</si>
  <si>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</si>
  <si>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</si>
  <si>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</si>
  <si>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</si>
  <si>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</si>
  <si>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</si>
  <si>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</si>
  <si>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</si>
  <si>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</si>
  <si>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</si>
  <si>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</si>
  <si>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</si>
  <si>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</si>
  <si>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</si>
  <si>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</si>
  <si>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</si>
  <si>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</si>
  <si>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</si>
  <si>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</si>
  <si>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</si>
  <si>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</si>
  <si>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</si>
  <si>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</si>
  <si>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</si>
  <si>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</si>
  <si>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</si>
  <si>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</si>
  <si>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</si>
  <si>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</si>
  <si>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</si>
  <si>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</si>
  <si>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</si>
  <si>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</si>
  <si>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</si>
  <si>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</si>
  <si>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</si>
  <si>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</si>
  <si>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</si>
  <si>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</si>
  <si>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</si>
  <si>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</si>
  <si>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</si>
  <si>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</si>
  <si>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</si>
  <si>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</si>
  <si>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</si>
  <si>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</si>
  <si>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</si>
  <si>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</si>
  <si>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</si>
  <si>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</si>
  <si>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</si>
  <si>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</si>
  <si>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</si>
  <si>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</si>
  <si>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</si>
  <si>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</si>
  <si>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</si>
  <si>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</si>
  <si>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</si>
  <si>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</si>
  <si>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</si>
  <si>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</si>
  <si>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</si>
  <si>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</si>
  <si>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</si>
  <si>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</si>
  <si>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</si>
  <si>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</si>
  <si>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</si>
  <si>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</si>
  <si>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</si>
  <si>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</si>
  <si>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</si>
  <si>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</si>
  <si>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</si>
  <si>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</si>
  <si>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</si>
  <si>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</si>
  <si>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</si>
  <si>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</si>
  <si>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</si>
  <si>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</si>
  <si>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</si>
  <si>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</si>
  <si>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</si>
  <si>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</si>
  <si>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</si>
  <si>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</si>
  <si>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</si>
  <si>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</si>
  <si>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</si>
  <si>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</si>
  <si>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</si>
  <si>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</si>
  <si>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</si>
  <si>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</si>
  <si>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</si>
  <si>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</si>
  <si>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</si>
  <si>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</si>
  <si>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</si>
  <si>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</si>
  <si>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</si>
  <si>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</si>
  <si>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</si>
  <si>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</si>
  <si>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</si>
  <si>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</si>
  <si>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</si>
  <si>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</si>
  <si>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</si>
  <si>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</si>
  <si>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</si>
  <si>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</si>
  <si>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</si>
  <si>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</si>
  <si>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</si>
  <si>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</si>
  <si>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</si>
  <si>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</si>
  <si>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</si>
  <si>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</si>
  <si>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</si>
  <si>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</si>
  <si>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</si>
  <si>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</si>
  <si>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</si>
  <si>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</si>
  <si>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</si>
  <si>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</si>
  <si>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</si>
  <si>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</si>
  <si>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</si>
  <si>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</si>
  <si>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</si>
  <si>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</si>
  <si>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</si>
  <si>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</si>
  <si>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</si>
  <si>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</si>
  <si>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</si>
  <si>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</si>
  <si>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</si>
  <si>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</si>
  <si>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</si>
  <si>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</si>
  <si>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</si>
  <si>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</si>
  <si>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</si>
  <si>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</si>
  <si>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</si>
  <si>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</si>
  <si>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</si>
  <si>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</si>
  <si>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</si>
  <si>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</si>
  <si>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</si>
  <si>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</si>
  <si>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</si>
  <si>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</si>
  <si>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</si>
  <si>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</si>
  <si>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</si>
  <si>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</si>
  <si>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</si>
  <si>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</si>
  <si>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</si>
  <si>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</si>
  <si>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</si>
  <si>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</si>
  <si>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</si>
  <si>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</si>
  <si>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</si>
  <si>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</si>
  <si>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</si>
  <si>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</si>
  <si>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</si>
  <si>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</si>
  <si>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</si>
  <si>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</si>
  <si>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</si>
  <si>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</si>
  <si>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</si>
  <si>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</si>
  <si>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</si>
  <si>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</si>
  <si>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</si>
  <si>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</si>
  <si>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</si>
  <si>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</si>
  <si>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</si>
  <si>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</si>
  <si>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</si>
  <si>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</si>
  <si>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</si>
  <si>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</si>
  <si>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</si>
  <si>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</si>
  <si>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</si>
  <si>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</si>
  <si>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</si>
  <si>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</si>
  <si>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</si>
  <si>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</si>
  <si>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</si>
  <si>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</si>
  <si>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</si>
  <si>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</si>
  <si>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</si>
  <si>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</si>
  <si>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</si>
  <si>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</si>
  <si>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</si>
  <si>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</si>
  <si>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</si>
  <si>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</si>
  <si>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</si>
  <si>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</si>
  <si>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</si>
  <si>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</si>
  <si>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</si>
  <si>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</si>
  <si>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</si>
  <si>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</si>
  <si>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</si>
  <si>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</si>
  <si>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</si>
  <si>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</si>
  <si>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</si>
  <si>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</si>
  <si>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</si>
  <si>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</si>
  <si>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</si>
  <si>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</si>
  <si>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</si>
  <si>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</si>
  <si>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</si>
  <si>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</si>
  <si>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</si>
  <si>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Actuarial &amp; Risk</t>
  </si>
  <si>
    <t>Finance Syndicate 4444 &amp; 958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</si>
  <si>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</si>
  <si>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</si>
  <si>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</si>
  <si>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</si>
  <si>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</si>
  <si>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</si>
  <si>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Operations Management &amp; Compliance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</si>
  <si>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</si>
  <si>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</si>
  <si>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</si>
  <si>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</si>
  <si>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</si>
  <si>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</si>
  <si>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</si>
  <si>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Credit &amp; Political Risk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</si>
  <si>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</si>
  <si>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</si>
  <si>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</si>
  <si>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</si>
  <si>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</si>
  <si>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</si>
  <si>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</si>
  <si>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</si>
  <si>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</si>
  <si>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</si>
  <si>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</si>
  <si>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</si>
  <si>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</si>
  <si>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</si>
  <si>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</si>
  <si>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</si>
  <si>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</si>
  <si>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</si>
  <si>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</si>
  <si>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</si>
  <si>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</si>
  <si>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</si>
  <si>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</si>
  <si>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</si>
  <si>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</si>
  <si>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</si>
  <si>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</si>
  <si>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</si>
  <si>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</si>
  <si>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</si>
  <si>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</si>
  <si>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</si>
  <si>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</si>
  <si>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</si>
  <si>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</si>
  <si>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</si>
  <si>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</si>
  <si>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</si>
  <si>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</si>
  <si>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</si>
  <si>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</si>
  <si>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</si>
  <si>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</si>
  <si>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</si>
  <si>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</si>
  <si>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</si>
  <si>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</si>
  <si>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</si>
  <si>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</si>
  <si>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</si>
  <si>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</si>
  <si>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</si>
  <si>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</si>
  <si>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</si>
  <si>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</si>
  <si>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</si>
  <si>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</si>
  <si>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</si>
  <si>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</si>
  <si>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</si>
  <si>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</si>
  <si>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</si>
  <si>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</si>
  <si>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</si>
  <si>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</si>
  <si>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</si>
  <si>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</si>
  <si>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</si>
  <si>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</si>
  <si>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</si>
  <si>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</si>
  <si>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RI - ZURICH - SC RE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</si>
  <si>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</si>
  <si>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</si>
  <si>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</si>
  <si>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</si>
  <si>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</si>
  <si>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</si>
  <si>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CUSI - Finance / Operations</t>
  </si>
  <si>
    <t>SJNK - Finance / Operations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</si>
  <si>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</si>
  <si>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</si>
  <si>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</si>
  <si>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</si>
  <si>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</si>
  <si>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MEETINGS LTD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</si>
  <si>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</si>
  <si>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</si>
  <si>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</si>
  <si>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</si>
  <si>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</si>
  <si>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</si>
  <si>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</si>
  <si>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</si>
  <si>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</si>
  <si>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</si>
  <si>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</si>
  <si>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</si>
  <si>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</si>
  <si>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</si>
  <si>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</si>
  <si>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</si>
  <si>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</si>
  <si>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</si>
  <si>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</si>
  <si>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</si>
  <si>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</si>
  <si>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</si>
  <si>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</si>
  <si>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</si>
  <si>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</si>
  <si>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</si>
  <si>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</si>
  <si>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</si>
  <si>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</si>
  <si>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</si>
  <si>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</si>
  <si>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Month</t>
  </si>
  <si>
    <t>Monthly Amount</t>
  </si>
  <si>
    <t>Months</t>
  </si>
  <si>
    <t>Updated Invoice From Dt</t>
  </si>
  <si>
    <t>Updated Invoice To Dt</t>
  </si>
  <si>
    <t>Prepayment Amortisation Schedule For Year []</t>
  </si>
  <si>
    <t>[] Calender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</si>
</sst>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-* #,##0.00_-;\-* #,##0.00_-;_-* &quot;-&quot;??_-;_-@_-"/>
    <numFmt numFmtId="165" formatCode="dd\-mmm\-yyyy"/>
    <numFmt numFmtId="166" formatCode="##,##0.00"/>
    <numFmt numFmtId="167" formatCode="dd/mm/yyyy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68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5" fontId="9" fillId="19" borderId="2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9" fillId="19" borderId="2" xfId="0" applyFont="1" applyFill="1" applyBorder="1" applyAlignment="1">
      <alignment horizontal="center" vertical="center" wrapText="1"/>
    </xf>
    <xf numFmtId="49" fontId="9" fillId="19" borderId="2" xfId="0" applyNumberFormat="1" applyFont="1" applyFill="1" applyBorder="1" applyAlignment="1">
      <alignment horizontal="center" vertical="center" wrapText="1"/>
    </xf>
    <xf numFmtId="40" fontId="9" fillId="19" borderId="2" xfId="0" applyNumberFormat="1" applyFont="1" applyFill="1" applyBorder="1" applyAlignment="1">
      <alignment horizontal="center" vertical="center" wrapText="1"/>
    </xf>
    <xf numFmtId="165" fontId="9" fillId="19" borderId="2" xfId="0" applyNumberFormat="1" applyFont="1" applyFill="1" applyBorder="1" applyAlignment="1">
      <alignment horizontal="center" vertical="center" wrapText="1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16" borderId="0" xfId="0" applyFont="1" applyFill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164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164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6" fontId="55" fillId="0" borderId="0" xfId="0" applyNumberFormat="1" applyFont="1" applyFill="1" applyBorder="1" applyAlignment="1"/>
    <xf numFmtId="166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6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6" fontId="55" fillId="0" borderId="0" xfId="0" applyNumberFormat="1" applyFont="1" applyFill="1" applyBorder="1" applyAlignment="1">
      <alignment horizontal="right"/>
    </xf>
    <xf numFmtId="166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/>
    <xf numFmtId="167" fontId="55" fillId="0" borderId="0" xfId="0" applyNumberFormat="1" applyFont="1" applyFill="1" applyBorder="1" applyAlignment="1">
      <alignment horizontal="center"/>
    </xf>
    <xf numFmtId="167" fontId="61" fillId="0" borderId="0" xfId="50124" applyNumberFormat="1" applyFont="1" applyFill="1" applyBorder="1" applyAlignment="1">
      <alignment horizontal="center"/>
    </xf>
    <xf numFmtId="167" fontId="59" fillId="47" borderId="0" xfId="50124" applyNumberFormat="1" applyFont="1" applyFill="1" applyBorder="1" applyAlignment="1">
      <alignment horizontal="center" vertical="center"/>
    </xf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31"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S71"/>
  <sheetViews>
    <sheetView showGridLines="0" tabSelected="1" zoomScaleNormal="100" workbookViewId="0">
      <selection sqref="A1:T2"/>
    </sheetView>
  </sheetViews>
  <sheetFormatPr defaultRowHeight="15" x14ac:dyDescent="0.25"/>
  <cols>
    <col min="1" max="1" width="12.5703125" style="22" bestFit="1" customWidth="1"/>
    <col min="2" max="2" width="8.140625" style="146" bestFit="1" customWidth="1"/>
    <col min="3" max="3" width="14.140625" style="22" bestFit="1" customWidth="1"/>
    <col min="4" max="4" width="45" bestFit="1" customWidth="1"/>
    <col min="5" max="5" width="21.140625" style="16" bestFit="1" customWidth="1"/>
    <col min="6" max="6" width="29.140625" bestFit="1" customWidth="1"/>
    <col min="7" max="7" width="52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36.5703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.85546875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34" width="8.140625" bestFit="1" customWidth="1"/>
    <col min="35" max="35" width="10.5703125" bestFit="1" customWidth="1"/>
    <col min="36" max="36" width="11.7109375" bestFit="1" customWidth="1"/>
    <col min="37" max="46" width="8.140625" bestFit="1" customWidth="1"/>
    <col min="47" max="48" width="9.140625" bestFit="1" customWidth="1"/>
    <col min="49" max="49" width="10.7109375" bestFit="1" customWidth="1"/>
    <col min="50" max="50" width="11.7109375" bestFit="1" customWidth="1"/>
    <col min="51" max="52" width="9.140625" bestFit="1" customWidth="1"/>
    <col min="53" max="53" width="10.7109375" bestFit="1" customWidth="1"/>
    <col min="54" max="56" width="9.140625" bestFit="1" customWidth="1"/>
    <col min="57" max="57" width="10.7109375" bestFit="1" customWidth="1"/>
    <col min="58" max="58" width="9.140625" bestFit="1" customWidth="1"/>
    <col min="59" max="62" width="10.7109375" bestFit="1" customWidth="1"/>
    <col min="63" max="64" width="12.42578125" bestFit="1" customWidth="1"/>
    <col min="65" max="68" width="10.7109375" bestFit="1" customWidth="1"/>
    <col min="69" max="72" width="9.140625" bestFit="1" customWidth="1"/>
    <col min="73" max="76" width="8.140625" bestFit="1" customWidth="1"/>
    <col min="77" max="78" width="12.42578125" bestFit="1" customWidth="1"/>
    <col min="79" max="79" width="8.1406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2" width="12.42578125" bestFit="1" customWidth="1"/>
    <col min="93" max="93" width="6.5703125" bestFit="1" customWidth="1"/>
    <col min="94" max="94" width="10.7109375" bestFit="1" customWidth="1"/>
    <col min="95" max="104" width="8.140625" bestFit="1" customWidth="1"/>
    <col min="105" max="106" width="12.42578125" bestFit="1" customWidth="1"/>
    <col min="107" max="118" width="8.140625" bestFit="1" customWidth="1"/>
    <col min="119" max="120" width="12.42578125" bestFit="1" customWidth="1"/>
    <col min="121" max="121" width="8.1406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4" width="12.4257812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2.42578125" bestFit="1" customWidth="1"/>
    <col min="148" max="149" width="9.140625" hidden="1" customWidth="1"/>
  </cols>
  <sheetData>
    <row r="1" spans="1:147" ht="15" customHeight="1" x14ac:dyDescent="0.25">
      <c r="A1" s="151" t="s">
        <v>5312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5294</v>
      </c>
      <c r="V1" s="152"/>
      <c r="W1" s="156" t="s">
        <v>5295</v>
      </c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I1" s="156"/>
      <c r="EJ1" s="156"/>
      <c r="EK1" s="156"/>
      <c r="EL1" s="156"/>
      <c r="EM1" s="156"/>
      <c r="EN1" s="156"/>
      <c r="EO1" s="156"/>
      <c r="EP1" s="156"/>
      <c r="EQ1" s="156"/>
    </row>
    <row r="2" spans="1:147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2"/>
      <c r="V2" s="152"/>
      <c r="W2" s="153" t="s">
        <v>5302</v>
      </c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4" t="s">
        <v>5303</v>
      </c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5" t="s">
        <v>5301</v>
      </c>
      <c r="AY2" s="155"/>
      <c r="AZ2" s="155"/>
      <c r="BA2" s="155"/>
      <c r="BB2" s="155"/>
      <c r="BC2" s="155"/>
      <c r="BD2" s="155"/>
      <c r="BE2" s="155"/>
      <c r="BF2" s="155"/>
      <c r="BG2" s="155"/>
      <c r="BH2" s="155"/>
      <c r="BI2" s="155"/>
      <c r="BJ2" s="155"/>
      <c r="BK2" s="155"/>
      <c r="BL2" s="153" t="s">
        <v>5298</v>
      </c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4" t="s">
        <v>5304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5" t="s">
        <v>5305</v>
      </c>
      <c r="CO2" s="155"/>
      <c r="CP2" s="155"/>
      <c r="CQ2" s="155"/>
      <c r="CR2" s="155"/>
      <c r="CS2" s="155"/>
      <c r="CT2" s="155"/>
      <c r="CU2" s="155"/>
      <c r="CV2" s="155"/>
      <c r="CW2" s="155"/>
      <c r="CX2" s="155"/>
      <c r="CY2" s="155"/>
      <c r="CZ2" s="155"/>
      <c r="DA2" s="155"/>
      <c r="DB2" s="153" t="s">
        <v>5306</v>
      </c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4" t="s">
        <v>5307</v>
      </c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3" t="s">
        <v>5308</v>
      </c>
      <c r="EE2" s="153"/>
      <c r="EF2" s="153"/>
      <c r="EG2" s="153"/>
      <c r="EH2" s="153"/>
      <c r="EI2" s="153"/>
      <c r="EJ2" s="153"/>
      <c r="EK2" s="153"/>
      <c r="EL2" s="153"/>
      <c r="EM2" s="153"/>
      <c r="EN2" s="153"/>
      <c r="EO2" s="153"/>
      <c r="EP2" s="153"/>
      <c r="EQ2" s="153"/>
    </row>
    <row r="3" spans="1:147" s="21" customFormat="1" x14ac:dyDescent="0.25">
      <c r="A3" s="17" t="s">
        <v>80</v>
      </c>
      <c r="B3" s="19" t="s">
        <v>5280</v>
      </c>
      <c r="C3" s="17" t="s">
        <v>5281</v>
      </c>
      <c r="D3" s="17" t="s">
        <v>5282</v>
      </c>
      <c r="E3" s="19" t="s">
        <v>5283</v>
      </c>
      <c r="F3" s="17" t="s">
        <v>5284</v>
      </c>
      <c r="G3" s="17" t="s">
        <v>5285</v>
      </c>
      <c r="H3" s="17" t="s">
        <v>4780</v>
      </c>
      <c r="I3" s="34" t="s">
        <v>5286</v>
      </c>
      <c r="J3" s="32" t="s">
        <v>5287</v>
      </c>
      <c r="K3" s="32" t="s">
        <v>5288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7698</v>
      </c>
      <c r="V3" s="17" t="s">
        <v>7697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5296</v>
      </c>
      <c r="AJ3" s="20" t="s">
        <v>5297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5296</v>
      </c>
      <c r="AX3" s="20" t="s">
        <v>5297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5296</v>
      </c>
      <c r="BL3" s="20" t="s">
        <v>5297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5296</v>
      </c>
      <c r="BZ3" s="20" t="s">
        <v>5297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5296</v>
      </c>
      <c r="CN3" s="20" t="s">
        <v>5297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5296</v>
      </c>
      <c r="DB3" s="20" t="s">
        <v>5297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5296</v>
      </c>
      <c r="DP3" s="20" t="s">
        <v>5297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5296</v>
      </c>
      <c r="ED3" s="20" t="s">
        <v>5297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5296</v>
      </c>
    </row>
    <row r="4" spans="1:147" x14ac:dyDescent="0.25">
      <c r="A4"/>
      <c r="B4"/>
      <c r="C4"/>
      <c r="E4"/>
      <c r="H4"/>
      <c r="I4"/>
      <c r="J4" s="117"/>
      <c r="K4" s="117"/>
      <c r="L4"/>
      <c r="N4"/>
      <c r="O4"/>
      <c r="P4"/>
    </row>
    <row r="5" spans="1:147" x14ac:dyDescent="0.25">
      <c r="A5"/>
      <c r="B5"/>
      <c r="C5"/>
      <c r="E5"/>
      <c r="H5"/>
      <c r="I5"/>
      <c r="J5" s="117"/>
      <c r="K5" s="117"/>
      <c r="L5"/>
      <c r="N5"/>
      <c r="O5"/>
      <c r="P5"/>
    </row>
    <row r="6" spans="1:147" x14ac:dyDescent="0.25">
      <c r="A6"/>
      <c r="B6"/>
      <c r="C6"/>
      <c r="E6"/>
      <c r="H6"/>
      <c r="I6"/>
      <c r="J6" s="117"/>
      <c r="K6" s="117"/>
      <c r="L6"/>
      <c r="N6"/>
      <c r="O6"/>
      <c r="P6"/>
    </row>
    <row r="7" spans="1:147" x14ac:dyDescent="0.25">
      <c r="A7"/>
      <c r="B7"/>
      <c r="C7"/>
      <c r="E7"/>
      <c r="H7"/>
      <c r="I7"/>
      <c r="J7" s="117"/>
      <c r="K7" s="117"/>
      <c r="L7"/>
      <c r="N7"/>
      <c r="O7"/>
      <c r="P7"/>
    </row>
    <row r="8" spans="1:147" x14ac:dyDescent="0.25">
      <c r="A8"/>
      <c r="B8"/>
      <c r="C8"/>
      <c r="E8"/>
      <c r="H8"/>
      <c r="I8"/>
      <c r="J8" s="117"/>
      <c r="K8" s="117"/>
      <c r="L8"/>
      <c r="N8"/>
      <c r="O8"/>
      <c r="P8"/>
    </row>
    <row r="9" spans="1:147" x14ac:dyDescent="0.25">
      <c r="A9"/>
      <c r="B9"/>
      <c r="C9"/>
      <c r="E9"/>
      <c r="H9"/>
      <c r="I9"/>
      <c r="J9" s="117"/>
      <c r="K9" s="117"/>
      <c r="L9"/>
      <c r="N9"/>
      <c r="O9"/>
      <c r="P9"/>
    </row>
    <row r="10" spans="1:147" x14ac:dyDescent="0.25">
      <c r="A10"/>
      <c r="B10"/>
      <c r="C10"/>
      <c r="E10"/>
      <c r="H10"/>
      <c r="I10"/>
      <c r="J10" s="117"/>
      <c r="K10" s="117"/>
      <c r="L10"/>
      <c r="N10"/>
      <c r="O10"/>
      <c r="P10"/>
    </row>
    <row r="11" spans="1:147" x14ac:dyDescent="0.25">
      <c r="A11"/>
      <c r="B11"/>
      <c r="C11"/>
      <c r="E11"/>
      <c r="H11"/>
      <c r="I11"/>
      <c r="J11" s="117"/>
      <c r="K11" s="117"/>
      <c r="L11"/>
      <c r="N11"/>
      <c r="O11"/>
      <c r="P11"/>
    </row>
    <row r="12" spans="1:147" x14ac:dyDescent="0.25">
      <c r="A12"/>
      <c r="B12"/>
      <c r="C12"/>
      <c r="E12"/>
      <c r="H12"/>
      <c r="I12"/>
      <c r="J12" s="117"/>
      <c r="K12" s="117"/>
      <c r="L12"/>
      <c r="N12"/>
      <c r="O12"/>
      <c r="P12"/>
    </row>
    <row r="13" spans="1:147" x14ac:dyDescent="0.25">
      <c r="A13"/>
      <c r="B13"/>
      <c r="C13"/>
      <c r="E13"/>
      <c r="H13"/>
      <c r="I13"/>
      <c r="J13" s="117"/>
      <c r="K13" s="117"/>
      <c r="L13"/>
      <c r="N13"/>
      <c r="O13"/>
      <c r="P13"/>
    </row>
    <row r="14" spans="1:147" x14ac:dyDescent="0.25">
      <c r="A14"/>
      <c r="B14"/>
      <c r="C14"/>
      <c r="E14"/>
      <c r="H14"/>
      <c r="I14"/>
      <c r="J14" s="117"/>
      <c r="K14" s="117"/>
      <c r="L14"/>
      <c r="N14"/>
      <c r="O14"/>
      <c r="P14"/>
    </row>
    <row r="15" spans="1:147" x14ac:dyDescent="0.25">
      <c r="A15"/>
      <c r="B15"/>
      <c r="C15"/>
      <c r="E15"/>
      <c r="H15"/>
      <c r="I15"/>
      <c r="J15" s="117"/>
      <c r="K15" s="117"/>
      <c r="L15"/>
      <c r="N15"/>
      <c r="O15"/>
      <c r="P15"/>
    </row>
    <row r="16" spans="1:147" x14ac:dyDescent="0.25">
      <c r="A16"/>
      <c r="B16"/>
      <c r="C16"/>
      <c r="E16"/>
      <c r="H16"/>
      <c r="I16"/>
      <c r="J16" s="117"/>
      <c r="K16" s="117"/>
      <c r="L16"/>
      <c r="N16"/>
      <c r="O16"/>
      <c r="P16"/>
    </row>
    <row r="17" spans="1:16" x14ac:dyDescent="0.25">
      <c r="A17"/>
      <c r="B17"/>
      <c r="C17"/>
      <c r="E17"/>
      <c r="H17"/>
      <c r="I17"/>
      <c r="J17" s="117"/>
      <c r="K17" s="117"/>
      <c r="L17"/>
      <c r="N17"/>
      <c r="O17"/>
      <c r="P17"/>
    </row>
    <row r="18" spans="1:16" x14ac:dyDescent="0.25">
      <c r="A18"/>
      <c r="B18"/>
      <c r="C18"/>
      <c r="E18"/>
      <c r="H18"/>
      <c r="I18"/>
      <c r="J18" s="117"/>
      <c r="K18" s="117"/>
      <c r="L18"/>
      <c r="N18"/>
      <c r="O18"/>
      <c r="P18"/>
    </row>
    <row r="19" spans="1:16" x14ac:dyDescent="0.25">
      <c r="A19"/>
      <c r="B19"/>
      <c r="C19"/>
      <c r="E19"/>
      <c r="H19"/>
      <c r="I19"/>
      <c r="J19" s="117"/>
      <c r="K19" s="117"/>
      <c r="L19"/>
      <c r="N19"/>
      <c r="O19"/>
      <c r="P19"/>
    </row>
    <row r="20" spans="1:16" x14ac:dyDescent="0.25">
      <c r="A20"/>
      <c r="B20"/>
      <c r="C20"/>
      <c r="E20"/>
      <c r="H20"/>
      <c r="I20"/>
      <c r="J20" s="117"/>
      <c r="K20" s="117"/>
      <c r="L20"/>
      <c r="N20"/>
      <c r="O20"/>
      <c r="P20"/>
    </row>
    <row r="21" spans="1:16" x14ac:dyDescent="0.25">
      <c r="A21"/>
      <c r="B21"/>
      <c r="C21"/>
      <c r="E21"/>
      <c r="H21"/>
      <c r="I21"/>
      <c r="J21" s="117"/>
      <c r="K21" s="117"/>
      <c r="L21"/>
      <c r="N21"/>
      <c r="O21"/>
      <c r="P21"/>
    </row>
    <row r="22" spans="1:16" x14ac:dyDescent="0.25">
      <c r="A22"/>
      <c r="B22"/>
      <c r="C22"/>
      <c r="E22"/>
      <c r="H22"/>
      <c r="I22"/>
      <c r="J22" s="117"/>
      <c r="K22" s="117"/>
      <c r="L22"/>
      <c r="N22"/>
      <c r="O22"/>
      <c r="P22"/>
    </row>
    <row r="23" spans="1:16" x14ac:dyDescent="0.25">
      <c r="A23"/>
      <c r="B23"/>
      <c r="C23"/>
      <c r="E23"/>
      <c r="H23"/>
      <c r="I23"/>
      <c r="J23" s="117"/>
      <c r="K23" s="117"/>
      <c r="L23"/>
      <c r="N23"/>
      <c r="O23"/>
      <c r="P23"/>
    </row>
    <row r="24" spans="1:16" x14ac:dyDescent="0.25">
      <c r="A24"/>
      <c r="B24"/>
      <c r="C24"/>
      <c r="E24"/>
      <c r="H24"/>
      <c r="I24"/>
      <c r="J24" s="117"/>
      <c r="K24" s="117"/>
      <c r="L24"/>
      <c r="N24"/>
      <c r="O24"/>
      <c r="P24"/>
    </row>
    <row r="25" spans="1:16" x14ac:dyDescent="0.25">
      <c r="A25"/>
      <c r="B25"/>
      <c r="C25"/>
      <c r="E25"/>
      <c r="H25"/>
      <c r="I25"/>
      <c r="J25" s="117"/>
      <c r="K25" s="117"/>
      <c r="L25"/>
      <c r="N25"/>
      <c r="O25"/>
      <c r="P25"/>
    </row>
    <row r="26" spans="1:16" x14ac:dyDescent="0.25">
      <c r="A26"/>
      <c r="B26"/>
      <c r="C26"/>
      <c r="E26"/>
      <c r="H26"/>
      <c r="I26"/>
      <c r="J26" s="117"/>
      <c r="K26" s="117"/>
      <c r="L26"/>
      <c r="N26"/>
      <c r="O26"/>
      <c r="P26"/>
    </row>
    <row r="27" spans="1:16" x14ac:dyDescent="0.25">
      <c r="A27"/>
      <c r="B27"/>
      <c r="C27"/>
      <c r="E27"/>
      <c r="H27"/>
      <c r="I27"/>
      <c r="J27" s="117"/>
      <c r="K27" s="117"/>
      <c r="L27"/>
      <c r="N27"/>
      <c r="O27"/>
      <c r="P27"/>
    </row>
    <row r="28" spans="1:16" x14ac:dyDescent="0.25">
      <c r="A28"/>
      <c r="B28"/>
      <c r="C28"/>
      <c r="E28"/>
      <c r="H28"/>
      <c r="I28"/>
      <c r="J28" s="117"/>
      <c r="K28" s="117"/>
      <c r="L28"/>
      <c r="N28"/>
      <c r="O28"/>
      <c r="P28"/>
    </row>
    <row r="29" spans="1:16" x14ac:dyDescent="0.25">
      <c r="A29"/>
      <c r="B29"/>
      <c r="C29"/>
      <c r="E29"/>
      <c r="H29"/>
      <c r="I29"/>
      <c r="J29" s="117"/>
      <c r="K29" s="117"/>
      <c r="L29"/>
      <c r="N29"/>
      <c r="O29"/>
      <c r="P29"/>
    </row>
    <row r="30" spans="1:16" x14ac:dyDescent="0.25">
      <c r="A30"/>
      <c r="B30"/>
      <c r="C30"/>
      <c r="E30"/>
      <c r="H30"/>
      <c r="I30"/>
      <c r="J30"/>
      <c r="K30"/>
      <c r="L30"/>
      <c r="N30"/>
      <c r="O30"/>
      <c r="P30"/>
    </row>
    <row r="31" spans="1:16" x14ac:dyDescent="0.25">
      <c r="A31"/>
      <c r="B31"/>
      <c r="C31"/>
      <c r="E31"/>
      <c r="H31"/>
      <c r="I31"/>
      <c r="J31"/>
      <c r="K31"/>
      <c r="L31"/>
      <c r="N31"/>
      <c r="O31"/>
      <c r="P31"/>
    </row>
    <row r="32" spans="1:16" x14ac:dyDescent="0.25">
      <c r="A32"/>
      <c r="B32"/>
      <c r="C32"/>
      <c r="E32"/>
      <c r="H32"/>
      <c r="I32"/>
      <c r="J32"/>
      <c r="K32"/>
      <c r="L32"/>
      <c r="N32"/>
      <c r="O32"/>
      <c r="P32"/>
    </row>
    <row r="33" spans="1:16" x14ac:dyDescent="0.25">
      <c r="A33"/>
      <c r="B33"/>
      <c r="C33"/>
      <c r="E33"/>
      <c r="H33"/>
      <c r="I33"/>
      <c r="J33"/>
      <c r="K33"/>
      <c r="L33"/>
      <c r="N33"/>
      <c r="O33"/>
      <c r="P33"/>
    </row>
    <row r="34" spans="1:16" x14ac:dyDescent="0.25">
      <c r="A34"/>
      <c r="B34"/>
      <c r="C34"/>
      <c r="E34"/>
      <c r="H34"/>
      <c r="I34"/>
      <c r="J34"/>
      <c r="K34"/>
      <c r="L34"/>
      <c r="N34"/>
      <c r="O34"/>
      <c r="P34"/>
    </row>
    <row r="35" spans="1:16" x14ac:dyDescent="0.25">
      <c r="A35"/>
      <c r="B35"/>
      <c r="C35"/>
      <c r="E35"/>
      <c r="H35"/>
      <c r="I35"/>
      <c r="J35"/>
      <c r="K35"/>
      <c r="L35"/>
      <c r="N35"/>
      <c r="O35"/>
      <c r="P35"/>
    </row>
    <row r="36" spans="1:16" x14ac:dyDescent="0.25">
      <c r="A36"/>
      <c r="B36"/>
      <c r="C36"/>
      <c r="E36"/>
      <c r="H36"/>
      <c r="I36"/>
      <c r="J36"/>
      <c r="K36"/>
      <c r="L36"/>
      <c r="N36"/>
      <c r="O36"/>
      <c r="P36"/>
    </row>
    <row r="37" spans="1:16" x14ac:dyDescent="0.25">
      <c r="A37"/>
      <c r="B37"/>
      <c r="C37"/>
      <c r="E37"/>
      <c r="H37"/>
      <c r="I37"/>
      <c r="J37"/>
      <c r="K37"/>
      <c r="L37"/>
      <c r="N37"/>
      <c r="O37"/>
      <c r="P37"/>
    </row>
    <row r="38" spans="1:16" x14ac:dyDescent="0.25">
      <c r="A38"/>
      <c r="B38"/>
      <c r="C38"/>
      <c r="E38"/>
      <c r="H38"/>
      <c r="I38"/>
      <c r="J38"/>
      <c r="K38"/>
      <c r="L38"/>
      <c r="N38"/>
      <c r="O38"/>
      <c r="P38"/>
    </row>
    <row r="39" spans="1:16" x14ac:dyDescent="0.25">
      <c r="A39"/>
      <c r="B39"/>
      <c r="C39"/>
      <c r="E39"/>
      <c r="H39"/>
      <c r="I39"/>
      <c r="J39"/>
      <c r="K39"/>
      <c r="L39"/>
      <c r="N39"/>
      <c r="O39"/>
      <c r="P39"/>
    </row>
    <row r="40" spans="1:16" x14ac:dyDescent="0.25">
      <c r="A40"/>
      <c r="B40"/>
      <c r="C40"/>
      <c r="E40"/>
      <c r="H40"/>
      <c r="I40"/>
      <c r="J40"/>
      <c r="K40"/>
      <c r="L40"/>
      <c r="N40"/>
      <c r="O40"/>
      <c r="P40"/>
    </row>
    <row r="41" spans="1:16" x14ac:dyDescent="0.25">
      <c r="A41"/>
      <c r="B41"/>
      <c r="C41"/>
      <c r="E41"/>
      <c r="H41"/>
      <c r="I41"/>
      <c r="J41"/>
      <c r="K41"/>
      <c r="L41"/>
      <c r="N41"/>
      <c r="O41"/>
      <c r="P41"/>
    </row>
    <row r="42" spans="1:16" x14ac:dyDescent="0.25">
      <c r="A42"/>
      <c r="B42"/>
      <c r="C42"/>
      <c r="E42"/>
      <c r="H42"/>
      <c r="I42"/>
      <c r="J42"/>
      <c r="K42"/>
      <c r="L42"/>
      <c r="N42"/>
      <c r="O42"/>
      <c r="P42"/>
    </row>
    <row r="43" spans="1:16" x14ac:dyDescent="0.25">
      <c r="A43"/>
      <c r="B43"/>
      <c r="C43"/>
      <c r="E43"/>
      <c r="H43"/>
      <c r="I43"/>
      <c r="J43"/>
      <c r="K43"/>
      <c r="L43"/>
      <c r="N43"/>
      <c r="O43"/>
      <c r="P43"/>
    </row>
    <row r="44" spans="1:16" x14ac:dyDescent="0.25">
      <c r="A44"/>
      <c r="B44"/>
      <c r="C44"/>
      <c r="E44"/>
      <c r="H44"/>
      <c r="I44"/>
      <c r="J44"/>
      <c r="K44"/>
      <c r="L44"/>
      <c r="N44"/>
      <c r="O44"/>
      <c r="P44"/>
    </row>
    <row r="45" spans="1:16" x14ac:dyDescent="0.25">
      <c r="A45"/>
      <c r="B45"/>
      <c r="C45"/>
      <c r="E45"/>
      <c r="H45"/>
      <c r="I45"/>
      <c r="J45"/>
      <c r="K45"/>
      <c r="L45"/>
      <c r="N45"/>
      <c r="O45"/>
      <c r="P45"/>
    </row>
    <row r="46" spans="1:16" x14ac:dyDescent="0.25">
      <c r="A46"/>
      <c r="B46"/>
      <c r="C46"/>
      <c r="E46"/>
      <c r="H46"/>
      <c r="I46"/>
      <c r="J46"/>
      <c r="K46"/>
      <c r="L46"/>
      <c r="N46"/>
      <c r="O46"/>
      <c r="P46"/>
    </row>
    <row r="47" spans="1:16" x14ac:dyDescent="0.25">
      <c r="A47"/>
      <c r="B47"/>
      <c r="C47"/>
      <c r="E47"/>
      <c r="H47"/>
      <c r="I47"/>
      <c r="J47"/>
      <c r="K47"/>
      <c r="L47"/>
      <c r="N47"/>
      <c r="O47"/>
      <c r="P47"/>
    </row>
    <row r="48" spans="1:16" x14ac:dyDescent="0.25">
      <c r="A48"/>
      <c r="B48"/>
      <c r="C48"/>
      <c r="E48"/>
      <c r="H48"/>
      <c r="I48"/>
      <c r="J48"/>
      <c r="K48"/>
      <c r="L48"/>
      <c r="N48"/>
      <c r="O48"/>
      <c r="P48"/>
    </row>
    <row r="49" spans="1:16" x14ac:dyDescent="0.25">
      <c r="A49"/>
      <c r="B49"/>
      <c r="C49"/>
      <c r="E49"/>
      <c r="H49"/>
      <c r="I49"/>
      <c r="J49"/>
      <c r="K49"/>
      <c r="L49"/>
      <c r="N49"/>
      <c r="O49"/>
      <c r="P49"/>
    </row>
    <row r="50" spans="1:16" x14ac:dyDescent="0.25">
      <c r="A50"/>
      <c r="B50"/>
      <c r="C50"/>
      <c r="E50"/>
      <c r="H50"/>
      <c r="I50"/>
      <c r="J50"/>
      <c r="K50"/>
      <c r="L50"/>
      <c r="N50"/>
      <c r="O50"/>
      <c r="P50"/>
    </row>
    <row r="51" spans="1:16" x14ac:dyDescent="0.25">
      <c r="A51"/>
      <c r="B51"/>
      <c r="C51"/>
      <c r="E51"/>
      <c r="H51"/>
      <c r="I51"/>
      <c r="J51"/>
      <c r="K51"/>
      <c r="L51"/>
      <c r="N51"/>
      <c r="O51"/>
      <c r="P51"/>
    </row>
    <row r="52" spans="1:16" x14ac:dyDescent="0.25">
      <c r="A52"/>
      <c r="B52"/>
      <c r="C52"/>
      <c r="E52"/>
      <c r="H52"/>
      <c r="I52"/>
      <c r="J52"/>
      <c r="K52"/>
      <c r="L52"/>
      <c r="N52"/>
      <c r="O52"/>
      <c r="P52"/>
    </row>
    <row r="53" spans="1:16" x14ac:dyDescent="0.25">
      <c r="A53"/>
      <c r="B53"/>
      <c r="C53"/>
      <c r="E53"/>
      <c r="H53"/>
      <c r="I53"/>
      <c r="J53"/>
      <c r="K53"/>
      <c r="L53"/>
      <c r="N53"/>
      <c r="O53"/>
      <c r="P53"/>
    </row>
    <row r="54" spans="1:16" x14ac:dyDescent="0.25">
      <c r="A54"/>
      <c r="B54"/>
      <c r="C54"/>
      <c r="E54"/>
      <c r="H54"/>
      <c r="I54"/>
      <c r="J54"/>
      <c r="K54"/>
      <c r="L54"/>
      <c r="N54"/>
      <c r="O54"/>
      <c r="P54"/>
    </row>
    <row r="55" spans="1:16" x14ac:dyDescent="0.25">
      <c r="A55"/>
      <c r="B55"/>
      <c r="C55"/>
      <c r="E55"/>
      <c r="H55"/>
      <c r="I55"/>
      <c r="J55"/>
      <c r="K55"/>
      <c r="L55"/>
      <c r="N55"/>
      <c r="O55"/>
      <c r="P55"/>
    </row>
    <row r="56" spans="1:16" x14ac:dyDescent="0.25">
      <c r="A56"/>
      <c r="B56"/>
      <c r="C56"/>
      <c r="E56"/>
      <c r="H56"/>
      <c r="I56"/>
      <c r="J56"/>
      <c r="K56"/>
      <c r="L56"/>
      <c r="N56"/>
      <c r="O56"/>
      <c r="P56"/>
    </row>
    <row r="57" spans="1:16" x14ac:dyDescent="0.25">
      <c r="A57"/>
      <c r="B57"/>
      <c r="C57"/>
      <c r="E57"/>
      <c r="H57"/>
      <c r="I57"/>
      <c r="J57"/>
      <c r="K57"/>
      <c r="L57"/>
      <c r="N57"/>
      <c r="O57"/>
      <c r="P57"/>
    </row>
    <row r="58" spans="1:16" x14ac:dyDescent="0.25">
      <c r="A58"/>
      <c r="B58"/>
      <c r="C58"/>
      <c r="E58"/>
      <c r="H58"/>
      <c r="I58"/>
      <c r="J58"/>
      <c r="K58"/>
      <c r="L58"/>
      <c r="N58"/>
      <c r="O58"/>
      <c r="P58"/>
    </row>
    <row r="59" spans="1:16" x14ac:dyDescent="0.25">
      <c r="A59"/>
      <c r="B59"/>
      <c r="C59"/>
      <c r="E59"/>
      <c r="H59"/>
      <c r="I59"/>
      <c r="J59"/>
      <c r="K59"/>
      <c r="L59"/>
      <c r="N59"/>
      <c r="O59"/>
      <c r="P59"/>
    </row>
    <row r="60" spans="1:16" x14ac:dyDescent="0.25">
      <c r="A60"/>
      <c r="B60"/>
      <c r="C60"/>
      <c r="E60"/>
      <c r="H60"/>
      <c r="I60"/>
      <c r="J60"/>
      <c r="K60"/>
      <c r="L60"/>
      <c r="N60"/>
      <c r="O60"/>
      <c r="P60"/>
    </row>
    <row r="61" spans="1:16" x14ac:dyDescent="0.25">
      <c r="A61"/>
      <c r="B61"/>
      <c r="C61"/>
      <c r="E61"/>
      <c r="H61"/>
      <c r="I61"/>
      <c r="J61"/>
      <c r="K61"/>
      <c r="L61"/>
      <c r="N61"/>
      <c r="O61"/>
      <c r="P61"/>
    </row>
    <row r="62" spans="1:16" x14ac:dyDescent="0.25">
      <c r="A62"/>
      <c r="B62"/>
      <c r="C62"/>
      <c r="E62"/>
      <c r="H62"/>
      <c r="I62"/>
      <c r="J62"/>
      <c r="K62"/>
      <c r="L62"/>
      <c r="N62"/>
      <c r="O62"/>
      <c r="P62"/>
    </row>
    <row r="63" spans="1:16" x14ac:dyDescent="0.25">
      <c r="A63"/>
      <c r="B63"/>
      <c r="C63"/>
      <c r="E63"/>
      <c r="H63"/>
      <c r="I63"/>
      <c r="J63"/>
      <c r="K63"/>
      <c r="L63"/>
      <c r="N63"/>
      <c r="O63"/>
      <c r="P63"/>
    </row>
    <row r="64" spans="1:16" x14ac:dyDescent="0.25">
      <c r="A64"/>
      <c r="B64"/>
      <c r="C64"/>
      <c r="E64"/>
      <c r="H64"/>
      <c r="I64"/>
      <c r="J64"/>
      <c r="K64"/>
      <c r="L64"/>
      <c r="N64"/>
      <c r="O64"/>
      <c r="P64"/>
    </row>
    <row r="65" spans="1:16" x14ac:dyDescent="0.25">
      <c r="A65"/>
      <c r="B65"/>
      <c r="C65"/>
      <c r="E65"/>
      <c r="H65"/>
      <c r="I65"/>
      <c r="J65"/>
      <c r="K65"/>
      <c r="L65"/>
      <c r="N65"/>
      <c r="O65"/>
      <c r="P65"/>
    </row>
    <row r="66" spans="1:16" x14ac:dyDescent="0.25">
      <c r="A66"/>
      <c r="B66"/>
      <c r="C66"/>
      <c r="E66"/>
      <c r="H66"/>
      <c r="I66"/>
      <c r="J66"/>
      <c r="K66"/>
      <c r="L66"/>
      <c r="N66"/>
      <c r="O66"/>
      <c r="P66"/>
    </row>
    <row r="67" spans="1:16" x14ac:dyDescent="0.25">
      <c r="A67"/>
      <c r="B67"/>
      <c r="C67"/>
      <c r="E67"/>
      <c r="H67"/>
      <c r="I67"/>
      <c r="J67"/>
      <c r="K67"/>
      <c r="L67"/>
      <c r="N67"/>
      <c r="O67"/>
      <c r="P67"/>
    </row>
    <row r="68" spans="1:16" x14ac:dyDescent="0.25">
      <c r="A68"/>
      <c r="B68"/>
      <c r="C68"/>
      <c r="E68"/>
      <c r="H68"/>
      <c r="I68"/>
      <c r="J68"/>
      <c r="K68"/>
      <c r="L68"/>
      <c r="N68"/>
      <c r="O68"/>
      <c r="P68"/>
    </row>
    <row r="69" spans="1:16" x14ac:dyDescent="0.25">
      <c r="A69"/>
      <c r="B69"/>
      <c r="C69"/>
      <c r="E69"/>
      <c r="H69"/>
      <c r="I69"/>
      <c r="J69"/>
      <c r="K69"/>
      <c r="L69"/>
      <c r="N69"/>
      <c r="O69"/>
      <c r="P69"/>
    </row>
    <row r="70" spans="1:16" x14ac:dyDescent="0.25">
      <c r="A70"/>
      <c r="B70"/>
      <c r="C70"/>
      <c r="E70"/>
      <c r="H70"/>
      <c r="I70"/>
      <c r="J70"/>
      <c r="K70"/>
      <c r="L70"/>
      <c r="N70"/>
      <c r="O70"/>
      <c r="P70"/>
    </row>
    <row r="71" spans="1:16" x14ac:dyDescent="0.25">
      <c r="A71"/>
      <c r="B71"/>
      <c r="C71"/>
      <c r="E71"/>
      <c r="H71"/>
      <c r="I71"/>
      <c r="J71"/>
      <c r="K71"/>
      <c r="L71"/>
      <c r="N71"/>
      <c r="O71"/>
      <c r="P71"/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71">
    <cfRule type="cellIs" dxfId="30" priority="1" stopIfTrue="1" operator="greaterThan">
      <formula>0</formula>
    </cfRule>
    <cfRule type="cellIs" dxfId="29" priority="2" stopIfTrue="1" operator="lessThan">
      <formula>0</formula>
    </cfRule>
    <cfRule type="cellIs" dxfId="28" priority="3" stopIfTrue="1" operator="equal">
      <formula>0</formula>
    </cfRule>
  </conditionalFormatting>
  <conditionalFormatting sqref="ES4:ES70">
    <cfRule type="cellIs" dxfId="27" priority="4" stopIfTrue="1" operator="greaterThan">
      <formula>0</formula>
    </cfRule>
    <cfRule type="cellIs" dxfId="26" priority="5" stopIfTrue="1" operator="lessThan">
      <formula>0</formula>
    </cfRule>
    <cfRule type="cellIs" dxfId="25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30"/>
  <sheetViews>
    <sheetView showGridLines="0" zoomScale="90" zoomScaleNormal="90" workbookViewId="0">
      <selection sqref="A1:T2"/>
    </sheetView>
  </sheetViews>
  <sheetFormatPr defaultRowHeight="15" x14ac:dyDescent="0.25"/>
  <cols>
    <col min="1" max="1" width="13.140625" style="22" bestFit="1" customWidth="1"/>
    <col min="2" max="2" width="14.7109375" style="146" bestFit="1" customWidth="1"/>
    <col min="3" max="3" width="13.5703125" style="22" bestFit="1" customWidth="1"/>
    <col min="4" max="4" width="40.7109375" bestFit="1" customWidth="1"/>
    <col min="5" max="5" width="21.28515625" style="16" bestFit="1" customWidth="1"/>
    <col min="6" max="6" width="29.85546875" bestFit="1" customWidth="1"/>
    <col min="7" max="7" width="50.85546875" bestFit="1" customWidth="1"/>
    <col min="8" max="8" width="15.85546875" style="22" bestFit="1" customWidth="1"/>
    <col min="9" max="9" width="15.140625" style="31" bestFit="1" customWidth="1"/>
    <col min="10" max="11" width="12.85546875" style="33" bestFit="1" customWidth="1"/>
    <col min="12" max="12" width="8.85546875" style="22" bestFit="1" customWidth="1"/>
    <col min="13" max="13" width="36.5703125" bestFit="1" customWidth="1"/>
    <col min="14" max="14" width="13.14062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11.7109375" bestFit="1" customWidth="1"/>
    <col min="24" max="27" width="11.5703125" bestFit="1" customWidth="1"/>
    <col min="28" max="31" width="10.42578125" bestFit="1" customWidth="1"/>
    <col min="32" max="35" width="9.28515625" bestFit="1" customWidth="1"/>
    <col min="36" max="36" width="10.5703125" bestFit="1" customWidth="1"/>
    <col min="37" max="75" width="9.140625" customWidth="1"/>
    <col min="77" max="78" width="12.85546875" style="147" hidden="1" customWidth="1"/>
  </cols>
  <sheetData>
    <row r="1" spans="1:78" ht="15" customHeight="1" x14ac:dyDescent="0.25">
      <c r="A1" s="151" t="s">
        <v>7701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5294</v>
      </c>
      <c r="V1" s="152"/>
      <c r="W1" s="157" t="s">
        <v>5299</v>
      </c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BY1" s="147" t="s">
        <v>7699</v>
      </c>
      <c r="BZ1" s="147" t="s">
        <v>7700</v>
      </c>
    </row>
    <row r="2" spans="1:78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2"/>
      <c r="V2" s="152"/>
      <c r="W2" s="153" t="s">
        <v>7702</v>
      </c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</row>
    <row r="3" spans="1:78" ht="27" customHeight="1" x14ac:dyDescent="0.25">
      <c r="A3" s="35" t="s">
        <v>0</v>
      </c>
      <c r="B3" s="36" t="s">
        <v>7672</v>
      </c>
      <c r="C3" s="35" t="s">
        <v>7671</v>
      </c>
      <c r="D3" s="17" t="s">
        <v>5310</v>
      </c>
      <c r="E3" s="36" t="s">
        <v>7673</v>
      </c>
      <c r="F3" s="17" t="s">
        <v>5284</v>
      </c>
      <c r="G3" s="17" t="s">
        <v>5311</v>
      </c>
      <c r="H3" s="35" t="s">
        <v>7674</v>
      </c>
      <c r="I3" s="37" t="s">
        <v>7675</v>
      </c>
      <c r="J3" s="38" t="s">
        <v>7676</v>
      </c>
      <c r="K3" s="38" t="s">
        <v>7677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7696</v>
      </c>
      <c r="V3" s="17" t="s">
        <v>7697</v>
      </c>
      <c r="W3" s="20" t="s">
        <v>5297</v>
      </c>
      <c r="X3" s="18">
        <v>42035</v>
      </c>
      <c r="Y3" s="18">
        <f t="shared" ref="Y3:AI3" si="0">EOMONTH(X3,1)</f>
        <v>42063</v>
      </c>
      <c r="Z3" s="18">
        <f t="shared" si="0"/>
        <v>42094</v>
      </c>
      <c r="AA3" s="18">
        <f t="shared" si="0"/>
        <v>42124</v>
      </c>
      <c r="AB3" s="18">
        <f t="shared" si="0"/>
        <v>42155</v>
      </c>
      <c r="AC3" s="18">
        <f t="shared" si="0"/>
        <v>42185</v>
      </c>
      <c r="AD3" s="18">
        <f t="shared" si="0"/>
        <v>42216</v>
      </c>
      <c r="AE3" s="18">
        <f t="shared" si="0"/>
        <v>42247</v>
      </c>
      <c r="AF3" s="18">
        <f t="shared" si="0"/>
        <v>42277</v>
      </c>
      <c r="AG3" s="18">
        <f t="shared" si="0"/>
        <v>42308</v>
      </c>
      <c r="AH3" s="18">
        <f t="shared" si="0"/>
        <v>42338</v>
      </c>
      <c r="AI3" s="18">
        <f t="shared" si="0"/>
        <v>42369</v>
      </c>
      <c r="AJ3" s="20" t="s">
        <v>5296</v>
      </c>
    </row>
    <row r="4" spans="1:78" x14ac:dyDescent="0.25">
      <c r="A4"/>
      <c r="B4"/>
      <c r="C4"/>
      <c r="E4"/>
      <c r="H4"/>
      <c r="I4"/>
      <c r="J4"/>
      <c r="K4"/>
      <c r="L4"/>
      <c r="N4"/>
      <c r="O4"/>
      <c r="P4"/>
      <c r="BY4"/>
      <c r="BZ4"/>
    </row>
    <row r="5" spans="1:78" x14ac:dyDescent="0.25">
      <c r="A5"/>
      <c r="B5"/>
      <c r="C5"/>
      <c r="E5"/>
      <c r="H5"/>
      <c r="I5"/>
      <c r="J5"/>
      <c r="K5"/>
      <c r="L5"/>
      <c r="N5"/>
      <c r="O5"/>
      <c r="P5"/>
      <c r="BY5"/>
      <c r="BZ5"/>
    </row>
    <row r="6" spans="1:78" x14ac:dyDescent="0.25">
      <c r="A6"/>
      <c r="B6"/>
      <c r="C6"/>
      <c r="E6"/>
      <c r="H6"/>
      <c r="I6"/>
      <c r="J6"/>
      <c r="K6"/>
      <c r="L6"/>
      <c r="N6"/>
      <c r="O6"/>
      <c r="P6"/>
      <c r="BY6"/>
      <c r="BZ6"/>
    </row>
    <row r="7" spans="1:78" x14ac:dyDescent="0.25">
      <c r="A7"/>
      <c r="B7"/>
      <c r="C7"/>
      <c r="E7"/>
      <c r="H7"/>
      <c r="I7"/>
      <c r="J7"/>
      <c r="K7"/>
      <c r="L7"/>
      <c r="N7"/>
      <c r="O7"/>
      <c r="P7"/>
      <c r="BY7"/>
      <c r="BZ7"/>
    </row>
    <row r="8" spans="1:78" x14ac:dyDescent="0.25">
      <c r="A8"/>
      <c r="B8"/>
      <c r="C8"/>
      <c r="E8"/>
      <c r="H8"/>
      <c r="I8"/>
      <c r="J8"/>
      <c r="K8"/>
      <c r="L8"/>
      <c r="N8"/>
      <c r="O8"/>
      <c r="P8"/>
      <c r="BY8"/>
      <c r="BZ8"/>
    </row>
    <row r="9" spans="1:78" x14ac:dyDescent="0.25">
      <c r="A9"/>
      <c r="B9"/>
      <c r="C9"/>
      <c r="E9"/>
      <c r="H9"/>
      <c r="I9"/>
      <c r="J9"/>
      <c r="K9"/>
      <c r="L9"/>
      <c r="N9"/>
      <c r="O9"/>
      <c r="P9"/>
      <c r="BY9"/>
      <c r="BZ9"/>
    </row>
    <row r="10" spans="1:78" x14ac:dyDescent="0.25">
      <c r="A10"/>
      <c r="B10"/>
      <c r="C10"/>
      <c r="E10"/>
      <c r="H10"/>
      <c r="I10"/>
      <c r="J10"/>
      <c r="K10"/>
      <c r="L10"/>
      <c r="N10"/>
      <c r="O10"/>
      <c r="P10"/>
      <c r="BY10"/>
      <c r="BZ10"/>
    </row>
    <row r="11" spans="1:78" x14ac:dyDescent="0.25">
      <c r="A11"/>
      <c r="B11"/>
      <c r="C11"/>
      <c r="E11"/>
      <c r="H11"/>
      <c r="I11"/>
      <c r="J11"/>
      <c r="K11"/>
      <c r="L11"/>
      <c r="N11"/>
      <c r="O11"/>
      <c r="P11"/>
      <c r="BY11"/>
      <c r="BZ11"/>
    </row>
    <row r="12" spans="1:78" x14ac:dyDescent="0.25">
      <c r="A12"/>
      <c r="B12"/>
      <c r="C12"/>
      <c r="E12"/>
      <c r="H12"/>
      <c r="I12"/>
      <c r="J12"/>
      <c r="K12"/>
      <c r="L12"/>
      <c r="N12"/>
      <c r="O12"/>
      <c r="P12"/>
      <c r="BY12"/>
      <c r="BZ12"/>
    </row>
    <row r="13" spans="1:78" x14ac:dyDescent="0.25">
      <c r="A13"/>
      <c r="B13"/>
      <c r="C13"/>
      <c r="E13"/>
      <c r="H13"/>
      <c r="I13"/>
      <c r="J13"/>
      <c r="K13"/>
      <c r="L13"/>
      <c r="N13"/>
      <c r="O13"/>
      <c r="P13"/>
      <c r="BY13"/>
      <c r="BZ13"/>
    </row>
    <row r="14" spans="1:78" x14ac:dyDescent="0.25">
      <c r="A14"/>
      <c r="B14"/>
      <c r="C14"/>
      <c r="E14"/>
      <c r="H14"/>
      <c r="I14"/>
      <c r="J14"/>
      <c r="K14"/>
      <c r="L14"/>
      <c r="N14"/>
      <c r="O14"/>
      <c r="P14"/>
      <c r="BY14"/>
      <c r="BZ14"/>
    </row>
    <row r="15" spans="1:78" x14ac:dyDescent="0.25">
      <c r="A15"/>
      <c r="B15"/>
      <c r="C15"/>
      <c r="E15"/>
      <c r="H15"/>
      <c r="I15"/>
      <c r="J15"/>
      <c r="K15"/>
      <c r="L15"/>
      <c r="N15"/>
      <c r="O15"/>
      <c r="P15"/>
      <c r="BY15"/>
      <c r="BZ15"/>
    </row>
    <row r="16" spans="1:78" x14ac:dyDescent="0.25">
      <c r="A16"/>
      <c r="B16"/>
      <c r="C16"/>
      <c r="E16"/>
      <c r="H16"/>
      <c r="I16"/>
      <c r="J16"/>
      <c r="K16"/>
      <c r="L16"/>
      <c r="N16"/>
      <c r="O16"/>
      <c r="P16"/>
      <c r="BY16"/>
      <c r="BZ16"/>
    </row>
    <row r="17" spans="1:78" x14ac:dyDescent="0.25">
      <c r="A17"/>
      <c r="B17"/>
      <c r="C17"/>
      <c r="E17"/>
      <c r="H17"/>
      <c r="I17"/>
      <c r="J17"/>
      <c r="K17"/>
      <c r="L17"/>
      <c r="N17"/>
      <c r="O17"/>
      <c r="P17"/>
      <c r="BY17"/>
      <c r="BZ17"/>
    </row>
    <row r="18" spans="1:78" x14ac:dyDescent="0.25">
      <c r="A18"/>
      <c r="B18"/>
      <c r="C18"/>
      <c r="E18"/>
      <c r="H18"/>
      <c r="I18"/>
      <c r="J18"/>
      <c r="K18"/>
      <c r="L18"/>
      <c r="N18"/>
      <c r="O18"/>
      <c r="P18"/>
      <c r="BY18"/>
      <c r="BZ18"/>
    </row>
    <row r="19" spans="1:78" x14ac:dyDescent="0.25">
      <c r="A19"/>
      <c r="B19"/>
      <c r="C19"/>
      <c r="E19"/>
      <c r="H19"/>
      <c r="I19"/>
      <c r="J19"/>
      <c r="K19"/>
      <c r="L19"/>
      <c r="N19"/>
      <c r="O19"/>
      <c r="P19"/>
      <c r="BY19"/>
      <c r="BZ19"/>
    </row>
    <row r="20" spans="1:78" x14ac:dyDescent="0.25">
      <c r="A20"/>
      <c r="B20"/>
      <c r="C20"/>
      <c r="E20"/>
      <c r="H20"/>
      <c r="I20"/>
      <c r="J20"/>
      <c r="K20"/>
      <c r="L20"/>
      <c r="N20"/>
      <c r="O20"/>
      <c r="P20"/>
      <c r="BY20"/>
      <c r="BZ20"/>
    </row>
    <row r="21" spans="1:78" x14ac:dyDescent="0.25">
      <c r="A21"/>
      <c r="B21"/>
      <c r="C21"/>
      <c r="E21"/>
      <c r="H21"/>
      <c r="I21"/>
      <c r="J21"/>
      <c r="K21"/>
      <c r="L21"/>
      <c r="N21"/>
      <c r="O21"/>
      <c r="P21"/>
      <c r="BY21"/>
      <c r="BZ21"/>
    </row>
    <row r="22" spans="1:78" x14ac:dyDescent="0.25">
      <c r="A22"/>
      <c r="B22"/>
      <c r="C22"/>
      <c r="E22"/>
      <c r="H22"/>
      <c r="I22"/>
      <c r="J22"/>
      <c r="K22"/>
      <c r="L22"/>
      <c r="N22"/>
      <c r="O22"/>
      <c r="P22"/>
      <c r="BY22"/>
      <c r="BZ22"/>
    </row>
    <row r="23" spans="1:78" x14ac:dyDescent="0.25">
      <c r="A23"/>
      <c r="B23"/>
      <c r="C23"/>
      <c r="E23"/>
      <c r="H23"/>
      <c r="I23"/>
      <c r="J23"/>
      <c r="K23"/>
      <c r="L23"/>
      <c r="N23"/>
      <c r="O23"/>
      <c r="P23"/>
      <c r="BY23"/>
      <c r="BZ23"/>
    </row>
    <row r="24" spans="1:78" x14ac:dyDescent="0.25">
      <c r="A24"/>
      <c r="B24"/>
      <c r="C24"/>
      <c r="E24"/>
      <c r="H24"/>
      <c r="I24"/>
      <c r="J24"/>
      <c r="K24"/>
      <c r="L24"/>
      <c r="N24"/>
      <c r="O24"/>
      <c r="P24"/>
      <c r="BY24"/>
      <c r="BZ24"/>
    </row>
    <row r="25" spans="1:78" x14ac:dyDescent="0.25">
      <c r="A25"/>
      <c r="B25"/>
      <c r="C25"/>
      <c r="E25"/>
      <c r="H25"/>
      <c r="I25"/>
      <c r="J25"/>
      <c r="K25"/>
      <c r="L25"/>
      <c r="N25"/>
      <c r="O25"/>
      <c r="P25"/>
      <c r="BY25"/>
      <c r="BZ25"/>
    </row>
    <row r="26" spans="1:78" x14ac:dyDescent="0.25">
      <c r="A26"/>
      <c r="B26"/>
      <c r="C26"/>
      <c r="E26"/>
      <c r="H26"/>
      <c r="I26"/>
      <c r="J26"/>
      <c r="K26"/>
      <c r="L26"/>
      <c r="N26"/>
      <c r="O26"/>
      <c r="P26"/>
      <c r="BY26"/>
      <c r="BZ26"/>
    </row>
    <row r="27" spans="1:78" x14ac:dyDescent="0.25">
      <c r="A27"/>
      <c r="B27"/>
      <c r="C27"/>
      <c r="E27"/>
      <c r="H27"/>
      <c r="I27"/>
      <c r="J27"/>
      <c r="K27"/>
      <c r="L27"/>
      <c r="N27"/>
      <c r="O27"/>
      <c r="P27"/>
      <c r="BY27"/>
      <c r="BZ27"/>
    </row>
    <row r="28" spans="1:78" x14ac:dyDescent="0.25">
      <c r="A28"/>
      <c r="B28"/>
      <c r="C28"/>
      <c r="E28"/>
      <c r="H28"/>
      <c r="I28"/>
      <c r="J28"/>
      <c r="K28"/>
      <c r="L28"/>
      <c r="N28"/>
      <c r="O28"/>
      <c r="P28"/>
      <c r="BY28"/>
      <c r="BZ28"/>
    </row>
    <row r="29" spans="1:78" x14ac:dyDescent="0.25">
      <c r="A29"/>
      <c r="B29"/>
      <c r="C29"/>
      <c r="E29"/>
      <c r="H29"/>
      <c r="I29"/>
      <c r="J29"/>
      <c r="K29"/>
      <c r="L29"/>
      <c r="N29"/>
      <c r="O29"/>
      <c r="P29"/>
      <c r="BY29"/>
      <c r="BZ29"/>
    </row>
    <row r="30" spans="1:78" x14ac:dyDescent="0.25">
      <c r="A30"/>
      <c r="B30"/>
      <c r="C30"/>
      <c r="E30"/>
      <c r="H30"/>
      <c r="I30"/>
      <c r="J30"/>
      <c r="K30"/>
      <c r="L30"/>
      <c r="N30"/>
      <c r="O30"/>
      <c r="P30"/>
      <c r="BY30"/>
      <c r="BZ30"/>
    </row>
  </sheetData>
  <mergeCells count="4">
    <mergeCell ref="A1:T2"/>
    <mergeCell ref="U1:V2"/>
    <mergeCell ref="W2:AJ2"/>
    <mergeCell ref="W1:AJ1"/>
  </mergeCells>
  <pageMargins left="0.7" right="0.7" top="0.75" bottom="0.75" header="0.3" footer="0.3"/>
  <pageSetup scale="2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9" customWidth="1"/>
    <col min="2" max="2" width="14.85546875" style="49" customWidth="1"/>
    <col min="3" max="3" width="14.28515625" style="64" bestFit="1" customWidth="1"/>
    <col min="4" max="4" width="8.28515625" style="49" customWidth="1"/>
    <col min="5" max="5" width="44" style="49" bestFit="1" customWidth="1"/>
    <col min="6" max="6" width="6" style="49" customWidth="1"/>
    <col min="7" max="7" width="10.7109375" style="49" customWidth="1"/>
    <col min="8" max="8" width="9.5703125" style="52" bestFit="1" customWidth="1"/>
    <col min="9" max="9" width="10.85546875" style="50" customWidth="1"/>
    <col min="10" max="10" width="10" style="50" customWidth="1"/>
    <col min="11" max="11" width="9.28515625" style="50" customWidth="1"/>
    <col min="12" max="12" width="14.5703125" style="50" bestFit="1" customWidth="1"/>
    <col min="13" max="13" width="7.7109375" style="50" customWidth="1"/>
    <col min="14" max="14" width="9" style="53" customWidth="1"/>
    <col min="15" max="15" width="3.28515625" style="49" customWidth="1"/>
    <col min="16" max="16" width="4.5703125" style="49" customWidth="1"/>
    <col min="17" max="16384" width="9.140625" style="49"/>
  </cols>
  <sheetData>
    <row r="1" spans="1:20" s="40" customFormat="1" x14ac:dyDescent="0.2">
      <c r="A1" s="95" t="s">
        <v>7668</v>
      </c>
      <c r="B1" s="97"/>
      <c r="C1" s="98"/>
      <c r="D1" s="84"/>
      <c r="E1" s="97"/>
      <c r="F1" s="84"/>
      <c r="G1" s="84"/>
      <c r="H1" s="85"/>
      <c r="I1" s="86"/>
      <c r="J1" s="86"/>
      <c r="K1" s="86"/>
      <c r="L1" s="86"/>
      <c r="M1" s="86"/>
      <c r="N1" s="87"/>
      <c r="O1" s="39"/>
      <c r="P1" s="39"/>
      <c r="Q1" s="39"/>
      <c r="R1" s="39"/>
      <c r="S1" s="39"/>
      <c r="T1" s="39"/>
    </row>
    <row r="2" spans="1:20" s="40" customFormat="1" ht="8.25" customHeight="1" x14ac:dyDescent="0.2">
      <c r="A2" s="96"/>
      <c r="B2" s="99"/>
      <c r="C2" s="100"/>
      <c r="D2" s="88"/>
      <c r="E2" s="99"/>
      <c r="F2" s="88"/>
      <c r="G2" s="88"/>
      <c r="H2" s="89"/>
      <c r="I2" s="90"/>
      <c r="J2" s="90"/>
      <c r="K2" s="90"/>
      <c r="L2" s="90"/>
      <c r="M2" s="90"/>
      <c r="N2" s="91"/>
      <c r="O2" s="39"/>
      <c r="P2" s="39"/>
      <c r="Q2" s="39"/>
      <c r="R2" s="39"/>
      <c r="S2" s="39"/>
      <c r="T2" s="39"/>
    </row>
    <row r="3" spans="1:20" s="40" customFormat="1" ht="5.25" customHeight="1" x14ac:dyDescent="0.2">
      <c r="A3" s="95"/>
      <c r="B3" s="99"/>
      <c r="C3" s="100"/>
      <c r="D3" s="88"/>
      <c r="E3" s="99"/>
      <c r="F3" s="88"/>
      <c r="G3" s="88"/>
      <c r="H3" s="89"/>
      <c r="I3" s="90"/>
      <c r="J3" s="90"/>
      <c r="K3" s="90"/>
      <c r="L3" s="90"/>
      <c r="M3" s="90"/>
      <c r="N3" s="91"/>
      <c r="O3" s="39"/>
      <c r="P3" s="39"/>
      <c r="Q3" s="39"/>
      <c r="R3" s="39"/>
      <c r="S3" s="39"/>
      <c r="T3" s="39"/>
    </row>
    <row r="4" spans="1:20" s="40" customFormat="1" x14ac:dyDescent="0.2">
      <c r="A4" s="141" t="s">
        <v>5313</v>
      </c>
      <c r="B4" s="41" t="s">
        <v>7665</v>
      </c>
      <c r="C4" s="100"/>
      <c r="D4" s="101"/>
      <c r="E4" s="88" t="str">
        <f>E13</f>
        <v>MMM-YY [BU] Prepayment Release</v>
      </c>
      <c r="F4" s="88"/>
      <c r="G4" s="88"/>
      <c r="H4" s="89"/>
      <c r="I4" s="90"/>
      <c r="J4" s="90"/>
      <c r="K4" s="90"/>
      <c r="L4" s="90"/>
      <c r="M4" s="90"/>
      <c r="N4" s="91"/>
      <c r="O4" s="39"/>
      <c r="P4" s="39"/>
      <c r="Q4" s="39"/>
      <c r="R4" s="39"/>
      <c r="S4" s="39"/>
      <c r="T4" s="39"/>
    </row>
    <row r="5" spans="1:20" s="40" customFormat="1" x14ac:dyDescent="0.2">
      <c r="A5" s="127" t="s">
        <v>5314</v>
      </c>
      <c r="B5" s="103" t="s">
        <v>5315</v>
      </c>
      <c r="C5" s="133"/>
      <c r="D5" s="92"/>
      <c r="E5" s="130"/>
      <c r="F5" s="130"/>
      <c r="G5" s="130"/>
      <c r="H5" s="92"/>
      <c r="I5" s="130"/>
      <c r="J5" s="130"/>
      <c r="K5" s="130"/>
      <c r="L5" s="130"/>
      <c r="M5" s="130"/>
      <c r="N5" s="93"/>
      <c r="O5" s="39"/>
      <c r="P5" s="39"/>
      <c r="Q5" s="39"/>
      <c r="R5" s="39"/>
      <c r="S5" s="39"/>
      <c r="T5" s="39"/>
    </row>
    <row r="6" spans="1:20" s="40" customFormat="1" x14ac:dyDescent="0.2">
      <c r="A6" s="127" t="s">
        <v>5316</v>
      </c>
      <c r="B6" s="42" t="s">
        <v>7669</v>
      </c>
      <c r="C6" s="133"/>
      <c r="D6" s="92" t="s">
        <v>5317</v>
      </c>
      <c r="E6" s="43" t="s">
        <v>5318</v>
      </c>
      <c r="F6" s="130"/>
      <c r="G6" s="130"/>
      <c r="H6" s="92"/>
      <c r="I6" s="130"/>
      <c r="J6" s="130"/>
      <c r="K6" s="130"/>
      <c r="L6" s="130"/>
      <c r="M6" s="130"/>
      <c r="N6" s="93"/>
      <c r="O6" s="39"/>
      <c r="P6" s="39"/>
      <c r="Q6" s="39"/>
      <c r="R6" s="39"/>
      <c r="S6" s="39"/>
      <c r="T6" s="39"/>
    </row>
    <row r="7" spans="1:20" s="40" customFormat="1" x14ac:dyDescent="0.2">
      <c r="A7" s="127" t="s">
        <v>5319</v>
      </c>
      <c r="B7" s="104" t="s">
        <v>7693</v>
      </c>
      <c r="C7" s="133"/>
      <c r="D7" s="92"/>
      <c r="E7" s="130"/>
      <c r="F7" s="130"/>
      <c r="G7" s="130"/>
      <c r="H7" s="92"/>
      <c r="I7" s="130"/>
      <c r="J7" s="130"/>
      <c r="K7" s="130"/>
      <c r="L7" s="130"/>
      <c r="M7" s="130"/>
      <c r="N7" s="93"/>
      <c r="O7" s="39"/>
      <c r="P7" s="39"/>
      <c r="Q7" s="39"/>
      <c r="R7" s="39"/>
      <c r="S7" s="39"/>
      <c r="T7" s="39"/>
    </row>
    <row r="8" spans="1:20" s="40" customFormat="1" x14ac:dyDescent="0.2">
      <c r="A8" s="127" t="s">
        <v>5320</v>
      </c>
      <c r="B8" s="44" t="s">
        <v>7666</v>
      </c>
      <c r="C8" s="133"/>
      <c r="D8" s="92"/>
      <c r="E8" s="130"/>
      <c r="F8" s="130"/>
      <c r="G8" s="130"/>
      <c r="H8" s="92"/>
      <c r="I8" s="130"/>
      <c r="J8" s="130"/>
      <c r="K8" s="130"/>
      <c r="L8" s="130"/>
      <c r="M8" s="130"/>
      <c r="N8" s="93"/>
      <c r="O8" s="39"/>
      <c r="P8" s="39"/>
      <c r="Q8" s="39"/>
      <c r="R8" s="39"/>
      <c r="S8" s="39"/>
      <c r="T8" s="39"/>
    </row>
    <row r="9" spans="1:20" s="40" customFormat="1" x14ac:dyDescent="0.2">
      <c r="A9" s="127" t="s">
        <v>5321</v>
      </c>
      <c r="B9" s="103" t="s">
        <v>7667</v>
      </c>
      <c r="C9" s="133"/>
      <c r="D9" s="92"/>
      <c r="E9" s="130"/>
      <c r="F9" s="130"/>
      <c r="G9" s="130"/>
      <c r="H9" s="92"/>
      <c r="I9" s="130"/>
      <c r="J9" s="130"/>
      <c r="K9" s="130"/>
      <c r="L9" s="130"/>
      <c r="M9" s="130"/>
      <c r="N9" s="93"/>
      <c r="O9" s="39"/>
      <c r="P9" s="39"/>
      <c r="Q9" s="39"/>
      <c r="R9" s="39"/>
      <c r="S9" s="39"/>
      <c r="T9" s="39"/>
    </row>
    <row r="10" spans="1:20" s="40" customFormat="1" x14ac:dyDescent="0.2">
      <c r="A10" s="127" t="s">
        <v>5322</v>
      </c>
      <c r="B10" s="103" t="s">
        <v>5323</v>
      </c>
      <c r="C10" s="133"/>
      <c r="D10" s="92"/>
      <c r="E10" s="130"/>
      <c r="F10" s="130"/>
      <c r="G10" s="130"/>
      <c r="H10" s="92"/>
      <c r="I10" s="130"/>
      <c r="J10" s="130"/>
      <c r="K10" s="130"/>
      <c r="L10" s="130"/>
      <c r="M10" s="130"/>
      <c r="N10" s="93"/>
      <c r="O10" s="39"/>
      <c r="P10" s="39"/>
      <c r="Q10" s="39"/>
      <c r="R10" s="39"/>
      <c r="S10" s="39"/>
      <c r="T10" s="39"/>
    </row>
    <row r="11" spans="1:20" s="40" customFormat="1" x14ac:dyDescent="0.2">
      <c r="A11" s="128"/>
      <c r="B11" s="130"/>
      <c r="C11" s="133">
        <f>SUM(C13:C1624)</f>
        <v>0</v>
      </c>
      <c r="D11" s="92"/>
      <c r="E11" s="130"/>
      <c r="F11" s="130" t="s">
        <v>5324</v>
      </c>
      <c r="G11" s="130" t="s">
        <v>5325</v>
      </c>
      <c r="H11" s="92" t="s">
        <v>5326</v>
      </c>
      <c r="I11" s="130" t="s">
        <v>5327</v>
      </c>
      <c r="J11" s="130" t="s">
        <v>5328</v>
      </c>
      <c r="K11" s="130" t="s">
        <v>5329</v>
      </c>
      <c r="L11" s="130" t="s">
        <v>5330</v>
      </c>
      <c r="M11" s="130" t="s">
        <v>5331</v>
      </c>
      <c r="N11" s="94" t="s">
        <v>5332</v>
      </c>
      <c r="O11" s="39"/>
      <c r="P11" s="39"/>
      <c r="Q11" s="39"/>
      <c r="R11" s="39"/>
      <c r="S11" s="39"/>
      <c r="T11" s="39"/>
    </row>
    <row r="12" spans="1:20" s="46" customFormat="1" ht="51.75" thickBot="1" x14ac:dyDescent="0.25">
      <c r="A12" s="129" t="s">
        <v>5333</v>
      </c>
      <c r="B12" s="131" t="s">
        <v>5334</v>
      </c>
      <c r="C12" s="134" t="s">
        <v>5335</v>
      </c>
      <c r="D12" s="136" t="s">
        <v>5336</v>
      </c>
      <c r="E12" s="131" t="s">
        <v>5337</v>
      </c>
      <c r="F12" s="138" t="s">
        <v>5338</v>
      </c>
      <c r="G12" s="138" t="s">
        <v>5339</v>
      </c>
      <c r="H12" s="105" t="s">
        <v>5340</v>
      </c>
      <c r="I12" s="138" t="s">
        <v>5341</v>
      </c>
      <c r="J12" s="138" t="s">
        <v>5342</v>
      </c>
      <c r="K12" s="138" t="s">
        <v>5343</v>
      </c>
      <c r="L12" s="138" t="s">
        <v>5344</v>
      </c>
      <c r="M12" s="138" t="s">
        <v>5345</v>
      </c>
      <c r="N12" s="106" t="s">
        <v>5346</v>
      </c>
      <c r="O12" s="45"/>
      <c r="P12" s="45"/>
      <c r="Q12" s="45"/>
      <c r="R12" s="45"/>
      <c r="S12" s="45"/>
      <c r="T12" s="45"/>
    </row>
    <row r="13" spans="1:20" x14ac:dyDescent="0.2">
      <c r="A13" s="107">
        <v>325200</v>
      </c>
      <c r="B13" s="132" t="s">
        <v>7669</v>
      </c>
      <c r="C13" s="135">
        <v>0</v>
      </c>
      <c r="D13" s="137" t="s">
        <v>5323</v>
      </c>
      <c r="E13" s="132" t="s">
        <v>7678</v>
      </c>
      <c r="F13" s="132" t="s">
        <v>5347</v>
      </c>
      <c r="G13" s="132" t="s">
        <v>5347</v>
      </c>
      <c r="H13" s="137" t="s">
        <v>5347</v>
      </c>
      <c r="I13" s="139" t="s">
        <v>7665</v>
      </c>
      <c r="J13" s="132" t="s">
        <v>2460</v>
      </c>
      <c r="K13" s="132" t="s">
        <v>5348</v>
      </c>
      <c r="L13" s="140" t="s">
        <v>7679</v>
      </c>
      <c r="M13" s="140" t="s">
        <v>5349</v>
      </c>
      <c r="N13" s="108" t="s">
        <v>7695</v>
      </c>
      <c r="O13" s="102"/>
      <c r="P13" s="47">
        <f>LEN(E13)</f>
        <v>30</v>
      </c>
      <c r="Q13" s="47" t="s">
        <v>5350</v>
      </c>
      <c r="R13" s="47"/>
    </row>
    <row r="14" spans="1:20" x14ac:dyDescent="0.2">
      <c r="A14" s="48"/>
      <c r="B14" s="142"/>
      <c r="C14" s="143"/>
      <c r="D14" s="52"/>
      <c r="E14" s="142"/>
      <c r="F14" s="142"/>
      <c r="G14" s="142"/>
      <c r="I14" s="142"/>
      <c r="J14" s="142"/>
      <c r="K14" s="142"/>
      <c r="L14" s="144"/>
      <c r="M14" s="144"/>
      <c r="N14" s="51"/>
    </row>
    <row r="15" spans="1:20" x14ac:dyDescent="0.2">
      <c r="A15" s="48"/>
      <c r="B15" s="142"/>
      <c r="C15" s="143"/>
      <c r="D15" s="52"/>
      <c r="E15" s="142"/>
      <c r="F15" s="142"/>
      <c r="G15" s="142"/>
      <c r="I15" s="142"/>
      <c r="J15" s="142"/>
      <c r="K15" s="142"/>
      <c r="L15" s="144"/>
      <c r="M15" s="144"/>
      <c r="N15" s="51"/>
    </row>
    <row r="16" spans="1:20" x14ac:dyDescent="0.2">
      <c r="A16" s="48"/>
      <c r="B16" s="142"/>
      <c r="C16" s="143"/>
      <c r="D16" s="52"/>
      <c r="E16" s="142"/>
      <c r="F16" s="142"/>
      <c r="G16" s="142"/>
      <c r="I16" s="142"/>
      <c r="J16" s="142"/>
      <c r="K16" s="142"/>
      <c r="L16" s="144"/>
      <c r="M16" s="144"/>
      <c r="N16" s="51"/>
    </row>
    <row r="17" spans="1:14" x14ac:dyDescent="0.2">
      <c r="A17" s="48"/>
      <c r="B17" s="142"/>
      <c r="C17" s="143"/>
      <c r="D17" s="52"/>
      <c r="E17" s="142"/>
      <c r="F17" s="142"/>
      <c r="G17" s="142"/>
      <c r="I17" s="142"/>
      <c r="J17" s="142"/>
      <c r="K17" s="142"/>
      <c r="L17" s="144"/>
      <c r="M17" s="144"/>
      <c r="N17" s="51"/>
    </row>
    <row r="18" spans="1:14" x14ac:dyDescent="0.2">
      <c r="A18" s="48"/>
      <c r="B18" s="142"/>
      <c r="C18" s="143"/>
      <c r="D18" s="52"/>
      <c r="E18" s="142"/>
      <c r="F18" s="142"/>
      <c r="G18" s="142"/>
      <c r="I18" s="142"/>
      <c r="J18" s="142"/>
      <c r="K18" s="142"/>
      <c r="L18" s="144"/>
      <c r="M18" s="144"/>
      <c r="N18" s="51"/>
    </row>
    <row r="19" spans="1:14" x14ac:dyDescent="0.2">
      <c r="A19" s="48"/>
      <c r="B19" s="142"/>
      <c r="C19" s="143"/>
      <c r="D19" s="52"/>
      <c r="E19" s="142"/>
      <c r="F19" s="142"/>
      <c r="G19" s="142"/>
      <c r="I19" s="142"/>
      <c r="J19" s="142"/>
      <c r="K19" s="142"/>
      <c r="L19" s="144"/>
      <c r="M19" s="144"/>
      <c r="N19" s="51"/>
    </row>
    <row r="20" spans="1:14" x14ac:dyDescent="0.2">
      <c r="A20" s="48"/>
      <c r="B20" s="142"/>
      <c r="C20" s="143"/>
      <c r="D20" s="52"/>
      <c r="E20" s="142"/>
      <c r="F20" s="142"/>
      <c r="G20" s="142"/>
      <c r="I20" s="142"/>
      <c r="J20" s="142"/>
      <c r="K20" s="142"/>
      <c r="L20" s="144"/>
      <c r="M20" s="144"/>
      <c r="N20" s="51"/>
    </row>
    <row r="21" spans="1:14" x14ac:dyDescent="0.2">
      <c r="A21" s="48"/>
      <c r="B21" s="142"/>
      <c r="C21" s="143"/>
      <c r="D21" s="52"/>
      <c r="E21" s="142"/>
      <c r="F21" s="142"/>
      <c r="G21" s="142"/>
      <c r="I21" s="142"/>
      <c r="J21" s="142"/>
      <c r="K21" s="142"/>
      <c r="L21" s="144"/>
      <c r="M21" s="144"/>
      <c r="N21" s="51"/>
    </row>
    <row r="22" spans="1:14" x14ac:dyDescent="0.2">
      <c r="A22" s="48"/>
      <c r="B22" s="142"/>
      <c r="C22" s="143"/>
      <c r="D22" s="52"/>
      <c r="E22" s="142"/>
      <c r="F22" s="142"/>
      <c r="G22" s="142"/>
      <c r="I22" s="142"/>
      <c r="J22" s="142"/>
      <c r="K22" s="142"/>
      <c r="L22" s="144"/>
      <c r="M22" s="144"/>
      <c r="N22" s="51"/>
    </row>
    <row r="23" spans="1:14" x14ac:dyDescent="0.2">
      <c r="A23" s="48"/>
      <c r="B23" s="142"/>
      <c r="C23" s="143"/>
      <c r="D23" s="52"/>
      <c r="E23" s="142"/>
      <c r="F23" s="142"/>
      <c r="G23" s="142"/>
      <c r="I23" s="142"/>
      <c r="J23" s="142"/>
      <c r="K23" s="142"/>
      <c r="L23" s="144"/>
      <c r="M23" s="144"/>
      <c r="N23" s="51"/>
    </row>
    <row r="24" spans="1:14" x14ac:dyDescent="0.2">
      <c r="A24" s="48"/>
      <c r="B24" s="142"/>
      <c r="C24" s="143"/>
      <c r="D24" s="52"/>
      <c r="E24" s="142"/>
      <c r="F24" s="142"/>
      <c r="G24" s="142"/>
      <c r="I24" s="142"/>
      <c r="J24" s="142"/>
      <c r="K24" s="142"/>
      <c r="L24" s="144"/>
      <c r="M24" s="144"/>
      <c r="N24" s="51"/>
    </row>
    <row r="25" spans="1:14" x14ac:dyDescent="0.2">
      <c r="A25" s="48"/>
      <c r="B25" s="142"/>
      <c r="C25" s="143"/>
      <c r="D25" s="52"/>
      <c r="E25" s="142"/>
      <c r="F25" s="142"/>
      <c r="G25" s="142"/>
      <c r="I25" s="142"/>
      <c r="J25" s="142"/>
      <c r="K25" s="142"/>
      <c r="L25" s="142"/>
      <c r="M25" s="142"/>
      <c r="N25" s="145"/>
    </row>
    <row r="26" spans="1:14" x14ac:dyDescent="0.2">
      <c r="A26" s="48"/>
      <c r="B26" s="142"/>
      <c r="C26" s="143"/>
      <c r="D26" s="52"/>
      <c r="E26" s="142"/>
      <c r="F26" s="142"/>
      <c r="G26" s="142"/>
      <c r="I26" s="142"/>
      <c r="J26" s="142"/>
      <c r="K26" s="142"/>
      <c r="L26" s="142"/>
      <c r="M26" s="142"/>
      <c r="N26" s="145"/>
    </row>
    <row r="27" spans="1:14" x14ac:dyDescent="0.2">
      <c r="A27" s="48"/>
      <c r="B27" s="142"/>
      <c r="C27" s="143"/>
      <c r="D27" s="52"/>
      <c r="E27" s="142"/>
      <c r="F27" s="142"/>
      <c r="G27" s="142"/>
      <c r="I27" s="142"/>
      <c r="J27" s="142"/>
      <c r="K27" s="142"/>
      <c r="L27" s="142"/>
      <c r="M27" s="142"/>
      <c r="N27" s="145"/>
    </row>
    <row r="28" spans="1:14" x14ac:dyDescent="0.2">
      <c r="A28" s="48"/>
      <c r="B28" s="142"/>
      <c r="C28" s="143"/>
      <c r="D28" s="52"/>
      <c r="E28" s="142"/>
      <c r="F28" s="142"/>
      <c r="G28" s="142"/>
      <c r="I28" s="142"/>
      <c r="J28" s="142"/>
      <c r="K28" s="142"/>
      <c r="L28" s="142"/>
      <c r="M28" s="142"/>
      <c r="N28" s="145"/>
    </row>
    <row r="29" spans="1:14" x14ac:dyDescent="0.2">
      <c r="A29" s="48"/>
      <c r="B29" s="142"/>
      <c r="C29" s="143"/>
      <c r="D29" s="52"/>
      <c r="E29" s="142"/>
      <c r="F29" s="142"/>
      <c r="G29" s="142"/>
      <c r="I29" s="142"/>
      <c r="J29" s="142"/>
      <c r="K29" s="142"/>
      <c r="L29" s="142"/>
      <c r="M29" s="142"/>
      <c r="N29" s="145"/>
    </row>
    <row r="30" spans="1:14" x14ac:dyDescent="0.2">
      <c r="A30" s="48"/>
      <c r="B30" s="142"/>
      <c r="C30" s="143"/>
      <c r="D30" s="52"/>
      <c r="E30" s="142"/>
      <c r="F30" s="142"/>
      <c r="G30" s="142"/>
      <c r="I30" s="142"/>
      <c r="J30" s="142"/>
      <c r="K30" s="142"/>
      <c r="L30" s="142"/>
      <c r="M30" s="142"/>
      <c r="N30" s="145"/>
    </row>
    <row r="31" spans="1:14" x14ac:dyDescent="0.2">
      <c r="A31" s="48"/>
      <c r="B31" s="142"/>
      <c r="C31" s="143"/>
      <c r="D31" s="52"/>
      <c r="E31" s="142"/>
      <c r="F31" s="142"/>
      <c r="G31" s="142"/>
      <c r="I31" s="142"/>
      <c r="J31" s="142"/>
      <c r="K31" s="142"/>
      <c r="L31" s="142"/>
      <c r="M31" s="142"/>
      <c r="N31" s="145"/>
    </row>
    <row r="32" spans="1:14" x14ac:dyDescent="0.2">
      <c r="A32" s="48"/>
      <c r="B32" s="142"/>
      <c r="C32" s="143"/>
      <c r="D32" s="52"/>
      <c r="E32" s="142"/>
      <c r="F32" s="142"/>
      <c r="G32" s="142"/>
      <c r="I32" s="142"/>
      <c r="J32" s="142"/>
      <c r="K32" s="142"/>
      <c r="L32" s="142"/>
      <c r="M32" s="142"/>
      <c r="N32" s="145"/>
    </row>
    <row r="33" spans="1:14" x14ac:dyDescent="0.2">
      <c r="A33" s="48"/>
      <c r="B33" s="142"/>
      <c r="C33" s="143"/>
      <c r="D33" s="52"/>
      <c r="E33" s="142"/>
      <c r="F33" s="142"/>
      <c r="G33" s="142"/>
      <c r="I33" s="142"/>
      <c r="J33" s="142"/>
      <c r="K33" s="142"/>
      <c r="L33" s="142"/>
      <c r="M33" s="142"/>
      <c r="N33" s="145"/>
    </row>
    <row r="34" spans="1:14" x14ac:dyDescent="0.2">
      <c r="A34" s="48"/>
      <c r="B34" s="142"/>
      <c r="C34" s="143"/>
      <c r="D34" s="52"/>
      <c r="E34" s="142"/>
      <c r="F34" s="142"/>
      <c r="G34" s="142"/>
      <c r="I34" s="142"/>
      <c r="J34" s="142"/>
      <c r="K34" s="142"/>
      <c r="L34" s="142"/>
      <c r="M34" s="142"/>
      <c r="N34" s="145"/>
    </row>
    <row r="35" spans="1:14" x14ac:dyDescent="0.2">
      <c r="A35" s="48"/>
      <c r="B35" s="142"/>
      <c r="C35" s="143"/>
      <c r="D35" s="52"/>
      <c r="E35" s="142"/>
      <c r="F35" s="142"/>
      <c r="G35" s="142"/>
      <c r="I35" s="142"/>
      <c r="J35" s="142"/>
      <c r="K35" s="142"/>
      <c r="L35" s="142"/>
      <c r="M35" s="142"/>
      <c r="N35" s="145"/>
    </row>
    <row r="36" spans="1:14" x14ac:dyDescent="0.2">
      <c r="A36" s="48"/>
      <c r="B36" s="142"/>
      <c r="C36" s="143"/>
      <c r="D36" s="52"/>
      <c r="E36" s="142"/>
      <c r="F36" s="142"/>
      <c r="G36" s="142"/>
      <c r="I36" s="142"/>
      <c r="J36" s="142"/>
      <c r="K36" s="142"/>
      <c r="L36" s="142"/>
      <c r="M36" s="142"/>
      <c r="N36" s="145"/>
    </row>
    <row r="37" spans="1:14" x14ac:dyDescent="0.2">
      <c r="A37" s="48"/>
      <c r="B37" s="142"/>
      <c r="C37" s="143"/>
      <c r="D37" s="52"/>
      <c r="E37" s="142"/>
      <c r="F37" s="142"/>
      <c r="G37" s="142"/>
      <c r="I37" s="142"/>
      <c r="J37" s="142"/>
      <c r="K37" s="142"/>
      <c r="L37" s="142"/>
      <c r="M37" s="142"/>
      <c r="N37" s="145"/>
    </row>
    <row r="38" spans="1:14" x14ac:dyDescent="0.2">
      <c r="A38" s="48"/>
      <c r="B38" s="142"/>
      <c r="C38" s="143"/>
      <c r="D38" s="52"/>
      <c r="E38" s="142"/>
      <c r="F38" s="142"/>
      <c r="G38" s="142"/>
      <c r="I38" s="142"/>
      <c r="J38" s="142"/>
      <c r="K38" s="142"/>
      <c r="L38" s="142"/>
      <c r="M38" s="142"/>
      <c r="N38" s="145"/>
    </row>
    <row r="39" spans="1:14" x14ac:dyDescent="0.2">
      <c r="A39" s="48"/>
      <c r="B39" s="142"/>
      <c r="C39" s="143"/>
      <c r="D39" s="52"/>
      <c r="E39" s="142"/>
      <c r="F39" s="142"/>
      <c r="G39" s="142"/>
      <c r="I39" s="142"/>
      <c r="J39" s="142"/>
      <c r="K39" s="142"/>
      <c r="L39" s="142"/>
      <c r="M39" s="142"/>
      <c r="N39" s="145"/>
    </row>
    <row r="40" spans="1:14" x14ac:dyDescent="0.2">
      <c r="A40" s="48"/>
      <c r="B40" s="142"/>
      <c r="C40" s="143"/>
      <c r="D40" s="52"/>
      <c r="E40" s="142"/>
      <c r="F40" s="142"/>
      <c r="G40" s="142"/>
      <c r="I40" s="142"/>
      <c r="J40" s="142"/>
      <c r="K40" s="142"/>
      <c r="L40" s="142"/>
      <c r="M40" s="142"/>
      <c r="N40" s="145"/>
    </row>
    <row r="41" spans="1:14" x14ac:dyDescent="0.2">
      <c r="A41" s="48"/>
      <c r="B41" s="142"/>
      <c r="C41" s="143"/>
      <c r="D41" s="52"/>
      <c r="E41" s="142"/>
      <c r="F41" s="142"/>
      <c r="G41" s="142"/>
      <c r="I41" s="142"/>
      <c r="J41" s="142"/>
      <c r="K41" s="142"/>
      <c r="L41" s="142"/>
      <c r="M41" s="142"/>
      <c r="N41" s="145"/>
    </row>
    <row r="42" spans="1:14" x14ac:dyDescent="0.2">
      <c r="A42" s="48"/>
      <c r="B42" s="142"/>
      <c r="C42" s="143"/>
      <c r="D42" s="52"/>
      <c r="E42" s="142"/>
      <c r="F42" s="142"/>
      <c r="G42" s="142"/>
      <c r="I42" s="142"/>
      <c r="J42" s="142"/>
      <c r="K42" s="142"/>
      <c r="L42" s="142"/>
      <c r="M42" s="142"/>
      <c r="N42" s="145"/>
    </row>
    <row r="43" spans="1:14" x14ac:dyDescent="0.2">
      <c r="A43" s="48"/>
      <c r="B43" s="142"/>
      <c r="C43" s="143"/>
      <c r="D43" s="52"/>
      <c r="E43" s="142"/>
      <c r="F43" s="142"/>
      <c r="G43" s="142"/>
      <c r="I43" s="142"/>
      <c r="J43" s="142"/>
      <c r="K43" s="142"/>
      <c r="L43" s="142"/>
      <c r="M43" s="142"/>
      <c r="N43" s="145"/>
    </row>
    <row r="44" spans="1:14" x14ac:dyDescent="0.2">
      <c r="A44" s="48"/>
      <c r="B44" s="142"/>
      <c r="C44" s="143"/>
      <c r="D44" s="52"/>
      <c r="E44" s="142"/>
      <c r="F44" s="142"/>
      <c r="G44" s="142"/>
      <c r="I44" s="142"/>
      <c r="J44" s="142"/>
      <c r="K44" s="142"/>
      <c r="L44" s="142"/>
      <c r="M44" s="142"/>
      <c r="N44" s="145"/>
    </row>
    <row r="45" spans="1:14" x14ac:dyDescent="0.2">
      <c r="A45" s="48"/>
      <c r="B45" s="142"/>
      <c r="C45" s="143"/>
      <c r="D45" s="52"/>
      <c r="E45" s="142"/>
      <c r="F45" s="142"/>
      <c r="G45" s="142"/>
      <c r="I45" s="142"/>
      <c r="J45" s="142"/>
      <c r="K45" s="142"/>
      <c r="L45" s="142"/>
      <c r="M45" s="142"/>
      <c r="N45" s="145"/>
    </row>
    <row r="46" spans="1:14" x14ac:dyDescent="0.2">
      <c r="A46" s="48"/>
      <c r="B46" s="142"/>
      <c r="C46" s="143"/>
      <c r="D46" s="52"/>
      <c r="E46" s="142"/>
      <c r="F46" s="142"/>
      <c r="G46" s="142"/>
      <c r="I46" s="142"/>
      <c r="J46" s="142"/>
      <c r="K46" s="142"/>
      <c r="L46" s="142"/>
      <c r="M46" s="142"/>
      <c r="N46" s="145"/>
    </row>
    <row r="47" spans="1:14" x14ac:dyDescent="0.2">
      <c r="A47" s="48"/>
      <c r="B47" s="142"/>
      <c r="C47" s="143"/>
      <c r="D47" s="52"/>
      <c r="E47" s="142"/>
      <c r="F47" s="142"/>
      <c r="G47" s="142"/>
      <c r="I47" s="142"/>
      <c r="J47" s="142"/>
      <c r="K47" s="142"/>
      <c r="L47" s="142"/>
      <c r="M47" s="142"/>
      <c r="N47" s="145"/>
    </row>
    <row r="48" spans="1:14" x14ac:dyDescent="0.2">
      <c r="A48" s="48"/>
      <c r="B48" s="142"/>
      <c r="C48" s="143"/>
      <c r="D48" s="52"/>
      <c r="E48" s="142"/>
      <c r="F48" s="142"/>
      <c r="G48" s="142"/>
      <c r="I48" s="142"/>
      <c r="J48" s="142"/>
      <c r="K48" s="142"/>
      <c r="L48" s="142"/>
      <c r="M48" s="142"/>
      <c r="N48" s="145"/>
    </row>
    <row r="49" spans="1:14" x14ac:dyDescent="0.2">
      <c r="A49" s="48"/>
      <c r="B49" s="142"/>
      <c r="C49" s="143"/>
      <c r="D49" s="52"/>
      <c r="E49" s="142"/>
      <c r="F49" s="142"/>
      <c r="G49" s="142"/>
      <c r="I49" s="142"/>
      <c r="J49" s="142"/>
      <c r="K49" s="142"/>
      <c r="L49" s="142"/>
      <c r="M49" s="142"/>
      <c r="N49" s="145"/>
    </row>
    <row r="50" spans="1:14" x14ac:dyDescent="0.2">
      <c r="A50" s="48"/>
      <c r="B50" s="142"/>
      <c r="C50" s="143"/>
      <c r="D50" s="52"/>
      <c r="E50" s="142"/>
      <c r="F50" s="142"/>
      <c r="G50" s="142"/>
      <c r="I50" s="142"/>
      <c r="J50" s="142"/>
      <c r="K50" s="142"/>
      <c r="L50" s="142"/>
      <c r="M50" s="142"/>
      <c r="N50" s="145"/>
    </row>
    <row r="51" spans="1:14" x14ac:dyDescent="0.2">
      <c r="A51" s="48"/>
      <c r="B51" s="142"/>
      <c r="C51" s="143"/>
      <c r="D51" s="52"/>
      <c r="E51" s="142"/>
      <c r="F51" s="142"/>
      <c r="G51" s="142"/>
      <c r="I51" s="142"/>
      <c r="J51" s="142"/>
      <c r="K51" s="142"/>
      <c r="L51" s="142"/>
      <c r="M51" s="142"/>
      <c r="N51" s="145"/>
    </row>
    <row r="52" spans="1:14" x14ac:dyDescent="0.2">
      <c r="A52" s="48"/>
      <c r="B52" s="142"/>
      <c r="C52" s="143"/>
      <c r="D52" s="52"/>
      <c r="E52" s="142"/>
      <c r="F52" s="142"/>
      <c r="G52" s="142"/>
      <c r="I52" s="142"/>
      <c r="J52" s="142"/>
      <c r="K52" s="142"/>
      <c r="L52" s="142"/>
      <c r="M52" s="142"/>
      <c r="N52" s="145"/>
    </row>
    <row r="53" spans="1:14" x14ac:dyDescent="0.2">
      <c r="A53" s="48"/>
      <c r="B53" s="142"/>
      <c r="C53" s="143"/>
      <c r="D53" s="52"/>
      <c r="E53" s="142"/>
      <c r="F53" s="142"/>
      <c r="G53" s="142"/>
      <c r="I53" s="142"/>
      <c r="J53" s="142"/>
      <c r="K53" s="142"/>
      <c r="L53" s="142"/>
      <c r="M53" s="142"/>
      <c r="N53" s="145"/>
    </row>
    <row r="54" spans="1:14" x14ac:dyDescent="0.2">
      <c r="A54" s="48"/>
      <c r="B54" s="142"/>
      <c r="C54" s="143"/>
      <c r="D54" s="52"/>
      <c r="E54" s="142"/>
      <c r="F54" s="142"/>
      <c r="G54" s="142"/>
      <c r="I54" s="142"/>
      <c r="J54" s="142"/>
      <c r="K54" s="142"/>
      <c r="L54" s="142"/>
      <c r="M54" s="142"/>
      <c r="N54" s="145"/>
    </row>
    <row r="55" spans="1:14" x14ac:dyDescent="0.2">
      <c r="A55" s="48"/>
      <c r="B55" s="142"/>
      <c r="C55" s="143"/>
      <c r="D55" s="52"/>
      <c r="E55" s="142"/>
      <c r="F55" s="142"/>
      <c r="G55" s="142"/>
      <c r="I55" s="142"/>
      <c r="J55" s="142"/>
      <c r="K55" s="142"/>
      <c r="L55" s="142"/>
      <c r="M55" s="142"/>
      <c r="N55" s="145"/>
    </row>
    <row r="56" spans="1:14" x14ac:dyDescent="0.2">
      <c r="A56" s="48"/>
      <c r="B56" s="142"/>
      <c r="C56" s="143"/>
      <c r="D56" s="52"/>
      <c r="E56" s="142"/>
      <c r="F56" s="142"/>
      <c r="G56" s="142"/>
      <c r="I56" s="142"/>
      <c r="J56" s="142"/>
      <c r="K56" s="142"/>
      <c r="L56" s="142"/>
      <c r="M56" s="142"/>
      <c r="N56" s="145"/>
    </row>
    <row r="57" spans="1:14" x14ac:dyDescent="0.2">
      <c r="A57" s="48"/>
      <c r="B57" s="142"/>
      <c r="C57" s="143"/>
      <c r="D57" s="52"/>
      <c r="E57" s="142"/>
      <c r="F57" s="142"/>
      <c r="G57" s="142"/>
      <c r="I57" s="142"/>
      <c r="J57" s="142"/>
      <c r="K57" s="142"/>
      <c r="L57" s="142"/>
      <c r="M57" s="142"/>
      <c r="N57" s="145"/>
    </row>
    <row r="58" spans="1:14" x14ac:dyDescent="0.2">
      <c r="A58" s="48"/>
      <c r="B58" s="142"/>
      <c r="C58" s="143"/>
      <c r="D58" s="52"/>
      <c r="E58" s="142"/>
      <c r="F58" s="142"/>
      <c r="G58" s="142"/>
      <c r="I58" s="142"/>
      <c r="J58" s="142"/>
      <c r="K58" s="142"/>
      <c r="L58" s="142"/>
      <c r="M58" s="142"/>
      <c r="N58" s="145"/>
    </row>
    <row r="59" spans="1:14" x14ac:dyDescent="0.2">
      <c r="A59" s="48"/>
      <c r="B59" s="142"/>
      <c r="C59" s="143"/>
      <c r="D59" s="52"/>
      <c r="E59" s="142"/>
      <c r="F59" s="142"/>
      <c r="G59" s="142"/>
      <c r="I59" s="142"/>
      <c r="J59" s="142"/>
      <c r="K59" s="142"/>
      <c r="L59" s="142"/>
      <c r="M59" s="142"/>
      <c r="N59" s="145"/>
    </row>
    <row r="60" spans="1:14" x14ac:dyDescent="0.2">
      <c r="A60" s="48"/>
      <c r="B60" s="142"/>
      <c r="C60" s="143"/>
      <c r="D60" s="52"/>
      <c r="E60" s="142"/>
      <c r="F60" s="142"/>
      <c r="G60" s="142"/>
      <c r="I60" s="142"/>
      <c r="J60" s="142"/>
      <c r="K60" s="142"/>
      <c r="L60" s="142"/>
      <c r="M60" s="142"/>
      <c r="N60" s="145"/>
    </row>
    <row r="61" spans="1:14" x14ac:dyDescent="0.2">
      <c r="A61" s="48"/>
      <c r="B61" s="142"/>
      <c r="C61" s="143"/>
      <c r="D61" s="52"/>
      <c r="E61" s="142"/>
      <c r="F61" s="142"/>
      <c r="G61" s="142"/>
      <c r="I61" s="142"/>
      <c r="J61" s="142"/>
      <c r="K61" s="142"/>
      <c r="L61" s="142"/>
      <c r="M61" s="142"/>
      <c r="N61" s="145"/>
    </row>
    <row r="62" spans="1:14" x14ac:dyDescent="0.2">
      <c r="A62" s="48"/>
      <c r="B62" s="142"/>
      <c r="C62" s="143"/>
      <c r="D62" s="52"/>
      <c r="E62" s="142"/>
      <c r="F62" s="142"/>
      <c r="G62" s="142"/>
      <c r="I62" s="142"/>
      <c r="J62" s="142"/>
      <c r="K62" s="142"/>
      <c r="L62" s="142"/>
      <c r="M62" s="142"/>
      <c r="N62" s="145"/>
    </row>
    <row r="63" spans="1:14" x14ac:dyDescent="0.2">
      <c r="A63" s="48"/>
      <c r="B63" s="142"/>
      <c r="C63" s="143"/>
      <c r="D63" s="52"/>
      <c r="E63" s="142"/>
      <c r="F63" s="142"/>
      <c r="G63" s="142"/>
      <c r="I63" s="142"/>
      <c r="J63" s="142"/>
      <c r="K63" s="142"/>
      <c r="L63" s="142"/>
      <c r="M63" s="142"/>
      <c r="N63" s="145"/>
    </row>
    <row r="64" spans="1:14" x14ac:dyDescent="0.2">
      <c r="A64" s="48"/>
      <c r="B64" s="142"/>
      <c r="C64" s="143"/>
      <c r="D64" s="52"/>
      <c r="E64" s="142"/>
      <c r="F64" s="142"/>
      <c r="G64" s="142"/>
      <c r="I64" s="142"/>
      <c r="J64" s="142"/>
      <c r="K64" s="142"/>
      <c r="L64" s="142"/>
      <c r="M64" s="142"/>
      <c r="N64" s="145"/>
    </row>
    <row r="65" spans="1:14" x14ac:dyDescent="0.2">
      <c r="A65" s="48"/>
      <c r="B65" s="142"/>
      <c r="C65" s="143"/>
      <c r="D65" s="52"/>
      <c r="E65" s="142"/>
      <c r="F65" s="142"/>
      <c r="G65" s="142"/>
      <c r="I65" s="142"/>
      <c r="J65" s="142"/>
      <c r="K65" s="142"/>
      <c r="L65" s="142"/>
      <c r="M65" s="142"/>
      <c r="N65" s="145"/>
    </row>
    <row r="66" spans="1:14" x14ac:dyDescent="0.2">
      <c r="A66" s="48"/>
      <c r="B66" s="142"/>
      <c r="C66" s="143"/>
      <c r="D66" s="52"/>
      <c r="E66" s="142"/>
      <c r="F66" s="142"/>
      <c r="G66" s="142"/>
      <c r="I66" s="142"/>
      <c r="J66" s="142"/>
      <c r="K66" s="142"/>
      <c r="L66" s="142"/>
      <c r="M66" s="142"/>
      <c r="N66" s="145"/>
    </row>
    <row r="67" spans="1:14" x14ac:dyDescent="0.2">
      <c r="A67" s="48"/>
      <c r="B67" s="142"/>
      <c r="C67" s="143"/>
      <c r="D67" s="52"/>
      <c r="E67" s="142"/>
      <c r="F67" s="142"/>
      <c r="G67" s="142"/>
      <c r="I67" s="142"/>
      <c r="J67" s="142"/>
      <c r="K67" s="142"/>
      <c r="L67" s="142"/>
      <c r="M67" s="142"/>
      <c r="N67" s="1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58" t="s">
        <v>5300</v>
      </c>
      <c r="B1" s="159"/>
      <c r="C1" s="159"/>
      <c r="D1" s="159"/>
      <c r="E1" s="159"/>
      <c r="F1" s="159"/>
      <c r="G1" s="159"/>
      <c r="H1" s="159"/>
      <c r="I1" s="160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5309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5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5"/>
      <c r="C5" s="25"/>
      <c r="D5" s="25"/>
      <c r="E5" s="25"/>
      <c r="G5" s="25"/>
      <c r="H5" s="25"/>
      <c r="I5" s="26"/>
    </row>
    <row r="6" spans="1:9" x14ac:dyDescent="0.25">
      <c r="A6" s="28"/>
      <c r="B6" s="66"/>
      <c r="C6" s="29"/>
      <c r="D6" s="29"/>
      <c r="E6" s="29"/>
      <c r="F6" s="29"/>
      <c r="G6" s="29"/>
      <c r="H6" s="29"/>
      <c r="I6" s="30"/>
    </row>
    <row r="7" spans="1:9" x14ac:dyDescent="0.25">
      <c r="A7" s="67" t="s">
        <v>7680</v>
      </c>
      <c r="B7" s="117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CmdBtn_SetFormat">
          <controlPr defaultSize="0" autoFill="0" autoLine="0" r:id="rId5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4" name="CmdBtn_SetFormat"/>
      </mc:Fallback>
    </mc:AlternateContent>
    <mc:AlternateContent xmlns:mc="http://schemas.openxmlformats.org/markup-compatibility/2006">
      <mc:Choice Requires="x14">
        <control shapeId="4098" r:id="rId6" name="CmdBtn_Reset">
          <controlPr defaultSize="0" autoFill="0" autoLine="0" r:id="rId7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6" name="CmdBtn_Re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3450"/>
  <sheetViews>
    <sheetView showGridLines="0" workbookViewId="0">
      <selection activeCell="C4" sqref="C4"/>
    </sheetView>
  </sheetViews>
  <sheetFormatPr defaultRowHeight="15" x14ac:dyDescent="0.25"/>
  <cols>
    <col min="1" max="1" width="9.140625" style="1"/>
    <col min="2" max="2" width="13.140625" style="54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63" t="s">
        <v>0</v>
      </c>
      <c r="B1" s="163"/>
      <c r="C1"/>
      <c r="E1" s="163" t="s">
        <v>4794</v>
      </c>
      <c r="F1" s="163"/>
      <c r="H1" s="164" t="s">
        <v>81</v>
      </c>
      <c r="I1" s="164"/>
      <c r="J1" s="164"/>
      <c r="L1" s="161" t="s">
        <v>4779</v>
      </c>
      <c r="M1" s="162"/>
      <c r="O1" s="164" t="s">
        <v>4785</v>
      </c>
      <c r="P1" s="164"/>
      <c r="Q1" s="164"/>
      <c r="S1" s="161" t="s">
        <v>4797</v>
      </c>
      <c r="T1" s="165"/>
      <c r="U1" s="162"/>
      <c r="W1" s="161" t="s">
        <v>5267</v>
      </c>
      <c r="X1" s="162"/>
    </row>
    <row r="2" spans="1:24" x14ac:dyDescent="0.25">
      <c r="A2" s="13">
        <f>COUNTIF($B$3:$B$10000,"&lt;&gt;")</f>
        <v>81</v>
      </c>
      <c r="B2" s="6" t="s">
        <v>80</v>
      </c>
      <c r="C2" s="6" t="s">
        <v>5351</v>
      </c>
      <c r="E2" s="13">
        <f>COUNTIF($F$3:$F$10000,"&lt;&gt;")</f>
        <v>80</v>
      </c>
      <c r="F2" s="6" t="s">
        <v>4795</v>
      </c>
      <c r="H2" s="13">
        <f>COUNTIF($I$3:$I$10000,"&lt;&gt;")</f>
        <v>3439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COUNTIF($P$3:$P$10000,"&lt;&gt;")</f>
        <v>133</v>
      </c>
      <c r="P2" s="6" t="s">
        <v>4787</v>
      </c>
      <c r="Q2" s="6" t="s">
        <v>4786</v>
      </c>
      <c r="S2" s="15">
        <f>COUNTIF($T$3:$T$10000,"&lt;&gt;")</f>
        <v>474</v>
      </c>
      <c r="T2" s="2" t="s">
        <v>4798</v>
      </c>
      <c r="U2" s="2" t="s">
        <v>4799</v>
      </c>
      <c r="W2" s="15">
        <f>COUNTIF($X$3:$X$10000,"&lt;&gt;")</f>
        <v>12</v>
      </c>
      <c r="X2" s="6" t="s">
        <v>5266</v>
      </c>
    </row>
    <row r="3" spans="1:24" x14ac:dyDescent="0.25">
      <c r="B3" s="55" t="s">
        <v>1</v>
      </c>
      <c r="C3" s="55" t="s">
        <v>5352</v>
      </c>
      <c r="F3" s="9" t="s">
        <v>1</v>
      </c>
      <c r="I3" s="4" t="s">
        <v>5432</v>
      </c>
      <c r="J3" s="5" t="s">
        <v>5433</v>
      </c>
      <c r="M3" s="8" t="s">
        <v>4781</v>
      </c>
      <c r="P3" s="58">
        <v>6201</v>
      </c>
      <c r="Q3" s="3" t="s">
        <v>7536</v>
      </c>
      <c r="T3" s="12">
        <v>100050</v>
      </c>
      <c r="U3" s="3" t="s">
        <v>4996</v>
      </c>
      <c r="X3" s="3" t="s">
        <v>5268</v>
      </c>
    </row>
    <row r="4" spans="1:24" x14ac:dyDescent="0.25">
      <c r="B4" s="56" t="s">
        <v>2</v>
      </c>
      <c r="C4" s="56" t="s">
        <v>5353</v>
      </c>
      <c r="F4" s="10" t="s">
        <v>2</v>
      </c>
      <c r="I4" s="4" t="s">
        <v>5434</v>
      </c>
      <c r="J4" s="5" t="s">
        <v>5435</v>
      </c>
      <c r="M4" s="8" t="s">
        <v>4782</v>
      </c>
      <c r="P4" s="58">
        <v>6202</v>
      </c>
      <c r="Q4" s="3" t="s">
        <v>7537</v>
      </c>
      <c r="T4" s="12">
        <v>100060</v>
      </c>
      <c r="U4" s="3" t="s">
        <v>4995</v>
      </c>
      <c r="X4" s="3" t="s">
        <v>5269</v>
      </c>
    </row>
    <row r="5" spans="1:24" x14ac:dyDescent="0.25">
      <c r="B5" s="56" t="s">
        <v>3</v>
      </c>
      <c r="C5" s="56" t="s">
        <v>5354</v>
      </c>
      <c r="F5" s="11" t="s">
        <v>3</v>
      </c>
      <c r="I5" s="4" t="s">
        <v>5436</v>
      </c>
      <c r="J5" s="5" t="s">
        <v>5437</v>
      </c>
      <c r="M5" s="8" t="s">
        <v>4783</v>
      </c>
      <c r="P5" s="58">
        <v>6203</v>
      </c>
      <c r="Q5" s="3" t="s">
        <v>7538</v>
      </c>
      <c r="T5" s="12">
        <v>100098</v>
      </c>
      <c r="U5" s="3" t="s">
        <v>4994</v>
      </c>
      <c r="X5" s="3" t="s">
        <v>5270</v>
      </c>
    </row>
    <row r="6" spans="1:24" x14ac:dyDescent="0.25">
      <c r="B6" s="56" t="s">
        <v>4</v>
      </c>
      <c r="C6" s="56" t="s">
        <v>5355</v>
      </c>
      <c r="F6" s="11" t="s">
        <v>4</v>
      </c>
      <c r="I6" s="4" t="s">
        <v>5438</v>
      </c>
      <c r="J6" s="5" t="s">
        <v>5439</v>
      </c>
      <c r="M6" s="8" t="s">
        <v>4784</v>
      </c>
      <c r="P6" s="58">
        <v>6204</v>
      </c>
      <c r="Q6" s="3" t="s">
        <v>7539</v>
      </c>
      <c r="T6" s="12">
        <v>100099</v>
      </c>
      <c r="U6" s="3" t="s">
        <v>4993</v>
      </c>
      <c r="X6" s="3" t="s">
        <v>5271</v>
      </c>
    </row>
    <row r="7" spans="1:24" x14ac:dyDescent="0.25">
      <c r="B7" s="56" t="s">
        <v>5</v>
      </c>
      <c r="C7" s="56" t="s">
        <v>5356</v>
      </c>
      <c r="F7" s="11" t="s">
        <v>5</v>
      </c>
      <c r="I7" s="4" t="s">
        <v>5440</v>
      </c>
      <c r="J7" s="5" t="s">
        <v>5441</v>
      </c>
      <c r="P7" s="58">
        <v>6205</v>
      </c>
      <c r="Q7" s="3" t="s">
        <v>7540</v>
      </c>
      <c r="T7" s="12">
        <v>100100</v>
      </c>
      <c r="U7" s="3" t="s">
        <v>4980</v>
      </c>
      <c r="X7" s="3" t="s">
        <v>5272</v>
      </c>
    </row>
    <row r="8" spans="1:24" x14ac:dyDescent="0.25">
      <c r="B8" s="56" t="s">
        <v>6</v>
      </c>
      <c r="C8" s="56" t="s">
        <v>5357</v>
      </c>
      <c r="F8" s="11" t="s">
        <v>6</v>
      </c>
      <c r="I8" s="4" t="s">
        <v>5442</v>
      </c>
      <c r="J8" s="5" t="s">
        <v>5443</v>
      </c>
      <c r="P8" s="58">
        <v>6207</v>
      </c>
      <c r="Q8" s="3" t="s">
        <v>4792</v>
      </c>
      <c r="T8" s="12">
        <v>100150</v>
      </c>
      <c r="U8" s="3" t="s">
        <v>5038</v>
      </c>
      <c r="X8" s="3" t="s">
        <v>5273</v>
      </c>
    </row>
    <row r="9" spans="1:24" x14ac:dyDescent="0.25">
      <c r="B9" s="56" t="s">
        <v>7</v>
      </c>
      <c r="C9" s="56" t="s">
        <v>5358</v>
      </c>
      <c r="F9" s="11" t="s">
        <v>7</v>
      </c>
      <c r="I9" s="4" t="s">
        <v>5444</v>
      </c>
      <c r="J9" s="5" t="s">
        <v>5445</v>
      </c>
      <c r="P9" s="58">
        <v>6208</v>
      </c>
      <c r="Q9" s="3" t="s">
        <v>7541</v>
      </c>
      <c r="T9" s="12">
        <v>100160</v>
      </c>
      <c r="U9" s="3" t="s">
        <v>4973</v>
      </c>
      <c r="X9" s="3" t="s">
        <v>5274</v>
      </c>
    </row>
    <row r="10" spans="1:24" x14ac:dyDescent="0.25">
      <c r="B10" s="56" t="s">
        <v>8</v>
      </c>
      <c r="C10" s="56" t="s">
        <v>5359</v>
      </c>
      <c r="F10" s="11" t="s">
        <v>8</v>
      </c>
      <c r="I10" s="4" t="s">
        <v>5446</v>
      </c>
      <c r="J10" s="5" t="s">
        <v>5447</v>
      </c>
      <c r="P10" s="58">
        <v>6210</v>
      </c>
      <c r="Q10" s="3" t="s">
        <v>7542</v>
      </c>
      <c r="T10" s="12">
        <v>100200</v>
      </c>
      <c r="U10" s="3" t="s">
        <v>4979</v>
      </c>
      <c r="X10" s="3" t="s">
        <v>5275</v>
      </c>
    </row>
    <row r="11" spans="1:24" x14ac:dyDescent="0.25">
      <c r="B11" s="56" t="s">
        <v>9</v>
      </c>
      <c r="C11" s="56" t="s">
        <v>5360</v>
      </c>
      <c r="F11" s="11" t="s">
        <v>9</v>
      </c>
      <c r="I11" s="4" t="s">
        <v>5448</v>
      </c>
      <c r="J11" s="5" t="s">
        <v>5449</v>
      </c>
      <c r="P11" s="58">
        <v>6212</v>
      </c>
      <c r="Q11" s="3" t="s">
        <v>7543</v>
      </c>
      <c r="T11" s="12">
        <v>100240</v>
      </c>
      <c r="U11" s="3" t="s">
        <v>4978</v>
      </c>
      <c r="X11" s="3" t="s">
        <v>5276</v>
      </c>
    </row>
    <row r="12" spans="1:24" x14ac:dyDescent="0.25">
      <c r="B12" s="56" t="s">
        <v>10</v>
      </c>
      <c r="C12" s="56" t="s">
        <v>5361</v>
      </c>
      <c r="F12" s="11" t="s">
        <v>10</v>
      </c>
      <c r="I12" s="4" t="s">
        <v>5450</v>
      </c>
      <c r="J12" s="5" t="s">
        <v>5451</v>
      </c>
      <c r="P12" s="58">
        <v>6213</v>
      </c>
      <c r="Q12" s="3" t="s">
        <v>7544</v>
      </c>
      <c r="T12" s="12">
        <v>100250</v>
      </c>
      <c r="U12" s="3" t="s">
        <v>4972</v>
      </c>
      <c r="X12" s="3" t="s">
        <v>5277</v>
      </c>
    </row>
    <row r="13" spans="1:24" x14ac:dyDescent="0.25">
      <c r="B13" s="56" t="s">
        <v>11</v>
      </c>
      <c r="C13" s="56" t="s">
        <v>5362</v>
      </c>
      <c r="F13" s="11" t="s">
        <v>11</v>
      </c>
      <c r="I13" s="4" t="s">
        <v>5452</v>
      </c>
      <c r="J13" s="5" t="s">
        <v>5453</v>
      </c>
      <c r="P13" s="58">
        <v>6215</v>
      </c>
      <c r="Q13" s="3" t="s">
        <v>7545</v>
      </c>
      <c r="T13" s="12">
        <v>100300</v>
      </c>
      <c r="U13" s="3" t="s">
        <v>5177</v>
      </c>
      <c r="X13" s="3" t="s">
        <v>5278</v>
      </c>
    </row>
    <row r="14" spans="1:24" x14ac:dyDescent="0.25">
      <c r="B14" s="56" t="s">
        <v>12</v>
      </c>
      <c r="C14" s="56" t="s">
        <v>5363</v>
      </c>
      <c r="F14" s="11" t="s">
        <v>12</v>
      </c>
      <c r="I14" s="4" t="s">
        <v>5454</v>
      </c>
      <c r="J14" s="5" t="s">
        <v>5455</v>
      </c>
      <c r="P14" s="58">
        <v>6216</v>
      </c>
      <c r="Q14" s="3" t="s">
        <v>7546</v>
      </c>
      <c r="T14" s="12">
        <v>100301</v>
      </c>
      <c r="U14" s="3" t="s">
        <v>5179</v>
      </c>
      <c r="X14" s="3" t="s">
        <v>5279</v>
      </c>
    </row>
    <row r="15" spans="1:24" x14ac:dyDescent="0.25">
      <c r="B15" s="56" t="s">
        <v>13</v>
      </c>
      <c r="C15" s="56" t="s">
        <v>5364</v>
      </c>
      <c r="F15" s="11" t="s">
        <v>13</v>
      </c>
      <c r="I15" s="4" t="s">
        <v>5456</v>
      </c>
      <c r="J15" s="5" t="s">
        <v>5457</v>
      </c>
      <c r="P15" s="58">
        <v>6217</v>
      </c>
      <c r="Q15" s="3" t="s">
        <v>7547</v>
      </c>
      <c r="T15" s="12">
        <v>100310</v>
      </c>
      <c r="U15" s="3" t="s">
        <v>4977</v>
      </c>
    </row>
    <row r="16" spans="1:24" x14ac:dyDescent="0.25">
      <c r="B16" s="56" t="s">
        <v>14</v>
      </c>
      <c r="C16" s="56" t="s">
        <v>5365</v>
      </c>
      <c r="F16" s="11" t="s">
        <v>14</v>
      </c>
      <c r="I16" s="4" t="s">
        <v>5458</v>
      </c>
      <c r="J16" s="5" t="s">
        <v>5459</v>
      </c>
      <c r="P16" s="58">
        <v>6230</v>
      </c>
      <c r="Q16" s="3" t="s">
        <v>7548</v>
      </c>
      <c r="T16" s="12">
        <v>100350</v>
      </c>
      <c r="U16" s="3" t="s">
        <v>4983</v>
      </c>
    </row>
    <row r="17" spans="2:21" x14ac:dyDescent="0.25">
      <c r="B17" s="56" t="s">
        <v>15</v>
      </c>
      <c r="C17" s="56" t="s">
        <v>5366</v>
      </c>
      <c r="F17" s="11" t="s">
        <v>15</v>
      </c>
      <c r="I17" s="4" t="s">
        <v>5460</v>
      </c>
      <c r="J17" s="5" t="s">
        <v>5461</v>
      </c>
      <c r="P17" s="58">
        <v>6240</v>
      </c>
      <c r="Q17" s="3" t="s">
        <v>7549</v>
      </c>
      <c r="T17" s="12">
        <v>100398</v>
      </c>
      <c r="U17" s="3" t="s">
        <v>4985</v>
      </c>
    </row>
    <row r="18" spans="2:21" x14ac:dyDescent="0.25">
      <c r="B18" s="56" t="s">
        <v>16</v>
      </c>
      <c r="C18" s="56" t="s">
        <v>5367</v>
      </c>
      <c r="F18" s="11" t="s">
        <v>16</v>
      </c>
      <c r="I18" s="4" t="s">
        <v>5462</v>
      </c>
      <c r="J18" s="5" t="s">
        <v>5463</v>
      </c>
      <c r="P18" s="58">
        <v>6250</v>
      </c>
      <c r="Q18" s="3" t="s">
        <v>7550</v>
      </c>
      <c r="T18" s="12">
        <v>100399</v>
      </c>
      <c r="U18" s="3" t="s">
        <v>4984</v>
      </c>
    </row>
    <row r="19" spans="2:21" x14ac:dyDescent="0.25">
      <c r="B19" s="56" t="s">
        <v>17</v>
      </c>
      <c r="C19" s="56" t="s">
        <v>5368</v>
      </c>
      <c r="F19" s="11" t="s">
        <v>17</v>
      </c>
      <c r="I19" s="4" t="s">
        <v>5464</v>
      </c>
      <c r="J19" s="5" t="s">
        <v>5465</v>
      </c>
      <c r="P19" s="58">
        <v>6260</v>
      </c>
      <c r="Q19" s="3" t="s">
        <v>7551</v>
      </c>
      <c r="T19" s="12">
        <v>100400</v>
      </c>
      <c r="U19" s="3" t="s">
        <v>4988</v>
      </c>
    </row>
    <row r="20" spans="2:21" x14ac:dyDescent="0.25">
      <c r="B20" s="56" t="s">
        <v>18</v>
      </c>
      <c r="C20" s="56" t="s">
        <v>5369</v>
      </c>
      <c r="F20" s="11" t="s">
        <v>18</v>
      </c>
      <c r="I20" s="4" t="s">
        <v>5466</v>
      </c>
      <c r="J20" s="5" t="s">
        <v>5467</v>
      </c>
      <c r="P20" s="58">
        <v>6265</v>
      </c>
      <c r="Q20" s="3" t="s">
        <v>7552</v>
      </c>
      <c r="T20" s="12">
        <v>100401</v>
      </c>
      <c r="U20" s="3" t="s">
        <v>4989</v>
      </c>
    </row>
    <row r="21" spans="2:21" x14ac:dyDescent="0.25">
      <c r="B21" s="56" t="s">
        <v>19</v>
      </c>
      <c r="C21" s="56" t="s">
        <v>5370</v>
      </c>
      <c r="F21" s="11" t="s">
        <v>19</v>
      </c>
      <c r="I21" s="4" t="s">
        <v>5468</v>
      </c>
      <c r="J21" s="5" t="s">
        <v>5469</v>
      </c>
      <c r="P21" s="58">
        <v>6266</v>
      </c>
      <c r="Q21" s="3" t="s">
        <v>7553</v>
      </c>
      <c r="T21" s="12">
        <v>100405</v>
      </c>
      <c r="U21" s="3" t="s">
        <v>4990</v>
      </c>
    </row>
    <row r="22" spans="2:21" x14ac:dyDescent="0.25">
      <c r="B22" s="56" t="s">
        <v>20</v>
      </c>
      <c r="C22" s="56" t="s">
        <v>5371</v>
      </c>
      <c r="F22" s="11" t="s">
        <v>20</v>
      </c>
      <c r="I22" s="4" t="s">
        <v>5470</v>
      </c>
      <c r="J22" s="5" t="s">
        <v>5471</v>
      </c>
      <c r="P22" s="58">
        <v>6267</v>
      </c>
      <c r="Q22" s="3" t="s">
        <v>7554</v>
      </c>
      <c r="T22" s="12">
        <v>100408</v>
      </c>
      <c r="U22" s="3" t="s">
        <v>4998</v>
      </c>
    </row>
    <row r="23" spans="2:21" x14ac:dyDescent="0.25">
      <c r="B23" s="56" t="s">
        <v>21</v>
      </c>
      <c r="C23" s="56" t="s">
        <v>5372</v>
      </c>
      <c r="F23" s="11" t="s">
        <v>21</v>
      </c>
      <c r="I23" s="4" t="s">
        <v>5472</v>
      </c>
      <c r="J23" s="5" t="s">
        <v>5473</v>
      </c>
      <c r="P23" s="58">
        <v>6270</v>
      </c>
      <c r="Q23" s="3" t="s">
        <v>7555</v>
      </c>
      <c r="T23" s="12">
        <v>100409</v>
      </c>
      <c r="U23" s="3" t="s">
        <v>5229</v>
      </c>
    </row>
    <row r="24" spans="2:21" x14ac:dyDescent="0.25">
      <c r="B24" s="56" t="s">
        <v>22</v>
      </c>
      <c r="C24" s="56" t="s">
        <v>5373</v>
      </c>
      <c r="F24" s="11" t="s">
        <v>22</v>
      </c>
      <c r="I24" s="4" t="s">
        <v>5474</v>
      </c>
      <c r="J24" s="5" t="s">
        <v>5475</v>
      </c>
      <c r="P24" s="58">
        <v>6271</v>
      </c>
      <c r="Q24" s="3" t="s">
        <v>7556</v>
      </c>
      <c r="T24" s="12">
        <v>100410</v>
      </c>
      <c r="U24" s="3" t="s">
        <v>5263</v>
      </c>
    </row>
    <row r="25" spans="2:21" x14ac:dyDescent="0.25">
      <c r="B25" s="56" t="s">
        <v>23</v>
      </c>
      <c r="C25" s="56" t="s">
        <v>5374</v>
      </c>
      <c r="F25" s="11" t="s">
        <v>23</v>
      </c>
      <c r="I25" s="4" t="s">
        <v>5476</v>
      </c>
      <c r="J25" s="5" t="s">
        <v>5477</v>
      </c>
      <c r="P25" s="58">
        <v>6272</v>
      </c>
      <c r="Q25" s="3" t="s">
        <v>7557</v>
      </c>
      <c r="T25" s="12">
        <v>100411</v>
      </c>
      <c r="U25" s="3" t="s">
        <v>5264</v>
      </c>
    </row>
    <row r="26" spans="2:21" x14ac:dyDescent="0.25">
      <c r="B26" s="56" t="s">
        <v>24</v>
      </c>
      <c r="C26" s="56" t="s">
        <v>5375</v>
      </c>
      <c r="F26" s="11" t="s">
        <v>24</v>
      </c>
      <c r="I26" s="4" t="s">
        <v>5478</v>
      </c>
      <c r="J26" s="5" t="s">
        <v>5479</v>
      </c>
      <c r="P26" s="58">
        <v>6302</v>
      </c>
      <c r="Q26" s="3" t="s">
        <v>7558</v>
      </c>
      <c r="T26" s="12">
        <v>100412</v>
      </c>
      <c r="U26" s="3" t="s">
        <v>5262</v>
      </c>
    </row>
    <row r="27" spans="2:21" x14ac:dyDescent="0.25">
      <c r="B27" s="56" t="s">
        <v>25</v>
      </c>
      <c r="C27" s="56" t="s">
        <v>5376</v>
      </c>
      <c r="F27" s="11" t="s">
        <v>25</v>
      </c>
      <c r="I27" s="4" t="s">
        <v>5480</v>
      </c>
      <c r="J27" s="5" t="s">
        <v>5481</v>
      </c>
      <c r="P27" s="58">
        <v>6303</v>
      </c>
      <c r="Q27" s="3" t="s">
        <v>7559</v>
      </c>
      <c r="T27" s="12">
        <v>100420</v>
      </c>
      <c r="U27" s="3" t="s">
        <v>4894</v>
      </c>
    </row>
    <row r="28" spans="2:21" x14ac:dyDescent="0.25">
      <c r="B28" s="56" t="s">
        <v>26</v>
      </c>
      <c r="C28" s="56" t="s">
        <v>5377</v>
      </c>
      <c r="F28" s="11" t="s">
        <v>26</v>
      </c>
      <c r="I28" s="4" t="s">
        <v>5482</v>
      </c>
      <c r="J28" s="5" t="s">
        <v>5483</v>
      </c>
      <c r="P28" s="58">
        <v>6304</v>
      </c>
      <c r="Q28" s="3" t="s">
        <v>7560</v>
      </c>
      <c r="T28" s="12">
        <v>100421</v>
      </c>
      <c r="U28" s="3" t="s">
        <v>4893</v>
      </c>
    </row>
    <row r="29" spans="2:21" x14ac:dyDescent="0.25">
      <c r="B29" s="56" t="s">
        <v>27</v>
      </c>
      <c r="C29" s="56" t="s">
        <v>5378</v>
      </c>
      <c r="F29" s="11" t="s">
        <v>27</v>
      </c>
      <c r="I29" s="4" t="s">
        <v>5484</v>
      </c>
      <c r="J29" s="5" t="s">
        <v>5485</v>
      </c>
      <c r="P29" s="58">
        <v>6306</v>
      </c>
      <c r="Q29" s="3" t="s">
        <v>7561</v>
      </c>
      <c r="T29" s="12">
        <v>100422</v>
      </c>
      <c r="U29" s="3" t="s">
        <v>5107</v>
      </c>
    </row>
    <row r="30" spans="2:21" x14ac:dyDescent="0.25">
      <c r="B30" s="56" t="s">
        <v>28</v>
      </c>
      <c r="C30" s="56" t="s">
        <v>5379</v>
      </c>
      <c r="F30" s="11" t="s">
        <v>28</v>
      </c>
      <c r="I30" s="4" t="s">
        <v>5486</v>
      </c>
      <c r="J30" s="5" t="s">
        <v>5487</v>
      </c>
      <c r="P30" s="58">
        <v>6307</v>
      </c>
      <c r="Q30" s="3" t="s">
        <v>7562</v>
      </c>
      <c r="T30" s="12">
        <v>100423</v>
      </c>
      <c r="U30" s="3" t="s">
        <v>5122</v>
      </c>
    </row>
    <row r="31" spans="2:21" x14ac:dyDescent="0.25">
      <c r="B31" s="56" t="s">
        <v>29</v>
      </c>
      <c r="C31" s="56" t="s">
        <v>5380</v>
      </c>
      <c r="F31" s="11" t="s">
        <v>29</v>
      </c>
      <c r="I31" s="4" t="s">
        <v>5488</v>
      </c>
      <c r="J31" s="5" t="s">
        <v>5489</v>
      </c>
      <c r="P31" s="58">
        <v>6308</v>
      </c>
      <c r="Q31" s="3" t="s">
        <v>7563</v>
      </c>
      <c r="T31" s="12">
        <v>100425</v>
      </c>
      <c r="U31" s="3" t="s">
        <v>5075</v>
      </c>
    </row>
    <row r="32" spans="2:21" x14ac:dyDescent="0.25">
      <c r="B32" s="56" t="s">
        <v>30</v>
      </c>
      <c r="C32" s="56" t="s">
        <v>5381</v>
      </c>
      <c r="F32" s="11" t="s">
        <v>30</v>
      </c>
      <c r="I32" s="4" t="s">
        <v>5490</v>
      </c>
      <c r="J32" s="5" t="s">
        <v>5491</v>
      </c>
      <c r="P32" s="58">
        <v>6309</v>
      </c>
      <c r="Q32" s="3" t="s">
        <v>7564</v>
      </c>
      <c r="T32" s="12">
        <v>100426</v>
      </c>
      <c r="U32" s="3" t="s">
        <v>4892</v>
      </c>
    </row>
    <row r="33" spans="2:21" x14ac:dyDescent="0.25">
      <c r="B33" s="56" t="s">
        <v>31</v>
      </c>
      <c r="C33" s="56" t="s">
        <v>5382</v>
      </c>
      <c r="F33" s="11" t="s">
        <v>31</v>
      </c>
      <c r="I33" s="4" t="s">
        <v>5492</v>
      </c>
      <c r="J33" s="5" t="s">
        <v>5493</v>
      </c>
      <c r="P33" s="58">
        <v>6310</v>
      </c>
      <c r="Q33" s="3" t="s">
        <v>7565</v>
      </c>
      <c r="T33" s="12">
        <v>100430</v>
      </c>
      <c r="U33" s="3" t="s">
        <v>5082</v>
      </c>
    </row>
    <row r="34" spans="2:21" x14ac:dyDescent="0.25">
      <c r="B34" s="56" t="s">
        <v>32</v>
      </c>
      <c r="C34" s="56" t="s">
        <v>5383</v>
      </c>
      <c r="F34" s="11" t="s">
        <v>32</v>
      </c>
      <c r="I34" s="4" t="s">
        <v>5494</v>
      </c>
      <c r="J34" s="5" t="s">
        <v>5495</v>
      </c>
      <c r="P34" s="58">
        <v>6311</v>
      </c>
      <c r="Q34" s="3" t="s">
        <v>7566</v>
      </c>
      <c r="T34" s="12">
        <v>100434</v>
      </c>
      <c r="U34" s="3" t="s">
        <v>5088</v>
      </c>
    </row>
    <row r="35" spans="2:21" x14ac:dyDescent="0.25">
      <c r="B35" s="56" t="s">
        <v>33</v>
      </c>
      <c r="C35" s="56" t="s">
        <v>5384</v>
      </c>
      <c r="F35" s="11" t="s">
        <v>33</v>
      </c>
      <c r="I35" s="4" t="s">
        <v>5496</v>
      </c>
      <c r="J35" s="5" t="s">
        <v>5497</v>
      </c>
      <c r="P35" s="58">
        <v>6313</v>
      </c>
      <c r="Q35" s="3" t="s">
        <v>7567</v>
      </c>
      <c r="T35" s="12">
        <v>100450</v>
      </c>
      <c r="U35" s="3" t="s">
        <v>4991</v>
      </c>
    </row>
    <row r="36" spans="2:21" x14ac:dyDescent="0.25">
      <c r="B36" s="56" t="s">
        <v>34</v>
      </c>
      <c r="C36" s="56" t="s">
        <v>5385</v>
      </c>
      <c r="F36" s="11" t="s">
        <v>34</v>
      </c>
      <c r="I36" s="4" t="s">
        <v>5498</v>
      </c>
      <c r="J36" s="5" t="s">
        <v>5499</v>
      </c>
      <c r="P36" s="58">
        <v>6316</v>
      </c>
      <c r="Q36" s="3" t="s">
        <v>7568</v>
      </c>
      <c r="T36" s="12">
        <v>100451</v>
      </c>
      <c r="U36" s="3" t="s">
        <v>4987</v>
      </c>
    </row>
    <row r="37" spans="2:21" x14ac:dyDescent="0.25">
      <c r="B37" s="56" t="s">
        <v>35</v>
      </c>
      <c r="C37" s="56" t="s">
        <v>5386</v>
      </c>
      <c r="F37" s="11" t="s">
        <v>35</v>
      </c>
      <c r="I37" s="4" t="s">
        <v>5500</v>
      </c>
      <c r="J37" s="5" t="s">
        <v>5501</v>
      </c>
      <c r="P37" s="58">
        <v>6317</v>
      </c>
      <c r="Q37" s="3" t="s">
        <v>7569</v>
      </c>
      <c r="T37" s="12">
        <v>100455</v>
      </c>
      <c r="U37" s="3" t="s">
        <v>4992</v>
      </c>
    </row>
    <row r="38" spans="2:21" x14ac:dyDescent="0.25">
      <c r="B38" s="56" t="s">
        <v>36</v>
      </c>
      <c r="C38" s="56" t="s">
        <v>5367</v>
      </c>
      <c r="F38" s="11" t="s">
        <v>36</v>
      </c>
      <c r="I38" s="4" t="s">
        <v>5502</v>
      </c>
      <c r="J38" s="5" t="s">
        <v>5503</v>
      </c>
      <c r="P38" s="58">
        <v>6319</v>
      </c>
      <c r="Q38" s="3" t="s">
        <v>7570</v>
      </c>
      <c r="T38" s="12">
        <v>100458</v>
      </c>
      <c r="U38" s="3" t="s">
        <v>5089</v>
      </c>
    </row>
    <row r="39" spans="2:21" x14ac:dyDescent="0.25">
      <c r="B39" s="56" t="s">
        <v>37</v>
      </c>
      <c r="C39" s="56" t="s">
        <v>5387</v>
      </c>
      <c r="F39" s="11" t="s">
        <v>37</v>
      </c>
      <c r="I39" s="4" t="s">
        <v>5504</v>
      </c>
      <c r="J39" s="5" t="s">
        <v>5505</v>
      </c>
      <c r="P39" s="58">
        <v>6320</v>
      </c>
      <c r="Q39" s="3" t="s">
        <v>7571</v>
      </c>
      <c r="T39" s="12">
        <v>100459</v>
      </c>
      <c r="U39" s="3" t="s">
        <v>4850</v>
      </c>
    </row>
    <row r="40" spans="2:21" x14ac:dyDescent="0.25">
      <c r="B40" s="56" t="s">
        <v>38</v>
      </c>
      <c r="C40" s="56" t="s">
        <v>5369</v>
      </c>
      <c r="F40" s="11" t="s">
        <v>38</v>
      </c>
      <c r="I40" s="4" t="s">
        <v>5506</v>
      </c>
      <c r="J40" s="5" t="s">
        <v>5507</v>
      </c>
      <c r="P40" s="58">
        <v>6321</v>
      </c>
      <c r="Q40" s="3" t="s">
        <v>7572</v>
      </c>
      <c r="T40" s="12">
        <v>100460</v>
      </c>
      <c r="U40" s="3" t="s">
        <v>4805</v>
      </c>
    </row>
    <row r="41" spans="2:21" x14ac:dyDescent="0.25">
      <c r="B41" s="56" t="s">
        <v>39</v>
      </c>
      <c r="C41" s="56" t="s">
        <v>5388</v>
      </c>
      <c r="F41" s="11" t="s">
        <v>39</v>
      </c>
      <c r="I41" s="4" t="s">
        <v>5508</v>
      </c>
      <c r="J41" s="5" t="s">
        <v>5509</v>
      </c>
      <c r="P41" s="58">
        <v>6331</v>
      </c>
      <c r="Q41" s="3" t="s">
        <v>7573</v>
      </c>
      <c r="T41" s="12">
        <v>100500</v>
      </c>
      <c r="U41" s="3" t="s">
        <v>4986</v>
      </c>
    </row>
    <row r="42" spans="2:21" x14ac:dyDescent="0.25">
      <c r="B42" s="56" t="s">
        <v>40</v>
      </c>
      <c r="C42" s="56" t="s">
        <v>5389</v>
      </c>
      <c r="F42" s="11" t="s">
        <v>40</v>
      </c>
      <c r="I42" s="4" t="s">
        <v>5510</v>
      </c>
      <c r="J42" s="5" t="s">
        <v>5511</v>
      </c>
      <c r="P42" s="58">
        <v>6334</v>
      </c>
      <c r="Q42" s="3" t="s">
        <v>7574</v>
      </c>
      <c r="T42" s="12">
        <v>100509</v>
      </c>
      <c r="U42" s="3" t="s">
        <v>5190</v>
      </c>
    </row>
    <row r="43" spans="2:21" x14ac:dyDescent="0.25">
      <c r="B43" s="56" t="s">
        <v>41</v>
      </c>
      <c r="C43" s="56" t="s">
        <v>5390</v>
      </c>
      <c r="F43" s="11" t="s">
        <v>41</v>
      </c>
      <c r="I43" s="4" t="s">
        <v>5512</v>
      </c>
      <c r="J43" s="5" t="s">
        <v>5513</v>
      </c>
      <c r="P43" s="58">
        <v>6336</v>
      </c>
      <c r="Q43" s="3" t="s">
        <v>7575</v>
      </c>
      <c r="T43" s="12">
        <v>100510</v>
      </c>
      <c r="U43" s="3" t="s">
        <v>4849</v>
      </c>
    </row>
    <row r="44" spans="2:21" x14ac:dyDescent="0.25">
      <c r="B44" s="56" t="s">
        <v>42</v>
      </c>
      <c r="C44" s="56" t="s">
        <v>5391</v>
      </c>
      <c r="F44" s="11" t="s">
        <v>42</v>
      </c>
      <c r="I44" s="4" t="s">
        <v>5514</v>
      </c>
      <c r="J44" s="5" t="s">
        <v>5515</v>
      </c>
      <c r="P44" s="58">
        <v>6337</v>
      </c>
      <c r="Q44" s="3" t="s">
        <v>7576</v>
      </c>
      <c r="T44" s="12">
        <v>100519</v>
      </c>
      <c r="U44" s="3" t="s">
        <v>7663</v>
      </c>
    </row>
    <row r="45" spans="2:21" x14ac:dyDescent="0.25">
      <c r="B45" s="56" t="s">
        <v>43</v>
      </c>
      <c r="C45" s="56" t="s">
        <v>5392</v>
      </c>
      <c r="F45" s="11" t="s">
        <v>43</v>
      </c>
      <c r="I45" s="4" t="s">
        <v>5516</v>
      </c>
      <c r="J45" s="5" t="s">
        <v>5517</v>
      </c>
      <c r="P45" s="58">
        <v>6338</v>
      </c>
      <c r="Q45" s="3" t="s">
        <v>7577</v>
      </c>
      <c r="T45" s="12">
        <v>100550</v>
      </c>
      <c r="U45" s="3" t="s">
        <v>4982</v>
      </c>
    </row>
    <row r="46" spans="2:21" x14ac:dyDescent="0.25">
      <c r="B46" s="56" t="s">
        <v>44</v>
      </c>
      <c r="C46" s="56" t="s">
        <v>5393</v>
      </c>
      <c r="F46" s="11" t="s">
        <v>44</v>
      </c>
      <c r="I46" s="4" t="s">
        <v>5518</v>
      </c>
      <c r="J46" s="5" t="s">
        <v>5519</v>
      </c>
      <c r="P46" s="58">
        <v>6339</v>
      </c>
      <c r="Q46" s="3" t="s">
        <v>7578</v>
      </c>
      <c r="T46" s="12">
        <v>100598</v>
      </c>
      <c r="U46" s="3" t="s">
        <v>4889</v>
      </c>
    </row>
    <row r="47" spans="2:21" x14ac:dyDescent="0.25">
      <c r="B47" s="56" t="s">
        <v>45</v>
      </c>
      <c r="C47" s="56" t="s">
        <v>5394</v>
      </c>
      <c r="F47" s="11" t="s">
        <v>45</v>
      </c>
      <c r="I47" s="4" t="s">
        <v>5520</v>
      </c>
      <c r="J47" s="5" t="s">
        <v>5521</v>
      </c>
      <c r="P47" s="58">
        <v>6340</v>
      </c>
      <c r="Q47" s="3" t="s">
        <v>7579</v>
      </c>
      <c r="T47" s="12">
        <v>100599</v>
      </c>
      <c r="U47" s="3" t="s">
        <v>4981</v>
      </c>
    </row>
    <row r="48" spans="2:21" x14ac:dyDescent="0.25">
      <c r="B48" s="56" t="s">
        <v>46</v>
      </c>
      <c r="C48" s="56" t="s">
        <v>5395</v>
      </c>
      <c r="F48" s="11" t="s">
        <v>46</v>
      </c>
      <c r="I48" s="4" t="s">
        <v>5522</v>
      </c>
      <c r="J48" s="5" t="s">
        <v>5523</v>
      </c>
      <c r="P48" s="58">
        <v>6341</v>
      </c>
      <c r="Q48" s="3" t="s">
        <v>4793</v>
      </c>
      <c r="T48" s="12">
        <v>104400</v>
      </c>
      <c r="U48" s="3" t="s">
        <v>4975</v>
      </c>
    </row>
    <row r="49" spans="2:21" x14ac:dyDescent="0.25">
      <c r="B49" s="56" t="s">
        <v>47</v>
      </c>
      <c r="C49" s="56" t="s">
        <v>5396</v>
      </c>
      <c r="F49" s="11" t="s">
        <v>47</v>
      </c>
      <c r="I49" s="4" t="s">
        <v>5524</v>
      </c>
      <c r="J49" s="5" t="s">
        <v>5525</v>
      </c>
      <c r="P49" s="58">
        <v>6342</v>
      </c>
      <c r="Q49" s="3" t="s">
        <v>7580</v>
      </c>
      <c r="T49" s="12">
        <v>110050</v>
      </c>
      <c r="U49" s="3" t="s">
        <v>5174</v>
      </c>
    </row>
    <row r="50" spans="2:21" x14ac:dyDescent="0.25">
      <c r="B50" s="56" t="s">
        <v>48</v>
      </c>
      <c r="C50" s="56" t="s">
        <v>5397</v>
      </c>
      <c r="F50" s="11" t="s">
        <v>48</v>
      </c>
      <c r="I50" s="4" t="s">
        <v>5526</v>
      </c>
      <c r="J50" s="5" t="s">
        <v>5527</v>
      </c>
      <c r="P50" s="58">
        <v>6343</v>
      </c>
      <c r="Q50" s="3" t="s">
        <v>7581</v>
      </c>
      <c r="T50" s="12">
        <v>110055</v>
      </c>
      <c r="U50" s="3" t="s">
        <v>5175</v>
      </c>
    </row>
    <row r="51" spans="2:21" x14ac:dyDescent="0.25">
      <c r="B51" s="56" t="s">
        <v>49</v>
      </c>
      <c r="C51" s="56" t="s">
        <v>5398</v>
      </c>
      <c r="F51" s="11" t="s">
        <v>49</v>
      </c>
      <c r="I51" s="4" t="s">
        <v>5528</v>
      </c>
      <c r="J51" s="5" t="s">
        <v>5529</v>
      </c>
      <c r="P51" s="58">
        <v>6344</v>
      </c>
      <c r="Q51" s="3" t="s">
        <v>7582</v>
      </c>
      <c r="T51" s="12">
        <v>110060</v>
      </c>
      <c r="U51" s="3" t="s">
        <v>4887</v>
      </c>
    </row>
    <row r="52" spans="2:21" x14ac:dyDescent="0.25">
      <c r="B52" s="56" t="s">
        <v>50</v>
      </c>
      <c r="C52" s="56" t="s">
        <v>5399</v>
      </c>
      <c r="F52" s="11" t="s">
        <v>50</v>
      </c>
      <c r="I52" s="4" t="s">
        <v>5530</v>
      </c>
      <c r="J52" s="5" t="s">
        <v>5531</v>
      </c>
      <c r="P52" s="58">
        <v>6347</v>
      </c>
      <c r="Q52" s="3" t="s">
        <v>7583</v>
      </c>
      <c r="T52" s="12">
        <v>110070</v>
      </c>
      <c r="U52" s="3" t="s">
        <v>4886</v>
      </c>
    </row>
    <row r="53" spans="2:21" x14ac:dyDescent="0.25">
      <c r="B53" s="56" t="s">
        <v>51</v>
      </c>
      <c r="C53" s="56" t="s">
        <v>5390</v>
      </c>
      <c r="F53" s="11" t="s">
        <v>51</v>
      </c>
      <c r="I53" s="4" t="s">
        <v>5532</v>
      </c>
      <c r="J53" s="5" t="s">
        <v>2520</v>
      </c>
      <c r="P53" s="58">
        <v>6348</v>
      </c>
      <c r="Q53" s="3" t="s">
        <v>7584</v>
      </c>
      <c r="T53" s="12">
        <v>110100</v>
      </c>
      <c r="U53" s="3" t="s">
        <v>5171</v>
      </c>
    </row>
    <row r="54" spans="2:21" x14ac:dyDescent="0.25">
      <c r="B54" s="56" t="s">
        <v>52</v>
      </c>
      <c r="C54" s="56" t="s">
        <v>5392</v>
      </c>
      <c r="F54" s="11" t="s">
        <v>52</v>
      </c>
      <c r="I54" s="4" t="s">
        <v>5533</v>
      </c>
      <c r="J54" s="5" t="s">
        <v>5534</v>
      </c>
      <c r="P54" s="58">
        <v>6349</v>
      </c>
      <c r="Q54" s="3" t="s">
        <v>7585</v>
      </c>
      <c r="T54" s="12">
        <v>110150</v>
      </c>
      <c r="U54" s="3" t="s">
        <v>5170</v>
      </c>
    </row>
    <row r="55" spans="2:21" x14ac:dyDescent="0.25">
      <c r="B55" s="56" t="s">
        <v>5400</v>
      </c>
      <c r="C55" s="56" t="s">
        <v>5401</v>
      </c>
      <c r="F55" s="11" t="s">
        <v>53</v>
      </c>
      <c r="I55" s="4" t="s">
        <v>5535</v>
      </c>
      <c r="J55" s="5" t="s">
        <v>5536</v>
      </c>
      <c r="P55" s="58">
        <v>6350</v>
      </c>
      <c r="Q55" s="3" t="s">
        <v>4790</v>
      </c>
      <c r="T55" s="12">
        <v>110200</v>
      </c>
      <c r="U55" s="3" t="s">
        <v>5169</v>
      </c>
    </row>
    <row r="56" spans="2:21" x14ac:dyDescent="0.25">
      <c r="B56" s="56" t="s">
        <v>53</v>
      </c>
      <c r="C56" s="56" t="s">
        <v>5402</v>
      </c>
      <c r="F56" s="11" t="s">
        <v>54</v>
      </c>
      <c r="I56" s="4" t="s">
        <v>5537</v>
      </c>
      <c r="J56" s="5" t="s">
        <v>5538</v>
      </c>
      <c r="P56" s="58">
        <v>6351</v>
      </c>
      <c r="Q56" s="3" t="s">
        <v>4788</v>
      </c>
      <c r="T56" s="12">
        <v>110210</v>
      </c>
      <c r="U56" s="3" t="s">
        <v>5139</v>
      </c>
    </row>
    <row r="57" spans="2:21" x14ac:dyDescent="0.25">
      <c r="B57" s="56" t="s">
        <v>54</v>
      </c>
      <c r="C57" s="56" t="s">
        <v>5403</v>
      </c>
      <c r="F57" s="11" t="s">
        <v>55</v>
      </c>
      <c r="I57" s="4" t="s">
        <v>5539</v>
      </c>
      <c r="J57" s="5" t="s">
        <v>5540</v>
      </c>
      <c r="P57" s="58">
        <v>6352</v>
      </c>
      <c r="Q57" s="3" t="s">
        <v>7586</v>
      </c>
      <c r="T57" s="12">
        <v>110240</v>
      </c>
      <c r="U57" s="3" t="s">
        <v>5172</v>
      </c>
    </row>
    <row r="58" spans="2:21" x14ac:dyDescent="0.25">
      <c r="B58" s="56" t="s">
        <v>55</v>
      </c>
      <c r="C58" s="56" t="s">
        <v>5404</v>
      </c>
      <c r="F58" s="11" t="s">
        <v>56</v>
      </c>
      <c r="I58" s="4" t="s">
        <v>5541</v>
      </c>
      <c r="J58" s="5" t="s">
        <v>5542</v>
      </c>
      <c r="P58" s="58">
        <v>6353</v>
      </c>
      <c r="Q58" s="3" t="s">
        <v>7587</v>
      </c>
      <c r="T58" s="12">
        <v>110250</v>
      </c>
      <c r="U58" s="3" t="s">
        <v>5140</v>
      </c>
    </row>
    <row r="59" spans="2:21" x14ac:dyDescent="0.25">
      <c r="B59" s="56" t="s">
        <v>56</v>
      </c>
      <c r="C59" s="56" t="s">
        <v>5405</v>
      </c>
      <c r="F59" s="11" t="s">
        <v>57</v>
      </c>
      <c r="I59" s="4" t="s">
        <v>5543</v>
      </c>
      <c r="J59" s="5" t="s">
        <v>5544</v>
      </c>
      <c r="P59" s="58">
        <v>6354</v>
      </c>
      <c r="Q59" s="3" t="s">
        <v>7588</v>
      </c>
      <c r="T59" s="12">
        <v>110300</v>
      </c>
      <c r="U59" s="3" t="s">
        <v>5150</v>
      </c>
    </row>
    <row r="60" spans="2:21" x14ac:dyDescent="0.25">
      <c r="B60" s="56" t="s">
        <v>57</v>
      </c>
      <c r="C60" s="56" t="s">
        <v>5406</v>
      </c>
      <c r="F60" s="11" t="s">
        <v>58</v>
      </c>
      <c r="I60" s="4" t="s">
        <v>5545</v>
      </c>
      <c r="J60" s="5" t="s">
        <v>5546</v>
      </c>
      <c r="P60" s="58">
        <v>6355</v>
      </c>
      <c r="Q60" s="3" t="s">
        <v>7589</v>
      </c>
      <c r="T60" s="12">
        <v>110320</v>
      </c>
      <c r="U60" s="3" t="s">
        <v>5151</v>
      </c>
    </row>
    <row r="61" spans="2:21" x14ac:dyDescent="0.25">
      <c r="B61" s="56" t="s">
        <v>58</v>
      </c>
      <c r="C61" s="56" t="s">
        <v>5407</v>
      </c>
      <c r="F61" s="11" t="s">
        <v>59</v>
      </c>
      <c r="I61" s="4" t="s">
        <v>5547</v>
      </c>
      <c r="J61" s="5" t="s">
        <v>5548</v>
      </c>
      <c r="P61" s="58">
        <v>6356</v>
      </c>
      <c r="Q61" s="3" t="s">
        <v>7590</v>
      </c>
      <c r="T61" s="12">
        <v>110350</v>
      </c>
      <c r="U61" s="3" t="s">
        <v>5143</v>
      </c>
    </row>
    <row r="62" spans="2:21" x14ac:dyDescent="0.25">
      <c r="B62" s="56" t="s">
        <v>59</v>
      </c>
      <c r="C62" s="56" t="s">
        <v>5408</v>
      </c>
      <c r="F62" s="11" t="s">
        <v>60</v>
      </c>
      <c r="I62" s="4" t="s">
        <v>5549</v>
      </c>
      <c r="J62" s="5" t="s">
        <v>5550</v>
      </c>
      <c r="P62" s="58">
        <v>6357</v>
      </c>
      <c r="Q62" s="3" t="s">
        <v>7591</v>
      </c>
      <c r="T62" s="12">
        <v>110360</v>
      </c>
      <c r="U62" s="3" t="s">
        <v>5129</v>
      </c>
    </row>
    <row r="63" spans="2:21" x14ac:dyDescent="0.25">
      <c r="B63" s="56" t="s">
        <v>60</v>
      </c>
      <c r="C63" s="56" t="s">
        <v>5409</v>
      </c>
      <c r="F63" s="11" t="s">
        <v>61</v>
      </c>
      <c r="I63" s="4" t="s">
        <v>5551</v>
      </c>
      <c r="J63" s="5" t="s">
        <v>5552</v>
      </c>
      <c r="P63" s="58">
        <v>6359</v>
      </c>
      <c r="Q63" s="3" t="s">
        <v>7592</v>
      </c>
      <c r="T63" s="12">
        <v>110400</v>
      </c>
      <c r="U63" s="3" t="s">
        <v>5141</v>
      </c>
    </row>
    <row r="64" spans="2:21" x14ac:dyDescent="0.25">
      <c r="B64" s="56" t="s">
        <v>61</v>
      </c>
      <c r="C64" s="56" t="s">
        <v>5410</v>
      </c>
      <c r="F64" s="11" t="s">
        <v>62</v>
      </c>
      <c r="I64" s="4" t="s">
        <v>5553</v>
      </c>
      <c r="J64" s="5" t="s">
        <v>5554</v>
      </c>
      <c r="P64" s="58">
        <v>6361</v>
      </c>
      <c r="Q64" s="3" t="s">
        <v>7593</v>
      </c>
      <c r="T64" s="12">
        <v>110450</v>
      </c>
      <c r="U64" s="3" t="s">
        <v>5142</v>
      </c>
    </row>
    <row r="65" spans="2:21" x14ac:dyDescent="0.25">
      <c r="B65" s="56" t="s">
        <v>62</v>
      </c>
      <c r="C65" s="56" t="s">
        <v>5411</v>
      </c>
      <c r="F65" s="11" t="s">
        <v>63</v>
      </c>
      <c r="I65" s="4" t="s">
        <v>5555</v>
      </c>
      <c r="J65" s="5" t="s">
        <v>5556</v>
      </c>
      <c r="P65" s="58">
        <v>6362</v>
      </c>
      <c r="Q65" s="3" t="s">
        <v>7594</v>
      </c>
      <c r="T65" s="12">
        <v>110500</v>
      </c>
      <c r="U65" s="3" t="s">
        <v>5146</v>
      </c>
    </row>
    <row r="66" spans="2:21" x14ac:dyDescent="0.25">
      <c r="B66" s="56" t="s">
        <v>63</v>
      </c>
      <c r="C66" s="56" t="s">
        <v>5412</v>
      </c>
      <c r="F66" s="11" t="s">
        <v>64</v>
      </c>
      <c r="I66" s="4" t="s">
        <v>5557</v>
      </c>
      <c r="J66" s="5" t="s">
        <v>5558</v>
      </c>
      <c r="P66" s="58">
        <v>6363</v>
      </c>
      <c r="Q66" s="3" t="s">
        <v>7595</v>
      </c>
      <c r="T66" s="12">
        <v>110550</v>
      </c>
      <c r="U66" s="3" t="s">
        <v>5148</v>
      </c>
    </row>
    <row r="67" spans="2:21" x14ac:dyDescent="0.25">
      <c r="B67" s="56" t="s">
        <v>64</v>
      </c>
      <c r="C67" s="56" t="s">
        <v>5413</v>
      </c>
      <c r="F67" s="11" t="s">
        <v>65</v>
      </c>
      <c r="I67" s="4" t="s">
        <v>5559</v>
      </c>
      <c r="J67" s="5" t="s">
        <v>5560</v>
      </c>
      <c r="P67" s="58">
        <v>6364</v>
      </c>
      <c r="Q67" s="3" t="s">
        <v>7596</v>
      </c>
      <c r="T67" s="12">
        <v>110600</v>
      </c>
      <c r="U67" s="3" t="s">
        <v>5149</v>
      </c>
    </row>
    <row r="68" spans="2:21" x14ac:dyDescent="0.25">
      <c r="B68" s="56" t="s">
        <v>65</v>
      </c>
      <c r="C68" s="56" t="s">
        <v>5414</v>
      </c>
      <c r="F68" s="11" t="s">
        <v>66</v>
      </c>
      <c r="I68" s="4" t="s">
        <v>5561</v>
      </c>
      <c r="J68" s="5" t="s">
        <v>5562</v>
      </c>
      <c r="P68" s="58">
        <v>6365</v>
      </c>
      <c r="Q68" s="3" t="s">
        <v>7597</v>
      </c>
      <c r="T68" s="12">
        <v>110610</v>
      </c>
      <c r="U68" s="3" t="s">
        <v>5156</v>
      </c>
    </row>
    <row r="69" spans="2:21" x14ac:dyDescent="0.25">
      <c r="B69" s="56" t="s">
        <v>66</v>
      </c>
      <c r="C69" s="56" t="s">
        <v>5415</v>
      </c>
      <c r="F69" s="11" t="s">
        <v>67</v>
      </c>
      <c r="I69" s="4" t="s">
        <v>5563</v>
      </c>
      <c r="J69" s="5" t="s">
        <v>5564</v>
      </c>
      <c r="P69" s="58">
        <v>6366</v>
      </c>
      <c r="Q69" s="3" t="s">
        <v>7598</v>
      </c>
      <c r="T69" s="12">
        <v>110611</v>
      </c>
      <c r="U69" s="3" t="s">
        <v>5180</v>
      </c>
    </row>
    <row r="70" spans="2:21" x14ac:dyDescent="0.25">
      <c r="B70" s="56" t="s">
        <v>67</v>
      </c>
      <c r="C70" s="56" t="s">
        <v>5416</v>
      </c>
      <c r="F70" s="11" t="s">
        <v>68</v>
      </c>
      <c r="I70" s="4" t="s">
        <v>5565</v>
      </c>
      <c r="J70" s="5" t="s">
        <v>5566</v>
      </c>
      <c r="P70" s="58">
        <v>6367</v>
      </c>
      <c r="Q70" s="3" t="s">
        <v>7599</v>
      </c>
      <c r="T70" s="12">
        <v>110650</v>
      </c>
      <c r="U70" s="3" t="s">
        <v>5176</v>
      </c>
    </row>
    <row r="71" spans="2:21" x14ac:dyDescent="0.25">
      <c r="B71" s="56" t="s">
        <v>68</v>
      </c>
      <c r="C71" s="56" t="s">
        <v>5417</v>
      </c>
      <c r="F71" s="11" t="s">
        <v>69</v>
      </c>
      <c r="I71" s="4" t="s">
        <v>5567</v>
      </c>
      <c r="J71" s="5" t="s">
        <v>5568</v>
      </c>
      <c r="P71" s="58">
        <v>6368</v>
      </c>
      <c r="Q71" s="3" t="s">
        <v>7600</v>
      </c>
      <c r="T71" s="12">
        <v>110660</v>
      </c>
      <c r="U71" s="3" t="s">
        <v>4885</v>
      </c>
    </row>
    <row r="72" spans="2:21" x14ac:dyDescent="0.25">
      <c r="B72" s="56" t="s">
        <v>69</v>
      </c>
      <c r="C72" s="56" t="s">
        <v>5418</v>
      </c>
      <c r="F72" s="11" t="s">
        <v>70</v>
      </c>
      <c r="I72" s="4" t="s">
        <v>5569</v>
      </c>
      <c r="J72" s="5" t="s">
        <v>5570</v>
      </c>
      <c r="P72" s="58">
        <v>6369</v>
      </c>
      <c r="Q72" s="3" t="s">
        <v>7601</v>
      </c>
      <c r="T72" s="12">
        <v>110670</v>
      </c>
      <c r="U72" s="3" t="s">
        <v>4884</v>
      </c>
    </row>
    <row r="73" spans="2:21" x14ac:dyDescent="0.25">
      <c r="B73" s="56" t="s">
        <v>70</v>
      </c>
      <c r="C73" s="56" t="s">
        <v>5419</v>
      </c>
      <c r="F73" s="11" t="s">
        <v>71</v>
      </c>
      <c r="I73" s="4" t="s">
        <v>5571</v>
      </c>
      <c r="J73" s="5" t="s">
        <v>5572</v>
      </c>
      <c r="P73" s="58">
        <v>6370</v>
      </c>
      <c r="Q73" s="3" t="s">
        <v>7602</v>
      </c>
      <c r="T73" s="12">
        <v>110700</v>
      </c>
      <c r="U73" s="3" t="s">
        <v>5134</v>
      </c>
    </row>
    <row r="74" spans="2:21" x14ac:dyDescent="0.25">
      <c r="B74" s="56" t="s">
        <v>71</v>
      </c>
      <c r="C74" s="56" t="s">
        <v>5420</v>
      </c>
      <c r="F74" s="11" t="s">
        <v>72</v>
      </c>
      <c r="I74" s="4" t="s">
        <v>5573</v>
      </c>
      <c r="J74" s="5" t="s">
        <v>5574</v>
      </c>
      <c r="P74" s="58">
        <v>6371</v>
      </c>
      <c r="Q74" s="3" t="s">
        <v>7603</v>
      </c>
      <c r="T74" s="12">
        <v>110704</v>
      </c>
      <c r="U74" s="3" t="s">
        <v>4868</v>
      </c>
    </row>
    <row r="75" spans="2:21" x14ac:dyDescent="0.25">
      <c r="B75" s="56" t="s">
        <v>5421</v>
      </c>
      <c r="C75" s="56" t="s">
        <v>5422</v>
      </c>
      <c r="F75" s="11" t="s">
        <v>73</v>
      </c>
      <c r="I75" s="4" t="s">
        <v>5575</v>
      </c>
      <c r="J75" s="5" t="s">
        <v>5576</v>
      </c>
      <c r="P75" s="58">
        <v>6372</v>
      </c>
      <c r="Q75" s="3" t="s">
        <v>7604</v>
      </c>
      <c r="T75" s="12">
        <v>110705</v>
      </c>
      <c r="U75" s="3" t="s">
        <v>5173</v>
      </c>
    </row>
    <row r="76" spans="2:21" x14ac:dyDescent="0.25">
      <c r="B76" s="56" t="s">
        <v>5423</v>
      </c>
      <c r="C76" s="56" t="s">
        <v>5424</v>
      </c>
      <c r="F76" s="11" t="s">
        <v>74</v>
      </c>
      <c r="I76" s="4" t="s">
        <v>5577</v>
      </c>
      <c r="J76" s="5" t="s">
        <v>5578</v>
      </c>
      <c r="P76" s="58">
        <v>6373</v>
      </c>
      <c r="Q76" s="3" t="s">
        <v>7605</v>
      </c>
      <c r="T76" s="12">
        <v>110710</v>
      </c>
      <c r="U76" s="3" t="s">
        <v>5092</v>
      </c>
    </row>
    <row r="77" spans="2:21" x14ac:dyDescent="0.25">
      <c r="B77" s="55" t="s">
        <v>73</v>
      </c>
      <c r="C77" s="55" t="s">
        <v>5425</v>
      </c>
      <c r="F77" s="11" t="s">
        <v>75</v>
      </c>
      <c r="I77" s="4" t="s">
        <v>5579</v>
      </c>
      <c r="J77" s="5" t="s">
        <v>5580</v>
      </c>
      <c r="P77" s="58">
        <v>6374</v>
      </c>
      <c r="Q77" s="3" t="s">
        <v>7606</v>
      </c>
      <c r="T77" s="12">
        <v>110719</v>
      </c>
      <c r="U77" s="3" t="s">
        <v>4869</v>
      </c>
    </row>
    <row r="78" spans="2:21" x14ac:dyDescent="0.25">
      <c r="B78" s="55" t="s">
        <v>74</v>
      </c>
      <c r="C78" s="55" t="s">
        <v>5426</v>
      </c>
      <c r="F78" s="11" t="s">
        <v>76</v>
      </c>
      <c r="I78" s="4" t="s">
        <v>5581</v>
      </c>
      <c r="J78" s="5" t="s">
        <v>5582</v>
      </c>
      <c r="P78" s="58">
        <v>6375</v>
      </c>
      <c r="Q78" s="3" t="s">
        <v>7607</v>
      </c>
      <c r="T78" s="12">
        <v>110720</v>
      </c>
      <c r="U78" s="3" t="s">
        <v>5090</v>
      </c>
    </row>
    <row r="79" spans="2:21" x14ac:dyDescent="0.25">
      <c r="B79" s="55" t="s">
        <v>75</v>
      </c>
      <c r="C79" s="55" t="s">
        <v>5427</v>
      </c>
      <c r="F79" s="11" t="s">
        <v>77</v>
      </c>
      <c r="I79" s="4" t="s">
        <v>5583</v>
      </c>
      <c r="J79" s="5" t="s">
        <v>5584</v>
      </c>
      <c r="P79" s="58">
        <v>6380</v>
      </c>
      <c r="Q79" s="3" t="s">
        <v>7608</v>
      </c>
      <c r="T79" s="12">
        <v>110750</v>
      </c>
      <c r="U79" s="3" t="s">
        <v>5147</v>
      </c>
    </row>
    <row r="80" spans="2:21" x14ac:dyDescent="0.25">
      <c r="B80" s="55" t="s">
        <v>76</v>
      </c>
      <c r="C80" s="55" t="s">
        <v>5428</v>
      </c>
      <c r="F80" s="11" t="s">
        <v>78</v>
      </c>
      <c r="I80" s="4" t="s">
        <v>5585</v>
      </c>
      <c r="J80" s="5" t="s">
        <v>5586</v>
      </c>
      <c r="P80" s="58">
        <v>6381</v>
      </c>
      <c r="Q80" s="3" t="s">
        <v>7609</v>
      </c>
      <c r="T80" s="12">
        <v>110760</v>
      </c>
      <c r="U80" s="3" t="s">
        <v>5138</v>
      </c>
    </row>
    <row r="81" spans="2:21" x14ac:dyDescent="0.25">
      <c r="B81" s="55" t="s">
        <v>77</v>
      </c>
      <c r="C81" s="55" t="s">
        <v>5429</v>
      </c>
      <c r="F81" s="11" t="s">
        <v>79</v>
      </c>
      <c r="I81" s="4" t="s">
        <v>84</v>
      </c>
      <c r="J81" s="5" t="s">
        <v>2461</v>
      </c>
      <c r="P81" s="58">
        <v>6390</v>
      </c>
      <c r="Q81" s="3" t="s">
        <v>7610</v>
      </c>
      <c r="T81" s="12">
        <v>110800</v>
      </c>
      <c r="U81" s="3" t="s">
        <v>5137</v>
      </c>
    </row>
    <row r="82" spans="2:21" x14ac:dyDescent="0.25">
      <c r="B82" s="55" t="s">
        <v>5430</v>
      </c>
      <c r="C82" s="55" t="s">
        <v>5430</v>
      </c>
      <c r="F82" s="11" t="s">
        <v>4796</v>
      </c>
      <c r="I82" s="4" t="s">
        <v>85</v>
      </c>
      <c r="J82" s="5" t="s">
        <v>2462</v>
      </c>
      <c r="P82" s="58">
        <v>6391</v>
      </c>
      <c r="Q82" s="3" t="s">
        <v>7611</v>
      </c>
      <c r="T82" s="12">
        <v>110850</v>
      </c>
      <c r="U82" s="3" t="s">
        <v>5120</v>
      </c>
    </row>
    <row r="83" spans="2:21" x14ac:dyDescent="0.25">
      <c r="B83" s="55" t="s">
        <v>5431</v>
      </c>
      <c r="C83" s="55" t="s">
        <v>5431</v>
      </c>
      <c r="F83" s="8"/>
      <c r="I83" s="4" t="s">
        <v>86</v>
      </c>
      <c r="J83" s="5" t="s">
        <v>2463</v>
      </c>
      <c r="P83" s="58">
        <v>6392</v>
      </c>
      <c r="Q83" s="3" t="s">
        <v>7612</v>
      </c>
      <c r="T83" s="12">
        <v>120050</v>
      </c>
      <c r="U83" s="3" t="s">
        <v>4916</v>
      </c>
    </row>
    <row r="84" spans="2:21" x14ac:dyDescent="0.25">
      <c r="F84" s="8"/>
      <c r="I84" s="4" t="s">
        <v>87</v>
      </c>
      <c r="J84" s="5" t="s">
        <v>2464</v>
      </c>
      <c r="P84" s="58">
        <v>6393</v>
      </c>
      <c r="Q84" s="3" t="s">
        <v>7613</v>
      </c>
      <c r="T84" s="12">
        <v>120100</v>
      </c>
      <c r="U84" s="3" t="s">
        <v>4935</v>
      </c>
    </row>
    <row r="85" spans="2:21" x14ac:dyDescent="0.25">
      <c r="F85" s="8"/>
      <c r="I85" s="4" t="s">
        <v>88</v>
      </c>
      <c r="J85" s="5" t="s">
        <v>2465</v>
      </c>
      <c r="P85" s="58">
        <v>6394</v>
      </c>
      <c r="Q85" s="3" t="s">
        <v>7614</v>
      </c>
      <c r="T85" s="12">
        <v>120150</v>
      </c>
      <c r="U85" s="3" t="s">
        <v>4947</v>
      </c>
    </row>
    <row r="86" spans="2:21" x14ac:dyDescent="0.25">
      <c r="F86" s="8"/>
      <c r="I86" s="4" t="s">
        <v>5587</v>
      </c>
      <c r="J86" s="5" t="s">
        <v>5588</v>
      </c>
      <c r="P86" s="58">
        <v>6395</v>
      </c>
      <c r="Q86" s="3" t="s">
        <v>7615</v>
      </c>
      <c r="T86" s="12">
        <v>120159</v>
      </c>
      <c r="U86" s="3" t="s">
        <v>5023</v>
      </c>
    </row>
    <row r="87" spans="2:21" x14ac:dyDescent="0.25">
      <c r="F87" s="8"/>
      <c r="I87" s="4" t="s">
        <v>89</v>
      </c>
      <c r="J87" s="5" t="s">
        <v>2466</v>
      </c>
      <c r="P87" s="58">
        <v>6396</v>
      </c>
      <c r="Q87" s="3" t="s">
        <v>7616</v>
      </c>
      <c r="T87" s="12">
        <v>120200</v>
      </c>
      <c r="U87" s="3" t="s">
        <v>5182</v>
      </c>
    </row>
    <row r="88" spans="2:21" x14ac:dyDescent="0.25">
      <c r="F88" s="8"/>
      <c r="I88" s="4" t="s">
        <v>90</v>
      </c>
      <c r="J88" s="5" t="s">
        <v>2467</v>
      </c>
      <c r="P88" s="58">
        <v>6397</v>
      </c>
      <c r="Q88" s="3" t="s">
        <v>7617</v>
      </c>
      <c r="T88" s="12">
        <v>120250</v>
      </c>
      <c r="U88" s="3" t="s">
        <v>5184</v>
      </c>
    </row>
    <row r="89" spans="2:21" x14ac:dyDescent="0.25">
      <c r="F89" s="8"/>
      <c r="I89" s="4" t="s">
        <v>91</v>
      </c>
      <c r="J89" s="5" t="s">
        <v>2468</v>
      </c>
      <c r="P89" s="58">
        <v>6402</v>
      </c>
      <c r="Q89" s="3" t="s">
        <v>7618</v>
      </c>
      <c r="T89" s="12">
        <v>120300</v>
      </c>
      <c r="U89" s="3" t="s">
        <v>5185</v>
      </c>
    </row>
    <row r="90" spans="2:21" x14ac:dyDescent="0.25">
      <c r="F90" s="8"/>
      <c r="I90" s="4" t="s">
        <v>92</v>
      </c>
      <c r="J90" s="5" t="s">
        <v>2469</v>
      </c>
      <c r="P90" s="58">
        <v>6403</v>
      </c>
      <c r="Q90" s="3" t="s">
        <v>7619</v>
      </c>
      <c r="T90" s="12">
        <v>120350</v>
      </c>
      <c r="U90" s="3" t="s">
        <v>5183</v>
      </c>
    </row>
    <row r="91" spans="2:21" x14ac:dyDescent="0.25">
      <c r="F91" s="8"/>
      <c r="I91" s="4" t="s">
        <v>93</v>
      </c>
      <c r="J91" s="5" t="s">
        <v>2470</v>
      </c>
      <c r="P91" s="58">
        <v>6404</v>
      </c>
      <c r="Q91" s="3" t="s">
        <v>7620</v>
      </c>
      <c r="T91" s="12">
        <v>120351</v>
      </c>
      <c r="U91" s="3" t="s">
        <v>5016</v>
      </c>
    </row>
    <row r="92" spans="2:21" x14ac:dyDescent="0.25">
      <c r="F92" s="8"/>
      <c r="I92" s="4" t="s">
        <v>94</v>
      </c>
      <c r="J92" s="5" t="s">
        <v>2471</v>
      </c>
      <c r="P92" s="58">
        <v>6503</v>
      </c>
      <c r="Q92" s="3" t="s">
        <v>7621</v>
      </c>
      <c r="T92" s="12">
        <v>120352</v>
      </c>
      <c r="U92" s="3" t="s">
        <v>5021</v>
      </c>
    </row>
    <row r="93" spans="2:21" x14ac:dyDescent="0.25">
      <c r="F93" s="8"/>
      <c r="I93" s="4" t="s">
        <v>95</v>
      </c>
      <c r="J93" s="5" t="s">
        <v>2472</v>
      </c>
      <c r="P93" s="58">
        <v>6505</v>
      </c>
      <c r="Q93" s="3" t="s">
        <v>4789</v>
      </c>
      <c r="T93" s="12">
        <v>120353</v>
      </c>
      <c r="U93" s="3" t="s">
        <v>5018</v>
      </c>
    </row>
    <row r="94" spans="2:21" x14ac:dyDescent="0.25">
      <c r="F94" s="8"/>
      <c r="I94" s="4" t="s">
        <v>96</v>
      </c>
      <c r="J94" s="5" t="s">
        <v>2473</v>
      </c>
      <c r="P94" s="58">
        <v>6506</v>
      </c>
      <c r="Q94" s="3" t="s">
        <v>7622</v>
      </c>
      <c r="T94" s="12">
        <v>120354</v>
      </c>
      <c r="U94" s="3" t="s">
        <v>5020</v>
      </c>
    </row>
    <row r="95" spans="2:21" x14ac:dyDescent="0.25">
      <c r="F95" s="8"/>
      <c r="I95" s="4" t="s">
        <v>97</v>
      </c>
      <c r="J95" s="5" t="s">
        <v>2474</v>
      </c>
      <c r="P95" s="58">
        <v>6516</v>
      </c>
      <c r="Q95" s="3" t="s">
        <v>7623</v>
      </c>
      <c r="T95" s="12">
        <v>120355</v>
      </c>
      <c r="U95" s="3" t="s">
        <v>5019</v>
      </c>
    </row>
    <row r="96" spans="2:21" x14ac:dyDescent="0.25">
      <c r="F96" s="8"/>
      <c r="I96" s="4" t="s">
        <v>98</v>
      </c>
      <c r="J96" s="5" t="s">
        <v>2475</v>
      </c>
      <c r="P96" s="58">
        <v>6517</v>
      </c>
      <c r="Q96" s="3" t="s">
        <v>7624</v>
      </c>
      <c r="T96" s="12">
        <v>120356</v>
      </c>
      <c r="U96" s="3" t="s">
        <v>5017</v>
      </c>
    </row>
    <row r="97" spans="6:21" x14ac:dyDescent="0.25">
      <c r="F97" s="8"/>
      <c r="I97" s="4" t="s">
        <v>99</v>
      </c>
      <c r="J97" s="5" t="s">
        <v>2476</v>
      </c>
      <c r="P97" s="58">
        <v>6521</v>
      </c>
      <c r="Q97" s="3" t="s">
        <v>7625</v>
      </c>
      <c r="T97" s="12">
        <v>120357</v>
      </c>
      <c r="U97" s="3" t="s">
        <v>4832</v>
      </c>
    </row>
    <row r="98" spans="6:21" x14ac:dyDescent="0.25">
      <c r="F98" s="8"/>
      <c r="I98" s="4" t="s">
        <v>100</v>
      </c>
      <c r="J98" s="5" t="s">
        <v>2477</v>
      </c>
      <c r="P98" s="58">
        <v>6522</v>
      </c>
      <c r="Q98" s="3" t="s">
        <v>7626</v>
      </c>
      <c r="T98" s="12">
        <v>120358</v>
      </c>
      <c r="U98" s="3" t="s">
        <v>5052</v>
      </c>
    </row>
    <row r="99" spans="6:21" x14ac:dyDescent="0.25">
      <c r="F99" s="8"/>
      <c r="I99" s="4" t="s">
        <v>101</v>
      </c>
      <c r="J99" s="5" t="s">
        <v>2478</v>
      </c>
      <c r="P99" s="58">
        <v>6523</v>
      </c>
      <c r="Q99" s="3" t="s">
        <v>7627</v>
      </c>
      <c r="T99" s="12">
        <v>120360</v>
      </c>
      <c r="U99" s="3" t="s">
        <v>5054</v>
      </c>
    </row>
    <row r="100" spans="6:21" x14ac:dyDescent="0.25">
      <c r="F100" s="8"/>
      <c r="I100" s="4" t="s">
        <v>102</v>
      </c>
      <c r="J100" s="5" t="s">
        <v>2479</v>
      </c>
      <c r="P100" s="58">
        <v>6526</v>
      </c>
      <c r="Q100" s="3" t="s">
        <v>7628</v>
      </c>
      <c r="T100" s="12">
        <v>120370</v>
      </c>
      <c r="U100" s="3" t="s">
        <v>5055</v>
      </c>
    </row>
    <row r="101" spans="6:21" x14ac:dyDescent="0.25">
      <c r="F101" s="8"/>
      <c r="I101" s="4" t="s">
        <v>103</v>
      </c>
      <c r="J101" s="5" t="s">
        <v>2480</v>
      </c>
      <c r="P101" s="58">
        <v>6540</v>
      </c>
      <c r="Q101" s="3" t="s">
        <v>7629</v>
      </c>
      <c r="T101" s="12">
        <v>120400</v>
      </c>
      <c r="U101" s="3" t="s">
        <v>5187</v>
      </c>
    </row>
    <row r="102" spans="6:21" x14ac:dyDescent="0.25">
      <c r="F102" s="8"/>
      <c r="I102" s="4" t="s">
        <v>104</v>
      </c>
      <c r="J102" s="5" t="s">
        <v>2481</v>
      </c>
      <c r="P102" s="58">
        <v>6541</v>
      </c>
      <c r="Q102" s="3" t="s">
        <v>7630</v>
      </c>
      <c r="T102" s="12">
        <v>120410</v>
      </c>
      <c r="U102" s="3" t="s">
        <v>5186</v>
      </c>
    </row>
    <row r="103" spans="6:21" x14ac:dyDescent="0.25">
      <c r="F103" s="8"/>
      <c r="I103" s="4" t="s">
        <v>105</v>
      </c>
      <c r="J103" s="5" t="s">
        <v>2482</v>
      </c>
      <c r="P103" s="58">
        <v>6543</v>
      </c>
      <c r="Q103" s="3" t="s">
        <v>4791</v>
      </c>
      <c r="T103" s="12">
        <v>120450</v>
      </c>
      <c r="U103" s="3" t="s">
        <v>5189</v>
      </c>
    </row>
    <row r="104" spans="6:21" x14ac:dyDescent="0.25">
      <c r="F104" s="8"/>
      <c r="I104" s="4" t="s">
        <v>106</v>
      </c>
      <c r="J104" s="5" t="s">
        <v>2483</v>
      </c>
      <c r="P104" s="58">
        <v>6544</v>
      </c>
      <c r="Q104" s="3" t="s">
        <v>7631</v>
      </c>
      <c r="T104" s="12">
        <v>120460</v>
      </c>
      <c r="U104" s="3" t="s">
        <v>5188</v>
      </c>
    </row>
    <row r="105" spans="6:21" x14ac:dyDescent="0.25">
      <c r="F105" s="8"/>
      <c r="I105" s="4" t="s">
        <v>107</v>
      </c>
      <c r="J105" s="5" t="s">
        <v>2484</v>
      </c>
      <c r="P105" s="58">
        <v>6603</v>
      </c>
      <c r="Q105" s="3" t="s">
        <v>7632</v>
      </c>
      <c r="T105" s="12">
        <v>120500</v>
      </c>
      <c r="U105" s="3" t="s">
        <v>5250</v>
      </c>
    </row>
    <row r="106" spans="6:21" x14ac:dyDescent="0.25">
      <c r="F106" s="8"/>
      <c r="I106" s="4" t="s">
        <v>108</v>
      </c>
      <c r="J106" s="5" t="s">
        <v>2485</v>
      </c>
      <c r="P106" s="58">
        <v>6606</v>
      </c>
      <c r="Q106" s="3" t="s">
        <v>7633</v>
      </c>
      <c r="T106" s="12">
        <v>120550</v>
      </c>
      <c r="U106" s="3" t="s">
        <v>5252</v>
      </c>
    </row>
    <row r="107" spans="6:21" x14ac:dyDescent="0.25">
      <c r="F107" s="8"/>
      <c r="I107" s="4" t="s">
        <v>109</v>
      </c>
      <c r="J107" s="5" t="s">
        <v>2486</v>
      </c>
      <c r="P107" s="58">
        <v>6613</v>
      </c>
      <c r="Q107" s="3" t="s">
        <v>7634</v>
      </c>
      <c r="T107" s="12">
        <v>120551</v>
      </c>
      <c r="U107" s="3" t="s">
        <v>4835</v>
      </c>
    </row>
    <row r="108" spans="6:21" x14ac:dyDescent="0.25">
      <c r="F108" s="8"/>
      <c r="I108" s="4" t="s">
        <v>110</v>
      </c>
      <c r="J108" s="5" t="s">
        <v>2487</v>
      </c>
      <c r="P108" s="58">
        <v>6614</v>
      </c>
      <c r="Q108" s="3" t="s">
        <v>7635</v>
      </c>
      <c r="T108" s="12">
        <v>120600</v>
      </c>
      <c r="U108" s="3" t="s">
        <v>5253</v>
      </c>
    </row>
    <row r="109" spans="6:21" x14ac:dyDescent="0.25">
      <c r="F109" s="8"/>
      <c r="I109" s="4" t="s">
        <v>111</v>
      </c>
      <c r="J109" s="5" t="s">
        <v>2488</v>
      </c>
      <c r="P109" s="58">
        <v>6615</v>
      </c>
      <c r="Q109" s="3" t="s">
        <v>7636</v>
      </c>
      <c r="T109" s="12">
        <v>120601</v>
      </c>
      <c r="U109" s="3" t="s">
        <v>4836</v>
      </c>
    </row>
    <row r="110" spans="6:21" x14ac:dyDescent="0.25">
      <c r="F110" s="8"/>
      <c r="I110" s="4" t="s">
        <v>112</v>
      </c>
      <c r="J110" s="5" t="s">
        <v>2489</v>
      </c>
      <c r="P110" s="58">
        <v>6701</v>
      </c>
      <c r="Q110" s="3" t="s">
        <v>7637</v>
      </c>
      <c r="T110" s="12">
        <v>120650</v>
      </c>
      <c r="U110" s="3" t="s">
        <v>5251</v>
      </c>
    </row>
    <row r="111" spans="6:21" x14ac:dyDescent="0.25">
      <c r="F111" s="8"/>
      <c r="I111" s="4" t="s">
        <v>113</v>
      </c>
      <c r="J111" s="5" t="s">
        <v>2490</v>
      </c>
      <c r="P111" s="58">
        <v>6702</v>
      </c>
      <c r="Q111" s="3" t="s">
        <v>7638</v>
      </c>
      <c r="T111" s="12">
        <v>120660</v>
      </c>
      <c r="U111" s="3" t="s">
        <v>5230</v>
      </c>
    </row>
    <row r="112" spans="6:21" x14ac:dyDescent="0.25">
      <c r="F112" s="8"/>
      <c r="I112" s="4" t="s">
        <v>114</v>
      </c>
      <c r="J112" s="5" t="s">
        <v>2491</v>
      </c>
      <c r="P112" s="58">
        <v>6703</v>
      </c>
      <c r="Q112" s="3" t="s">
        <v>7639</v>
      </c>
      <c r="T112" s="12">
        <v>120700</v>
      </c>
      <c r="U112" s="3" t="s">
        <v>5255</v>
      </c>
    </row>
    <row r="113" spans="6:21" x14ac:dyDescent="0.25">
      <c r="F113" s="8"/>
      <c r="I113" s="4" t="s">
        <v>115</v>
      </c>
      <c r="J113" s="5" t="s">
        <v>2492</v>
      </c>
      <c r="P113" s="58">
        <v>6800</v>
      </c>
      <c r="Q113" s="3" t="s">
        <v>7640</v>
      </c>
      <c r="T113" s="12">
        <v>120710</v>
      </c>
      <c r="U113" s="3" t="s">
        <v>5254</v>
      </c>
    </row>
    <row r="114" spans="6:21" x14ac:dyDescent="0.25">
      <c r="F114" s="8"/>
      <c r="I114" s="4" t="s">
        <v>116</v>
      </c>
      <c r="J114" s="5" t="s">
        <v>2493</v>
      </c>
      <c r="P114" s="58">
        <v>6801</v>
      </c>
      <c r="Q114" s="3" t="s">
        <v>7641</v>
      </c>
      <c r="T114" s="12">
        <v>120750</v>
      </c>
      <c r="U114" s="3" t="s">
        <v>5256</v>
      </c>
    </row>
    <row r="115" spans="6:21" x14ac:dyDescent="0.25">
      <c r="F115" s="8"/>
      <c r="I115" s="4" t="s">
        <v>117</v>
      </c>
      <c r="J115" s="5" t="s">
        <v>2494</v>
      </c>
      <c r="P115" s="58">
        <v>6802</v>
      </c>
      <c r="Q115" s="3" t="s">
        <v>7642</v>
      </c>
      <c r="T115" s="12">
        <v>120760</v>
      </c>
      <c r="U115" s="3" t="s">
        <v>5257</v>
      </c>
    </row>
    <row r="116" spans="6:21" x14ac:dyDescent="0.25">
      <c r="F116" s="8"/>
      <c r="I116" s="4" t="s">
        <v>118</v>
      </c>
      <c r="J116" s="5" t="s">
        <v>2495</v>
      </c>
      <c r="P116" s="58">
        <v>6803</v>
      </c>
      <c r="Q116" s="3" t="s">
        <v>7643</v>
      </c>
      <c r="T116" s="12">
        <v>120770</v>
      </c>
      <c r="U116" s="3" t="s">
        <v>5194</v>
      </c>
    </row>
    <row r="117" spans="6:21" x14ac:dyDescent="0.25">
      <c r="F117" s="8"/>
      <c r="I117" s="4" t="s">
        <v>119</v>
      </c>
      <c r="J117" s="5" t="s">
        <v>2496</v>
      </c>
      <c r="P117" s="58">
        <v>6805</v>
      </c>
      <c r="Q117" s="3" t="s">
        <v>7644</v>
      </c>
      <c r="T117" s="12">
        <v>120800</v>
      </c>
      <c r="U117" s="3" t="s">
        <v>5024</v>
      </c>
    </row>
    <row r="118" spans="6:21" x14ac:dyDescent="0.25">
      <c r="F118" s="8"/>
      <c r="I118" s="4" t="s">
        <v>120</v>
      </c>
      <c r="J118" s="5" t="s">
        <v>2497</v>
      </c>
      <c r="P118" s="58">
        <v>6806</v>
      </c>
      <c r="Q118" s="3" t="s">
        <v>7645</v>
      </c>
      <c r="T118" s="12">
        <v>120801</v>
      </c>
      <c r="U118" s="3" t="s">
        <v>4833</v>
      </c>
    </row>
    <row r="119" spans="6:21" x14ac:dyDescent="0.25">
      <c r="F119" s="8"/>
      <c r="I119" s="4" t="s">
        <v>121</v>
      </c>
      <c r="J119" s="5" t="s">
        <v>5589</v>
      </c>
      <c r="P119" s="58">
        <v>6807</v>
      </c>
      <c r="Q119" s="3" t="s">
        <v>7646</v>
      </c>
      <c r="T119" s="12">
        <v>120850</v>
      </c>
      <c r="U119" s="3" t="s">
        <v>4867</v>
      </c>
    </row>
    <row r="120" spans="6:21" x14ac:dyDescent="0.25">
      <c r="F120" s="8"/>
      <c r="I120" s="4" t="s">
        <v>122</v>
      </c>
      <c r="J120" s="5" t="s">
        <v>2499</v>
      </c>
      <c r="P120" s="58">
        <v>6810</v>
      </c>
      <c r="Q120" s="3" t="s">
        <v>7647</v>
      </c>
      <c r="T120" s="12">
        <v>120898</v>
      </c>
      <c r="U120" s="3" t="s">
        <v>5026</v>
      </c>
    </row>
    <row r="121" spans="6:21" x14ac:dyDescent="0.25">
      <c r="F121" s="8"/>
      <c r="I121" s="4" t="s">
        <v>123</v>
      </c>
      <c r="J121" s="5" t="s">
        <v>2500</v>
      </c>
      <c r="P121" s="58">
        <v>6820</v>
      </c>
      <c r="Q121" s="3" t="s">
        <v>7648</v>
      </c>
      <c r="T121" s="12">
        <v>120899</v>
      </c>
      <c r="U121" s="3" t="s">
        <v>5025</v>
      </c>
    </row>
    <row r="122" spans="6:21" x14ac:dyDescent="0.25">
      <c r="F122" s="8"/>
      <c r="I122" s="4" t="s">
        <v>124</v>
      </c>
      <c r="J122" s="5" t="s">
        <v>2501</v>
      </c>
      <c r="P122" s="58">
        <v>6830</v>
      </c>
      <c r="Q122" s="3" t="s">
        <v>7649</v>
      </c>
      <c r="T122" s="12">
        <v>120900</v>
      </c>
      <c r="U122" s="3" t="s">
        <v>4866</v>
      </c>
    </row>
    <row r="123" spans="6:21" x14ac:dyDescent="0.25">
      <c r="F123" s="8"/>
      <c r="I123" s="4" t="s">
        <v>125</v>
      </c>
      <c r="J123" s="5" t="s">
        <v>2502</v>
      </c>
      <c r="P123" s="58">
        <v>6900</v>
      </c>
      <c r="Q123" s="3" t="s">
        <v>7650</v>
      </c>
      <c r="T123" s="12">
        <v>130010</v>
      </c>
      <c r="U123" s="3" t="s">
        <v>5078</v>
      </c>
    </row>
    <row r="124" spans="6:21" x14ac:dyDescent="0.25">
      <c r="F124" s="8"/>
      <c r="I124" s="4" t="s">
        <v>126</v>
      </c>
      <c r="J124" s="5" t="s">
        <v>2503</v>
      </c>
      <c r="P124" s="58">
        <v>6910</v>
      </c>
      <c r="Q124" s="3" t="s">
        <v>7651</v>
      </c>
      <c r="T124" s="12">
        <v>130020</v>
      </c>
      <c r="U124" s="3" t="s">
        <v>4914</v>
      </c>
    </row>
    <row r="125" spans="6:21" x14ac:dyDescent="0.25">
      <c r="F125" s="8"/>
      <c r="I125" s="4" t="s">
        <v>127</v>
      </c>
      <c r="J125" s="5" t="s">
        <v>2504</v>
      </c>
      <c r="P125" s="58">
        <v>6912</v>
      </c>
      <c r="Q125" s="3" t="s">
        <v>7652</v>
      </c>
      <c r="T125" s="12">
        <v>130030</v>
      </c>
      <c r="U125" s="3" t="s">
        <v>5057</v>
      </c>
    </row>
    <row r="126" spans="6:21" x14ac:dyDescent="0.25">
      <c r="F126" s="8"/>
      <c r="I126" s="4" t="s">
        <v>128</v>
      </c>
      <c r="J126" s="5" t="s">
        <v>2505</v>
      </c>
      <c r="P126" s="58">
        <v>6913</v>
      </c>
      <c r="Q126" s="3" t="s">
        <v>7653</v>
      </c>
      <c r="T126" s="12">
        <v>130040</v>
      </c>
      <c r="U126" s="3" t="s">
        <v>5231</v>
      </c>
    </row>
    <row r="127" spans="6:21" x14ac:dyDescent="0.25">
      <c r="F127" s="8"/>
      <c r="I127" s="4" t="s">
        <v>129</v>
      </c>
      <c r="J127" s="5" t="s">
        <v>2506</v>
      </c>
      <c r="P127" s="58">
        <v>6914</v>
      </c>
      <c r="Q127" s="3" t="s">
        <v>7654</v>
      </c>
      <c r="T127" s="12">
        <v>130050</v>
      </c>
      <c r="U127" s="3" t="s">
        <v>4890</v>
      </c>
    </row>
    <row r="128" spans="6:21" x14ac:dyDescent="0.25">
      <c r="F128" s="8"/>
      <c r="I128" s="4" t="s">
        <v>130</v>
      </c>
      <c r="J128" s="5" t="s">
        <v>2507</v>
      </c>
      <c r="P128" s="58">
        <v>6915</v>
      </c>
      <c r="Q128" s="3" t="s">
        <v>7655</v>
      </c>
      <c r="T128" s="12">
        <v>130100</v>
      </c>
      <c r="U128" s="3" t="s">
        <v>5070</v>
      </c>
    </row>
    <row r="129" spans="6:21" x14ac:dyDescent="0.25">
      <c r="F129" s="8"/>
      <c r="I129" s="4" t="s">
        <v>131</v>
      </c>
      <c r="J129" s="5" t="s">
        <v>2508</v>
      </c>
      <c r="P129" s="58">
        <v>6916</v>
      </c>
      <c r="Q129" s="3" t="s">
        <v>7656</v>
      </c>
      <c r="T129" s="12">
        <v>130150</v>
      </c>
      <c r="U129" s="3" t="s">
        <v>5193</v>
      </c>
    </row>
    <row r="130" spans="6:21" x14ac:dyDescent="0.25">
      <c r="F130" s="8"/>
      <c r="I130" s="4" t="s">
        <v>132</v>
      </c>
      <c r="J130" s="5" t="s">
        <v>2509</v>
      </c>
      <c r="P130" s="58">
        <v>6917</v>
      </c>
      <c r="Q130" s="3" t="s">
        <v>7657</v>
      </c>
      <c r="T130" s="12">
        <v>130180</v>
      </c>
      <c r="U130" s="3" t="s">
        <v>5118</v>
      </c>
    </row>
    <row r="131" spans="6:21" x14ac:dyDescent="0.25">
      <c r="F131" s="8"/>
      <c r="I131" s="4" t="s">
        <v>133</v>
      </c>
      <c r="J131" s="5" t="s">
        <v>2510</v>
      </c>
      <c r="P131" s="58">
        <v>6918</v>
      </c>
      <c r="Q131" s="3" t="s">
        <v>7658</v>
      </c>
      <c r="T131" s="12">
        <v>130200</v>
      </c>
      <c r="U131" s="3" t="s">
        <v>4839</v>
      </c>
    </row>
    <row r="132" spans="6:21" x14ac:dyDescent="0.25">
      <c r="F132" s="8"/>
      <c r="I132" s="4" t="s">
        <v>134</v>
      </c>
      <c r="J132" s="5" t="s">
        <v>2511</v>
      </c>
      <c r="P132" s="58">
        <v>6920</v>
      </c>
      <c r="Q132" s="3" t="s">
        <v>7659</v>
      </c>
      <c r="T132" s="12">
        <v>130250</v>
      </c>
      <c r="U132" s="3" t="s">
        <v>4841</v>
      </c>
    </row>
    <row r="133" spans="6:21" x14ac:dyDescent="0.25">
      <c r="F133" s="8"/>
      <c r="I133" s="4" t="s">
        <v>135</v>
      </c>
      <c r="J133" s="5" t="s">
        <v>2512</v>
      </c>
      <c r="P133" s="58">
        <v>6930</v>
      </c>
      <c r="Q133" s="3" t="s">
        <v>7660</v>
      </c>
      <c r="T133" s="12">
        <v>130300</v>
      </c>
      <c r="U133" s="3" t="s">
        <v>5200</v>
      </c>
    </row>
    <row r="134" spans="6:21" x14ac:dyDescent="0.25">
      <c r="F134" s="8"/>
      <c r="I134" s="4" t="s">
        <v>136</v>
      </c>
      <c r="J134" s="5" t="s">
        <v>2513</v>
      </c>
      <c r="P134" s="58">
        <v>6940</v>
      </c>
      <c r="Q134" s="3" t="s">
        <v>7661</v>
      </c>
      <c r="T134" s="12">
        <v>130350</v>
      </c>
      <c r="U134" s="3" t="s">
        <v>5214</v>
      </c>
    </row>
    <row r="135" spans="6:21" x14ac:dyDescent="0.25">
      <c r="F135" s="8"/>
      <c r="I135" s="4" t="s">
        <v>137</v>
      </c>
      <c r="J135" s="5" t="s">
        <v>2514</v>
      </c>
      <c r="P135" s="58">
        <v>6950</v>
      </c>
      <c r="Q135" s="3" t="s">
        <v>7662</v>
      </c>
      <c r="T135" s="12">
        <v>130400</v>
      </c>
      <c r="U135" s="3" t="s">
        <v>4961</v>
      </c>
    </row>
    <row r="136" spans="6:21" x14ac:dyDescent="0.25">
      <c r="F136" s="8"/>
      <c r="I136" s="4" t="s">
        <v>138</v>
      </c>
      <c r="J136" s="5" t="s">
        <v>2515</v>
      </c>
      <c r="P136" s="57"/>
      <c r="Q136" s="3"/>
      <c r="T136" s="12">
        <v>130450</v>
      </c>
      <c r="U136" s="3" t="s">
        <v>5209</v>
      </c>
    </row>
    <row r="137" spans="6:21" x14ac:dyDescent="0.25">
      <c r="F137" s="8"/>
      <c r="I137" s="4" t="s">
        <v>139</v>
      </c>
      <c r="J137" s="5" t="s">
        <v>2516</v>
      </c>
      <c r="P137" s="57"/>
      <c r="Q137" s="3"/>
      <c r="T137" s="12">
        <v>130460</v>
      </c>
      <c r="U137" s="3" t="s">
        <v>5210</v>
      </c>
    </row>
    <row r="138" spans="6:21" x14ac:dyDescent="0.25">
      <c r="F138" s="8"/>
      <c r="I138" s="4" t="s">
        <v>140</v>
      </c>
      <c r="J138" s="5" t="s">
        <v>2517</v>
      </c>
      <c r="P138" s="57"/>
      <c r="Q138" s="3"/>
      <c r="T138" s="12">
        <v>130464</v>
      </c>
      <c r="U138" s="3" t="s">
        <v>5004</v>
      </c>
    </row>
    <row r="139" spans="6:21" x14ac:dyDescent="0.25">
      <c r="F139" s="8"/>
      <c r="I139" s="4" t="s">
        <v>141</v>
      </c>
      <c r="J139" s="5" t="s">
        <v>2518</v>
      </c>
      <c r="T139" s="12">
        <v>130470</v>
      </c>
      <c r="U139" s="3" t="s">
        <v>5208</v>
      </c>
    </row>
    <row r="140" spans="6:21" x14ac:dyDescent="0.25">
      <c r="F140" s="8"/>
      <c r="I140" s="4" t="s">
        <v>142</v>
      </c>
      <c r="J140" s="5" t="s">
        <v>2519</v>
      </c>
      <c r="T140" s="12">
        <v>130480</v>
      </c>
      <c r="U140" s="3" t="s">
        <v>5211</v>
      </c>
    </row>
    <row r="141" spans="6:21" x14ac:dyDescent="0.25">
      <c r="F141" s="8"/>
      <c r="I141" s="4" t="s">
        <v>143</v>
      </c>
      <c r="J141" s="5" t="s">
        <v>2520</v>
      </c>
      <c r="T141" s="12">
        <v>130490</v>
      </c>
      <c r="U141" s="3" t="s">
        <v>5212</v>
      </c>
    </row>
    <row r="142" spans="6:21" x14ac:dyDescent="0.25">
      <c r="F142" s="8"/>
      <c r="I142" s="4" t="s">
        <v>144</v>
      </c>
      <c r="J142" s="5" t="s">
        <v>2521</v>
      </c>
      <c r="T142" s="12">
        <v>130500</v>
      </c>
      <c r="U142" s="3" t="s">
        <v>4954</v>
      </c>
    </row>
    <row r="143" spans="6:21" x14ac:dyDescent="0.25">
      <c r="F143" s="8"/>
      <c r="I143" s="4" t="s">
        <v>145</v>
      </c>
      <c r="J143" s="5" t="s">
        <v>2522</v>
      </c>
      <c r="T143" s="12">
        <v>130550</v>
      </c>
      <c r="U143" s="3" t="s">
        <v>4939</v>
      </c>
    </row>
    <row r="144" spans="6:21" x14ac:dyDescent="0.25">
      <c r="F144" s="8"/>
      <c r="I144" s="4" t="s">
        <v>146</v>
      </c>
      <c r="J144" s="5" t="s">
        <v>2523</v>
      </c>
      <c r="T144" s="12">
        <v>130600</v>
      </c>
      <c r="U144" s="3" t="s">
        <v>5060</v>
      </c>
    </row>
    <row r="145" spans="6:21" x14ac:dyDescent="0.25">
      <c r="F145" s="8"/>
      <c r="I145" s="4" t="s">
        <v>147</v>
      </c>
      <c r="J145" s="5" t="s">
        <v>2524</v>
      </c>
      <c r="T145" s="12">
        <v>135050</v>
      </c>
      <c r="U145" s="3" t="s">
        <v>5117</v>
      </c>
    </row>
    <row r="146" spans="6:21" x14ac:dyDescent="0.25">
      <c r="F146" s="8"/>
      <c r="I146" s="4" t="s">
        <v>148</v>
      </c>
      <c r="J146" s="5" t="s">
        <v>2525</v>
      </c>
      <c r="T146" s="12">
        <v>135058</v>
      </c>
      <c r="U146" s="3" t="s">
        <v>5091</v>
      </c>
    </row>
    <row r="147" spans="6:21" x14ac:dyDescent="0.25">
      <c r="F147" s="8"/>
      <c r="I147" s="4" t="s">
        <v>149</v>
      </c>
      <c r="J147" s="5" t="s">
        <v>2526</v>
      </c>
      <c r="T147" s="12">
        <v>135059</v>
      </c>
      <c r="U147" s="3" t="s">
        <v>5119</v>
      </c>
    </row>
    <row r="148" spans="6:21" x14ac:dyDescent="0.25">
      <c r="F148" s="8"/>
      <c r="I148" s="4" t="s">
        <v>150</v>
      </c>
      <c r="J148" s="5" t="s">
        <v>2527</v>
      </c>
      <c r="T148" s="12">
        <v>135200</v>
      </c>
      <c r="U148" s="3" t="s">
        <v>5123</v>
      </c>
    </row>
    <row r="149" spans="6:21" x14ac:dyDescent="0.25">
      <c r="F149" s="8"/>
      <c r="I149" s="4" t="s">
        <v>151</v>
      </c>
      <c r="J149" s="5" t="s">
        <v>2528</v>
      </c>
      <c r="T149" s="12">
        <v>135205</v>
      </c>
      <c r="U149" s="3" t="s">
        <v>5124</v>
      </c>
    </row>
    <row r="150" spans="6:21" x14ac:dyDescent="0.25">
      <c r="F150" s="8"/>
      <c r="I150" s="4" t="s">
        <v>152</v>
      </c>
      <c r="J150" s="5" t="s">
        <v>2529</v>
      </c>
      <c r="T150" s="12">
        <v>135206</v>
      </c>
      <c r="U150" s="3" t="s">
        <v>4955</v>
      </c>
    </row>
    <row r="151" spans="6:21" x14ac:dyDescent="0.25">
      <c r="F151" s="8"/>
      <c r="I151" s="4" t="s">
        <v>153</v>
      </c>
      <c r="J151" s="5" t="s">
        <v>2530</v>
      </c>
      <c r="T151" s="12">
        <v>135210</v>
      </c>
      <c r="U151" s="3" t="s">
        <v>4931</v>
      </c>
    </row>
    <row r="152" spans="6:21" x14ac:dyDescent="0.25">
      <c r="F152" s="8"/>
      <c r="I152" s="4" t="s">
        <v>154</v>
      </c>
      <c r="J152" s="5" t="s">
        <v>2531</v>
      </c>
      <c r="T152" s="12">
        <v>140050</v>
      </c>
      <c r="U152" s="3" t="s">
        <v>4968</v>
      </c>
    </row>
    <row r="153" spans="6:21" x14ac:dyDescent="0.25">
      <c r="F153" s="8"/>
      <c r="I153" s="4" t="s">
        <v>155</v>
      </c>
      <c r="J153" s="5" t="s">
        <v>2532</v>
      </c>
      <c r="T153" s="12">
        <v>140051</v>
      </c>
      <c r="U153" s="3" t="s">
        <v>4969</v>
      </c>
    </row>
    <row r="154" spans="6:21" x14ac:dyDescent="0.25">
      <c r="F154" s="8"/>
      <c r="I154" s="4" t="s">
        <v>156</v>
      </c>
      <c r="J154" s="5" t="s">
        <v>2533</v>
      </c>
      <c r="T154" s="12">
        <v>140060</v>
      </c>
      <c r="U154" s="3" t="s">
        <v>5072</v>
      </c>
    </row>
    <row r="155" spans="6:21" x14ac:dyDescent="0.25">
      <c r="F155" s="8"/>
      <c r="I155" s="4" t="s">
        <v>157</v>
      </c>
      <c r="J155" s="5" t="s">
        <v>2534</v>
      </c>
      <c r="T155" s="12">
        <v>140070</v>
      </c>
      <c r="U155" s="3" t="s">
        <v>4967</v>
      </c>
    </row>
    <row r="156" spans="6:21" x14ac:dyDescent="0.25">
      <c r="F156" s="8"/>
      <c r="I156" s="4" t="s">
        <v>158</v>
      </c>
      <c r="J156" s="5" t="s">
        <v>2535</v>
      </c>
      <c r="T156" s="12">
        <v>140075</v>
      </c>
      <c r="U156" s="3" t="s">
        <v>4966</v>
      </c>
    </row>
    <row r="157" spans="6:21" x14ac:dyDescent="0.25">
      <c r="F157" s="8"/>
      <c r="I157" s="4" t="s">
        <v>159</v>
      </c>
      <c r="J157" s="5" t="s">
        <v>2536</v>
      </c>
      <c r="T157" s="12">
        <v>140080</v>
      </c>
      <c r="U157" s="3" t="s">
        <v>5260</v>
      </c>
    </row>
    <row r="158" spans="6:21" x14ac:dyDescent="0.25">
      <c r="F158" s="8"/>
      <c r="I158" s="4" t="s">
        <v>160</v>
      </c>
      <c r="J158" s="5" t="s">
        <v>2537</v>
      </c>
      <c r="T158" s="12">
        <v>140081</v>
      </c>
      <c r="U158" s="3" t="s">
        <v>5261</v>
      </c>
    </row>
    <row r="159" spans="6:21" x14ac:dyDescent="0.25">
      <c r="F159" s="8"/>
      <c r="I159" s="4" t="s">
        <v>161</v>
      </c>
      <c r="J159" s="5" t="s">
        <v>2538</v>
      </c>
      <c r="T159" s="12">
        <v>140098</v>
      </c>
      <c r="U159" s="3" t="s">
        <v>4970</v>
      </c>
    </row>
    <row r="160" spans="6:21" x14ac:dyDescent="0.25">
      <c r="F160" s="8"/>
      <c r="I160" s="4" t="s">
        <v>162</v>
      </c>
      <c r="J160" s="5" t="s">
        <v>2539</v>
      </c>
      <c r="T160" s="12">
        <v>140099</v>
      </c>
      <c r="U160" s="3" t="s">
        <v>4971</v>
      </c>
    </row>
    <row r="161" spans="6:21" x14ac:dyDescent="0.25">
      <c r="F161" s="8"/>
      <c r="I161" s="4" t="s">
        <v>163</v>
      </c>
      <c r="J161" s="5" t="s">
        <v>2540</v>
      </c>
      <c r="T161" s="12">
        <v>140100</v>
      </c>
      <c r="U161" s="3" t="s">
        <v>4965</v>
      </c>
    </row>
    <row r="162" spans="6:21" x14ac:dyDescent="0.25">
      <c r="F162" s="8"/>
      <c r="I162" s="4" t="s">
        <v>164</v>
      </c>
      <c r="J162" s="5" t="s">
        <v>2541</v>
      </c>
      <c r="T162" s="12">
        <v>140150</v>
      </c>
      <c r="U162" s="3" t="s">
        <v>4861</v>
      </c>
    </row>
    <row r="163" spans="6:21" x14ac:dyDescent="0.25">
      <c r="F163" s="8"/>
      <c r="I163" s="4" t="s">
        <v>165</v>
      </c>
      <c r="J163" s="5" t="s">
        <v>2542</v>
      </c>
      <c r="T163" s="12">
        <v>140151</v>
      </c>
      <c r="U163" s="3" t="s">
        <v>4856</v>
      </c>
    </row>
    <row r="164" spans="6:21" x14ac:dyDescent="0.25">
      <c r="F164" s="8"/>
      <c r="I164" s="4" t="s">
        <v>166</v>
      </c>
      <c r="J164" s="5" t="s">
        <v>2543</v>
      </c>
      <c r="T164" s="12">
        <v>140160</v>
      </c>
      <c r="U164" s="3" t="s">
        <v>4853</v>
      </c>
    </row>
    <row r="165" spans="6:21" x14ac:dyDescent="0.25">
      <c r="F165" s="8"/>
      <c r="I165" s="4" t="s">
        <v>167</v>
      </c>
      <c r="J165" s="5" t="s">
        <v>2544</v>
      </c>
      <c r="T165" s="12">
        <v>140198</v>
      </c>
      <c r="U165" s="3" t="s">
        <v>4859</v>
      </c>
    </row>
    <row r="166" spans="6:21" x14ac:dyDescent="0.25">
      <c r="F166" s="8"/>
      <c r="I166" s="4" t="s">
        <v>168</v>
      </c>
      <c r="J166" s="5" t="s">
        <v>2545</v>
      </c>
      <c r="T166" s="12">
        <v>140199</v>
      </c>
      <c r="U166" s="3" t="s">
        <v>4858</v>
      </c>
    </row>
    <row r="167" spans="6:21" x14ac:dyDescent="0.25">
      <c r="F167" s="8"/>
      <c r="I167" s="4" t="s">
        <v>169</v>
      </c>
      <c r="J167" s="5" t="s">
        <v>2546</v>
      </c>
      <c r="T167" s="12">
        <v>140200</v>
      </c>
      <c r="U167" s="3" t="s">
        <v>4860</v>
      </c>
    </row>
    <row r="168" spans="6:21" x14ac:dyDescent="0.25">
      <c r="F168" s="8"/>
      <c r="I168" s="4" t="s">
        <v>170</v>
      </c>
      <c r="J168" s="5" t="s">
        <v>2547</v>
      </c>
      <c r="T168" s="12">
        <v>140201</v>
      </c>
      <c r="U168" s="3" t="s">
        <v>4855</v>
      </c>
    </row>
    <row r="169" spans="6:21" x14ac:dyDescent="0.25">
      <c r="F169" s="8"/>
      <c r="I169" s="4" t="s">
        <v>171</v>
      </c>
      <c r="J169" s="5" t="s">
        <v>2548</v>
      </c>
      <c r="T169" s="12">
        <v>140202</v>
      </c>
      <c r="U169" s="3" t="s">
        <v>4834</v>
      </c>
    </row>
    <row r="170" spans="6:21" x14ac:dyDescent="0.25">
      <c r="F170" s="8"/>
      <c r="I170" s="4" t="s">
        <v>172</v>
      </c>
      <c r="J170" s="5" t="s">
        <v>2549</v>
      </c>
      <c r="T170" s="12">
        <v>140210</v>
      </c>
      <c r="U170" s="3" t="s">
        <v>4862</v>
      </c>
    </row>
    <row r="171" spans="6:21" x14ac:dyDescent="0.25">
      <c r="F171" s="8"/>
      <c r="I171" s="4" t="s">
        <v>173</v>
      </c>
      <c r="J171" s="5" t="s">
        <v>2550</v>
      </c>
      <c r="T171" s="12">
        <v>140220</v>
      </c>
      <c r="U171" s="3" t="s">
        <v>4800</v>
      </c>
    </row>
    <row r="172" spans="6:21" x14ac:dyDescent="0.25">
      <c r="F172" s="8"/>
      <c r="I172" s="4" t="s">
        <v>174</v>
      </c>
      <c r="J172" s="5" t="s">
        <v>2551</v>
      </c>
      <c r="T172" s="12">
        <v>140250</v>
      </c>
      <c r="U172" s="3" t="s">
        <v>4864</v>
      </c>
    </row>
    <row r="173" spans="6:21" x14ac:dyDescent="0.25">
      <c r="F173" s="8"/>
      <c r="I173" s="4" t="s">
        <v>175</v>
      </c>
      <c r="J173" s="5" t="s">
        <v>2552</v>
      </c>
      <c r="T173" s="12">
        <v>140290</v>
      </c>
      <c r="U173" s="3" t="s">
        <v>5101</v>
      </c>
    </row>
    <row r="174" spans="6:21" x14ac:dyDescent="0.25">
      <c r="F174" s="8"/>
      <c r="I174" s="4" t="s">
        <v>176</v>
      </c>
      <c r="J174" s="5" t="s">
        <v>2553</v>
      </c>
      <c r="T174" s="12">
        <v>140298</v>
      </c>
      <c r="U174" s="3" t="s">
        <v>4857</v>
      </c>
    </row>
    <row r="175" spans="6:21" x14ac:dyDescent="0.25">
      <c r="F175" s="8"/>
      <c r="I175" s="4" t="s">
        <v>177</v>
      </c>
      <c r="J175" s="5" t="s">
        <v>2554</v>
      </c>
      <c r="T175" s="12">
        <v>140299</v>
      </c>
      <c r="U175" s="3" t="s">
        <v>4865</v>
      </c>
    </row>
    <row r="176" spans="6:21" x14ac:dyDescent="0.25">
      <c r="F176" s="8"/>
      <c r="I176" s="4" t="s">
        <v>178</v>
      </c>
      <c r="J176" s="5" t="s">
        <v>2555</v>
      </c>
      <c r="T176" s="12">
        <v>140300</v>
      </c>
      <c r="U176" s="3" t="s">
        <v>5099</v>
      </c>
    </row>
    <row r="177" spans="6:21" x14ac:dyDescent="0.25">
      <c r="F177" s="8"/>
      <c r="I177" s="4" t="s">
        <v>179</v>
      </c>
      <c r="J177" s="5" t="s">
        <v>2556</v>
      </c>
      <c r="T177" s="12">
        <v>140304</v>
      </c>
      <c r="U177" s="3" t="s">
        <v>5005</v>
      </c>
    </row>
    <row r="178" spans="6:21" x14ac:dyDescent="0.25">
      <c r="F178" s="8"/>
      <c r="I178" s="4" t="s">
        <v>180</v>
      </c>
      <c r="J178" s="5" t="s">
        <v>2557</v>
      </c>
      <c r="T178" s="12">
        <v>140309</v>
      </c>
      <c r="U178" s="3" t="s">
        <v>5100</v>
      </c>
    </row>
    <row r="179" spans="6:21" x14ac:dyDescent="0.25">
      <c r="F179" s="8"/>
      <c r="I179" s="4" t="s">
        <v>181</v>
      </c>
      <c r="J179" s="5" t="s">
        <v>2558</v>
      </c>
      <c r="T179" s="12">
        <v>140315</v>
      </c>
      <c r="U179" s="3" t="s">
        <v>4854</v>
      </c>
    </row>
    <row r="180" spans="6:21" x14ac:dyDescent="0.25">
      <c r="F180" s="8"/>
      <c r="I180" s="4" t="s">
        <v>182</v>
      </c>
      <c r="J180" s="5" t="s">
        <v>2559</v>
      </c>
      <c r="T180" s="12">
        <v>140319</v>
      </c>
      <c r="U180" s="3" t="s">
        <v>4928</v>
      </c>
    </row>
    <row r="181" spans="6:21" x14ac:dyDescent="0.25">
      <c r="F181" s="8"/>
      <c r="I181" s="4" t="s">
        <v>183</v>
      </c>
      <c r="J181" s="5" t="s">
        <v>2560</v>
      </c>
      <c r="T181" s="12">
        <v>140350</v>
      </c>
      <c r="U181" s="3" t="s">
        <v>4863</v>
      </c>
    </row>
    <row r="182" spans="6:21" x14ac:dyDescent="0.25">
      <c r="F182" s="8"/>
      <c r="I182" s="4" t="s">
        <v>184</v>
      </c>
      <c r="J182" s="5" t="s">
        <v>2561</v>
      </c>
      <c r="T182" s="12">
        <v>140399</v>
      </c>
      <c r="U182" s="3" t="s">
        <v>4852</v>
      </c>
    </row>
    <row r="183" spans="6:21" x14ac:dyDescent="0.25">
      <c r="F183" s="8"/>
      <c r="I183" s="4" t="s">
        <v>185</v>
      </c>
      <c r="J183" s="5" t="s">
        <v>2562</v>
      </c>
      <c r="T183" s="12">
        <v>140400</v>
      </c>
      <c r="U183" s="3" t="s">
        <v>4975</v>
      </c>
    </row>
    <row r="184" spans="6:21" x14ac:dyDescent="0.25">
      <c r="F184" s="8"/>
      <c r="I184" s="4" t="s">
        <v>186</v>
      </c>
      <c r="J184" s="5" t="s">
        <v>2563</v>
      </c>
      <c r="T184" s="12">
        <v>140410</v>
      </c>
      <c r="U184" s="3" t="s">
        <v>4974</v>
      </c>
    </row>
    <row r="185" spans="6:21" x14ac:dyDescent="0.25">
      <c r="F185" s="8"/>
      <c r="I185" s="4" t="s">
        <v>187</v>
      </c>
      <c r="J185" s="5" t="s">
        <v>2564</v>
      </c>
      <c r="T185" s="12">
        <v>140411</v>
      </c>
      <c r="U185" s="3" t="s">
        <v>5178</v>
      </c>
    </row>
    <row r="186" spans="6:21" x14ac:dyDescent="0.25">
      <c r="F186" s="8"/>
      <c r="I186" s="4" t="s">
        <v>188</v>
      </c>
      <c r="J186" s="5" t="s">
        <v>2565</v>
      </c>
      <c r="T186" s="12">
        <v>140420</v>
      </c>
      <c r="U186" s="3" t="s">
        <v>4976</v>
      </c>
    </row>
    <row r="187" spans="6:21" x14ac:dyDescent="0.25">
      <c r="F187" s="8"/>
      <c r="I187" s="4" t="s">
        <v>189</v>
      </c>
      <c r="J187" s="5" t="s">
        <v>2566</v>
      </c>
      <c r="T187" s="12">
        <v>150050</v>
      </c>
      <c r="U187" s="3" t="s">
        <v>5157</v>
      </c>
    </row>
    <row r="188" spans="6:21" x14ac:dyDescent="0.25">
      <c r="F188" s="8"/>
      <c r="I188" s="4" t="s">
        <v>190</v>
      </c>
      <c r="J188" s="5" t="s">
        <v>2567</v>
      </c>
      <c r="T188" s="12">
        <v>150051</v>
      </c>
      <c r="U188" s="3" t="s">
        <v>5265</v>
      </c>
    </row>
    <row r="189" spans="6:21" x14ac:dyDescent="0.25">
      <c r="F189" s="8"/>
      <c r="I189" s="4" t="s">
        <v>191</v>
      </c>
      <c r="J189" s="5" t="s">
        <v>2568</v>
      </c>
      <c r="T189" s="12">
        <v>150055</v>
      </c>
      <c r="U189" s="3" t="s">
        <v>5158</v>
      </c>
    </row>
    <row r="190" spans="6:21" x14ac:dyDescent="0.25">
      <c r="F190" s="8"/>
      <c r="I190" s="4" t="s">
        <v>192</v>
      </c>
      <c r="J190" s="5" t="s">
        <v>2569</v>
      </c>
      <c r="T190" s="12">
        <v>150060</v>
      </c>
      <c r="U190" s="3" t="s">
        <v>4883</v>
      </c>
    </row>
    <row r="191" spans="6:21" x14ac:dyDescent="0.25">
      <c r="F191" s="8"/>
      <c r="I191" s="4" t="s">
        <v>193</v>
      </c>
      <c r="J191" s="5" t="s">
        <v>2570</v>
      </c>
      <c r="T191" s="12">
        <v>150061</v>
      </c>
      <c r="U191" s="3" t="s">
        <v>5001</v>
      </c>
    </row>
    <row r="192" spans="6:21" x14ac:dyDescent="0.25">
      <c r="F192" s="8"/>
      <c r="I192" s="4" t="s">
        <v>194</v>
      </c>
      <c r="J192" s="5" t="s">
        <v>2571</v>
      </c>
      <c r="T192" s="12">
        <v>150070</v>
      </c>
      <c r="U192" s="3" t="s">
        <v>4882</v>
      </c>
    </row>
    <row r="193" spans="6:21" x14ac:dyDescent="0.25">
      <c r="F193" s="8"/>
      <c r="I193" s="4" t="s">
        <v>195</v>
      </c>
      <c r="J193" s="5" t="s">
        <v>2572</v>
      </c>
      <c r="T193" s="12">
        <v>150100</v>
      </c>
      <c r="U193" s="3" t="s">
        <v>5159</v>
      </c>
    </row>
    <row r="194" spans="6:21" x14ac:dyDescent="0.25">
      <c r="F194" s="8"/>
      <c r="I194" s="4" t="s">
        <v>196</v>
      </c>
      <c r="J194" s="5" t="s">
        <v>2573</v>
      </c>
      <c r="T194" s="12">
        <v>150150</v>
      </c>
      <c r="U194" s="3" t="s">
        <v>5166</v>
      </c>
    </row>
    <row r="195" spans="6:21" x14ac:dyDescent="0.25">
      <c r="F195" s="8"/>
      <c r="I195" s="4" t="s">
        <v>197</v>
      </c>
      <c r="J195" s="5" t="s">
        <v>2574</v>
      </c>
      <c r="T195" s="12">
        <v>150200</v>
      </c>
      <c r="U195" s="3" t="s">
        <v>4874</v>
      </c>
    </row>
    <row r="196" spans="6:21" x14ac:dyDescent="0.25">
      <c r="F196" s="8"/>
      <c r="I196" s="4" t="s">
        <v>198</v>
      </c>
      <c r="J196" s="5" t="s">
        <v>2575</v>
      </c>
      <c r="T196" s="12">
        <v>150210</v>
      </c>
      <c r="U196" s="3" t="s">
        <v>4873</v>
      </c>
    </row>
    <row r="197" spans="6:21" x14ac:dyDescent="0.25">
      <c r="F197" s="8"/>
      <c r="I197" s="4" t="s">
        <v>199</v>
      </c>
      <c r="J197" s="5" t="s">
        <v>2576</v>
      </c>
      <c r="T197" s="12">
        <v>150220</v>
      </c>
      <c r="U197" s="3" t="s">
        <v>4881</v>
      </c>
    </row>
    <row r="198" spans="6:21" x14ac:dyDescent="0.25">
      <c r="F198" s="8"/>
      <c r="I198" s="4" t="s">
        <v>200</v>
      </c>
      <c r="J198" s="5" t="s">
        <v>2577</v>
      </c>
      <c r="T198" s="12">
        <v>150221</v>
      </c>
      <c r="U198" s="3" t="s">
        <v>5000</v>
      </c>
    </row>
    <row r="199" spans="6:21" x14ac:dyDescent="0.25">
      <c r="F199" s="8"/>
      <c r="I199" s="4" t="s">
        <v>201</v>
      </c>
      <c r="J199" s="5" t="s">
        <v>2578</v>
      </c>
      <c r="T199" s="12">
        <v>150230</v>
      </c>
      <c r="U199" s="3" t="s">
        <v>4880</v>
      </c>
    </row>
    <row r="200" spans="6:21" x14ac:dyDescent="0.25">
      <c r="F200" s="8"/>
      <c r="I200" s="4" t="s">
        <v>202</v>
      </c>
      <c r="J200" s="5" t="s">
        <v>2579</v>
      </c>
      <c r="T200" s="12">
        <v>150250</v>
      </c>
      <c r="U200" s="3" t="s">
        <v>4870</v>
      </c>
    </row>
    <row r="201" spans="6:21" x14ac:dyDescent="0.25">
      <c r="F201" s="8"/>
      <c r="I201" s="4" t="s">
        <v>203</v>
      </c>
      <c r="J201" s="5" t="s">
        <v>2580</v>
      </c>
      <c r="T201" s="12">
        <v>150260</v>
      </c>
      <c r="U201" s="3" t="s">
        <v>4872</v>
      </c>
    </row>
    <row r="202" spans="6:21" x14ac:dyDescent="0.25">
      <c r="F202" s="8"/>
      <c r="I202" s="4" t="s">
        <v>204</v>
      </c>
      <c r="J202" s="5" t="s">
        <v>2581</v>
      </c>
      <c r="T202" s="12">
        <v>150270</v>
      </c>
      <c r="U202" s="3" t="s">
        <v>4875</v>
      </c>
    </row>
    <row r="203" spans="6:21" x14ac:dyDescent="0.25">
      <c r="F203" s="8"/>
      <c r="I203" s="4" t="s">
        <v>205</v>
      </c>
      <c r="J203" s="5" t="s">
        <v>2582</v>
      </c>
      <c r="T203" s="12">
        <v>150280</v>
      </c>
      <c r="U203" s="3" t="s">
        <v>4879</v>
      </c>
    </row>
    <row r="204" spans="6:21" x14ac:dyDescent="0.25">
      <c r="F204" s="8"/>
      <c r="I204" s="4" t="s">
        <v>206</v>
      </c>
      <c r="J204" s="5" t="s">
        <v>2583</v>
      </c>
      <c r="T204" s="12">
        <v>150281</v>
      </c>
      <c r="U204" s="3" t="s">
        <v>4999</v>
      </c>
    </row>
    <row r="205" spans="6:21" x14ac:dyDescent="0.25">
      <c r="F205" s="8"/>
      <c r="I205" s="4" t="s">
        <v>207</v>
      </c>
      <c r="J205" s="5" t="s">
        <v>2584</v>
      </c>
      <c r="T205" s="12">
        <v>150290</v>
      </c>
      <c r="U205" s="3" t="s">
        <v>4878</v>
      </c>
    </row>
    <row r="206" spans="6:21" x14ac:dyDescent="0.25">
      <c r="F206" s="8"/>
      <c r="I206" s="4" t="s">
        <v>208</v>
      </c>
      <c r="J206" s="5" t="s">
        <v>5590</v>
      </c>
      <c r="T206" s="12">
        <v>150300</v>
      </c>
      <c r="U206" s="3" t="s">
        <v>5162</v>
      </c>
    </row>
    <row r="207" spans="6:21" x14ac:dyDescent="0.25">
      <c r="F207" s="8"/>
      <c r="I207" s="4" t="s">
        <v>209</v>
      </c>
      <c r="J207" s="5" t="s">
        <v>2586</v>
      </c>
      <c r="T207" s="12">
        <v>150350</v>
      </c>
      <c r="U207" s="3" t="s">
        <v>5144</v>
      </c>
    </row>
    <row r="208" spans="6:21" x14ac:dyDescent="0.25">
      <c r="F208" s="8"/>
      <c r="I208" s="4" t="s">
        <v>210</v>
      </c>
      <c r="J208" s="5" t="s">
        <v>2587</v>
      </c>
      <c r="T208" s="12">
        <v>150400</v>
      </c>
      <c r="U208" s="3" t="s">
        <v>4876</v>
      </c>
    </row>
    <row r="209" spans="6:21" x14ac:dyDescent="0.25">
      <c r="F209" s="8"/>
      <c r="I209" s="4" t="s">
        <v>211</v>
      </c>
      <c r="J209" s="5" t="s">
        <v>2588</v>
      </c>
      <c r="T209" s="12">
        <v>150450</v>
      </c>
      <c r="U209" s="3" t="s">
        <v>4871</v>
      </c>
    </row>
    <row r="210" spans="6:21" x14ac:dyDescent="0.25">
      <c r="F210" s="8"/>
      <c r="I210" s="4" t="s">
        <v>212</v>
      </c>
      <c r="J210" s="5" t="s">
        <v>2589</v>
      </c>
      <c r="T210" s="12">
        <v>150500</v>
      </c>
      <c r="U210" s="3" t="s">
        <v>4877</v>
      </c>
    </row>
    <row r="211" spans="6:21" x14ac:dyDescent="0.25">
      <c r="F211" s="8"/>
      <c r="I211" s="4" t="s">
        <v>213</v>
      </c>
      <c r="J211" s="5" t="s">
        <v>2590</v>
      </c>
      <c r="T211" s="12">
        <v>150550</v>
      </c>
      <c r="U211" s="3" t="s">
        <v>4957</v>
      </c>
    </row>
    <row r="212" spans="6:21" x14ac:dyDescent="0.25">
      <c r="F212" s="8"/>
      <c r="I212" s="4" t="s">
        <v>214</v>
      </c>
      <c r="J212" s="5" t="s">
        <v>2591</v>
      </c>
      <c r="T212" s="12">
        <v>150600</v>
      </c>
      <c r="U212" s="3" t="s">
        <v>4888</v>
      </c>
    </row>
    <row r="213" spans="6:21" x14ac:dyDescent="0.25">
      <c r="F213" s="8"/>
      <c r="I213" s="4" t="s">
        <v>215</v>
      </c>
      <c r="J213" s="5" t="s">
        <v>2592</v>
      </c>
      <c r="T213" s="12">
        <v>150650</v>
      </c>
      <c r="U213" s="3" t="s">
        <v>5087</v>
      </c>
    </row>
    <row r="214" spans="6:21" x14ac:dyDescent="0.25">
      <c r="F214" s="8"/>
      <c r="I214" s="4" t="s">
        <v>216</v>
      </c>
      <c r="J214" s="5" t="s">
        <v>2593</v>
      </c>
      <c r="T214" s="12">
        <v>150700</v>
      </c>
      <c r="U214" s="3" t="s">
        <v>5121</v>
      </c>
    </row>
    <row r="215" spans="6:21" x14ac:dyDescent="0.25">
      <c r="F215" s="8"/>
      <c r="I215" s="4" t="s">
        <v>217</v>
      </c>
      <c r="J215" s="5" t="s">
        <v>2594</v>
      </c>
      <c r="T215" s="12">
        <v>150750</v>
      </c>
      <c r="U215" s="3" t="s">
        <v>5195</v>
      </c>
    </row>
    <row r="216" spans="6:21" x14ac:dyDescent="0.25">
      <c r="F216" s="8"/>
      <c r="I216" s="4" t="s">
        <v>218</v>
      </c>
      <c r="J216" s="5" t="s">
        <v>2595</v>
      </c>
      <c r="T216" s="12">
        <v>150800</v>
      </c>
      <c r="U216" s="3" t="s">
        <v>5132</v>
      </c>
    </row>
    <row r="217" spans="6:21" x14ac:dyDescent="0.25">
      <c r="F217" s="8"/>
      <c r="I217" s="4" t="s">
        <v>219</v>
      </c>
      <c r="J217" s="5" t="s">
        <v>2596</v>
      </c>
      <c r="T217" s="12">
        <v>150850</v>
      </c>
      <c r="U217" s="3" t="s">
        <v>5133</v>
      </c>
    </row>
    <row r="218" spans="6:21" x14ac:dyDescent="0.25">
      <c r="F218" s="8"/>
      <c r="I218" s="4" t="s">
        <v>220</v>
      </c>
      <c r="J218" s="5" t="s">
        <v>2597</v>
      </c>
      <c r="T218" s="12">
        <v>150900</v>
      </c>
      <c r="U218" s="3" t="s">
        <v>5145</v>
      </c>
    </row>
    <row r="219" spans="6:21" x14ac:dyDescent="0.25">
      <c r="F219" s="8"/>
      <c r="I219" s="4" t="s">
        <v>221</v>
      </c>
      <c r="J219" s="5" t="s">
        <v>2598</v>
      </c>
      <c r="T219" s="12">
        <v>150950</v>
      </c>
      <c r="U219" s="3" t="s">
        <v>5160</v>
      </c>
    </row>
    <row r="220" spans="6:21" x14ac:dyDescent="0.25">
      <c r="F220" s="8"/>
      <c r="I220" s="4" t="s">
        <v>222</v>
      </c>
      <c r="J220" s="5" t="s">
        <v>2599</v>
      </c>
      <c r="T220" s="12">
        <v>151000</v>
      </c>
      <c r="U220" s="3" t="s">
        <v>5161</v>
      </c>
    </row>
    <row r="221" spans="6:21" x14ac:dyDescent="0.25">
      <c r="F221" s="8"/>
      <c r="I221" s="4" t="s">
        <v>223</v>
      </c>
      <c r="J221" s="5" t="s">
        <v>2600</v>
      </c>
      <c r="T221" s="12">
        <v>151050</v>
      </c>
      <c r="U221" s="3" t="s">
        <v>5163</v>
      </c>
    </row>
    <row r="222" spans="6:21" x14ac:dyDescent="0.25">
      <c r="F222" s="8"/>
      <c r="I222" s="4" t="s">
        <v>224</v>
      </c>
      <c r="J222" s="5" t="s">
        <v>2601</v>
      </c>
      <c r="T222" s="12">
        <v>151100</v>
      </c>
      <c r="U222" s="3" t="s">
        <v>5164</v>
      </c>
    </row>
    <row r="223" spans="6:21" x14ac:dyDescent="0.25">
      <c r="F223" s="8"/>
      <c r="I223" s="4" t="s">
        <v>225</v>
      </c>
      <c r="J223" s="5" t="s">
        <v>2602</v>
      </c>
      <c r="T223" s="12">
        <v>151150</v>
      </c>
      <c r="U223" s="3" t="s">
        <v>5165</v>
      </c>
    </row>
    <row r="224" spans="6:21" x14ac:dyDescent="0.25">
      <c r="F224" s="8"/>
      <c r="I224" s="4" t="s">
        <v>226</v>
      </c>
      <c r="J224" s="5" t="s">
        <v>2603</v>
      </c>
      <c r="T224" s="12">
        <v>151200</v>
      </c>
      <c r="U224" s="3" t="s">
        <v>5167</v>
      </c>
    </row>
    <row r="225" spans="6:21" x14ac:dyDescent="0.25">
      <c r="F225" s="8"/>
      <c r="I225" s="4" t="s">
        <v>227</v>
      </c>
      <c r="J225" s="5" t="s">
        <v>2604</v>
      </c>
      <c r="T225" s="12">
        <v>151250</v>
      </c>
      <c r="U225" s="3" t="s">
        <v>5168</v>
      </c>
    </row>
    <row r="226" spans="6:21" x14ac:dyDescent="0.25">
      <c r="F226" s="8"/>
      <c r="I226" s="4" t="s">
        <v>228</v>
      </c>
      <c r="J226" s="5" t="s">
        <v>2605</v>
      </c>
      <c r="T226" s="12">
        <v>151260</v>
      </c>
      <c r="U226" s="3" t="s">
        <v>5130</v>
      </c>
    </row>
    <row r="227" spans="6:21" x14ac:dyDescent="0.25">
      <c r="F227" s="8"/>
      <c r="I227" s="4" t="s">
        <v>229</v>
      </c>
      <c r="J227" s="5" t="s">
        <v>2606</v>
      </c>
      <c r="T227" s="12">
        <v>151300</v>
      </c>
      <c r="U227" s="3" t="s">
        <v>5155</v>
      </c>
    </row>
    <row r="228" spans="6:21" x14ac:dyDescent="0.25">
      <c r="F228" s="8"/>
      <c r="I228" s="4" t="s">
        <v>230</v>
      </c>
      <c r="J228" s="5" t="s">
        <v>2607</v>
      </c>
      <c r="T228" s="12">
        <v>151310</v>
      </c>
      <c r="U228" s="3" t="s">
        <v>5152</v>
      </c>
    </row>
    <row r="229" spans="6:21" x14ac:dyDescent="0.25">
      <c r="F229" s="8"/>
      <c r="I229" s="4" t="s">
        <v>231</v>
      </c>
      <c r="J229" s="5" t="s">
        <v>2608</v>
      </c>
      <c r="T229" s="12">
        <v>151320</v>
      </c>
      <c r="U229" s="3" t="s">
        <v>5153</v>
      </c>
    </row>
    <row r="230" spans="6:21" x14ac:dyDescent="0.25">
      <c r="F230" s="8"/>
      <c r="I230" s="4" t="s">
        <v>232</v>
      </c>
      <c r="J230" s="5" t="s">
        <v>2609</v>
      </c>
      <c r="T230" s="12">
        <v>151330</v>
      </c>
      <c r="U230" s="3" t="s">
        <v>5154</v>
      </c>
    </row>
    <row r="231" spans="6:21" x14ac:dyDescent="0.25">
      <c r="F231" s="8"/>
      <c r="I231" s="4" t="s">
        <v>233</v>
      </c>
      <c r="J231" s="5" t="s">
        <v>2610</v>
      </c>
      <c r="T231" s="12">
        <v>151340</v>
      </c>
      <c r="U231" s="3" t="s">
        <v>5136</v>
      </c>
    </row>
    <row r="232" spans="6:21" x14ac:dyDescent="0.25">
      <c r="F232" s="8"/>
      <c r="I232" s="4" t="s">
        <v>234</v>
      </c>
      <c r="J232" s="5" t="s">
        <v>2609</v>
      </c>
      <c r="T232" s="12">
        <v>151350</v>
      </c>
      <c r="U232" s="3" t="s">
        <v>5135</v>
      </c>
    </row>
    <row r="233" spans="6:21" x14ac:dyDescent="0.25">
      <c r="F233" s="8"/>
      <c r="I233" s="4" t="s">
        <v>235</v>
      </c>
      <c r="J233" s="5" t="s">
        <v>2611</v>
      </c>
      <c r="T233" s="12">
        <v>200050</v>
      </c>
      <c r="U233" s="3" t="s">
        <v>5202</v>
      </c>
    </row>
    <row r="234" spans="6:21" x14ac:dyDescent="0.25">
      <c r="F234" s="8"/>
      <c r="I234" s="4" t="s">
        <v>236</v>
      </c>
      <c r="J234" s="5" t="s">
        <v>2612</v>
      </c>
      <c r="T234" s="12">
        <v>200070</v>
      </c>
      <c r="U234" s="3" t="s">
        <v>5203</v>
      </c>
    </row>
    <row r="235" spans="6:21" x14ac:dyDescent="0.25">
      <c r="F235" s="8"/>
      <c r="I235" s="4" t="s">
        <v>237</v>
      </c>
      <c r="J235" s="5" t="s">
        <v>2613</v>
      </c>
      <c r="T235" s="12">
        <v>200100</v>
      </c>
      <c r="U235" s="3" t="s">
        <v>4827</v>
      </c>
    </row>
    <row r="236" spans="6:21" x14ac:dyDescent="0.25">
      <c r="F236" s="8"/>
      <c r="I236" s="4" t="s">
        <v>238</v>
      </c>
      <c r="J236" s="5" t="s">
        <v>2614</v>
      </c>
      <c r="T236" s="12">
        <v>200101</v>
      </c>
      <c r="U236" s="3" t="s">
        <v>4822</v>
      </c>
    </row>
    <row r="237" spans="6:21" x14ac:dyDescent="0.25">
      <c r="F237" s="8"/>
      <c r="I237" s="4" t="s">
        <v>239</v>
      </c>
      <c r="J237" s="5" t="s">
        <v>2615</v>
      </c>
      <c r="T237" s="12">
        <v>200102</v>
      </c>
      <c r="U237" s="3" t="s">
        <v>4823</v>
      </c>
    </row>
    <row r="238" spans="6:21" x14ac:dyDescent="0.25">
      <c r="F238" s="8"/>
      <c r="I238" s="4" t="s">
        <v>240</v>
      </c>
      <c r="J238" s="5" t="s">
        <v>2616</v>
      </c>
      <c r="T238" s="12">
        <v>200103</v>
      </c>
      <c r="U238" s="3" t="s">
        <v>4824</v>
      </c>
    </row>
    <row r="239" spans="6:21" x14ac:dyDescent="0.25">
      <c r="F239" s="8"/>
      <c r="I239" s="4" t="s">
        <v>241</v>
      </c>
      <c r="J239" s="5" t="s">
        <v>2617</v>
      </c>
      <c r="T239" s="12">
        <v>200104</v>
      </c>
      <c r="U239" s="3" t="s">
        <v>4825</v>
      </c>
    </row>
    <row r="240" spans="6:21" x14ac:dyDescent="0.25">
      <c r="F240" s="8"/>
      <c r="I240" s="4" t="s">
        <v>242</v>
      </c>
      <c r="J240" s="5" t="s">
        <v>2618</v>
      </c>
      <c r="T240" s="12">
        <v>200105</v>
      </c>
      <c r="U240" s="3" t="s">
        <v>4826</v>
      </c>
    </row>
    <row r="241" spans="6:21" x14ac:dyDescent="0.25">
      <c r="F241" s="8"/>
      <c r="I241" s="4" t="s">
        <v>243</v>
      </c>
      <c r="J241" s="5" t="s">
        <v>2619</v>
      </c>
      <c r="T241" s="12">
        <v>200110</v>
      </c>
      <c r="U241" s="3" t="s">
        <v>5224</v>
      </c>
    </row>
    <row r="242" spans="6:21" x14ac:dyDescent="0.25">
      <c r="F242" s="8"/>
      <c r="I242" s="4" t="s">
        <v>244</v>
      </c>
      <c r="J242" s="5" t="s">
        <v>2620</v>
      </c>
      <c r="T242" s="12">
        <v>200120</v>
      </c>
      <c r="U242" s="3" t="s">
        <v>4943</v>
      </c>
    </row>
    <row r="243" spans="6:21" x14ac:dyDescent="0.25">
      <c r="F243" s="8"/>
      <c r="I243" s="4" t="s">
        <v>245</v>
      </c>
      <c r="J243" s="5" t="s">
        <v>2621</v>
      </c>
      <c r="T243" s="12">
        <v>200150</v>
      </c>
      <c r="U243" s="3" t="s">
        <v>4909</v>
      </c>
    </row>
    <row r="244" spans="6:21" x14ac:dyDescent="0.25">
      <c r="F244" s="8"/>
      <c r="I244" s="4" t="s">
        <v>246</v>
      </c>
      <c r="J244" s="5" t="s">
        <v>2622</v>
      </c>
      <c r="T244" s="12">
        <v>200175</v>
      </c>
      <c r="U244" s="3" t="s">
        <v>4908</v>
      </c>
    </row>
    <row r="245" spans="6:21" x14ac:dyDescent="0.25">
      <c r="F245" s="8"/>
      <c r="I245" s="4" t="s">
        <v>247</v>
      </c>
      <c r="J245" s="5" t="s">
        <v>2623</v>
      </c>
      <c r="T245" s="12">
        <v>200200</v>
      </c>
      <c r="U245" s="3" t="s">
        <v>5071</v>
      </c>
    </row>
    <row r="246" spans="6:21" x14ac:dyDescent="0.25">
      <c r="F246" s="8"/>
      <c r="I246" s="4" t="s">
        <v>248</v>
      </c>
      <c r="J246" s="5" t="s">
        <v>2624</v>
      </c>
      <c r="T246" s="12">
        <v>200250</v>
      </c>
      <c r="U246" s="3" t="s">
        <v>4816</v>
      </c>
    </row>
    <row r="247" spans="6:21" x14ac:dyDescent="0.25">
      <c r="F247" s="8"/>
      <c r="I247" s="4" t="s">
        <v>249</v>
      </c>
      <c r="J247" s="5" t="s">
        <v>2625</v>
      </c>
      <c r="T247" s="12">
        <v>200251</v>
      </c>
      <c r="U247" s="3" t="s">
        <v>4817</v>
      </c>
    </row>
    <row r="248" spans="6:21" x14ac:dyDescent="0.25">
      <c r="F248" s="8"/>
      <c r="I248" s="4" t="s">
        <v>250</v>
      </c>
      <c r="J248" s="5" t="s">
        <v>2626</v>
      </c>
      <c r="T248" s="12">
        <v>200252</v>
      </c>
      <c r="U248" s="3" t="s">
        <v>4818</v>
      </c>
    </row>
    <row r="249" spans="6:21" x14ac:dyDescent="0.25">
      <c r="F249" s="8"/>
      <c r="I249" s="4" t="s">
        <v>251</v>
      </c>
      <c r="J249" s="5" t="s">
        <v>2627</v>
      </c>
      <c r="T249" s="12">
        <v>200253</v>
      </c>
      <c r="U249" s="3" t="s">
        <v>4819</v>
      </c>
    </row>
    <row r="250" spans="6:21" x14ac:dyDescent="0.25">
      <c r="F250" s="8"/>
      <c r="I250" s="4" t="s">
        <v>252</v>
      </c>
      <c r="J250" s="5" t="s">
        <v>2628</v>
      </c>
      <c r="T250" s="12">
        <v>200254</v>
      </c>
      <c r="U250" s="3" t="s">
        <v>4820</v>
      </c>
    </row>
    <row r="251" spans="6:21" x14ac:dyDescent="0.25">
      <c r="F251" s="8"/>
      <c r="I251" s="4" t="s">
        <v>253</v>
      </c>
      <c r="J251" s="5" t="s">
        <v>2629</v>
      </c>
      <c r="T251" s="12">
        <v>200255</v>
      </c>
      <c r="U251" s="3" t="s">
        <v>4821</v>
      </c>
    </row>
    <row r="252" spans="6:21" x14ac:dyDescent="0.25">
      <c r="F252" s="8"/>
      <c r="I252" s="4" t="s">
        <v>254</v>
      </c>
      <c r="J252" s="5" t="s">
        <v>2630</v>
      </c>
      <c r="T252" s="12">
        <v>200300</v>
      </c>
      <c r="U252" s="3" t="s">
        <v>5103</v>
      </c>
    </row>
    <row r="253" spans="6:21" x14ac:dyDescent="0.25">
      <c r="F253" s="8"/>
      <c r="I253" s="4" t="s">
        <v>255</v>
      </c>
      <c r="J253" s="5" t="s">
        <v>2631</v>
      </c>
      <c r="T253" s="12">
        <v>200350</v>
      </c>
      <c r="U253" s="3" t="s">
        <v>5218</v>
      </c>
    </row>
    <row r="254" spans="6:21" x14ac:dyDescent="0.25">
      <c r="F254" s="8"/>
      <c r="I254" s="4" t="s">
        <v>256</v>
      </c>
      <c r="J254" s="5" t="s">
        <v>2632</v>
      </c>
      <c r="T254" s="12">
        <v>200400</v>
      </c>
      <c r="U254" s="3" t="s">
        <v>5104</v>
      </c>
    </row>
    <row r="255" spans="6:21" x14ac:dyDescent="0.25">
      <c r="F255" s="8"/>
      <c r="I255" s="4" t="s">
        <v>257</v>
      </c>
      <c r="J255" s="5" t="s">
        <v>2633</v>
      </c>
      <c r="T255" s="12">
        <v>200450</v>
      </c>
      <c r="U255" s="3" t="s">
        <v>5106</v>
      </c>
    </row>
    <row r="256" spans="6:21" x14ac:dyDescent="0.25">
      <c r="F256" s="8"/>
      <c r="I256" s="4" t="s">
        <v>258</v>
      </c>
      <c r="J256" s="5" t="s">
        <v>2634</v>
      </c>
      <c r="T256" s="12">
        <v>200500</v>
      </c>
      <c r="U256" s="3" t="s">
        <v>4808</v>
      </c>
    </row>
    <row r="257" spans="6:21" x14ac:dyDescent="0.25">
      <c r="F257" s="8"/>
      <c r="I257" s="4" t="s">
        <v>259</v>
      </c>
      <c r="J257" s="5" t="s">
        <v>2635</v>
      </c>
      <c r="T257" s="12">
        <v>200510</v>
      </c>
      <c r="U257" s="3" t="s">
        <v>5232</v>
      </c>
    </row>
    <row r="258" spans="6:21" x14ac:dyDescent="0.25">
      <c r="F258" s="8"/>
      <c r="I258" s="4" t="s">
        <v>260</v>
      </c>
      <c r="J258" s="5" t="s">
        <v>2636</v>
      </c>
      <c r="T258" s="12">
        <v>200520</v>
      </c>
      <c r="U258" s="3" t="s">
        <v>4846</v>
      </c>
    </row>
    <row r="259" spans="6:21" x14ac:dyDescent="0.25">
      <c r="F259" s="8"/>
      <c r="I259" s="4" t="s">
        <v>261</v>
      </c>
      <c r="J259" s="5" t="s">
        <v>2637</v>
      </c>
      <c r="T259" s="12">
        <v>200530</v>
      </c>
      <c r="U259" s="3" t="s">
        <v>5220</v>
      </c>
    </row>
    <row r="260" spans="6:21" x14ac:dyDescent="0.25">
      <c r="F260" s="8"/>
      <c r="I260" s="4" t="s">
        <v>262</v>
      </c>
      <c r="J260" s="5" t="s">
        <v>2638</v>
      </c>
      <c r="T260" s="12">
        <v>200535</v>
      </c>
      <c r="U260" s="3" t="s">
        <v>4942</v>
      </c>
    </row>
    <row r="261" spans="6:21" x14ac:dyDescent="0.25">
      <c r="F261" s="8"/>
      <c r="I261" s="4" t="s">
        <v>263</v>
      </c>
      <c r="J261" s="5" t="s">
        <v>2639</v>
      </c>
      <c r="T261" s="12">
        <v>200540</v>
      </c>
      <c r="U261" s="3" t="s">
        <v>5213</v>
      </c>
    </row>
    <row r="262" spans="6:21" x14ac:dyDescent="0.25">
      <c r="F262" s="8"/>
      <c r="I262" s="4" t="s">
        <v>264</v>
      </c>
      <c r="J262" s="5" t="s">
        <v>2640</v>
      </c>
      <c r="T262" s="12">
        <v>200550</v>
      </c>
      <c r="U262" s="3" t="s">
        <v>5105</v>
      </c>
    </row>
    <row r="263" spans="6:21" x14ac:dyDescent="0.25">
      <c r="F263" s="8"/>
      <c r="I263" s="4" t="s">
        <v>265</v>
      </c>
      <c r="J263" s="5" t="s">
        <v>2641</v>
      </c>
      <c r="T263" s="12">
        <v>200600</v>
      </c>
      <c r="U263" s="3" t="s">
        <v>5035</v>
      </c>
    </row>
    <row r="264" spans="6:21" x14ac:dyDescent="0.25">
      <c r="F264" s="8"/>
      <c r="I264" s="4" t="s">
        <v>266</v>
      </c>
      <c r="J264" s="5" t="s">
        <v>2642</v>
      </c>
      <c r="T264" s="12">
        <v>200610</v>
      </c>
      <c r="U264" s="3" t="s">
        <v>5085</v>
      </c>
    </row>
    <row r="265" spans="6:21" x14ac:dyDescent="0.25">
      <c r="F265" s="8"/>
      <c r="I265" s="4" t="s">
        <v>267</v>
      </c>
      <c r="J265" s="5" t="s">
        <v>2643</v>
      </c>
      <c r="T265" s="12">
        <v>200620</v>
      </c>
      <c r="U265" s="3" t="s">
        <v>5199</v>
      </c>
    </row>
    <row r="266" spans="6:21" x14ac:dyDescent="0.25">
      <c r="F266" s="8"/>
      <c r="I266" s="4" t="s">
        <v>268</v>
      </c>
      <c r="J266" s="5" t="s">
        <v>2644</v>
      </c>
      <c r="T266" s="12">
        <v>201000</v>
      </c>
      <c r="U266" s="3" t="s">
        <v>4848</v>
      </c>
    </row>
    <row r="267" spans="6:21" x14ac:dyDescent="0.25">
      <c r="F267" s="8"/>
      <c r="I267" s="4" t="s">
        <v>269</v>
      </c>
      <c r="J267" s="5" t="s">
        <v>2645</v>
      </c>
      <c r="T267" s="12">
        <v>201050</v>
      </c>
      <c r="U267" s="3" t="s">
        <v>4898</v>
      </c>
    </row>
    <row r="268" spans="6:21" x14ac:dyDescent="0.25">
      <c r="F268" s="8"/>
      <c r="I268" s="4" t="s">
        <v>270</v>
      </c>
      <c r="J268" s="5" t="s">
        <v>2646</v>
      </c>
      <c r="T268" s="12">
        <v>201100</v>
      </c>
      <c r="U268" s="3" t="s">
        <v>4941</v>
      </c>
    </row>
    <row r="269" spans="6:21" x14ac:dyDescent="0.25">
      <c r="F269" s="8"/>
      <c r="I269" s="4" t="s">
        <v>271</v>
      </c>
      <c r="J269" s="5" t="s">
        <v>2647</v>
      </c>
      <c r="T269" s="12">
        <v>201150</v>
      </c>
      <c r="U269" s="3" t="s">
        <v>4897</v>
      </c>
    </row>
    <row r="270" spans="6:21" x14ac:dyDescent="0.25">
      <c r="F270" s="8"/>
      <c r="I270" s="4" t="s">
        <v>272</v>
      </c>
      <c r="J270" s="5" t="s">
        <v>2648</v>
      </c>
      <c r="T270" s="12">
        <v>201300</v>
      </c>
      <c r="U270" s="3" t="s">
        <v>5066</v>
      </c>
    </row>
    <row r="271" spans="6:21" x14ac:dyDescent="0.25">
      <c r="F271" s="8"/>
      <c r="I271" s="4" t="s">
        <v>273</v>
      </c>
      <c r="J271" s="5" t="s">
        <v>2649</v>
      </c>
      <c r="T271" s="12">
        <v>210050</v>
      </c>
      <c r="U271" s="3" t="s">
        <v>5241</v>
      </c>
    </row>
    <row r="272" spans="6:21" x14ac:dyDescent="0.25">
      <c r="F272" s="8"/>
      <c r="I272" s="4" t="s">
        <v>274</v>
      </c>
      <c r="J272" s="5" t="s">
        <v>2650</v>
      </c>
      <c r="T272" s="12">
        <v>210100</v>
      </c>
      <c r="U272" s="3" t="s">
        <v>4830</v>
      </c>
    </row>
    <row r="273" spans="6:21" x14ac:dyDescent="0.25">
      <c r="F273" s="8"/>
      <c r="I273" s="4" t="s">
        <v>275</v>
      </c>
      <c r="J273" s="5" t="s">
        <v>2651</v>
      </c>
      <c r="T273" s="12">
        <v>210125</v>
      </c>
      <c r="U273" s="3" t="s">
        <v>4831</v>
      </c>
    </row>
    <row r="274" spans="6:21" x14ac:dyDescent="0.25">
      <c r="F274" s="8"/>
      <c r="I274" s="4" t="s">
        <v>276</v>
      </c>
      <c r="J274" s="5" t="s">
        <v>2652</v>
      </c>
      <c r="T274" s="12">
        <v>210150</v>
      </c>
      <c r="U274" s="3" t="s">
        <v>5219</v>
      </c>
    </row>
    <row r="275" spans="6:21" x14ac:dyDescent="0.25">
      <c r="F275" s="8"/>
      <c r="I275" s="4" t="s">
        <v>277</v>
      </c>
      <c r="J275" s="5" t="s">
        <v>2653</v>
      </c>
      <c r="T275" s="12">
        <v>210200</v>
      </c>
      <c r="U275" s="3" t="s">
        <v>5243</v>
      </c>
    </row>
    <row r="276" spans="6:21" x14ac:dyDescent="0.25">
      <c r="F276" s="8"/>
      <c r="I276" s="4" t="s">
        <v>278</v>
      </c>
      <c r="J276" s="5" t="s">
        <v>2654</v>
      </c>
      <c r="T276" s="12">
        <v>210210</v>
      </c>
      <c r="U276" s="3" t="s">
        <v>5244</v>
      </c>
    </row>
    <row r="277" spans="6:21" x14ac:dyDescent="0.25">
      <c r="F277" s="8"/>
      <c r="I277" s="4" t="s">
        <v>279</v>
      </c>
      <c r="J277" s="5" t="s">
        <v>2655</v>
      </c>
      <c r="T277" s="12">
        <v>210220</v>
      </c>
      <c r="U277" s="3" t="s">
        <v>5245</v>
      </c>
    </row>
    <row r="278" spans="6:21" x14ac:dyDescent="0.25">
      <c r="F278" s="8"/>
      <c r="I278" s="4" t="s">
        <v>280</v>
      </c>
      <c r="J278" s="5" t="s">
        <v>2656</v>
      </c>
      <c r="T278" s="12">
        <v>210230</v>
      </c>
      <c r="U278" s="3" t="s">
        <v>5246</v>
      </c>
    </row>
    <row r="279" spans="6:21" x14ac:dyDescent="0.25">
      <c r="F279" s="8"/>
      <c r="I279" s="4" t="s">
        <v>281</v>
      </c>
      <c r="J279" s="5" t="s">
        <v>2657</v>
      </c>
      <c r="T279" s="12">
        <v>210250</v>
      </c>
      <c r="U279" s="3" t="s">
        <v>4847</v>
      </c>
    </row>
    <row r="280" spans="6:21" x14ac:dyDescent="0.25">
      <c r="F280" s="8"/>
      <c r="I280" s="4" t="s">
        <v>282</v>
      </c>
      <c r="J280" s="5" t="s">
        <v>2658</v>
      </c>
      <c r="T280" s="12">
        <v>210300</v>
      </c>
      <c r="U280" s="3" t="s">
        <v>5009</v>
      </c>
    </row>
    <row r="281" spans="6:21" x14ac:dyDescent="0.25">
      <c r="F281" s="8"/>
      <c r="I281" s="4" t="s">
        <v>283</v>
      </c>
      <c r="J281" s="5" t="s">
        <v>2659</v>
      </c>
      <c r="T281" s="12">
        <v>210350</v>
      </c>
      <c r="U281" s="3" t="s">
        <v>5217</v>
      </c>
    </row>
    <row r="282" spans="6:21" x14ac:dyDescent="0.25">
      <c r="F282" s="8"/>
      <c r="I282" s="4" t="s">
        <v>284</v>
      </c>
      <c r="J282" s="5" t="s">
        <v>2660</v>
      </c>
      <c r="T282" s="12">
        <v>210400</v>
      </c>
      <c r="U282" s="3" t="s">
        <v>4910</v>
      </c>
    </row>
    <row r="283" spans="6:21" x14ac:dyDescent="0.25">
      <c r="F283" s="8"/>
      <c r="I283" s="4" t="s">
        <v>285</v>
      </c>
      <c r="J283" s="5" t="s">
        <v>2661</v>
      </c>
      <c r="T283" s="12">
        <v>210410</v>
      </c>
      <c r="U283" s="3" t="s">
        <v>4911</v>
      </c>
    </row>
    <row r="284" spans="6:21" x14ac:dyDescent="0.25">
      <c r="F284" s="8"/>
      <c r="I284" s="4" t="s">
        <v>286</v>
      </c>
      <c r="J284" s="5" t="s">
        <v>2662</v>
      </c>
      <c r="T284" s="12">
        <v>210450</v>
      </c>
      <c r="U284" s="3" t="s">
        <v>5247</v>
      </c>
    </row>
    <row r="285" spans="6:21" x14ac:dyDescent="0.25">
      <c r="F285" s="8"/>
      <c r="I285" s="4" t="s">
        <v>287</v>
      </c>
      <c r="J285" s="5" t="s">
        <v>2663</v>
      </c>
      <c r="T285" s="12">
        <v>215050</v>
      </c>
      <c r="U285" s="3" t="s">
        <v>5197</v>
      </c>
    </row>
    <row r="286" spans="6:21" x14ac:dyDescent="0.25">
      <c r="F286" s="8"/>
      <c r="I286" s="4" t="s">
        <v>288</v>
      </c>
      <c r="J286" s="5" t="s">
        <v>2664</v>
      </c>
      <c r="T286" s="12">
        <v>215100</v>
      </c>
      <c r="U286" s="3" t="s">
        <v>4828</v>
      </c>
    </row>
    <row r="287" spans="6:21" x14ac:dyDescent="0.25">
      <c r="F287" s="8"/>
      <c r="I287" s="4" t="s">
        <v>289</v>
      </c>
      <c r="J287" s="5" t="s">
        <v>2665</v>
      </c>
      <c r="T287" s="12">
        <v>215150</v>
      </c>
      <c r="U287" s="3" t="s">
        <v>5181</v>
      </c>
    </row>
    <row r="288" spans="6:21" x14ac:dyDescent="0.25">
      <c r="F288" s="8"/>
      <c r="I288" s="4" t="s">
        <v>290</v>
      </c>
      <c r="J288" s="5" t="s">
        <v>2666</v>
      </c>
      <c r="T288" s="12">
        <v>215170</v>
      </c>
      <c r="U288" s="3" t="s">
        <v>5258</v>
      </c>
    </row>
    <row r="289" spans="6:21" x14ac:dyDescent="0.25">
      <c r="F289" s="8"/>
      <c r="I289" s="4" t="s">
        <v>291</v>
      </c>
      <c r="J289" s="5" t="s">
        <v>2667</v>
      </c>
      <c r="T289" s="12">
        <v>215200</v>
      </c>
      <c r="U289" s="3" t="s">
        <v>5207</v>
      </c>
    </row>
    <row r="290" spans="6:21" x14ac:dyDescent="0.25">
      <c r="F290" s="8"/>
      <c r="I290" s="4" t="s">
        <v>292</v>
      </c>
      <c r="J290" s="5" t="s">
        <v>2668</v>
      </c>
      <c r="T290" s="12">
        <v>215250</v>
      </c>
      <c r="U290" s="3" t="s">
        <v>5126</v>
      </c>
    </row>
    <row r="291" spans="6:21" x14ac:dyDescent="0.25">
      <c r="F291" s="8"/>
      <c r="I291" s="4" t="s">
        <v>293</v>
      </c>
      <c r="J291" s="5" t="s">
        <v>2669</v>
      </c>
      <c r="T291" s="12">
        <v>215300</v>
      </c>
      <c r="U291" s="3" t="s">
        <v>5042</v>
      </c>
    </row>
    <row r="292" spans="6:21" x14ac:dyDescent="0.25">
      <c r="F292" s="8"/>
      <c r="I292" s="4" t="s">
        <v>294</v>
      </c>
      <c r="J292" s="5" t="s">
        <v>2670</v>
      </c>
      <c r="T292" s="12">
        <v>215350</v>
      </c>
      <c r="U292" s="3" t="s">
        <v>4959</v>
      </c>
    </row>
    <row r="293" spans="6:21" x14ac:dyDescent="0.25">
      <c r="F293" s="8"/>
      <c r="I293" s="4" t="s">
        <v>295</v>
      </c>
      <c r="J293" s="5" t="s">
        <v>2671</v>
      </c>
      <c r="T293" s="12">
        <v>215400</v>
      </c>
      <c r="U293" s="3" t="s">
        <v>4927</v>
      </c>
    </row>
    <row r="294" spans="6:21" x14ac:dyDescent="0.25">
      <c r="F294" s="8"/>
      <c r="I294" s="4" t="s">
        <v>296</v>
      </c>
      <c r="J294" s="5" t="s">
        <v>2672</v>
      </c>
      <c r="T294" s="12">
        <v>215425</v>
      </c>
      <c r="U294" s="3" t="s">
        <v>5074</v>
      </c>
    </row>
    <row r="295" spans="6:21" x14ac:dyDescent="0.25">
      <c r="F295" s="8"/>
      <c r="I295" s="4" t="s">
        <v>297</v>
      </c>
      <c r="J295" s="5" t="s">
        <v>2673</v>
      </c>
      <c r="T295" s="12">
        <v>215450</v>
      </c>
      <c r="U295" s="3" t="s">
        <v>5073</v>
      </c>
    </row>
    <row r="296" spans="6:21" x14ac:dyDescent="0.25">
      <c r="F296" s="8"/>
      <c r="I296" s="4" t="s">
        <v>298</v>
      </c>
      <c r="J296" s="5" t="s">
        <v>2674</v>
      </c>
      <c r="T296" s="12">
        <v>215500</v>
      </c>
      <c r="U296" s="3" t="s">
        <v>4956</v>
      </c>
    </row>
    <row r="297" spans="6:21" x14ac:dyDescent="0.25">
      <c r="F297" s="8"/>
      <c r="I297" s="4" t="s">
        <v>299</v>
      </c>
      <c r="J297" s="5" t="s">
        <v>2675</v>
      </c>
      <c r="T297" s="12">
        <v>215550</v>
      </c>
      <c r="U297" s="3" t="s">
        <v>5196</v>
      </c>
    </row>
    <row r="298" spans="6:21" x14ac:dyDescent="0.25">
      <c r="F298" s="8"/>
      <c r="I298" s="4" t="s">
        <v>300</v>
      </c>
      <c r="J298" s="5" t="s">
        <v>2676</v>
      </c>
      <c r="T298" s="12">
        <v>215600</v>
      </c>
      <c r="U298" s="3" t="s">
        <v>5098</v>
      </c>
    </row>
    <row r="299" spans="6:21" x14ac:dyDescent="0.25">
      <c r="F299" s="8"/>
      <c r="I299" s="4" t="s">
        <v>301</v>
      </c>
      <c r="J299" s="5" t="s">
        <v>2677</v>
      </c>
      <c r="T299" s="12">
        <v>215610</v>
      </c>
      <c r="U299" s="3" t="s">
        <v>5234</v>
      </c>
    </row>
    <row r="300" spans="6:21" x14ac:dyDescent="0.25">
      <c r="F300" s="8"/>
      <c r="I300" s="4" t="s">
        <v>302</v>
      </c>
      <c r="J300" s="5" t="s">
        <v>2678</v>
      </c>
      <c r="T300" s="12">
        <v>215650</v>
      </c>
      <c r="U300" s="3" t="s">
        <v>5127</v>
      </c>
    </row>
    <row r="301" spans="6:21" x14ac:dyDescent="0.25">
      <c r="F301" s="8"/>
      <c r="I301" s="4" t="s">
        <v>303</v>
      </c>
      <c r="J301" s="5" t="s">
        <v>2679</v>
      </c>
      <c r="T301" s="12">
        <v>215700</v>
      </c>
      <c r="U301" s="3" t="s">
        <v>4891</v>
      </c>
    </row>
    <row r="302" spans="6:21" x14ac:dyDescent="0.25">
      <c r="F302" s="8"/>
      <c r="I302" s="4" t="s">
        <v>304</v>
      </c>
      <c r="J302" s="5" t="s">
        <v>2680</v>
      </c>
      <c r="T302" s="12">
        <v>215750</v>
      </c>
      <c r="U302" s="3" t="s">
        <v>4940</v>
      </c>
    </row>
    <row r="303" spans="6:21" x14ac:dyDescent="0.25">
      <c r="F303" s="8"/>
      <c r="I303" s="4" t="s">
        <v>305</v>
      </c>
      <c r="J303" s="5" t="s">
        <v>2681</v>
      </c>
      <c r="T303" s="12">
        <v>215800</v>
      </c>
      <c r="U303" s="3" t="s">
        <v>4962</v>
      </c>
    </row>
    <row r="304" spans="6:21" x14ac:dyDescent="0.25">
      <c r="F304" s="8"/>
      <c r="I304" s="4" t="s">
        <v>306</v>
      </c>
      <c r="J304" s="5" t="s">
        <v>2682</v>
      </c>
      <c r="T304" s="12">
        <v>215850</v>
      </c>
      <c r="U304" s="3" t="s">
        <v>5037</v>
      </c>
    </row>
    <row r="305" spans="6:21" x14ac:dyDescent="0.25">
      <c r="F305" s="8"/>
      <c r="I305" s="4" t="s">
        <v>307</v>
      </c>
      <c r="J305" s="5" t="s">
        <v>2683</v>
      </c>
      <c r="T305" s="12">
        <v>215900</v>
      </c>
      <c r="U305" s="3" t="s">
        <v>5056</v>
      </c>
    </row>
    <row r="306" spans="6:21" x14ac:dyDescent="0.25">
      <c r="F306" s="8"/>
      <c r="I306" s="4" t="s">
        <v>308</v>
      </c>
      <c r="J306" s="5" t="s">
        <v>2684</v>
      </c>
      <c r="T306" s="12">
        <v>215950</v>
      </c>
      <c r="U306" s="3" t="s">
        <v>5235</v>
      </c>
    </row>
    <row r="307" spans="6:21" x14ac:dyDescent="0.25">
      <c r="F307" s="8"/>
      <c r="I307" s="4" t="s">
        <v>309</v>
      </c>
      <c r="J307" s="5" t="s">
        <v>2685</v>
      </c>
      <c r="T307" s="12">
        <v>215990</v>
      </c>
      <c r="U307" s="3" t="s">
        <v>5198</v>
      </c>
    </row>
    <row r="308" spans="6:21" x14ac:dyDescent="0.25">
      <c r="F308" s="8"/>
      <c r="I308" s="4" t="s">
        <v>310</v>
      </c>
      <c r="J308" s="5" t="s">
        <v>2686</v>
      </c>
      <c r="T308" s="12">
        <v>220050</v>
      </c>
      <c r="U308" s="3" t="s">
        <v>5191</v>
      </c>
    </row>
    <row r="309" spans="6:21" x14ac:dyDescent="0.25">
      <c r="F309" s="8"/>
      <c r="I309" s="4" t="s">
        <v>311</v>
      </c>
      <c r="J309" s="5" t="s">
        <v>2687</v>
      </c>
      <c r="T309" s="12">
        <v>220100</v>
      </c>
      <c r="U309" s="3" t="s">
        <v>5238</v>
      </c>
    </row>
    <row r="310" spans="6:21" x14ac:dyDescent="0.25">
      <c r="F310" s="8"/>
      <c r="I310" s="4" t="s">
        <v>312</v>
      </c>
      <c r="J310" s="5" t="s">
        <v>2688</v>
      </c>
      <c r="T310" s="12">
        <v>220150</v>
      </c>
      <c r="U310" s="3" t="s">
        <v>5225</v>
      </c>
    </row>
    <row r="311" spans="6:21" x14ac:dyDescent="0.25">
      <c r="F311" s="8"/>
      <c r="I311" s="4" t="s">
        <v>313</v>
      </c>
      <c r="J311" s="5" t="s">
        <v>2689</v>
      </c>
      <c r="T311" s="12">
        <v>220200</v>
      </c>
      <c r="U311" s="3" t="s">
        <v>5192</v>
      </c>
    </row>
    <row r="312" spans="6:21" x14ac:dyDescent="0.25">
      <c r="F312" s="8"/>
      <c r="I312" s="4" t="s">
        <v>314</v>
      </c>
      <c r="J312" s="5" t="s">
        <v>2690</v>
      </c>
      <c r="T312" s="12">
        <v>220250</v>
      </c>
      <c r="U312" s="3" t="s">
        <v>5205</v>
      </c>
    </row>
    <row r="313" spans="6:21" x14ac:dyDescent="0.25">
      <c r="F313" s="8"/>
      <c r="I313" s="4" t="s">
        <v>315</v>
      </c>
      <c r="J313" s="5" t="s">
        <v>2691</v>
      </c>
      <c r="T313" s="12">
        <v>220300</v>
      </c>
      <c r="U313" s="3" t="s">
        <v>5115</v>
      </c>
    </row>
    <row r="314" spans="6:21" x14ac:dyDescent="0.25">
      <c r="F314" s="8"/>
      <c r="I314" s="4" t="s">
        <v>316</v>
      </c>
      <c r="J314" s="5" t="s">
        <v>2692</v>
      </c>
      <c r="T314" s="12">
        <v>225050</v>
      </c>
      <c r="U314" s="3" t="s">
        <v>4809</v>
      </c>
    </row>
    <row r="315" spans="6:21" x14ac:dyDescent="0.25">
      <c r="F315" s="8"/>
      <c r="I315" s="4" t="s">
        <v>317</v>
      </c>
      <c r="J315" s="5" t="s">
        <v>2693</v>
      </c>
      <c r="T315" s="12">
        <v>225100</v>
      </c>
      <c r="U315" s="3" t="s">
        <v>4810</v>
      </c>
    </row>
    <row r="316" spans="6:21" x14ac:dyDescent="0.25">
      <c r="F316" s="8"/>
      <c r="I316" s="4" t="s">
        <v>318</v>
      </c>
      <c r="J316" s="5" t="s">
        <v>2694</v>
      </c>
      <c r="T316" s="12">
        <v>225180</v>
      </c>
      <c r="U316" s="3" t="s">
        <v>4811</v>
      </c>
    </row>
    <row r="317" spans="6:21" x14ac:dyDescent="0.25">
      <c r="F317" s="8"/>
      <c r="I317" s="4" t="s">
        <v>319</v>
      </c>
      <c r="J317" s="5" t="s">
        <v>2695</v>
      </c>
      <c r="T317" s="12">
        <v>225190</v>
      </c>
      <c r="U317" s="3" t="s">
        <v>4899</v>
      </c>
    </row>
    <row r="318" spans="6:21" x14ac:dyDescent="0.25">
      <c r="F318" s="8"/>
      <c r="I318" s="4" t="s">
        <v>320</v>
      </c>
      <c r="J318" s="5" t="s">
        <v>2696</v>
      </c>
      <c r="T318" s="12">
        <v>225195</v>
      </c>
      <c r="U318" s="3" t="s">
        <v>4926</v>
      </c>
    </row>
    <row r="319" spans="6:21" x14ac:dyDescent="0.25">
      <c r="F319" s="8"/>
      <c r="I319" s="4" t="s">
        <v>321</v>
      </c>
      <c r="J319" s="5" t="s">
        <v>2697</v>
      </c>
      <c r="T319" s="12">
        <v>225200</v>
      </c>
      <c r="U319" s="3" t="s">
        <v>4919</v>
      </c>
    </row>
    <row r="320" spans="6:21" x14ac:dyDescent="0.25">
      <c r="F320" s="8"/>
      <c r="I320" s="4" t="s">
        <v>322</v>
      </c>
      <c r="J320" s="5" t="s">
        <v>2698</v>
      </c>
      <c r="T320" s="12">
        <v>225250</v>
      </c>
      <c r="U320" s="3" t="s">
        <v>4920</v>
      </c>
    </row>
    <row r="321" spans="6:21" x14ac:dyDescent="0.25">
      <c r="F321" s="8"/>
      <c r="I321" s="4" t="s">
        <v>323</v>
      </c>
      <c r="J321" s="5" t="s">
        <v>2699</v>
      </c>
      <c r="T321" s="12">
        <v>225300</v>
      </c>
      <c r="U321" s="3" t="s">
        <v>4921</v>
      </c>
    </row>
    <row r="322" spans="6:21" x14ac:dyDescent="0.25">
      <c r="F322" s="8"/>
      <c r="I322" s="4" t="s">
        <v>324</v>
      </c>
      <c r="J322" s="5" t="s">
        <v>2700</v>
      </c>
      <c r="T322" s="12">
        <v>225350</v>
      </c>
      <c r="U322" s="3" t="s">
        <v>4923</v>
      </c>
    </row>
    <row r="323" spans="6:21" x14ac:dyDescent="0.25">
      <c r="F323" s="8"/>
      <c r="I323" s="4" t="s">
        <v>325</v>
      </c>
      <c r="J323" s="5" t="s">
        <v>2701</v>
      </c>
      <c r="T323" s="12">
        <v>225400</v>
      </c>
      <c r="U323" s="3" t="s">
        <v>4924</v>
      </c>
    </row>
    <row r="324" spans="6:21" x14ac:dyDescent="0.25">
      <c r="F324" s="8"/>
      <c r="I324" s="4" t="s">
        <v>326</v>
      </c>
      <c r="J324" s="5" t="s">
        <v>2702</v>
      </c>
      <c r="T324" s="12">
        <v>225450</v>
      </c>
      <c r="U324" s="3" t="s">
        <v>4925</v>
      </c>
    </row>
    <row r="325" spans="6:21" x14ac:dyDescent="0.25">
      <c r="F325" s="8"/>
      <c r="I325" s="4" t="s">
        <v>327</v>
      </c>
      <c r="J325" s="5" t="s">
        <v>2703</v>
      </c>
      <c r="T325" s="12">
        <v>225460</v>
      </c>
      <c r="U325" s="3" t="s">
        <v>4922</v>
      </c>
    </row>
    <row r="326" spans="6:21" x14ac:dyDescent="0.25">
      <c r="F326" s="8"/>
      <c r="I326" s="4" t="s">
        <v>328</v>
      </c>
      <c r="J326" s="5" t="s">
        <v>2704</v>
      </c>
      <c r="T326" s="12">
        <v>225500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225550</v>
      </c>
      <c r="U327" s="3" t="s">
        <v>5061</v>
      </c>
    </row>
    <row r="328" spans="6:21" x14ac:dyDescent="0.25">
      <c r="F328" s="8"/>
      <c r="I328" s="4" t="s">
        <v>330</v>
      </c>
      <c r="J328" s="5" t="s">
        <v>2706</v>
      </c>
      <c r="T328" s="12">
        <v>225560</v>
      </c>
      <c r="U328" s="3" t="s">
        <v>5062</v>
      </c>
    </row>
    <row r="329" spans="6:21" x14ac:dyDescent="0.25">
      <c r="F329" s="8"/>
      <c r="I329" s="4" t="s">
        <v>331</v>
      </c>
      <c r="J329" s="5" t="s">
        <v>2707</v>
      </c>
      <c r="T329" s="12">
        <v>225600</v>
      </c>
      <c r="U329" s="3" t="s">
        <v>5223</v>
      </c>
    </row>
    <row r="330" spans="6:21" x14ac:dyDescent="0.25">
      <c r="F330" s="8"/>
      <c r="I330" s="4" t="s">
        <v>332</v>
      </c>
      <c r="J330" s="5" t="s">
        <v>2708</v>
      </c>
      <c r="T330" s="12">
        <v>225650</v>
      </c>
      <c r="U330" s="3" t="s">
        <v>5108</v>
      </c>
    </row>
    <row r="331" spans="6:21" x14ac:dyDescent="0.25">
      <c r="F331" s="8"/>
      <c r="I331" s="4" t="s">
        <v>333</v>
      </c>
      <c r="J331" s="5" t="s">
        <v>2709</v>
      </c>
      <c r="T331" s="12">
        <v>225700</v>
      </c>
      <c r="U331" s="3" t="s">
        <v>5112</v>
      </c>
    </row>
    <row r="332" spans="6:21" x14ac:dyDescent="0.25">
      <c r="F332" s="8"/>
      <c r="I332" s="4" t="s">
        <v>334</v>
      </c>
      <c r="J332" s="5" t="s">
        <v>2710</v>
      </c>
      <c r="T332" s="12">
        <v>225710</v>
      </c>
      <c r="U332" s="3" t="s">
        <v>5113</v>
      </c>
    </row>
    <row r="333" spans="6:21" x14ac:dyDescent="0.25">
      <c r="F333" s="8"/>
      <c r="I333" s="4" t="s">
        <v>335</v>
      </c>
      <c r="J333" s="5" t="s">
        <v>2711</v>
      </c>
      <c r="T333" s="12">
        <v>225750</v>
      </c>
      <c r="U333" s="3" t="s">
        <v>4814</v>
      </c>
    </row>
    <row r="334" spans="6:21" x14ac:dyDescent="0.25">
      <c r="F334" s="8"/>
      <c r="I334" s="4" t="s">
        <v>336</v>
      </c>
      <c r="J334" s="5" t="s">
        <v>2712</v>
      </c>
      <c r="T334" s="12">
        <v>225755</v>
      </c>
      <c r="U334" s="3" t="s">
        <v>4930</v>
      </c>
    </row>
    <row r="335" spans="6:21" x14ac:dyDescent="0.25">
      <c r="F335" s="8"/>
      <c r="I335" s="4" t="s">
        <v>337</v>
      </c>
      <c r="J335" s="5" t="s">
        <v>2586</v>
      </c>
      <c r="T335" s="12">
        <v>225760</v>
      </c>
      <c r="U335" s="3" t="s">
        <v>4929</v>
      </c>
    </row>
    <row r="336" spans="6:21" x14ac:dyDescent="0.25">
      <c r="F336" s="8"/>
      <c r="I336" s="4" t="s">
        <v>338</v>
      </c>
      <c r="J336" s="5" t="s">
        <v>2713</v>
      </c>
      <c r="T336" s="12">
        <v>225800</v>
      </c>
      <c r="U336" s="3" t="s">
        <v>5028</v>
      </c>
    </row>
    <row r="337" spans="6:21" x14ac:dyDescent="0.25">
      <c r="F337" s="8"/>
      <c r="I337" s="4" t="s">
        <v>339</v>
      </c>
      <c r="J337" s="5" t="s">
        <v>2714</v>
      </c>
      <c r="T337" s="12">
        <v>225805</v>
      </c>
      <c r="U337" s="3" t="s">
        <v>5030</v>
      </c>
    </row>
    <row r="338" spans="6:21" x14ac:dyDescent="0.25">
      <c r="F338" s="8"/>
      <c r="I338" s="4" t="s">
        <v>340</v>
      </c>
      <c r="J338" s="5" t="s">
        <v>2715</v>
      </c>
      <c r="T338" s="12">
        <v>225810</v>
      </c>
      <c r="U338" s="3" t="s">
        <v>5029</v>
      </c>
    </row>
    <row r="339" spans="6:21" x14ac:dyDescent="0.25">
      <c r="F339" s="8"/>
      <c r="I339" s="4" t="s">
        <v>341</v>
      </c>
      <c r="J339" s="5" t="s">
        <v>2716</v>
      </c>
      <c r="T339" s="12">
        <v>225812</v>
      </c>
      <c r="U339" s="3" t="s">
        <v>5228</v>
      </c>
    </row>
    <row r="340" spans="6:21" x14ac:dyDescent="0.25">
      <c r="F340" s="8"/>
      <c r="I340" s="4" t="s">
        <v>342</v>
      </c>
      <c r="J340" s="5" t="s">
        <v>2717</v>
      </c>
      <c r="T340" s="12">
        <v>225815</v>
      </c>
      <c r="U340" s="3" t="s">
        <v>4964</v>
      </c>
    </row>
    <row r="341" spans="6:21" x14ac:dyDescent="0.25">
      <c r="F341" s="8"/>
      <c r="I341" s="4" t="s">
        <v>343</v>
      </c>
      <c r="J341" s="5" t="s">
        <v>2718</v>
      </c>
      <c r="T341" s="12">
        <v>225820</v>
      </c>
      <c r="U341" s="3" t="s">
        <v>5011</v>
      </c>
    </row>
    <row r="342" spans="6:21" x14ac:dyDescent="0.25">
      <c r="F342" s="8"/>
      <c r="I342" s="4" t="s">
        <v>344</v>
      </c>
      <c r="J342" s="5" t="s">
        <v>2719</v>
      </c>
      <c r="T342" s="12">
        <v>225850</v>
      </c>
      <c r="U342" s="3" t="s">
        <v>4938</v>
      </c>
    </row>
    <row r="343" spans="6:21" x14ac:dyDescent="0.25">
      <c r="F343" s="8"/>
      <c r="I343" s="4" t="s">
        <v>345</v>
      </c>
      <c r="J343" s="5" t="s">
        <v>2720</v>
      </c>
      <c r="T343" s="12">
        <v>225900</v>
      </c>
      <c r="U343" s="3" t="s">
        <v>5065</v>
      </c>
    </row>
    <row r="344" spans="6:21" x14ac:dyDescent="0.25">
      <c r="F344" s="8"/>
      <c r="I344" s="4" t="s">
        <v>346</v>
      </c>
      <c r="J344" s="5" t="s">
        <v>2721</v>
      </c>
      <c r="T344" s="12">
        <v>225910</v>
      </c>
      <c r="U344" s="3" t="s">
        <v>5064</v>
      </c>
    </row>
    <row r="345" spans="6:21" x14ac:dyDescent="0.25">
      <c r="F345" s="8"/>
      <c r="I345" s="4" t="s">
        <v>347</v>
      </c>
      <c r="J345" s="5" t="s">
        <v>2722</v>
      </c>
      <c r="T345" s="12">
        <v>225920</v>
      </c>
      <c r="U345" s="3" t="s">
        <v>5227</v>
      </c>
    </row>
    <row r="346" spans="6:21" x14ac:dyDescent="0.25">
      <c r="F346" s="8"/>
      <c r="I346" s="4" t="s">
        <v>348</v>
      </c>
      <c r="J346" s="5" t="s">
        <v>2723</v>
      </c>
      <c r="T346" s="12">
        <v>225930</v>
      </c>
      <c r="U346" s="3" t="s">
        <v>5226</v>
      </c>
    </row>
    <row r="347" spans="6:21" x14ac:dyDescent="0.25">
      <c r="F347" s="8"/>
      <c r="I347" s="4" t="s">
        <v>349</v>
      </c>
      <c r="J347" s="5" t="s">
        <v>2724</v>
      </c>
      <c r="T347" s="12">
        <v>225950</v>
      </c>
      <c r="U347" s="3" t="s">
        <v>5010</v>
      </c>
    </row>
    <row r="348" spans="6:21" x14ac:dyDescent="0.25">
      <c r="F348" s="8"/>
      <c r="I348" s="4" t="s">
        <v>350</v>
      </c>
      <c r="J348" s="5" t="s">
        <v>2725</v>
      </c>
      <c r="T348" s="12">
        <v>226000</v>
      </c>
      <c r="U348" s="3" t="s">
        <v>4963</v>
      </c>
    </row>
    <row r="349" spans="6:21" x14ac:dyDescent="0.25">
      <c r="F349" s="8"/>
      <c r="I349" s="4" t="s">
        <v>351</v>
      </c>
      <c r="J349" s="5" t="s">
        <v>2726</v>
      </c>
      <c r="T349" s="12">
        <v>226010</v>
      </c>
      <c r="U349" s="3" t="s">
        <v>5114</v>
      </c>
    </row>
    <row r="350" spans="6:21" x14ac:dyDescent="0.25">
      <c r="F350" s="8"/>
      <c r="I350" s="4" t="s">
        <v>352</v>
      </c>
      <c r="J350" s="5" t="s">
        <v>2727</v>
      </c>
      <c r="T350" s="12">
        <v>226020</v>
      </c>
      <c r="U350" s="3" t="s">
        <v>4933</v>
      </c>
    </row>
    <row r="351" spans="6:21" x14ac:dyDescent="0.25">
      <c r="F351" s="8"/>
      <c r="I351" s="4" t="s">
        <v>353</v>
      </c>
      <c r="J351" s="5" t="s">
        <v>2728</v>
      </c>
      <c r="T351" s="12">
        <v>226050</v>
      </c>
      <c r="U351" s="3" t="s">
        <v>4845</v>
      </c>
    </row>
    <row r="352" spans="6:21" x14ac:dyDescent="0.25">
      <c r="F352" s="8"/>
      <c r="I352" s="4" t="s">
        <v>354</v>
      </c>
      <c r="J352" s="5" t="s">
        <v>2729</v>
      </c>
      <c r="T352" s="12">
        <v>226150</v>
      </c>
      <c r="U352" s="3" t="s">
        <v>5222</v>
      </c>
    </row>
    <row r="353" spans="6:21" x14ac:dyDescent="0.25">
      <c r="F353" s="8"/>
      <c r="I353" s="4" t="s">
        <v>355</v>
      </c>
      <c r="J353" s="5" t="s">
        <v>2730</v>
      </c>
      <c r="T353" s="12">
        <v>226200</v>
      </c>
      <c r="U353" s="3" t="s">
        <v>5058</v>
      </c>
    </row>
    <row r="354" spans="6:21" x14ac:dyDescent="0.25">
      <c r="F354" s="8"/>
      <c r="I354" s="4" t="s">
        <v>356</v>
      </c>
      <c r="J354" s="5" t="s">
        <v>2731</v>
      </c>
      <c r="T354" s="12">
        <v>226210</v>
      </c>
      <c r="U354" s="3" t="s">
        <v>5059</v>
      </c>
    </row>
    <row r="355" spans="6:21" x14ac:dyDescent="0.25">
      <c r="F355" s="8"/>
      <c r="I355" s="4" t="s">
        <v>357</v>
      </c>
      <c r="J355" s="5" t="s">
        <v>2732</v>
      </c>
      <c r="T355" s="12">
        <v>226300</v>
      </c>
      <c r="U355" s="3" t="s">
        <v>5008</v>
      </c>
    </row>
    <row r="356" spans="6:21" x14ac:dyDescent="0.25">
      <c r="F356" s="8"/>
      <c r="I356" s="4" t="s">
        <v>358</v>
      </c>
      <c r="J356" s="5" t="s">
        <v>2733</v>
      </c>
      <c r="T356" s="12">
        <v>226350</v>
      </c>
      <c r="U356" s="3" t="s">
        <v>4803</v>
      </c>
    </row>
    <row r="357" spans="6:21" x14ac:dyDescent="0.25">
      <c r="F357" s="8"/>
      <c r="I357" s="4" t="s">
        <v>359</v>
      </c>
      <c r="J357" s="5" t="s">
        <v>2734</v>
      </c>
      <c r="T357" s="12">
        <v>226400</v>
      </c>
      <c r="U357" s="3" t="s">
        <v>4804</v>
      </c>
    </row>
    <row r="358" spans="6:21" x14ac:dyDescent="0.25">
      <c r="F358" s="8"/>
      <c r="I358" s="4" t="s">
        <v>360</v>
      </c>
      <c r="J358" s="5" t="s">
        <v>2735</v>
      </c>
      <c r="T358" s="12">
        <v>226450</v>
      </c>
      <c r="U358" s="3" t="s">
        <v>4960</v>
      </c>
    </row>
    <row r="359" spans="6:21" x14ac:dyDescent="0.25">
      <c r="F359" s="8"/>
      <c r="I359" s="4" t="s">
        <v>361</v>
      </c>
      <c r="J359" s="5" t="s">
        <v>2736</v>
      </c>
      <c r="T359" s="12">
        <v>226500</v>
      </c>
      <c r="U359" s="3" t="s">
        <v>5076</v>
      </c>
    </row>
    <row r="360" spans="6:21" x14ac:dyDescent="0.25">
      <c r="F360" s="8"/>
      <c r="I360" s="4" t="s">
        <v>362</v>
      </c>
      <c r="J360" s="5" t="s">
        <v>2737</v>
      </c>
      <c r="T360" s="12">
        <v>226800</v>
      </c>
      <c r="U360" s="3" t="s">
        <v>4896</v>
      </c>
    </row>
    <row r="361" spans="6:21" x14ac:dyDescent="0.25">
      <c r="F361" s="8"/>
      <c r="I361" s="4" t="s">
        <v>363</v>
      </c>
      <c r="J361" s="5" t="s">
        <v>2738</v>
      </c>
      <c r="T361" s="12">
        <v>226810</v>
      </c>
      <c r="U361" s="3" t="s">
        <v>5067</v>
      </c>
    </row>
    <row r="362" spans="6:21" x14ac:dyDescent="0.25">
      <c r="F362" s="8"/>
      <c r="I362" s="4" t="s">
        <v>364</v>
      </c>
      <c r="J362" s="5" t="s">
        <v>2739</v>
      </c>
      <c r="T362" s="12">
        <v>226820</v>
      </c>
      <c r="U362" s="3" t="s">
        <v>5069</v>
      </c>
    </row>
    <row r="363" spans="6:21" x14ac:dyDescent="0.25">
      <c r="F363" s="8"/>
      <c r="I363" s="4" t="s">
        <v>365</v>
      </c>
      <c r="J363" s="5" t="s">
        <v>2740</v>
      </c>
      <c r="T363" s="12">
        <v>226830</v>
      </c>
      <c r="U363" s="3" t="s">
        <v>5068</v>
      </c>
    </row>
    <row r="364" spans="6:21" x14ac:dyDescent="0.25">
      <c r="F364" s="8"/>
      <c r="I364" s="4" t="s">
        <v>366</v>
      </c>
      <c r="J364" s="5" t="s">
        <v>2741</v>
      </c>
      <c r="T364" s="12">
        <v>226840</v>
      </c>
      <c r="U364" s="3" t="s">
        <v>5201</v>
      </c>
    </row>
    <row r="365" spans="6:21" x14ac:dyDescent="0.25">
      <c r="F365" s="8"/>
      <c r="I365" s="4" t="s">
        <v>367</v>
      </c>
      <c r="J365" s="5" t="s">
        <v>2742</v>
      </c>
      <c r="T365" s="12">
        <v>226850</v>
      </c>
      <c r="U365" s="3" t="s">
        <v>5242</v>
      </c>
    </row>
    <row r="366" spans="6:21" x14ac:dyDescent="0.25">
      <c r="F366" s="8"/>
      <c r="I366" s="4" t="s">
        <v>368</v>
      </c>
      <c r="J366" s="5" t="s">
        <v>2743</v>
      </c>
      <c r="T366" s="12">
        <v>227050</v>
      </c>
      <c r="U366" s="3" t="s">
        <v>5221</v>
      </c>
    </row>
    <row r="367" spans="6:21" x14ac:dyDescent="0.25">
      <c r="F367" s="8"/>
      <c r="I367" s="4" t="s">
        <v>369</v>
      </c>
      <c r="J367" s="5" t="s">
        <v>2744</v>
      </c>
      <c r="T367" s="12">
        <v>227100</v>
      </c>
      <c r="U367" s="3" t="s">
        <v>5128</v>
      </c>
    </row>
    <row r="368" spans="6:21" x14ac:dyDescent="0.25">
      <c r="F368" s="8"/>
      <c r="I368" s="4" t="s">
        <v>370</v>
      </c>
      <c r="J368" s="5" t="s">
        <v>2745</v>
      </c>
      <c r="T368" s="12">
        <v>227150</v>
      </c>
      <c r="U368" s="3" t="s">
        <v>4807</v>
      </c>
    </row>
    <row r="369" spans="6:21" x14ac:dyDescent="0.25">
      <c r="F369" s="8"/>
      <c r="I369" s="4" t="s">
        <v>371</v>
      </c>
      <c r="J369" s="5" t="s">
        <v>2746</v>
      </c>
      <c r="T369" s="12">
        <v>227200</v>
      </c>
      <c r="U369" s="3" t="s">
        <v>5237</v>
      </c>
    </row>
    <row r="370" spans="6:21" x14ac:dyDescent="0.25">
      <c r="F370" s="8"/>
      <c r="I370" s="4" t="s">
        <v>372</v>
      </c>
      <c r="J370" s="5" t="s">
        <v>2747</v>
      </c>
      <c r="T370" s="12">
        <v>227250</v>
      </c>
      <c r="U370" s="3" t="s">
        <v>5031</v>
      </c>
    </row>
    <row r="371" spans="6:21" x14ac:dyDescent="0.25">
      <c r="F371" s="8"/>
      <c r="I371" s="4" t="s">
        <v>373</v>
      </c>
      <c r="J371" s="5" t="s">
        <v>2748</v>
      </c>
      <c r="T371" s="12">
        <v>227300</v>
      </c>
      <c r="U371" s="3" t="s">
        <v>5032</v>
      </c>
    </row>
    <row r="372" spans="6:21" x14ac:dyDescent="0.25">
      <c r="F372" s="8"/>
      <c r="I372" s="4" t="s">
        <v>374</v>
      </c>
      <c r="J372" s="5" t="s">
        <v>2749</v>
      </c>
      <c r="T372" s="12">
        <v>227350</v>
      </c>
      <c r="U372" s="3" t="s">
        <v>5043</v>
      </c>
    </row>
    <row r="373" spans="6:21" x14ac:dyDescent="0.25">
      <c r="F373" s="8"/>
      <c r="I373" s="4" t="s">
        <v>375</v>
      </c>
      <c r="J373" s="5" t="s">
        <v>2750</v>
      </c>
      <c r="T373" s="12">
        <v>227400</v>
      </c>
      <c r="U373" s="3" t="s">
        <v>5050</v>
      </c>
    </row>
    <row r="374" spans="6:21" x14ac:dyDescent="0.25">
      <c r="F374" s="8"/>
      <c r="I374" s="4" t="s">
        <v>376</v>
      </c>
      <c r="J374" s="5" t="s">
        <v>2751</v>
      </c>
      <c r="T374" s="12">
        <v>230050</v>
      </c>
      <c r="U374" s="3" t="s">
        <v>4802</v>
      </c>
    </row>
    <row r="375" spans="6:21" x14ac:dyDescent="0.25">
      <c r="F375" s="8"/>
      <c r="I375" s="4" t="s">
        <v>377</v>
      </c>
      <c r="J375" s="5" t="s">
        <v>2752</v>
      </c>
      <c r="T375" s="12">
        <v>230100</v>
      </c>
      <c r="U375" s="3" t="s">
        <v>4813</v>
      </c>
    </row>
    <row r="376" spans="6:21" x14ac:dyDescent="0.25">
      <c r="F376" s="8"/>
      <c r="I376" s="4" t="s">
        <v>378</v>
      </c>
      <c r="J376" s="5" t="s">
        <v>2753</v>
      </c>
      <c r="T376" s="12">
        <v>230150</v>
      </c>
      <c r="U376" s="3" t="s">
        <v>4806</v>
      </c>
    </row>
    <row r="377" spans="6:21" x14ac:dyDescent="0.25">
      <c r="F377" s="8"/>
      <c r="I377" s="4" t="s">
        <v>379</v>
      </c>
      <c r="J377" s="5" t="s">
        <v>2754</v>
      </c>
      <c r="T377" s="12">
        <v>230200</v>
      </c>
      <c r="U377" s="3" t="s">
        <v>5027</v>
      </c>
    </row>
    <row r="378" spans="6:21" x14ac:dyDescent="0.25">
      <c r="F378" s="8"/>
      <c r="I378" s="4" t="s">
        <v>380</v>
      </c>
      <c r="J378" s="5" t="s">
        <v>2755</v>
      </c>
      <c r="T378" s="12">
        <v>230250</v>
      </c>
      <c r="U378" s="3" t="s">
        <v>5079</v>
      </c>
    </row>
    <row r="379" spans="6:21" x14ac:dyDescent="0.25">
      <c r="F379" s="8"/>
      <c r="I379" s="4" t="s">
        <v>381</v>
      </c>
      <c r="J379" s="5" t="s">
        <v>2756</v>
      </c>
      <c r="T379" s="12">
        <v>230300</v>
      </c>
      <c r="U379" s="3" t="s">
        <v>5040</v>
      </c>
    </row>
    <row r="380" spans="6:21" x14ac:dyDescent="0.25">
      <c r="F380" s="8"/>
      <c r="I380" s="4" t="s">
        <v>382</v>
      </c>
      <c r="J380" s="5" t="s">
        <v>2757</v>
      </c>
      <c r="T380" s="12">
        <v>230301</v>
      </c>
      <c r="U380" s="3" t="s">
        <v>5041</v>
      </c>
    </row>
    <row r="381" spans="6:21" x14ac:dyDescent="0.25">
      <c r="F381" s="8"/>
      <c r="I381" s="4" t="s">
        <v>383</v>
      </c>
      <c r="J381" s="5" t="s">
        <v>2758</v>
      </c>
      <c r="T381" s="12">
        <v>230350</v>
      </c>
      <c r="U381" s="3" t="s">
        <v>5116</v>
      </c>
    </row>
    <row r="382" spans="6:21" x14ac:dyDescent="0.25">
      <c r="F382" s="8"/>
      <c r="I382" s="4" t="s">
        <v>384</v>
      </c>
      <c r="J382" s="5" t="s">
        <v>2759</v>
      </c>
      <c r="T382" s="12">
        <v>230400</v>
      </c>
      <c r="U382" s="3" t="s">
        <v>4932</v>
      </c>
    </row>
    <row r="383" spans="6:21" x14ac:dyDescent="0.25">
      <c r="F383" s="8"/>
      <c r="I383" s="4" t="s">
        <v>385</v>
      </c>
      <c r="J383" s="5" t="s">
        <v>2760</v>
      </c>
      <c r="T383" s="12">
        <v>230410</v>
      </c>
      <c r="U383" s="3" t="s">
        <v>5084</v>
      </c>
    </row>
    <row r="384" spans="6:21" x14ac:dyDescent="0.25">
      <c r="F384" s="8"/>
      <c r="I384" s="4" t="s">
        <v>386</v>
      </c>
      <c r="J384" s="5" t="s">
        <v>2761</v>
      </c>
      <c r="T384" s="12">
        <v>230420</v>
      </c>
      <c r="U384" s="3" t="s">
        <v>4829</v>
      </c>
    </row>
    <row r="385" spans="6:21" x14ac:dyDescent="0.25">
      <c r="F385" s="8"/>
      <c r="I385" s="4" t="s">
        <v>387</v>
      </c>
      <c r="J385" s="5" t="s">
        <v>2762</v>
      </c>
      <c r="T385" s="12">
        <v>230500</v>
      </c>
      <c r="U385" s="3" t="s">
        <v>4905</v>
      </c>
    </row>
    <row r="386" spans="6:21" x14ac:dyDescent="0.25">
      <c r="F386" s="8"/>
      <c r="I386" s="4" t="s">
        <v>388</v>
      </c>
      <c r="J386" s="5" t="s">
        <v>2763</v>
      </c>
      <c r="T386" s="12">
        <v>230510</v>
      </c>
      <c r="U386" s="3" t="s">
        <v>4904</v>
      </c>
    </row>
    <row r="387" spans="6:21" x14ac:dyDescent="0.25">
      <c r="F387" s="8"/>
      <c r="I387" s="4" t="s">
        <v>389</v>
      </c>
      <c r="J387" s="5" t="s">
        <v>2764</v>
      </c>
      <c r="T387" s="12">
        <v>230520</v>
      </c>
      <c r="U387" s="3" t="s">
        <v>4903</v>
      </c>
    </row>
    <row r="388" spans="6:21" x14ac:dyDescent="0.25">
      <c r="F388" s="8"/>
      <c r="I388" s="4" t="s">
        <v>390</v>
      </c>
      <c r="J388" s="5" t="s">
        <v>2765</v>
      </c>
      <c r="T388" s="12">
        <v>230530</v>
      </c>
      <c r="U388" s="3" t="s">
        <v>4906</v>
      </c>
    </row>
    <row r="389" spans="6:21" x14ac:dyDescent="0.25">
      <c r="F389" s="8"/>
      <c r="I389" s="4" t="s">
        <v>391</v>
      </c>
      <c r="J389" s="5" t="s">
        <v>2766</v>
      </c>
      <c r="T389" s="12">
        <v>230540</v>
      </c>
      <c r="U389" s="3" t="s">
        <v>4907</v>
      </c>
    </row>
    <row r="390" spans="6:21" x14ac:dyDescent="0.25">
      <c r="F390" s="8"/>
      <c r="I390" s="4" t="s">
        <v>392</v>
      </c>
      <c r="J390" s="5" t="s">
        <v>2767</v>
      </c>
      <c r="T390" s="12">
        <v>230550</v>
      </c>
      <c r="U390" s="3" t="s">
        <v>5102</v>
      </c>
    </row>
    <row r="391" spans="6:21" x14ac:dyDescent="0.25">
      <c r="F391" s="8"/>
      <c r="I391" s="4" t="s">
        <v>393</v>
      </c>
      <c r="J391" s="5" t="s">
        <v>2768</v>
      </c>
      <c r="T391" s="12">
        <v>230600</v>
      </c>
      <c r="U391" s="3" t="s">
        <v>4837</v>
      </c>
    </row>
    <row r="392" spans="6:21" x14ac:dyDescent="0.25">
      <c r="F392" s="8"/>
      <c r="I392" s="4" t="s">
        <v>394</v>
      </c>
      <c r="J392" s="5" t="s">
        <v>2769</v>
      </c>
      <c r="T392" s="12">
        <v>230650</v>
      </c>
      <c r="U392" s="3" t="s">
        <v>4801</v>
      </c>
    </row>
    <row r="393" spans="6:21" x14ac:dyDescent="0.25">
      <c r="F393" s="8"/>
      <c r="I393" s="4" t="s">
        <v>395</v>
      </c>
      <c r="J393" s="5" t="s">
        <v>2770</v>
      </c>
      <c r="T393" s="12">
        <v>230900</v>
      </c>
      <c r="U393" s="3" t="s">
        <v>5039</v>
      </c>
    </row>
    <row r="394" spans="6:21" x14ac:dyDescent="0.25">
      <c r="F394" s="8"/>
      <c r="I394" s="4" t="s">
        <v>396</v>
      </c>
      <c r="J394" s="5" t="s">
        <v>2771</v>
      </c>
      <c r="T394" s="12">
        <v>231000</v>
      </c>
      <c r="U394" s="3" t="s">
        <v>4944</v>
      </c>
    </row>
    <row r="395" spans="6:21" x14ac:dyDescent="0.25">
      <c r="F395" s="8"/>
      <c r="I395" s="4" t="s">
        <v>397</v>
      </c>
      <c r="J395" s="5" t="s">
        <v>2772</v>
      </c>
      <c r="T395" s="12">
        <v>235050</v>
      </c>
      <c r="U395" s="3" t="s">
        <v>4908</v>
      </c>
    </row>
    <row r="396" spans="6:21" x14ac:dyDescent="0.25">
      <c r="F396" s="8"/>
      <c r="I396" s="4" t="s">
        <v>398</v>
      </c>
      <c r="J396" s="5" t="s">
        <v>2773</v>
      </c>
      <c r="T396" s="12">
        <v>235100</v>
      </c>
      <c r="U396" s="3" t="s">
        <v>4997</v>
      </c>
    </row>
    <row r="397" spans="6:21" x14ac:dyDescent="0.25">
      <c r="F397" s="8"/>
      <c r="I397" s="4" t="s">
        <v>399</v>
      </c>
      <c r="J397" s="5" t="s">
        <v>2774</v>
      </c>
      <c r="T397" s="12">
        <v>235150</v>
      </c>
      <c r="U397" s="3" t="s">
        <v>5042</v>
      </c>
    </row>
    <row r="398" spans="6:21" x14ac:dyDescent="0.25">
      <c r="F398" s="8"/>
      <c r="I398" s="4" t="s">
        <v>400</v>
      </c>
      <c r="J398" s="5" t="s">
        <v>2775</v>
      </c>
      <c r="T398" s="12">
        <v>235200</v>
      </c>
      <c r="U398" s="3" t="s">
        <v>5077</v>
      </c>
    </row>
    <row r="399" spans="6:21" x14ac:dyDescent="0.25">
      <c r="F399" s="8"/>
      <c r="I399" s="4" t="s">
        <v>401</v>
      </c>
      <c r="J399" s="5" t="s">
        <v>2776</v>
      </c>
      <c r="T399" s="12">
        <v>235250</v>
      </c>
      <c r="U399" s="3" t="s">
        <v>5216</v>
      </c>
    </row>
    <row r="400" spans="6:21" x14ac:dyDescent="0.25">
      <c r="F400" s="8"/>
      <c r="I400" s="4" t="s">
        <v>402</v>
      </c>
      <c r="J400" s="5" t="s">
        <v>2777</v>
      </c>
      <c r="T400" s="12">
        <v>235350</v>
      </c>
      <c r="U400" s="3" t="s">
        <v>5236</v>
      </c>
    </row>
    <row r="401" spans="6:21" x14ac:dyDescent="0.25">
      <c r="F401" s="8"/>
      <c r="I401" s="4" t="s">
        <v>403</v>
      </c>
      <c r="J401" s="5" t="s">
        <v>2778</v>
      </c>
      <c r="T401" s="12">
        <v>235400</v>
      </c>
      <c r="U401" s="3" t="s">
        <v>4901</v>
      </c>
    </row>
    <row r="402" spans="6:21" x14ac:dyDescent="0.25">
      <c r="F402" s="8"/>
      <c r="I402" s="4" t="s">
        <v>404</v>
      </c>
      <c r="J402" s="5" t="s">
        <v>2779</v>
      </c>
      <c r="T402" s="12">
        <v>235450</v>
      </c>
      <c r="U402" s="3" t="s">
        <v>5131</v>
      </c>
    </row>
    <row r="403" spans="6:21" x14ac:dyDescent="0.25">
      <c r="F403" s="8"/>
      <c r="I403" s="4" t="s">
        <v>405</v>
      </c>
      <c r="J403" s="5" t="s">
        <v>2780</v>
      </c>
      <c r="T403" s="12">
        <v>235500</v>
      </c>
      <c r="U403" s="3" t="s">
        <v>4902</v>
      </c>
    </row>
    <row r="404" spans="6:21" x14ac:dyDescent="0.25">
      <c r="F404" s="8"/>
      <c r="I404" s="4" t="s">
        <v>406</v>
      </c>
      <c r="J404" s="5" t="s">
        <v>2781</v>
      </c>
      <c r="T404" s="12">
        <v>235550</v>
      </c>
      <c r="U404" s="3" t="s">
        <v>4900</v>
      </c>
    </row>
    <row r="405" spans="6:21" x14ac:dyDescent="0.25">
      <c r="F405" s="8"/>
      <c r="I405" s="4" t="s">
        <v>407</v>
      </c>
      <c r="J405" s="5" t="s">
        <v>2782</v>
      </c>
      <c r="T405" s="12">
        <v>235560</v>
      </c>
      <c r="U405" s="3" t="s">
        <v>5215</v>
      </c>
    </row>
    <row r="406" spans="6:21" x14ac:dyDescent="0.25">
      <c r="F406" s="8"/>
      <c r="I406" s="4" t="s">
        <v>408</v>
      </c>
      <c r="J406" s="5" t="s">
        <v>2783</v>
      </c>
      <c r="T406" s="12">
        <v>235570</v>
      </c>
      <c r="U406" s="3" t="s">
        <v>4934</v>
      </c>
    </row>
    <row r="407" spans="6:21" x14ac:dyDescent="0.25">
      <c r="F407" s="8"/>
      <c r="I407" s="4" t="s">
        <v>409</v>
      </c>
      <c r="J407" s="5" t="s">
        <v>2784</v>
      </c>
      <c r="T407" s="12">
        <v>235580</v>
      </c>
      <c r="U407" s="3" t="s">
        <v>5086</v>
      </c>
    </row>
    <row r="408" spans="6:21" x14ac:dyDescent="0.25">
      <c r="F408" s="8"/>
      <c r="I408" s="4" t="s">
        <v>410</v>
      </c>
      <c r="J408" s="5" t="s">
        <v>2785</v>
      </c>
      <c r="T408" s="12">
        <v>235600</v>
      </c>
      <c r="U408" s="3" t="s">
        <v>4895</v>
      </c>
    </row>
    <row r="409" spans="6:21" x14ac:dyDescent="0.25">
      <c r="F409" s="8"/>
      <c r="I409" s="4" t="s">
        <v>411</v>
      </c>
      <c r="J409" s="5" t="s">
        <v>2786</v>
      </c>
      <c r="T409" s="12">
        <v>240050</v>
      </c>
      <c r="U409" s="3" t="s">
        <v>4815</v>
      </c>
    </row>
    <row r="410" spans="6:21" x14ac:dyDescent="0.25">
      <c r="F410" s="8"/>
      <c r="I410" s="4" t="s">
        <v>412</v>
      </c>
      <c r="J410" s="5" t="s">
        <v>2787</v>
      </c>
      <c r="T410" s="12">
        <v>240120</v>
      </c>
      <c r="U410" s="3" t="s">
        <v>5248</v>
      </c>
    </row>
    <row r="411" spans="6:21" x14ac:dyDescent="0.25">
      <c r="F411" s="8"/>
      <c r="I411" s="4" t="s">
        <v>413</v>
      </c>
      <c r="J411" s="5" t="s">
        <v>2788</v>
      </c>
      <c r="T411" s="12">
        <v>240150</v>
      </c>
      <c r="U411" s="3" t="s">
        <v>4953</v>
      </c>
    </row>
    <row r="412" spans="6:21" x14ac:dyDescent="0.25">
      <c r="F412" s="8"/>
      <c r="I412" s="4" t="s">
        <v>414</v>
      </c>
      <c r="J412" s="5" t="s">
        <v>2789</v>
      </c>
      <c r="T412" s="12">
        <v>240200</v>
      </c>
      <c r="U412" s="3" t="s">
        <v>5015</v>
      </c>
    </row>
    <row r="413" spans="6:21" x14ac:dyDescent="0.25">
      <c r="F413" s="8"/>
      <c r="I413" s="4" t="s">
        <v>415</v>
      </c>
      <c r="J413" s="5" t="s">
        <v>2790</v>
      </c>
      <c r="T413" s="12">
        <v>240250</v>
      </c>
      <c r="U413" s="3" t="s">
        <v>5022</v>
      </c>
    </row>
    <row r="414" spans="6:21" x14ac:dyDescent="0.25">
      <c r="F414" s="8"/>
      <c r="I414" s="4" t="s">
        <v>416</v>
      </c>
      <c r="J414" s="5" t="s">
        <v>2791</v>
      </c>
      <c r="T414" s="12">
        <v>240300</v>
      </c>
      <c r="U414" s="3" t="s">
        <v>5206</v>
      </c>
    </row>
    <row r="415" spans="6:21" x14ac:dyDescent="0.25">
      <c r="F415" s="8"/>
      <c r="I415" s="4" t="s">
        <v>417</v>
      </c>
      <c r="J415" s="5" t="s">
        <v>2792</v>
      </c>
      <c r="T415" s="12">
        <v>245050</v>
      </c>
      <c r="U415" s="3" t="s">
        <v>4843</v>
      </c>
    </row>
    <row r="416" spans="6:21" x14ac:dyDescent="0.25">
      <c r="F416" s="8"/>
      <c r="I416" s="4" t="s">
        <v>418</v>
      </c>
      <c r="J416" s="5" t="s">
        <v>2793</v>
      </c>
      <c r="T416" s="12">
        <v>245100</v>
      </c>
      <c r="U416" s="3" t="s">
        <v>4842</v>
      </c>
    </row>
    <row r="417" spans="6:21" x14ac:dyDescent="0.25">
      <c r="F417" s="8"/>
      <c r="I417" s="4" t="s">
        <v>419</v>
      </c>
      <c r="J417" s="5" t="s">
        <v>2794</v>
      </c>
      <c r="T417" s="12">
        <v>245150</v>
      </c>
      <c r="U417" s="3" t="s">
        <v>5046</v>
      </c>
    </row>
    <row r="418" spans="6:21" x14ac:dyDescent="0.25">
      <c r="F418" s="8"/>
      <c r="I418" s="4" t="s">
        <v>420</v>
      </c>
      <c r="J418" s="5" t="s">
        <v>2795</v>
      </c>
      <c r="T418" s="12">
        <v>245200</v>
      </c>
      <c r="U418" s="3" t="s">
        <v>5048</v>
      </c>
    </row>
    <row r="419" spans="6:21" x14ac:dyDescent="0.25">
      <c r="F419" s="8"/>
      <c r="I419" s="4" t="s">
        <v>421</v>
      </c>
      <c r="J419" s="5" t="s">
        <v>2796</v>
      </c>
      <c r="T419" s="12">
        <v>245250</v>
      </c>
      <c r="U419" s="3" t="s">
        <v>5063</v>
      </c>
    </row>
    <row r="420" spans="6:21" x14ac:dyDescent="0.25">
      <c r="F420" s="8"/>
      <c r="I420" s="4" t="s">
        <v>422</v>
      </c>
      <c r="J420" s="5" t="s">
        <v>2797</v>
      </c>
      <c r="T420" s="12">
        <v>245300</v>
      </c>
      <c r="U420" s="3" t="s">
        <v>5083</v>
      </c>
    </row>
    <row r="421" spans="6:21" x14ac:dyDescent="0.25">
      <c r="F421" s="8"/>
      <c r="I421" s="4" t="s">
        <v>423</v>
      </c>
      <c r="J421" s="5" t="s">
        <v>2798</v>
      </c>
      <c r="T421" s="12">
        <v>245350</v>
      </c>
      <c r="U421" s="3" t="s">
        <v>5097</v>
      </c>
    </row>
    <row r="422" spans="6:21" x14ac:dyDescent="0.25">
      <c r="F422" s="8"/>
      <c r="I422" s="4" t="s">
        <v>424</v>
      </c>
      <c r="J422" s="5" t="s">
        <v>2799</v>
      </c>
      <c r="T422" s="12">
        <v>245400</v>
      </c>
      <c r="U422" s="3" t="s">
        <v>5204</v>
      </c>
    </row>
    <row r="423" spans="6:21" x14ac:dyDescent="0.25">
      <c r="F423" s="8"/>
      <c r="I423" s="4" t="s">
        <v>425</v>
      </c>
      <c r="J423" s="5" t="s">
        <v>2800</v>
      </c>
      <c r="T423" s="12">
        <v>245450</v>
      </c>
      <c r="U423" s="3" t="s">
        <v>5014</v>
      </c>
    </row>
    <row r="424" spans="6:21" x14ac:dyDescent="0.25">
      <c r="F424" s="8"/>
      <c r="I424" s="4" t="s">
        <v>426</v>
      </c>
      <c r="J424" s="5" t="s">
        <v>2801</v>
      </c>
      <c r="T424" s="12">
        <v>250050</v>
      </c>
      <c r="U424" s="3" t="s">
        <v>5013</v>
      </c>
    </row>
    <row r="425" spans="6:21" x14ac:dyDescent="0.25">
      <c r="F425" s="8"/>
      <c r="I425" s="4" t="s">
        <v>427</v>
      </c>
      <c r="J425" s="5" t="s">
        <v>2802</v>
      </c>
      <c r="T425" s="12">
        <v>250100</v>
      </c>
      <c r="U425" s="3" t="s">
        <v>5233</v>
      </c>
    </row>
    <row r="426" spans="6:21" x14ac:dyDescent="0.25">
      <c r="F426" s="8"/>
      <c r="I426" s="4" t="s">
        <v>428</v>
      </c>
      <c r="J426" s="5" t="s">
        <v>2803</v>
      </c>
      <c r="T426" s="12">
        <v>250150</v>
      </c>
      <c r="U426" s="3" t="s">
        <v>5012</v>
      </c>
    </row>
    <row r="427" spans="6:21" x14ac:dyDescent="0.25">
      <c r="F427" s="8"/>
      <c r="I427" s="4" t="s">
        <v>429</v>
      </c>
      <c r="J427" s="5" t="s">
        <v>2804</v>
      </c>
      <c r="T427" s="12">
        <v>255050</v>
      </c>
      <c r="U427" s="3" t="s">
        <v>4958</v>
      </c>
    </row>
    <row r="428" spans="6:21" x14ac:dyDescent="0.25">
      <c r="F428" s="8"/>
      <c r="I428" s="4" t="s">
        <v>430</v>
      </c>
      <c r="J428" s="5" t="s">
        <v>2805</v>
      </c>
      <c r="T428" s="12">
        <v>255100</v>
      </c>
      <c r="U428" s="3" t="s">
        <v>5249</v>
      </c>
    </row>
    <row r="429" spans="6:21" x14ac:dyDescent="0.25">
      <c r="F429" s="8"/>
      <c r="I429" s="4" t="s">
        <v>431</v>
      </c>
      <c r="J429" s="5" t="s">
        <v>2806</v>
      </c>
      <c r="T429" s="12">
        <v>255150</v>
      </c>
      <c r="U429" s="3" t="s">
        <v>5044</v>
      </c>
    </row>
    <row r="430" spans="6:21" x14ac:dyDescent="0.25">
      <c r="F430" s="8"/>
      <c r="I430" s="4" t="s">
        <v>432</v>
      </c>
      <c r="J430" s="5" t="s">
        <v>2807</v>
      </c>
      <c r="T430" s="12">
        <v>255200</v>
      </c>
      <c r="U430" s="3" t="s">
        <v>5034</v>
      </c>
    </row>
    <row r="431" spans="6:21" x14ac:dyDescent="0.25">
      <c r="F431" s="8"/>
      <c r="I431" s="4" t="s">
        <v>433</v>
      </c>
      <c r="J431" s="5" t="s">
        <v>2808</v>
      </c>
      <c r="T431" s="12">
        <v>255250</v>
      </c>
      <c r="U431" s="3" t="s">
        <v>5259</v>
      </c>
    </row>
    <row r="432" spans="6:21" x14ac:dyDescent="0.25">
      <c r="F432" s="8"/>
      <c r="I432" s="4" t="s">
        <v>434</v>
      </c>
      <c r="J432" s="5" t="s">
        <v>2809</v>
      </c>
      <c r="T432" s="12">
        <v>255300</v>
      </c>
      <c r="U432" s="3" t="s">
        <v>5045</v>
      </c>
    </row>
    <row r="433" spans="6:21" x14ac:dyDescent="0.25">
      <c r="F433" s="8"/>
      <c r="I433" s="4" t="s">
        <v>435</v>
      </c>
      <c r="J433" s="5" t="s">
        <v>2810</v>
      </c>
      <c r="T433" s="12">
        <v>255350</v>
      </c>
      <c r="U433" s="3" t="s">
        <v>5007</v>
      </c>
    </row>
    <row r="434" spans="6:21" x14ac:dyDescent="0.25">
      <c r="F434" s="8"/>
      <c r="I434" s="4" t="s">
        <v>436</v>
      </c>
      <c r="J434" s="5" t="s">
        <v>2811</v>
      </c>
      <c r="T434" s="12">
        <v>255400</v>
      </c>
      <c r="U434" s="3" t="s">
        <v>5036</v>
      </c>
    </row>
    <row r="435" spans="6:21" x14ac:dyDescent="0.25">
      <c r="F435" s="8"/>
      <c r="I435" s="4" t="s">
        <v>437</v>
      </c>
      <c r="J435" s="5" t="s">
        <v>2812</v>
      </c>
      <c r="T435" s="12">
        <v>255450</v>
      </c>
      <c r="U435" s="3" t="s">
        <v>5080</v>
      </c>
    </row>
    <row r="436" spans="6:21" x14ac:dyDescent="0.25">
      <c r="F436" s="8"/>
      <c r="I436" s="4" t="s">
        <v>438</v>
      </c>
      <c r="J436" s="5" t="s">
        <v>2813</v>
      </c>
      <c r="T436" s="12">
        <v>255459</v>
      </c>
      <c r="U436" s="3" t="s">
        <v>5081</v>
      </c>
    </row>
    <row r="437" spans="6:21" x14ac:dyDescent="0.25">
      <c r="F437" s="8"/>
      <c r="I437" s="4" t="s">
        <v>439</v>
      </c>
      <c r="J437" s="5" t="s">
        <v>2814</v>
      </c>
      <c r="T437" s="12">
        <v>255469</v>
      </c>
      <c r="U437" s="3" t="s">
        <v>4844</v>
      </c>
    </row>
    <row r="438" spans="6:21" x14ac:dyDescent="0.25">
      <c r="F438" s="8"/>
      <c r="I438" s="4" t="s">
        <v>440</v>
      </c>
      <c r="J438" s="5" t="s">
        <v>2815</v>
      </c>
      <c r="T438" s="12">
        <v>255479</v>
      </c>
      <c r="U438" s="3" t="s">
        <v>5047</v>
      </c>
    </row>
    <row r="439" spans="6:21" x14ac:dyDescent="0.25">
      <c r="F439" s="8"/>
      <c r="I439" s="4" t="s">
        <v>441</v>
      </c>
      <c r="J439" s="5" t="s">
        <v>2816</v>
      </c>
      <c r="T439" s="12">
        <v>255489</v>
      </c>
      <c r="U439" s="3" t="s">
        <v>5049</v>
      </c>
    </row>
    <row r="440" spans="6:21" x14ac:dyDescent="0.25">
      <c r="F440" s="8"/>
      <c r="I440" s="4" t="s">
        <v>442</v>
      </c>
      <c r="J440" s="5" t="s">
        <v>2817</v>
      </c>
      <c r="T440" s="12">
        <v>256010</v>
      </c>
      <c r="U440" s="3" t="s">
        <v>5027</v>
      </c>
    </row>
    <row r="441" spans="6:21" x14ac:dyDescent="0.25">
      <c r="F441" s="8"/>
      <c r="I441" s="4" t="s">
        <v>443</v>
      </c>
      <c r="J441" s="5" t="s">
        <v>2818</v>
      </c>
      <c r="T441" s="12">
        <v>256020</v>
      </c>
      <c r="U441" s="3" t="s">
        <v>5079</v>
      </c>
    </row>
    <row r="442" spans="6:21" x14ac:dyDescent="0.25">
      <c r="F442" s="8"/>
      <c r="I442" s="4" t="s">
        <v>444</v>
      </c>
      <c r="J442" s="5" t="s">
        <v>2819</v>
      </c>
      <c r="T442" s="12">
        <v>256110</v>
      </c>
      <c r="U442" s="3" t="s">
        <v>5033</v>
      </c>
    </row>
    <row r="443" spans="6:21" x14ac:dyDescent="0.25">
      <c r="F443" s="8"/>
      <c r="I443" s="4" t="s">
        <v>445</v>
      </c>
      <c r="J443" s="5" t="s">
        <v>2820</v>
      </c>
      <c r="T443" s="12">
        <v>256140</v>
      </c>
      <c r="U443" s="3" t="s">
        <v>4952</v>
      </c>
    </row>
    <row r="444" spans="6:21" x14ac:dyDescent="0.25">
      <c r="F444" s="8"/>
      <c r="I444" s="4" t="s">
        <v>446</v>
      </c>
      <c r="J444" s="5" t="s">
        <v>2821</v>
      </c>
      <c r="T444" s="12">
        <v>256210</v>
      </c>
      <c r="U444" s="3" t="s">
        <v>4812</v>
      </c>
    </row>
    <row r="445" spans="6:21" x14ac:dyDescent="0.25">
      <c r="F445" s="8"/>
      <c r="I445" s="4" t="s">
        <v>447</v>
      </c>
      <c r="J445" s="5" t="s">
        <v>2822</v>
      </c>
      <c r="T445" s="12">
        <v>256310</v>
      </c>
      <c r="U445" s="3" t="s">
        <v>5065</v>
      </c>
    </row>
    <row r="446" spans="6:21" x14ac:dyDescent="0.25">
      <c r="F446" s="8"/>
      <c r="I446" s="4" t="s">
        <v>448</v>
      </c>
      <c r="J446" s="5" t="s">
        <v>2823</v>
      </c>
      <c r="T446" s="12">
        <v>256320</v>
      </c>
      <c r="U446" s="3" t="s">
        <v>5064</v>
      </c>
    </row>
    <row r="447" spans="6:21" x14ac:dyDescent="0.25">
      <c r="F447" s="8"/>
      <c r="I447" s="4" t="s">
        <v>449</v>
      </c>
      <c r="J447" s="5" t="s">
        <v>2824</v>
      </c>
      <c r="T447" s="12">
        <v>257100</v>
      </c>
      <c r="U447" s="3" t="s">
        <v>5051</v>
      </c>
    </row>
    <row r="448" spans="6:21" x14ac:dyDescent="0.25">
      <c r="F448" s="8"/>
      <c r="I448" s="4" t="s">
        <v>450</v>
      </c>
      <c r="J448" s="5" t="s">
        <v>2825</v>
      </c>
      <c r="T448" s="12">
        <v>257300</v>
      </c>
      <c r="U448" s="3" t="s">
        <v>5053</v>
      </c>
    </row>
    <row r="449" spans="6:21" x14ac:dyDescent="0.25">
      <c r="F449" s="8"/>
      <c r="I449" s="4" t="s">
        <v>451</v>
      </c>
      <c r="J449" s="5" t="s">
        <v>2826</v>
      </c>
      <c r="T449" s="12">
        <v>257400</v>
      </c>
      <c r="U449" s="3" t="s">
        <v>5002</v>
      </c>
    </row>
    <row r="450" spans="6:21" x14ac:dyDescent="0.25">
      <c r="F450" s="8"/>
      <c r="I450" s="4" t="s">
        <v>452</v>
      </c>
      <c r="J450" s="5" t="s">
        <v>2827</v>
      </c>
      <c r="T450" s="12">
        <v>257410</v>
      </c>
      <c r="U450" s="3" t="s">
        <v>5003</v>
      </c>
    </row>
    <row r="451" spans="6:21" x14ac:dyDescent="0.25">
      <c r="F451" s="8"/>
      <c r="I451" s="4" t="s">
        <v>453</v>
      </c>
      <c r="J451" s="5" t="s">
        <v>2828</v>
      </c>
      <c r="T451" s="12">
        <v>258300</v>
      </c>
      <c r="U451" s="3" t="s">
        <v>4838</v>
      </c>
    </row>
    <row r="452" spans="6:21" x14ac:dyDescent="0.25">
      <c r="F452" s="8"/>
      <c r="I452" s="4" t="s">
        <v>454</v>
      </c>
      <c r="J452" s="5" t="s">
        <v>2829</v>
      </c>
      <c r="T452" s="12">
        <v>258310</v>
      </c>
      <c r="U452" s="3" t="s">
        <v>4840</v>
      </c>
    </row>
    <row r="453" spans="6:21" x14ac:dyDescent="0.25">
      <c r="F453" s="8"/>
      <c r="I453" s="4" t="s">
        <v>455</v>
      </c>
      <c r="J453" s="5" t="s">
        <v>2830</v>
      </c>
      <c r="T453" s="12">
        <v>258400</v>
      </c>
      <c r="U453" s="3" t="s">
        <v>4913</v>
      </c>
    </row>
    <row r="454" spans="6:21" x14ac:dyDescent="0.25">
      <c r="F454" s="8"/>
      <c r="I454" s="4" t="s">
        <v>456</v>
      </c>
      <c r="J454" s="5" t="s">
        <v>2831</v>
      </c>
      <c r="T454" s="12">
        <v>258450</v>
      </c>
      <c r="U454" s="3" t="s">
        <v>4915</v>
      </c>
    </row>
    <row r="455" spans="6:21" x14ac:dyDescent="0.25">
      <c r="F455" s="8"/>
      <c r="I455" s="4" t="s">
        <v>457</v>
      </c>
      <c r="J455" s="5" t="s">
        <v>2832</v>
      </c>
      <c r="T455" s="12">
        <v>260050</v>
      </c>
      <c r="U455" s="3" t="s">
        <v>4936</v>
      </c>
    </row>
    <row r="456" spans="6:21" x14ac:dyDescent="0.25">
      <c r="F456" s="8"/>
      <c r="I456" s="4" t="s">
        <v>458</v>
      </c>
      <c r="J456" s="5" t="s">
        <v>2833</v>
      </c>
      <c r="T456" s="12">
        <v>260100</v>
      </c>
      <c r="U456" s="3" t="s">
        <v>4937</v>
      </c>
    </row>
    <row r="457" spans="6:21" x14ac:dyDescent="0.25">
      <c r="F457" s="8"/>
      <c r="I457" s="4" t="s">
        <v>459</v>
      </c>
      <c r="J457" s="5" t="s">
        <v>2834</v>
      </c>
      <c r="T457" s="12">
        <v>260110</v>
      </c>
      <c r="U457" s="3" t="s">
        <v>5109</v>
      </c>
    </row>
    <row r="458" spans="6:21" x14ac:dyDescent="0.25">
      <c r="F458" s="8"/>
      <c r="I458" s="4" t="s">
        <v>460</v>
      </c>
      <c r="J458" s="5" t="s">
        <v>2835</v>
      </c>
      <c r="T458" s="12">
        <v>260150</v>
      </c>
      <c r="U458" s="3" t="s">
        <v>5111</v>
      </c>
    </row>
    <row r="459" spans="6:21" x14ac:dyDescent="0.25">
      <c r="F459" s="8"/>
      <c r="I459" s="4" t="s">
        <v>461</v>
      </c>
      <c r="J459" s="5" t="s">
        <v>2836</v>
      </c>
      <c r="T459" s="12">
        <v>260200</v>
      </c>
      <c r="U459" s="3" t="s">
        <v>4951</v>
      </c>
    </row>
    <row r="460" spans="6:21" x14ac:dyDescent="0.25">
      <c r="F460" s="8"/>
      <c r="I460" s="4" t="s">
        <v>462</v>
      </c>
      <c r="J460" s="5" t="s">
        <v>2837</v>
      </c>
      <c r="T460" s="12">
        <v>260250</v>
      </c>
      <c r="U460" s="3" t="s">
        <v>5110</v>
      </c>
    </row>
    <row r="461" spans="6:21" x14ac:dyDescent="0.25">
      <c r="F461" s="8"/>
      <c r="I461" s="4" t="s">
        <v>463</v>
      </c>
      <c r="J461" s="5" t="s">
        <v>2838</v>
      </c>
      <c r="T461" s="12">
        <v>265050</v>
      </c>
      <c r="U461" s="3" t="s">
        <v>5240</v>
      </c>
    </row>
    <row r="462" spans="6:21" x14ac:dyDescent="0.25">
      <c r="F462" s="8"/>
      <c r="I462" s="4" t="s">
        <v>464</v>
      </c>
      <c r="J462" s="5" t="s">
        <v>2839</v>
      </c>
      <c r="T462" s="12">
        <v>265100</v>
      </c>
      <c r="U462" s="3" t="s">
        <v>5239</v>
      </c>
    </row>
    <row r="463" spans="6:21" x14ac:dyDescent="0.25">
      <c r="F463" s="8"/>
      <c r="I463" s="4" t="s">
        <v>465</v>
      </c>
      <c r="J463" s="5" t="s">
        <v>2840</v>
      </c>
      <c r="T463" s="12">
        <v>266000</v>
      </c>
      <c r="U463" s="3" t="s">
        <v>4948</v>
      </c>
    </row>
    <row r="464" spans="6:21" x14ac:dyDescent="0.25">
      <c r="F464" s="8"/>
      <c r="I464" s="4" t="s">
        <v>466</v>
      </c>
      <c r="J464" s="5" t="s">
        <v>2841</v>
      </c>
      <c r="T464" s="12">
        <v>266100</v>
      </c>
      <c r="U464" s="3" t="s">
        <v>4950</v>
      </c>
    </row>
    <row r="465" spans="6:21" x14ac:dyDescent="0.25">
      <c r="F465" s="8"/>
      <c r="I465" s="4" t="s">
        <v>467</v>
      </c>
      <c r="J465" s="5" t="s">
        <v>2842</v>
      </c>
      <c r="T465" s="12">
        <v>266105</v>
      </c>
      <c r="U465" s="3" t="s">
        <v>4949</v>
      </c>
    </row>
    <row r="466" spans="6:21" x14ac:dyDescent="0.25">
      <c r="F466" s="8"/>
      <c r="I466" s="4" t="s">
        <v>468</v>
      </c>
      <c r="J466" s="5" t="s">
        <v>2843</v>
      </c>
      <c r="T466" s="12">
        <v>266198</v>
      </c>
      <c r="U466" s="3" t="s">
        <v>4946</v>
      </c>
    </row>
    <row r="467" spans="6:21" x14ac:dyDescent="0.25">
      <c r="F467" s="8"/>
      <c r="I467" s="4" t="s">
        <v>469</v>
      </c>
      <c r="J467" s="5" t="s">
        <v>2844</v>
      </c>
      <c r="T467" s="12">
        <v>266199</v>
      </c>
      <c r="U467" s="3" t="s">
        <v>4945</v>
      </c>
    </row>
    <row r="468" spans="6:21" x14ac:dyDescent="0.25">
      <c r="F468" s="8"/>
      <c r="I468" s="4" t="s">
        <v>470</v>
      </c>
      <c r="J468" s="5" t="s">
        <v>2845</v>
      </c>
      <c r="T468" s="12">
        <v>267050</v>
      </c>
      <c r="U468" s="3" t="s">
        <v>4917</v>
      </c>
    </row>
    <row r="469" spans="6:21" x14ac:dyDescent="0.25">
      <c r="F469" s="8"/>
      <c r="I469" s="4" t="s">
        <v>471</v>
      </c>
      <c r="J469" s="5" t="s">
        <v>2846</v>
      </c>
      <c r="T469" s="12">
        <v>267059</v>
      </c>
      <c r="U469" s="3" t="s">
        <v>4851</v>
      </c>
    </row>
    <row r="470" spans="6:21" x14ac:dyDescent="0.25">
      <c r="F470" s="8"/>
      <c r="I470" s="4" t="s">
        <v>472</v>
      </c>
      <c r="J470" s="5" t="s">
        <v>2847</v>
      </c>
      <c r="T470" s="12">
        <v>270050</v>
      </c>
      <c r="U470" s="3" t="s">
        <v>4912</v>
      </c>
    </row>
    <row r="471" spans="6:21" x14ac:dyDescent="0.25">
      <c r="F471" s="8"/>
      <c r="I471" s="4" t="s">
        <v>473</v>
      </c>
      <c r="J471" s="5" t="s">
        <v>2848</v>
      </c>
      <c r="T471" s="12">
        <v>270100</v>
      </c>
      <c r="U471" s="3" t="s">
        <v>4918</v>
      </c>
    </row>
    <row r="472" spans="6:21" x14ac:dyDescent="0.25">
      <c r="F472" s="8"/>
      <c r="I472" s="4" t="s">
        <v>474</v>
      </c>
      <c r="J472" s="5" t="s">
        <v>2849</v>
      </c>
      <c r="T472" s="12">
        <v>270150</v>
      </c>
      <c r="U472" s="3" t="s">
        <v>5006</v>
      </c>
    </row>
    <row r="473" spans="6:21" x14ac:dyDescent="0.25">
      <c r="F473" s="8"/>
      <c r="I473" s="4" t="s">
        <v>475</v>
      </c>
      <c r="J473" s="5" t="s">
        <v>2850</v>
      </c>
      <c r="T473" s="12">
        <v>280050</v>
      </c>
      <c r="U473" s="3" t="s">
        <v>5093</v>
      </c>
    </row>
    <row r="474" spans="6:21" x14ac:dyDescent="0.25">
      <c r="F474" s="8"/>
      <c r="I474" s="4" t="s">
        <v>476</v>
      </c>
      <c r="J474" s="5" t="s">
        <v>2851</v>
      </c>
      <c r="T474" s="12">
        <v>280100</v>
      </c>
      <c r="U474" s="3" t="s">
        <v>5094</v>
      </c>
    </row>
    <row r="475" spans="6:21" x14ac:dyDescent="0.25">
      <c r="F475" s="8"/>
      <c r="I475" s="4" t="s">
        <v>477</v>
      </c>
      <c r="J475" s="5" t="s">
        <v>2852</v>
      </c>
      <c r="T475" s="12">
        <v>280150</v>
      </c>
      <c r="U475" s="3" t="s">
        <v>5096</v>
      </c>
    </row>
    <row r="476" spans="6:21" x14ac:dyDescent="0.25">
      <c r="F476" s="8"/>
      <c r="I476" s="4" t="s">
        <v>478</v>
      </c>
      <c r="J476" s="5" t="s">
        <v>2853</v>
      </c>
      <c r="T476" s="12">
        <v>280200</v>
      </c>
      <c r="U476" s="3" t="s">
        <v>5095</v>
      </c>
    </row>
    <row r="477" spans="6:21" x14ac:dyDescent="0.25">
      <c r="F477" s="8"/>
      <c r="I477" s="4" t="s">
        <v>479</v>
      </c>
      <c r="J477" s="5" t="s">
        <v>2854</v>
      </c>
      <c r="T477" s="12"/>
      <c r="U477" s="3"/>
    </row>
    <row r="478" spans="6:21" x14ac:dyDescent="0.25">
      <c r="F478" s="8"/>
      <c r="I478" s="4" t="s">
        <v>480</v>
      </c>
      <c r="J478" s="5" t="s">
        <v>2855</v>
      </c>
      <c r="T478" s="12"/>
      <c r="U478" s="3"/>
    </row>
    <row r="479" spans="6:21" x14ac:dyDescent="0.25">
      <c r="F479" s="8"/>
      <c r="I479" s="4" t="s">
        <v>481</v>
      </c>
      <c r="J479" s="5" t="s">
        <v>2856</v>
      </c>
      <c r="T479" s="12"/>
      <c r="U479" s="3"/>
    </row>
    <row r="480" spans="6:21" x14ac:dyDescent="0.25">
      <c r="F480" s="8"/>
      <c r="I480" s="4" t="s">
        <v>482</v>
      </c>
      <c r="J480" s="5" t="s">
        <v>2857</v>
      </c>
      <c r="T480" s="12"/>
      <c r="U480" s="3"/>
    </row>
    <row r="481" spans="6:21" x14ac:dyDescent="0.25">
      <c r="F481" s="8"/>
      <c r="I481" s="4" t="s">
        <v>483</v>
      </c>
      <c r="J481" s="5" t="s">
        <v>2858</v>
      </c>
      <c r="T481" s="12"/>
      <c r="U481" s="3"/>
    </row>
    <row r="482" spans="6:21" x14ac:dyDescent="0.25">
      <c r="F482" s="8"/>
      <c r="I482" s="4" t="s">
        <v>484</v>
      </c>
      <c r="J482" s="5" t="s">
        <v>2859</v>
      </c>
      <c r="T482" s="12"/>
      <c r="U482" s="3"/>
    </row>
    <row r="483" spans="6:21" x14ac:dyDescent="0.25">
      <c r="F483" s="8"/>
      <c r="I483" s="4" t="s">
        <v>485</v>
      </c>
      <c r="J483" s="5" t="s">
        <v>2860</v>
      </c>
      <c r="T483" s="12"/>
      <c r="U483" s="3"/>
    </row>
    <row r="484" spans="6:21" x14ac:dyDescent="0.25">
      <c r="F484" s="8"/>
      <c r="I484" s="4" t="s">
        <v>486</v>
      </c>
      <c r="J484" s="5" t="s">
        <v>2861</v>
      </c>
      <c r="T484" s="12"/>
      <c r="U484" s="3"/>
    </row>
    <row r="485" spans="6:21" x14ac:dyDescent="0.25">
      <c r="F485" s="8"/>
      <c r="I485" s="4" t="s">
        <v>487</v>
      </c>
      <c r="J485" s="5" t="s">
        <v>2862</v>
      </c>
      <c r="T485" s="12"/>
      <c r="U485" s="3"/>
    </row>
    <row r="486" spans="6:21" x14ac:dyDescent="0.25">
      <c r="F486" s="8"/>
      <c r="I486" s="4" t="s">
        <v>488</v>
      </c>
      <c r="J486" s="5" t="s">
        <v>2863</v>
      </c>
      <c r="T486" s="12"/>
      <c r="U486" s="3"/>
    </row>
    <row r="487" spans="6:21" x14ac:dyDescent="0.25">
      <c r="F487" s="8"/>
      <c r="I487" s="4" t="s">
        <v>489</v>
      </c>
      <c r="J487" s="5" t="s">
        <v>2864</v>
      </c>
      <c r="T487" s="12"/>
      <c r="U487" s="3"/>
    </row>
    <row r="488" spans="6:21" x14ac:dyDescent="0.25">
      <c r="F488" s="8"/>
      <c r="I488" s="4" t="s">
        <v>490</v>
      </c>
      <c r="J488" s="5" t="s">
        <v>2865</v>
      </c>
      <c r="T488" s="12"/>
      <c r="U488" s="3"/>
    </row>
    <row r="489" spans="6:21" x14ac:dyDescent="0.25">
      <c r="F489" s="8"/>
      <c r="I489" s="4" t="s">
        <v>491</v>
      </c>
      <c r="J489" s="5" t="s">
        <v>2866</v>
      </c>
      <c r="T489" s="12"/>
      <c r="U489" s="3"/>
    </row>
    <row r="490" spans="6:21" x14ac:dyDescent="0.25">
      <c r="F490" s="8"/>
      <c r="I490" s="4" t="s">
        <v>492</v>
      </c>
      <c r="J490" s="5" t="s">
        <v>2867</v>
      </c>
      <c r="T490" s="12"/>
      <c r="U490" s="3"/>
    </row>
    <row r="491" spans="6:21" x14ac:dyDescent="0.25">
      <c r="F491" s="8"/>
      <c r="I491" s="4" t="s">
        <v>493</v>
      </c>
      <c r="J491" s="5" t="s">
        <v>2868</v>
      </c>
      <c r="T491" s="12"/>
      <c r="U491" s="3"/>
    </row>
    <row r="492" spans="6:21" x14ac:dyDescent="0.25">
      <c r="F492" s="8"/>
      <c r="I492" s="4" t="s">
        <v>494</v>
      </c>
      <c r="J492" s="5" t="s">
        <v>2869</v>
      </c>
      <c r="T492" s="12"/>
      <c r="U492" s="3"/>
    </row>
    <row r="493" spans="6:21" x14ac:dyDescent="0.25">
      <c r="F493" s="8"/>
      <c r="I493" s="4" t="s">
        <v>495</v>
      </c>
      <c r="J493" s="5" t="s">
        <v>2870</v>
      </c>
      <c r="T493" s="12"/>
      <c r="U493" s="3"/>
    </row>
    <row r="494" spans="6:21" x14ac:dyDescent="0.25">
      <c r="F494" s="8"/>
      <c r="I494" s="4" t="s">
        <v>496</v>
      </c>
      <c r="J494" s="5" t="s">
        <v>2871</v>
      </c>
      <c r="T494" s="12"/>
      <c r="U494" s="3"/>
    </row>
    <row r="495" spans="6:21" x14ac:dyDescent="0.25">
      <c r="F495" s="8"/>
      <c r="I495" s="4" t="s">
        <v>497</v>
      </c>
      <c r="J495" s="5" t="s">
        <v>2872</v>
      </c>
      <c r="T495" s="12"/>
      <c r="U495" s="3"/>
    </row>
    <row r="496" spans="6:21" x14ac:dyDescent="0.25">
      <c r="F496" s="8"/>
      <c r="I496" s="4" t="s">
        <v>498</v>
      </c>
      <c r="J496" s="5" t="s">
        <v>2873</v>
      </c>
      <c r="T496" s="12"/>
      <c r="U496" s="3"/>
    </row>
    <row r="497" spans="6:21" x14ac:dyDescent="0.25">
      <c r="F497" s="8"/>
      <c r="I497" s="4" t="s">
        <v>499</v>
      </c>
      <c r="J497" s="5" t="s">
        <v>2874</v>
      </c>
      <c r="T497" s="12"/>
      <c r="U497" s="3"/>
    </row>
    <row r="498" spans="6:21" x14ac:dyDescent="0.25">
      <c r="F498" s="8"/>
      <c r="I498" s="4" t="s">
        <v>500</v>
      </c>
      <c r="J498" s="5" t="s">
        <v>2875</v>
      </c>
      <c r="T498" s="12"/>
      <c r="U498" s="3"/>
    </row>
    <row r="499" spans="6:21" x14ac:dyDescent="0.25">
      <c r="F499" s="8"/>
      <c r="I499" s="4" t="s">
        <v>501</v>
      </c>
      <c r="J499" s="5" t="s">
        <v>2876</v>
      </c>
      <c r="T499" s="12"/>
      <c r="U499" s="3"/>
    </row>
    <row r="500" spans="6:21" x14ac:dyDescent="0.25">
      <c r="F500" s="8"/>
      <c r="I500" s="4" t="s">
        <v>502</v>
      </c>
      <c r="J500" s="5" t="s">
        <v>2877</v>
      </c>
      <c r="T500" s="12"/>
      <c r="U500" s="3"/>
    </row>
    <row r="501" spans="6:21" x14ac:dyDescent="0.25">
      <c r="F501" s="8"/>
      <c r="I501" s="4" t="s">
        <v>503</v>
      </c>
      <c r="J501" s="5" t="s">
        <v>2878</v>
      </c>
      <c r="T501" s="12"/>
      <c r="U501" s="3"/>
    </row>
    <row r="502" spans="6:21" x14ac:dyDescent="0.25">
      <c r="I502" s="4" t="s">
        <v>504</v>
      </c>
      <c r="J502" s="5" t="s">
        <v>2879</v>
      </c>
      <c r="T502" s="12"/>
      <c r="U502" s="3"/>
    </row>
    <row r="503" spans="6:21" x14ac:dyDescent="0.25">
      <c r="I503" s="4" t="s">
        <v>505</v>
      </c>
      <c r="J503" s="5" t="s">
        <v>2880</v>
      </c>
      <c r="T503" s="12"/>
      <c r="U503" s="3"/>
    </row>
    <row r="504" spans="6:21" x14ac:dyDescent="0.25">
      <c r="I504" s="4" t="s">
        <v>506</v>
      </c>
      <c r="J504" s="5" t="s">
        <v>2881</v>
      </c>
      <c r="T504" s="12"/>
      <c r="U504" s="3"/>
    </row>
    <row r="505" spans="6:21" x14ac:dyDescent="0.25">
      <c r="I505" s="4" t="s">
        <v>507</v>
      </c>
      <c r="J505" s="5" t="s">
        <v>2882</v>
      </c>
      <c r="T505" s="12"/>
      <c r="U505" s="3"/>
    </row>
    <row r="506" spans="6:21" x14ac:dyDescent="0.25">
      <c r="I506" s="4" t="s">
        <v>508</v>
      </c>
      <c r="J506" s="5" t="s">
        <v>2883</v>
      </c>
      <c r="T506" s="12"/>
      <c r="U506" s="3"/>
    </row>
    <row r="507" spans="6:21" x14ac:dyDescent="0.25">
      <c r="I507" s="4" t="s">
        <v>509</v>
      </c>
      <c r="J507" s="5" t="s">
        <v>2884</v>
      </c>
      <c r="T507" s="12"/>
      <c r="U507" s="3"/>
    </row>
    <row r="508" spans="6:21" x14ac:dyDescent="0.25">
      <c r="I508" s="4" t="s">
        <v>510</v>
      </c>
      <c r="J508" s="5" t="s">
        <v>2885</v>
      </c>
      <c r="T508" s="12"/>
      <c r="U508" s="3"/>
    </row>
    <row r="509" spans="6:21" x14ac:dyDescent="0.25">
      <c r="I509" s="4" t="s">
        <v>511</v>
      </c>
      <c r="J509" s="5" t="s">
        <v>2886</v>
      </c>
      <c r="T509" s="12"/>
      <c r="U509" s="3"/>
    </row>
    <row r="510" spans="6:21" x14ac:dyDescent="0.25">
      <c r="I510" s="4" t="s">
        <v>512</v>
      </c>
      <c r="J510" s="5" t="s">
        <v>2887</v>
      </c>
      <c r="T510" s="12"/>
      <c r="U510" s="3"/>
    </row>
    <row r="511" spans="6:21" x14ac:dyDescent="0.25">
      <c r="I511" s="4" t="s">
        <v>513</v>
      </c>
      <c r="J511" s="5" t="s">
        <v>2888</v>
      </c>
      <c r="T511" s="12"/>
      <c r="U511" s="3"/>
    </row>
    <row r="512" spans="6:21" x14ac:dyDescent="0.25">
      <c r="I512" s="4" t="s">
        <v>514</v>
      </c>
      <c r="J512" s="5" t="s">
        <v>2889</v>
      </c>
      <c r="T512" s="12"/>
      <c r="U512" s="3"/>
    </row>
    <row r="513" spans="9:21" x14ac:dyDescent="0.25">
      <c r="I513" s="4" t="s">
        <v>515</v>
      </c>
      <c r="J513" s="5" t="s">
        <v>2890</v>
      </c>
      <c r="T513" s="12"/>
      <c r="U513" s="3"/>
    </row>
    <row r="514" spans="9:21" x14ac:dyDescent="0.25">
      <c r="I514" s="4" t="s">
        <v>516</v>
      </c>
      <c r="J514" s="5" t="s">
        <v>2891</v>
      </c>
      <c r="T514" s="12"/>
      <c r="U514" s="3"/>
    </row>
    <row r="515" spans="9:21" x14ac:dyDescent="0.25">
      <c r="I515" s="4" t="s">
        <v>517</v>
      </c>
      <c r="J515" s="5" t="s">
        <v>2892</v>
      </c>
      <c r="T515" s="12"/>
      <c r="U515" s="3"/>
    </row>
    <row r="516" spans="9:21" x14ac:dyDescent="0.25">
      <c r="I516" s="4" t="s">
        <v>518</v>
      </c>
      <c r="J516" s="5" t="s">
        <v>2893</v>
      </c>
      <c r="T516" s="12"/>
      <c r="U516" s="3"/>
    </row>
    <row r="517" spans="9:21" x14ac:dyDescent="0.25">
      <c r="I517" s="4" t="s">
        <v>519</v>
      </c>
      <c r="J517" s="5" t="s">
        <v>2894</v>
      </c>
      <c r="T517" s="12"/>
      <c r="U517" s="3"/>
    </row>
    <row r="518" spans="9:21" x14ac:dyDescent="0.25">
      <c r="I518" s="4" t="s">
        <v>520</v>
      </c>
      <c r="J518" s="5" t="s">
        <v>2895</v>
      </c>
      <c r="T518" s="12"/>
      <c r="U518" s="3"/>
    </row>
    <row r="519" spans="9:21" x14ac:dyDescent="0.25">
      <c r="I519" s="4" t="s">
        <v>521</v>
      </c>
      <c r="J519" s="5" t="s">
        <v>2896</v>
      </c>
      <c r="T519" s="12"/>
      <c r="U519" s="3"/>
    </row>
    <row r="520" spans="9:21" x14ac:dyDescent="0.25">
      <c r="I520" s="4" t="s">
        <v>522</v>
      </c>
      <c r="J520" s="5" t="s">
        <v>2897</v>
      </c>
      <c r="T520" s="12"/>
      <c r="U520" s="3"/>
    </row>
    <row r="521" spans="9:21" x14ac:dyDescent="0.25">
      <c r="I521" s="4" t="s">
        <v>523</v>
      </c>
      <c r="J521" s="5" t="s">
        <v>2898</v>
      </c>
      <c r="T521" s="12"/>
      <c r="U521" s="3"/>
    </row>
    <row r="522" spans="9:21" x14ac:dyDescent="0.25">
      <c r="I522" s="4" t="s">
        <v>524</v>
      </c>
      <c r="J522" s="5" t="s">
        <v>2899</v>
      </c>
      <c r="T522" s="12"/>
      <c r="U522" s="3"/>
    </row>
    <row r="523" spans="9:21" x14ac:dyDescent="0.25">
      <c r="I523" s="4" t="s">
        <v>525</v>
      </c>
      <c r="J523" s="5" t="s">
        <v>2900</v>
      </c>
      <c r="T523" s="12"/>
      <c r="U523" s="3"/>
    </row>
    <row r="524" spans="9:21" x14ac:dyDescent="0.25">
      <c r="I524" s="4" t="s">
        <v>526</v>
      </c>
      <c r="J524" s="5" t="s">
        <v>2901</v>
      </c>
      <c r="T524" s="12"/>
      <c r="U524" s="3"/>
    </row>
    <row r="525" spans="9:21" x14ac:dyDescent="0.25">
      <c r="I525" s="4" t="s">
        <v>527</v>
      </c>
      <c r="J525" s="5" t="s">
        <v>2902</v>
      </c>
      <c r="T525" s="12"/>
      <c r="U525" s="3"/>
    </row>
    <row r="526" spans="9:21" x14ac:dyDescent="0.25">
      <c r="I526" s="4" t="s">
        <v>528</v>
      </c>
      <c r="J526" s="5" t="s">
        <v>2903</v>
      </c>
      <c r="T526" s="12"/>
      <c r="U526" s="3"/>
    </row>
    <row r="527" spans="9:21" x14ac:dyDescent="0.25">
      <c r="I527" s="4" t="s">
        <v>529</v>
      </c>
      <c r="J527" s="5" t="s">
        <v>2904</v>
      </c>
      <c r="T527" s="12"/>
      <c r="U527" s="3"/>
    </row>
    <row r="528" spans="9:21" x14ac:dyDescent="0.25">
      <c r="I528" s="4" t="s">
        <v>530</v>
      </c>
      <c r="J528" s="5" t="s">
        <v>2905</v>
      </c>
      <c r="T528" s="12"/>
      <c r="U528" s="3"/>
    </row>
    <row r="529" spans="9:21" x14ac:dyDescent="0.25">
      <c r="I529" s="4" t="s">
        <v>531</v>
      </c>
      <c r="J529" s="5" t="s">
        <v>2906</v>
      </c>
      <c r="T529" s="12"/>
      <c r="U529" s="3"/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5591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5592</v>
      </c>
    </row>
    <row r="723" spans="9:10" x14ac:dyDescent="0.25">
      <c r="I723" s="4" t="s">
        <v>725</v>
      </c>
      <c r="J723" s="5" t="s">
        <v>5593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5594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5595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5596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5597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5598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7664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5599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5600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5601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5602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5603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5604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5605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5606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5607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5608</v>
      </c>
      <c r="J2457" s="5" t="s">
        <v>5609</v>
      </c>
    </row>
    <row r="2458" spans="9:10" x14ac:dyDescent="0.25">
      <c r="I2458" s="4" t="s">
        <v>5610</v>
      </c>
      <c r="J2458" s="5" t="s">
        <v>5611</v>
      </c>
    </row>
    <row r="2459" spans="9:10" x14ac:dyDescent="0.25">
      <c r="I2459" s="4" t="s">
        <v>5612</v>
      </c>
      <c r="J2459" s="5" t="s">
        <v>5613</v>
      </c>
    </row>
    <row r="2460" spans="9:10" x14ac:dyDescent="0.25">
      <c r="I2460" s="4" t="s">
        <v>5614</v>
      </c>
      <c r="J2460" s="5" t="s">
        <v>5615</v>
      </c>
    </row>
    <row r="2461" spans="9:10" x14ac:dyDescent="0.25">
      <c r="I2461" s="4" t="s">
        <v>5616</v>
      </c>
      <c r="J2461" s="5" t="s">
        <v>5617</v>
      </c>
    </row>
    <row r="2462" spans="9:10" x14ac:dyDescent="0.25">
      <c r="I2462" s="4" t="s">
        <v>5618</v>
      </c>
      <c r="J2462" s="5" t="s">
        <v>5619</v>
      </c>
    </row>
    <row r="2463" spans="9:10" x14ac:dyDescent="0.25">
      <c r="I2463" s="4" t="s">
        <v>2459</v>
      </c>
      <c r="J2463" s="5" t="s">
        <v>4777</v>
      </c>
    </row>
    <row r="2464" spans="9:10" x14ac:dyDescent="0.25">
      <c r="I2464" s="4" t="s">
        <v>2460</v>
      </c>
      <c r="J2464" s="5" t="s">
        <v>4778</v>
      </c>
    </row>
    <row r="2465" spans="9:10" x14ac:dyDescent="0.25">
      <c r="I2465" s="4" t="s">
        <v>5620</v>
      </c>
      <c r="J2465" s="5" t="s">
        <v>5621</v>
      </c>
    </row>
    <row r="2466" spans="9:10" x14ac:dyDescent="0.25">
      <c r="I2466" s="4" t="s">
        <v>5622</v>
      </c>
      <c r="J2466" s="5" t="s">
        <v>5623</v>
      </c>
    </row>
    <row r="2467" spans="9:10" x14ac:dyDescent="0.25">
      <c r="I2467" s="4" t="s">
        <v>5624</v>
      </c>
      <c r="J2467" s="5" t="s">
        <v>5625</v>
      </c>
    </row>
    <row r="2468" spans="9:10" x14ac:dyDescent="0.25">
      <c r="I2468" s="4" t="s">
        <v>5626</v>
      </c>
      <c r="J2468" s="5" t="s">
        <v>3578</v>
      </c>
    </row>
    <row r="2469" spans="9:10" x14ac:dyDescent="0.25">
      <c r="I2469" s="4" t="s">
        <v>5627</v>
      </c>
      <c r="J2469" s="5" t="s">
        <v>4646</v>
      </c>
    </row>
    <row r="2470" spans="9:10" x14ac:dyDescent="0.25">
      <c r="I2470" s="4" t="s">
        <v>5628</v>
      </c>
      <c r="J2470" s="5" t="s">
        <v>5629</v>
      </c>
    </row>
    <row r="2471" spans="9:10" x14ac:dyDescent="0.25">
      <c r="I2471" s="4" t="s">
        <v>5630</v>
      </c>
      <c r="J2471" s="5" t="s">
        <v>5631</v>
      </c>
    </row>
    <row r="2472" spans="9:10" x14ac:dyDescent="0.25">
      <c r="I2472" s="4" t="s">
        <v>5632</v>
      </c>
      <c r="J2472" s="5" t="s">
        <v>5633</v>
      </c>
    </row>
    <row r="2473" spans="9:10" x14ac:dyDescent="0.25">
      <c r="I2473" s="4" t="s">
        <v>5634</v>
      </c>
      <c r="J2473" s="5" t="s">
        <v>5635</v>
      </c>
    </row>
    <row r="2474" spans="9:10" x14ac:dyDescent="0.25">
      <c r="I2474" s="4" t="s">
        <v>5636</v>
      </c>
      <c r="J2474" s="5" t="s">
        <v>5637</v>
      </c>
    </row>
    <row r="2475" spans="9:10" x14ac:dyDescent="0.25">
      <c r="I2475" s="4" t="s">
        <v>5638</v>
      </c>
      <c r="J2475" s="5" t="s">
        <v>5639</v>
      </c>
    </row>
    <row r="2476" spans="9:10" x14ac:dyDescent="0.25">
      <c r="I2476" s="4" t="s">
        <v>5640</v>
      </c>
      <c r="J2476" s="5" t="s">
        <v>5641</v>
      </c>
    </row>
    <row r="2477" spans="9:10" x14ac:dyDescent="0.25">
      <c r="I2477" s="4" t="s">
        <v>5642</v>
      </c>
      <c r="J2477" s="5" t="s">
        <v>5643</v>
      </c>
    </row>
    <row r="2478" spans="9:10" x14ac:dyDescent="0.25">
      <c r="I2478" s="4" t="s">
        <v>5644</v>
      </c>
      <c r="J2478" s="5" t="s">
        <v>5645</v>
      </c>
    </row>
    <row r="2479" spans="9:10" x14ac:dyDescent="0.25">
      <c r="I2479" s="4" t="s">
        <v>5646</v>
      </c>
      <c r="J2479" s="5" t="s">
        <v>5647</v>
      </c>
    </row>
    <row r="2480" spans="9:10" x14ac:dyDescent="0.25">
      <c r="I2480" s="4" t="s">
        <v>5648</v>
      </c>
      <c r="J2480" s="5" t="s">
        <v>5649</v>
      </c>
    </row>
    <row r="2481" spans="9:10" x14ac:dyDescent="0.25">
      <c r="I2481" s="4" t="s">
        <v>5650</v>
      </c>
      <c r="J2481" s="5" t="s">
        <v>5651</v>
      </c>
    </row>
    <row r="2482" spans="9:10" x14ac:dyDescent="0.25">
      <c r="I2482" s="4" t="s">
        <v>5652</v>
      </c>
      <c r="J2482" s="5" t="s">
        <v>5653</v>
      </c>
    </row>
    <row r="2483" spans="9:10" x14ac:dyDescent="0.25">
      <c r="I2483" s="4" t="s">
        <v>5654</v>
      </c>
      <c r="J2483" s="5" t="s">
        <v>5655</v>
      </c>
    </row>
    <row r="2484" spans="9:10" x14ac:dyDescent="0.25">
      <c r="I2484" s="4" t="s">
        <v>5656</v>
      </c>
      <c r="J2484" s="5" t="s">
        <v>5657</v>
      </c>
    </row>
    <row r="2485" spans="9:10" x14ac:dyDescent="0.25">
      <c r="I2485" s="4" t="s">
        <v>5658</v>
      </c>
      <c r="J2485" s="5" t="s">
        <v>5659</v>
      </c>
    </row>
    <row r="2486" spans="9:10" x14ac:dyDescent="0.25">
      <c r="I2486" s="4" t="s">
        <v>5660</v>
      </c>
      <c r="J2486" s="5" t="s">
        <v>5661</v>
      </c>
    </row>
    <row r="2487" spans="9:10" x14ac:dyDescent="0.25">
      <c r="I2487" s="4" t="s">
        <v>5662</v>
      </c>
      <c r="J2487" s="5" t="s">
        <v>5663</v>
      </c>
    </row>
    <row r="2488" spans="9:10" x14ac:dyDescent="0.25">
      <c r="I2488" s="4" t="s">
        <v>5664</v>
      </c>
      <c r="J2488" s="5" t="s">
        <v>5665</v>
      </c>
    </row>
    <row r="2489" spans="9:10" x14ac:dyDescent="0.25">
      <c r="I2489" s="4" t="s">
        <v>5666</v>
      </c>
      <c r="J2489" s="5" t="s">
        <v>5667</v>
      </c>
    </row>
    <row r="2490" spans="9:10" x14ac:dyDescent="0.25">
      <c r="I2490" s="4" t="s">
        <v>5668</v>
      </c>
      <c r="J2490" s="5" t="s">
        <v>5669</v>
      </c>
    </row>
    <row r="2491" spans="9:10" x14ac:dyDescent="0.25">
      <c r="I2491" s="4" t="s">
        <v>5670</v>
      </c>
      <c r="J2491" s="5" t="s">
        <v>5671</v>
      </c>
    </row>
    <row r="2492" spans="9:10" x14ac:dyDescent="0.25">
      <c r="I2492" s="4" t="s">
        <v>5672</v>
      </c>
      <c r="J2492" s="5" t="s">
        <v>5673</v>
      </c>
    </row>
    <row r="2493" spans="9:10" x14ac:dyDescent="0.25">
      <c r="I2493" s="4" t="s">
        <v>5674</v>
      </c>
      <c r="J2493" s="5" t="s">
        <v>5675</v>
      </c>
    </row>
    <row r="2494" spans="9:10" x14ac:dyDescent="0.25">
      <c r="I2494" s="4" t="s">
        <v>5676</v>
      </c>
      <c r="J2494" s="5" t="s">
        <v>5677</v>
      </c>
    </row>
    <row r="2495" spans="9:10" x14ac:dyDescent="0.25">
      <c r="I2495" s="4" t="s">
        <v>5678</v>
      </c>
      <c r="J2495" s="5" t="s">
        <v>5679</v>
      </c>
    </row>
    <row r="2496" spans="9:10" x14ac:dyDescent="0.25">
      <c r="I2496" s="4" t="s">
        <v>5680</v>
      </c>
      <c r="J2496" s="5" t="s">
        <v>5681</v>
      </c>
    </row>
    <row r="2497" spans="9:10" x14ac:dyDescent="0.25">
      <c r="I2497" s="4" t="s">
        <v>5682</v>
      </c>
      <c r="J2497" s="5" t="s">
        <v>5683</v>
      </c>
    </row>
    <row r="2498" spans="9:10" x14ac:dyDescent="0.25">
      <c r="I2498" s="4" t="s">
        <v>5684</v>
      </c>
      <c r="J2498" s="5" t="s">
        <v>5685</v>
      </c>
    </row>
    <row r="2499" spans="9:10" x14ac:dyDescent="0.25">
      <c r="I2499" s="4" t="s">
        <v>5686</v>
      </c>
      <c r="J2499" s="5" t="s">
        <v>5687</v>
      </c>
    </row>
    <row r="2500" spans="9:10" x14ac:dyDescent="0.25">
      <c r="I2500" s="4" t="s">
        <v>5688</v>
      </c>
      <c r="J2500" s="5" t="s">
        <v>5689</v>
      </c>
    </row>
    <row r="2501" spans="9:10" x14ac:dyDescent="0.25">
      <c r="I2501" s="4" t="s">
        <v>5690</v>
      </c>
      <c r="J2501" s="5" t="s">
        <v>5691</v>
      </c>
    </row>
    <row r="2502" spans="9:10" x14ac:dyDescent="0.25">
      <c r="I2502" s="4" t="s">
        <v>5692</v>
      </c>
      <c r="J2502" s="5" t="s">
        <v>5693</v>
      </c>
    </row>
    <row r="2503" spans="9:10" x14ac:dyDescent="0.25">
      <c r="I2503" s="4" t="s">
        <v>5694</v>
      </c>
      <c r="J2503" s="5" t="s">
        <v>5695</v>
      </c>
    </row>
    <row r="2504" spans="9:10" x14ac:dyDescent="0.25">
      <c r="I2504" s="4" t="s">
        <v>5696</v>
      </c>
      <c r="J2504" s="5" t="s">
        <v>5697</v>
      </c>
    </row>
    <row r="2505" spans="9:10" x14ac:dyDescent="0.25">
      <c r="I2505" s="4" t="s">
        <v>5698</v>
      </c>
      <c r="J2505" s="5" t="s">
        <v>5699</v>
      </c>
    </row>
    <row r="2506" spans="9:10" x14ac:dyDescent="0.25">
      <c r="I2506" s="4" t="s">
        <v>5700</v>
      </c>
      <c r="J2506" s="5" t="s">
        <v>5701</v>
      </c>
    </row>
    <row r="2507" spans="9:10" x14ac:dyDescent="0.25">
      <c r="I2507" s="4" t="s">
        <v>5702</v>
      </c>
      <c r="J2507" s="5" t="s">
        <v>5703</v>
      </c>
    </row>
    <row r="2508" spans="9:10" x14ac:dyDescent="0.25">
      <c r="I2508" s="4" t="s">
        <v>5704</v>
      </c>
      <c r="J2508" s="5" t="s">
        <v>5705</v>
      </c>
    </row>
    <row r="2509" spans="9:10" x14ac:dyDescent="0.25">
      <c r="I2509" s="4" t="s">
        <v>5706</v>
      </c>
      <c r="J2509" s="5" t="s">
        <v>5707</v>
      </c>
    </row>
    <row r="2510" spans="9:10" x14ac:dyDescent="0.25">
      <c r="I2510" s="4" t="s">
        <v>5708</v>
      </c>
      <c r="J2510" s="5" t="s">
        <v>5709</v>
      </c>
    </row>
    <row r="2511" spans="9:10" x14ac:dyDescent="0.25">
      <c r="I2511" s="4" t="s">
        <v>5710</v>
      </c>
      <c r="J2511" s="5" t="s">
        <v>5711</v>
      </c>
    </row>
    <row r="2512" spans="9:10" x14ac:dyDescent="0.25">
      <c r="I2512" s="4" t="s">
        <v>5712</v>
      </c>
      <c r="J2512" s="5" t="s">
        <v>5713</v>
      </c>
    </row>
    <row r="2513" spans="9:10" x14ac:dyDescent="0.25">
      <c r="I2513" s="4" t="s">
        <v>5714</v>
      </c>
      <c r="J2513" s="5" t="s">
        <v>5715</v>
      </c>
    </row>
    <row r="2514" spans="9:10" x14ac:dyDescent="0.25">
      <c r="I2514" s="4" t="s">
        <v>5716</v>
      </c>
      <c r="J2514" s="5" t="s">
        <v>5717</v>
      </c>
    </row>
    <row r="2515" spans="9:10" x14ac:dyDescent="0.25">
      <c r="I2515" s="4" t="s">
        <v>5718</v>
      </c>
      <c r="J2515" s="5" t="s">
        <v>5719</v>
      </c>
    </row>
    <row r="2516" spans="9:10" x14ac:dyDescent="0.25">
      <c r="I2516" s="4" t="s">
        <v>5720</v>
      </c>
      <c r="J2516" s="5" t="s">
        <v>5721</v>
      </c>
    </row>
    <row r="2517" spans="9:10" x14ac:dyDescent="0.25">
      <c r="I2517" s="4" t="s">
        <v>5722</v>
      </c>
      <c r="J2517" s="5" t="s">
        <v>5723</v>
      </c>
    </row>
    <row r="2518" spans="9:10" x14ac:dyDescent="0.25">
      <c r="I2518" s="4" t="s">
        <v>5724</v>
      </c>
      <c r="J2518" s="5" t="s">
        <v>5725</v>
      </c>
    </row>
    <row r="2519" spans="9:10" x14ac:dyDescent="0.25">
      <c r="I2519" s="4" t="s">
        <v>5726</v>
      </c>
      <c r="J2519" s="5" t="s">
        <v>5727</v>
      </c>
    </row>
    <row r="2520" spans="9:10" x14ac:dyDescent="0.25">
      <c r="I2520" s="4" t="s">
        <v>5728</v>
      </c>
      <c r="J2520" s="5" t="s">
        <v>5729</v>
      </c>
    </row>
    <row r="2521" spans="9:10" x14ac:dyDescent="0.25">
      <c r="I2521" s="4" t="s">
        <v>5730</v>
      </c>
      <c r="J2521" s="5" t="s">
        <v>5731</v>
      </c>
    </row>
    <row r="2522" spans="9:10" x14ac:dyDescent="0.25">
      <c r="I2522" s="4" t="s">
        <v>5732</v>
      </c>
      <c r="J2522" s="5" t="s">
        <v>5733</v>
      </c>
    </row>
    <row r="2523" spans="9:10" x14ac:dyDescent="0.25">
      <c r="I2523" s="4" t="s">
        <v>5734</v>
      </c>
      <c r="J2523" s="5" t="s">
        <v>5735</v>
      </c>
    </row>
    <row r="2524" spans="9:10" x14ac:dyDescent="0.25">
      <c r="I2524" s="4" t="s">
        <v>5736</v>
      </c>
      <c r="J2524" s="5" t="s">
        <v>5737</v>
      </c>
    </row>
    <row r="2525" spans="9:10" x14ac:dyDescent="0.25">
      <c r="I2525" s="4" t="s">
        <v>5738</v>
      </c>
      <c r="J2525" s="5" t="s">
        <v>5739</v>
      </c>
    </row>
    <row r="2526" spans="9:10" x14ac:dyDescent="0.25">
      <c r="I2526" s="4" t="s">
        <v>5740</v>
      </c>
      <c r="J2526" s="5" t="s">
        <v>5741</v>
      </c>
    </row>
    <row r="2527" spans="9:10" x14ac:dyDescent="0.25">
      <c r="I2527" s="4" t="s">
        <v>5742</v>
      </c>
      <c r="J2527" s="5" t="s">
        <v>5743</v>
      </c>
    </row>
    <row r="2528" spans="9:10" x14ac:dyDescent="0.25">
      <c r="I2528" s="4" t="s">
        <v>5744</v>
      </c>
      <c r="J2528" s="5" t="s">
        <v>5745</v>
      </c>
    </row>
    <row r="2529" spans="9:10" x14ac:dyDescent="0.25">
      <c r="I2529" s="4" t="s">
        <v>5746</v>
      </c>
      <c r="J2529" s="5" t="s">
        <v>5747</v>
      </c>
    </row>
    <row r="2530" spans="9:10" x14ac:dyDescent="0.25">
      <c r="I2530" s="4" t="s">
        <v>5748</v>
      </c>
      <c r="J2530" s="5" t="s">
        <v>5749</v>
      </c>
    </row>
    <row r="2531" spans="9:10" x14ac:dyDescent="0.25">
      <c r="I2531" s="4" t="s">
        <v>5750</v>
      </c>
      <c r="J2531" s="5" t="s">
        <v>5751</v>
      </c>
    </row>
    <row r="2532" spans="9:10" x14ac:dyDescent="0.25">
      <c r="I2532" s="4" t="s">
        <v>5752</v>
      </c>
      <c r="J2532" s="5" t="s">
        <v>5753</v>
      </c>
    </row>
    <row r="2533" spans="9:10" x14ac:dyDescent="0.25">
      <c r="I2533" s="4" t="s">
        <v>5754</v>
      </c>
      <c r="J2533" s="5" t="s">
        <v>5755</v>
      </c>
    </row>
    <row r="2534" spans="9:10" x14ac:dyDescent="0.25">
      <c r="I2534" s="4" t="s">
        <v>5756</v>
      </c>
      <c r="J2534" s="5" t="s">
        <v>5757</v>
      </c>
    </row>
    <row r="2535" spans="9:10" x14ac:dyDescent="0.25">
      <c r="I2535" s="4" t="s">
        <v>5758</v>
      </c>
      <c r="J2535" s="5" t="s">
        <v>5759</v>
      </c>
    </row>
    <row r="2536" spans="9:10" x14ac:dyDescent="0.25">
      <c r="I2536" s="4" t="s">
        <v>5760</v>
      </c>
      <c r="J2536" s="5" t="s">
        <v>5761</v>
      </c>
    </row>
    <row r="2537" spans="9:10" x14ac:dyDescent="0.25">
      <c r="I2537" s="4" t="s">
        <v>5762</v>
      </c>
      <c r="J2537" s="5" t="s">
        <v>5763</v>
      </c>
    </row>
    <row r="2538" spans="9:10" x14ac:dyDescent="0.25">
      <c r="I2538" s="4" t="s">
        <v>5764</v>
      </c>
      <c r="J2538" s="5" t="s">
        <v>5765</v>
      </c>
    </row>
    <row r="2539" spans="9:10" x14ac:dyDescent="0.25">
      <c r="I2539" s="4" t="s">
        <v>5766</v>
      </c>
      <c r="J2539" s="5" t="s">
        <v>5767</v>
      </c>
    </row>
    <row r="2540" spans="9:10" x14ac:dyDescent="0.25">
      <c r="I2540" s="4" t="s">
        <v>5768</v>
      </c>
      <c r="J2540" s="5" t="s">
        <v>5769</v>
      </c>
    </row>
    <row r="2541" spans="9:10" x14ac:dyDescent="0.25">
      <c r="I2541" s="4" t="s">
        <v>5770</v>
      </c>
      <c r="J2541" s="5" t="s">
        <v>5771</v>
      </c>
    </row>
    <row r="2542" spans="9:10" x14ac:dyDescent="0.25">
      <c r="I2542" s="4" t="s">
        <v>5772</v>
      </c>
      <c r="J2542" s="5" t="s">
        <v>5773</v>
      </c>
    </row>
    <row r="2543" spans="9:10" x14ac:dyDescent="0.25">
      <c r="I2543" s="4" t="s">
        <v>5774</v>
      </c>
      <c r="J2543" s="5" t="s">
        <v>5775</v>
      </c>
    </row>
    <row r="2544" spans="9:10" x14ac:dyDescent="0.25">
      <c r="I2544" s="4" t="s">
        <v>5776</v>
      </c>
      <c r="J2544" s="5" t="s">
        <v>5777</v>
      </c>
    </row>
    <row r="2545" spans="9:10" x14ac:dyDescent="0.25">
      <c r="I2545" s="4" t="s">
        <v>5778</v>
      </c>
      <c r="J2545" s="5" t="s">
        <v>5779</v>
      </c>
    </row>
    <row r="2546" spans="9:10" x14ac:dyDescent="0.25">
      <c r="I2546" s="4" t="s">
        <v>5780</v>
      </c>
      <c r="J2546" s="5" t="s">
        <v>5781</v>
      </c>
    </row>
    <row r="2547" spans="9:10" x14ac:dyDescent="0.25">
      <c r="I2547" s="4" t="s">
        <v>5782</v>
      </c>
      <c r="J2547" s="5" t="s">
        <v>5783</v>
      </c>
    </row>
    <row r="2548" spans="9:10" x14ac:dyDescent="0.25">
      <c r="I2548" s="4" t="s">
        <v>5784</v>
      </c>
      <c r="J2548" s="5" t="s">
        <v>5785</v>
      </c>
    </row>
    <row r="2549" spans="9:10" x14ac:dyDescent="0.25">
      <c r="I2549" s="4" t="s">
        <v>5786</v>
      </c>
      <c r="J2549" s="5" t="s">
        <v>5787</v>
      </c>
    </row>
    <row r="2550" spans="9:10" x14ac:dyDescent="0.25">
      <c r="I2550" s="4" t="s">
        <v>5788</v>
      </c>
      <c r="J2550" s="5" t="s">
        <v>5789</v>
      </c>
    </row>
    <row r="2551" spans="9:10" x14ac:dyDescent="0.25">
      <c r="I2551" s="4" t="s">
        <v>5790</v>
      </c>
      <c r="J2551" s="5" t="s">
        <v>5791</v>
      </c>
    </row>
    <row r="2552" spans="9:10" x14ac:dyDescent="0.25">
      <c r="I2552" s="4" t="s">
        <v>5792</v>
      </c>
      <c r="J2552" s="5" t="s">
        <v>5793</v>
      </c>
    </row>
    <row r="2553" spans="9:10" x14ac:dyDescent="0.25">
      <c r="I2553" s="4" t="s">
        <v>5794</v>
      </c>
      <c r="J2553" s="5" t="s">
        <v>5795</v>
      </c>
    </row>
    <row r="2554" spans="9:10" x14ac:dyDescent="0.25">
      <c r="I2554" s="4" t="s">
        <v>5796</v>
      </c>
      <c r="J2554" s="5" t="s">
        <v>5797</v>
      </c>
    </row>
    <row r="2555" spans="9:10" x14ac:dyDescent="0.25">
      <c r="I2555" s="4" t="s">
        <v>5798</v>
      </c>
      <c r="J2555" s="5" t="s">
        <v>5799</v>
      </c>
    </row>
    <row r="2556" spans="9:10" x14ac:dyDescent="0.25">
      <c r="I2556" s="4" t="s">
        <v>5800</v>
      </c>
      <c r="J2556" s="5" t="s">
        <v>5801</v>
      </c>
    </row>
    <row r="2557" spans="9:10" x14ac:dyDescent="0.25">
      <c r="I2557" s="4" t="s">
        <v>5802</v>
      </c>
      <c r="J2557" s="5" t="s">
        <v>5803</v>
      </c>
    </row>
    <row r="2558" spans="9:10" x14ac:dyDescent="0.25">
      <c r="I2558" s="4" t="s">
        <v>5804</v>
      </c>
      <c r="J2558" s="5" t="s">
        <v>5805</v>
      </c>
    </row>
    <row r="2559" spans="9:10" x14ac:dyDescent="0.25">
      <c r="I2559" s="4" t="s">
        <v>5806</v>
      </c>
      <c r="J2559" s="5" t="s">
        <v>5807</v>
      </c>
    </row>
    <row r="2560" spans="9:10" x14ac:dyDescent="0.25">
      <c r="I2560" s="4" t="s">
        <v>5808</v>
      </c>
      <c r="J2560" s="5" t="s">
        <v>5809</v>
      </c>
    </row>
    <row r="2561" spans="9:10" x14ac:dyDescent="0.25">
      <c r="I2561" s="4" t="s">
        <v>5810</v>
      </c>
      <c r="J2561" s="5" t="s">
        <v>5811</v>
      </c>
    </row>
    <row r="2562" spans="9:10" x14ac:dyDescent="0.25">
      <c r="I2562" s="4" t="s">
        <v>5812</v>
      </c>
      <c r="J2562" s="5" t="s">
        <v>5813</v>
      </c>
    </row>
    <row r="2563" spans="9:10" x14ac:dyDescent="0.25">
      <c r="I2563" s="4" t="s">
        <v>5814</v>
      </c>
      <c r="J2563" s="5" t="s">
        <v>5815</v>
      </c>
    </row>
    <row r="2564" spans="9:10" x14ac:dyDescent="0.25">
      <c r="I2564" s="4" t="s">
        <v>5816</v>
      </c>
      <c r="J2564" s="5" t="s">
        <v>5817</v>
      </c>
    </row>
    <row r="2565" spans="9:10" x14ac:dyDescent="0.25">
      <c r="I2565" s="4" t="s">
        <v>5818</v>
      </c>
      <c r="J2565" s="5" t="s">
        <v>5819</v>
      </c>
    </row>
    <row r="2566" spans="9:10" x14ac:dyDescent="0.25">
      <c r="I2566" s="4" t="s">
        <v>5820</v>
      </c>
      <c r="J2566" s="5" t="s">
        <v>5821</v>
      </c>
    </row>
    <row r="2567" spans="9:10" x14ac:dyDescent="0.25">
      <c r="I2567" s="4" t="s">
        <v>5822</v>
      </c>
      <c r="J2567" s="5" t="s">
        <v>5823</v>
      </c>
    </row>
    <row r="2568" spans="9:10" x14ac:dyDescent="0.25">
      <c r="I2568" s="4" t="s">
        <v>5824</v>
      </c>
      <c r="J2568" s="5" t="s">
        <v>5825</v>
      </c>
    </row>
    <row r="2569" spans="9:10" x14ac:dyDescent="0.25">
      <c r="I2569" s="4" t="s">
        <v>5826</v>
      </c>
      <c r="J2569" s="5" t="s">
        <v>5827</v>
      </c>
    </row>
    <row r="2570" spans="9:10" x14ac:dyDescent="0.25">
      <c r="I2570" s="4" t="s">
        <v>5828</v>
      </c>
      <c r="J2570" s="5" t="s">
        <v>5829</v>
      </c>
    </row>
    <row r="2571" spans="9:10" x14ac:dyDescent="0.25">
      <c r="I2571" s="4" t="s">
        <v>5830</v>
      </c>
      <c r="J2571" s="5" t="s">
        <v>5831</v>
      </c>
    </row>
    <row r="2572" spans="9:10" x14ac:dyDescent="0.25">
      <c r="I2572" s="4" t="s">
        <v>5832</v>
      </c>
      <c r="J2572" s="5" t="s">
        <v>5833</v>
      </c>
    </row>
    <row r="2573" spans="9:10" x14ac:dyDescent="0.25">
      <c r="I2573" s="4" t="s">
        <v>5834</v>
      </c>
      <c r="J2573" s="5" t="s">
        <v>5835</v>
      </c>
    </row>
    <row r="2574" spans="9:10" x14ac:dyDescent="0.25">
      <c r="I2574" s="4" t="s">
        <v>5836</v>
      </c>
      <c r="J2574" s="5" t="s">
        <v>5837</v>
      </c>
    </row>
    <row r="2575" spans="9:10" x14ac:dyDescent="0.25">
      <c r="I2575" s="4" t="s">
        <v>5838</v>
      </c>
      <c r="J2575" s="5" t="s">
        <v>5839</v>
      </c>
    </row>
    <row r="2576" spans="9:10" x14ac:dyDescent="0.25">
      <c r="I2576" s="4" t="s">
        <v>5840</v>
      </c>
      <c r="J2576" s="5" t="s">
        <v>5841</v>
      </c>
    </row>
    <row r="2577" spans="9:10" x14ac:dyDescent="0.25">
      <c r="I2577" s="4" t="s">
        <v>5842</v>
      </c>
      <c r="J2577" s="5" t="s">
        <v>5843</v>
      </c>
    </row>
    <row r="2578" spans="9:10" x14ac:dyDescent="0.25">
      <c r="I2578" s="4" t="s">
        <v>5844</v>
      </c>
      <c r="J2578" s="5" t="s">
        <v>5845</v>
      </c>
    </row>
    <row r="2579" spans="9:10" x14ac:dyDescent="0.25">
      <c r="I2579" s="4" t="s">
        <v>5846</v>
      </c>
      <c r="J2579" s="5" t="s">
        <v>5847</v>
      </c>
    </row>
    <row r="2580" spans="9:10" x14ac:dyDescent="0.25">
      <c r="I2580" s="4" t="s">
        <v>5848</v>
      </c>
      <c r="J2580" s="5" t="s">
        <v>5849</v>
      </c>
    </row>
    <row r="2581" spans="9:10" x14ac:dyDescent="0.25">
      <c r="I2581" s="4" t="s">
        <v>5850</v>
      </c>
      <c r="J2581" s="5" t="s">
        <v>5851</v>
      </c>
    </row>
    <row r="2582" spans="9:10" x14ac:dyDescent="0.25">
      <c r="I2582" s="4" t="s">
        <v>5852</v>
      </c>
      <c r="J2582" s="5" t="s">
        <v>5853</v>
      </c>
    </row>
    <row r="2583" spans="9:10" x14ac:dyDescent="0.25">
      <c r="I2583" s="4" t="s">
        <v>5854</v>
      </c>
      <c r="J2583" s="5" t="s">
        <v>5855</v>
      </c>
    </row>
    <row r="2584" spans="9:10" x14ac:dyDescent="0.25">
      <c r="I2584" s="4" t="s">
        <v>5856</v>
      </c>
      <c r="J2584" s="5" t="s">
        <v>5857</v>
      </c>
    </row>
    <row r="2585" spans="9:10" x14ac:dyDescent="0.25">
      <c r="I2585" s="4" t="s">
        <v>5858</v>
      </c>
      <c r="J2585" s="5" t="s">
        <v>5859</v>
      </c>
    </row>
    <row r="2586" spans="9:10" x14ac:dyDescent="0.25">
      <c r="I2586" s="4" t="s">
        <v>5860</v>
      </c>
      <c r="J2586" s="5" t="s">
        <v>5861</v>
      </c>
    </row>
    <row r="2587" spans="9:10" x14ac:dyDescent="0.25">
      <c r="I2587" s="4" t="s">
        <v>5862</v>
      </c>
      <c r="J2587" s="5" t="s">
        <v>5863</v>
      </c>
    </row>
    <row r="2588" spans="9:10" x14ac:dyDescent="0.25">
      <c r="I2588" s="4" t="s">
        <v>5864</v>
      </c>
      <c r="J2588" s="5" t="s">
        <v>5865</v>
      </c>
    </row>
    <row r="2589" spans="9:10" x14ac:dyDescent="0.25">
      <c r="I2589" s="4" t="s">
        <v>5866</v>
      </c>
      <c r="J2589" s="5" t="s">
        <v>5867</v>
      </c>
    </row>
    <row r="2590" spans="9:10" x14ac:dyDescent="0.25">
      <c r="I2590" s="4" t="s">
        <v>5868</v>
      </c>
      <c r="J2590" s="5" t="s">
        <v>5869</v>
      </c>
    </row>
    <row r="2591" spans="9:10" x14ac:dyDescent="0.25">
      <c r="I2591" s="4" t="s">
        <v>5870</v>
      </c>
      <c r="J2591" s="5" t="s">
        <v>5871</v>
      </c>
    </row>
    <row r="2592" spans="9:10" x14ac:dyDescent="0.25">
      <c r="I2592" s="4" t="s">
        <v>5872</v>
      </c>
      <c r="J2592" s="5" t="s">
        <v>5873</v>
      </c>
    </row>
    <row r="2593" spans="9:10" x14ac:dyDescent="0.25">
      <c r="I2593" s="4" t="s">
        <v>5874</v>
      </c>
      <c r="J2593" s="5" t="s">
        <v>5875</v>
      </c>
    </row>
    <row r="2594" spans="9:10" x14ac:dyDescent="0.25">
      <c r="I2594" s="4" t="s">
        <v>5876</v>
      </c>
      <c r="J2594" s="5" t="s">
        <v>5877</v>
      </c>
    </row>
    <row r="2595" spans="9:10" x14ac:dyDescent="0.25">
      <c r="I2595" s="4" t="s">
        <v>5878</v>
      </c>
      <c r="J2595" s="5" t="s">
        <v>5879</v>
      </c>
    </row>
    <row r="2596" spans="9:10" x14ac:dyDescent="0.25">
      <c r="I2596" s="4" t="s">
        <v>5880</v>
      </c>
      <c r="J2596" s="5" t="s">
        <v>5881</v>
      </c>
    </row>
    <row r="2597" spans="9:10" x14ac:dyDescent="0.25">
      <c r="I2597" s="4" t="s">
        <v>5882</v>
      </c>
      <c r="J2597" s="5" t="s">
        <v>5883</v>
      </c>
    </row>
    <row r="2598" spans="9:10" x14ac:dyDescent="0.25">
      <c r="I2598" s="4" t="s">
        <v>5884</v>
      </c>
      <c r="J2598" s="5" t="s">
        <v>5885</v>
      </c>
    </row>
    <row r="2599" spans="9:10" x14ac:dyDescent="0.25">
      <c r="I2599" s="4" t="s">
        <v>5886</v>
      </c>
      <c r="J2599" s="5" t="s">
        <v>2805</v>
      </c>
    </row>
    <row r="2600" spans="9:10" x14ac:dyDescent="0.25">
      <c r="I2600" s="4" t="s">
        <v>5887</v>
      </c>
      <c r="J2600" s="5" t="s">
        <v>5888</v>
      </c>
    </row>
    <row r="2601" spans="9:10" x14ac:dyDescent="0.25">
      <c r="I2601" s="4" t="s">
        <v>5889</v>
      </c>
      <c r="J2601" s="5" t="s">
        <v>5890</v>
      </c>
    </row>
    <row r="2602" spans="9:10" x14ac:dyDescent="0.25">
      <c r="I2602" s="4" t="s">
        <v>5891</v>
      </c>
      <c r="J2602" s="5" t="s">
        <v>5892</v>
      </c>
    </row>
    <row r="2603" spans="9:10" x14ac:dyDescent="0.25">
      <c r="I2603" s="4" t="s">
        <v>5893</v>
      </c>
      <c r="J2603" s="5" t="s">
        <v>5894</v>
      </c>
    </row>
    <row r="2604" spans="9:10" x14ac:dyDescent="0.25">
      <c r="I2604" s="4" t="s">
        <v>5895</v>
      </c>
      <c r="J2604" s="5" t="s">
        <v>5896</v>
      </c>
    </row>
    <row r="2605" spans="9:10" x14ac:dyDescent="0.25">
      <c r="I2605" s="4" t="s">
        <v>5897</v>
      </c>
      <c r="J2605" s="5" t="s">
        <v>5898</v>
      </c>
    </row>
    <row r="2606" spans="9:10" x14ac:dyDescent="0.25">
      <c r="I2606" s="4" t="s">
        <v>5899</v>
      </c>
      <c r="J2606" s="5" t="s">
        <v>5900</v>
      </c>
    </row>
    <row r="2607" spans="9:10" x14ac:dyDescent="0.25">
      <c r="I2607" s="4" t="s">
        <v>5901</v>
      </c>
      <c r="J2607" s="5" t="s">
        <v>5902</v>
      </c>
    </row>
    <row r="2608" spans="9:10" x14ac:dyDescent="0.25">
      <c r="I2608" s="4" t="s">
        <v>5903</v>
      </c>
      <c r="J2608" s="5" t="s">
        <v>5904</v>
      </c>
    </row>
    <row r="2609" spans="9:10" x14ac:dyDescent="0.25">
      <c r="I2609" s="4" t="s">
        <v>5905</v>
      </c>
      <c r="J2609" s="5" t="s">
        <v>5906</v>
      </c>
    </row>
    <row r="2610" spans="9:10" x14ac:dyDescent="0.25">
      <c r="I2610" s="4" t="s">
        <v>5907</v>
      </c>
      <c r="J2610" s="5" t="s">
        <v>5908</v>
      </c>
    </row>
    <row r="2611" spans="9:10" x14ac:dyDescent="0.25">
      <c r="I2611" s="4" t="s">
        <v>5909</v>
      </c>
      <c r="J2611" s="5" t="s">
        <v>5910</v>
      </c>
    </row>
    <row r="2612" spans="9:10" x14ac:dyDescent="0.25">
      <c r="I2612" s="4" t="s">
        <v>5911</v>
      </c>
      <c r="J2612" s="5" t="s">
        <v>5912</v>
      </c>
    </row>
    <row r="2613" spans="9:10" x14ac:dyDescent="0.25">
      <c r="I2613" s="4" t="s">
        <v>5913</v>
      </c>
      <c r="J2613" s="5" t="s">
        <v>5914</v>
      </c>
    </row>
    <row r="2614" spans="9:10" x14ac:dyDescent="0.25">
      <c r="I2614" s="4" t="s">
        <v>5915</v>
      </c>
      <c r="J2614" s="5" t="s">
        <v>5916</v>
      </c>
    </row>
    <row r="2615" spans="9:10" x14ac:dyDescent="0.25">
      <c r="I2615" s="4" t="s">
        <v>5917</v>
      </c>
      <c r="J2615" s="5" t="s">
        <v>4075</v>
      </c>
    </row>
    <row r="2616" spans="9:10" x14ac:dyDescent="0.25">
      <c r="I2616" s="4" t="s">
        <v>5918</v>
      </c>
      <c r="J2616" s="5" t="s">
        <v>5919</v>
      </c>
    </row>
    <row r="2617" spans="9:10" x14ac:dyDescent="0.25">
      <c r="I2617" s="4" t="s">
        <v>5920</v>
      </c>
      <c r="J2617" s="5" t="s">
        <v>2574</v>
      </c>
    </row>
    <row r="2618" spans="9:10" x14ac:dyDescent="0.25">
      <c r="I2618" s="4" t="s">
        <v>5921</v>
      </c>
      <c r="J2618" s="5" t="s">
        <v>5922</v>
      </c>
    </row>
    <row r="2619" spans="9:10" x14ac:dyDescent="0.25">
      <c r="I2619" s="4" t="s">
        <v>5923</v>
      </c>
      <c r="J2619" s="5" t="s">
        <v>5924</v>
      </c>
    </row>
    <row r="2620" spans="9:10" x14ac:dyDescent="0.25">
      <c r="I2620" s="4" t="s">
        <v>5925</v>
      </c>
      <c r="J2620" s="5" t="s">
        <v>5926</v>
      </c>
    </row>
    <row r="2621" spans="9:10" x14ac:dyDescent="0.25">
      <c r="I2621" s="4" t="s">
        <v>5927</v>
      </c>
      <c r="J2621" s="5" t="s">
        <v>5928</v>
      </c>
    </row>
    <row r="2622" spans="9:10" x14ac:dyDescent="0.25">
      <c r="I2622" s="4" t="s">
        <v>5929</v>
      </c>
      <c r="J2622" s="5" t="s">
        <v>5930</v>
      </c>
    </row>
    <row r="2623" spans="9:10" x14ac:dyDescent="0.25">
      <c r="I2623" s="4" t="s">
        <v>5931</v>
      </c>
      <c r="J2623" s="5" t="s">
        <v>5932</v>
      </c>
    </row>
    <row r="2624" spans="9:10" x14ac:dyDescent="0.25">
      <c r="I2624" s="4" t="s">
        <v>5933</v>
      </c>
      <c r="J2624" s="5" t="s">
        <v>5934</v>
      </c>
    </row>
    <row r="2625" spans="9:10" x14ac:dyDescent="0.25">
      <c r="I2625" s="4" t="s">
        <v>5935</v>
      </c>
      <c r="J2625" s="5" t="s">
        <v>5936</v>
      </c>
    </row>
    <row r="2626" spans="9:10" x14ac:dyDescent="0.25">
      <c r="I2626" s="4" t="s">
        <v>5937</v>
      </c>
      <c r="J2626" s="5" t="s">
        <v>5938</v>
      </c>
    </row>
    <row r="2627" spans="9:10" x14ac:dyDescent="0.25">
      <c r="I2627" s="4" t="s">
        <v>5939</v>
      </c>
      <c r="J2627" s="5" t="s">
        <v>5940</v>
      </c>
    </row>
    <row r="2628" spans="9:10" x14ac:dyDescent="0.25">
      <c r="I2628" s="4" t="s">
        <v>5941</v>
      </c>
      <c r="J2628" s="5" t="s">
        <v>5942</v>
      </c>
    </row>
    <row r="2629" spans="9:10" x14ac:dyDescent="0.25">
      <c r="I2629" s="4" t="s">
        <v>5943</v>
      </c>
      <c r="J2629" s="5" t="s">
        <v>5944</v>
      </c>
    </row>
    <row r="2630" spans="9:10" x14ac:dyDescent="0.25">
      <c r="I2630" s="4" t="s">
        <v>5945</v>
      </c>
      <c r="J2630" s="5" t="s">
        <v>5946</v>
      </c>
    </row>
    <row r="2631" spans="9:10" x14ac:dyDescent="0.25">
      <c r="I2631" s="4" t="s">
        <v>5947</v>
      </c>
      <c r="J2631" s="5" t="s">
        <v>5948</v>
      </c>
    </row>
    <row r="2632" spans="9:10" x14ac:dyDescent="0.25">
      <c r="I2632" s="4" t="s">
        <v>5949</v>
      </c>
      <c r="J2632" s="5" t="s">
        <v>5950</v>
      </c>
    </row>
    <row r="2633" spans="9:10" x14ac:dyDescent="0.25">
      <c r="I2633" s="4" t="s">
        <v>5951</v>
      </c>
      <c r="J2633" s="5" t="s">
        <v>5952</v>
      </c>
    </row>
    <row r="2634" spans="9:10" x14ac:dyDescent="0.25">
      <c r="I2634" s="4" t="s">
        <v>5953</v>
      </c>
      <c r="J2634" s="5" t="s">
        <v>5954</v>
      </c>
    </row>
    <row r="2635" spans="9:10" x14ac:dyDescent="0.25">
      <c r="I2635" s="4" t="s">
        <v>5955</v>
      </c>
      <c r="J2635" s="5" t="s">
        <v>5956</v>
      </c>
    </row>
    <row r="2636" spans="9:10" x14ac:dyDescent="0.25">
      <c r="I2636" s="4" t="s">
        <v>5957</v>
      </c>
      <c r="J2636" s="5" t="s">
        <v>5958</v>
      </c>
    </row>
    <row r="2637" spans="9:10" x14ac:dyDescent="0.25">
      <c r="I2637" s="4" t="s">
        <v>5959</v>
      </c>
      <c r="J2637" s="5" t="s">
        <v>5960</v>
      </c>
    </row>
    <row r="2638" spans="9:10" x14ac:dyDescent="0.25">
      <c r="I2638" s="4" t="s">
        <v>5961</v>
      </c>
      <c r="J2638" s="5" t="s">
        <v>5962</v>
      </c>
    </row>
    <row r="2639" spans="9:10" x14ac:dyDescent="0.25">
      <c r="I2639" s="4" t="s">
        <v>5963</v>
      </c>
      <c r="J2639" s="5" t="s">
        <v>5964</v>
      </c>
    </row>
    <row r="2640" spans="9:10" x14ac:dyDescent="0.25">
      <c r="I2640" s="4" t="s">
        <v>5965</v>
      </c>
      <c r="J2640" s="5" t="s">
        <v>5966</v>
      </c>
    </row>
    <row r="2641" spans="9:10" x14ac:dyDescent="0.25">
      <c r="I2641" s="4" t="s">
        <v>5967</v>
      </c>
      <c r="J2641" s="5" t="s">
        <v>5968</v>
      </c>
    </row>
    <row r="2642" spans="9:10" x14ac:dyDescent="0.25">
      <c r="I2642" s="4" t="s">
        <v>5969</v>
      </c>
      <c r="J2642" s="5" t="s">
        <v>5970</v>
      </c>
    </row>
    <row r="2643" spans="9:10" x14ac:dyDescent="0.25">
      <c r="I2643" s="4" t="s">
        <v>5971</v>
      </c>
      <c r="J2643" s="5" t="s">
        <v>5972</v>
      </c>
    </row>
    <row r="2644" spans="9:10" x14ac:dyDescent="0.25">
      <c r="I2644" s="4" t="s">
        <v>5973</v>
      </c>
      <c r="J2644" s="5" t="s">
        <v>5974</v>
      </c>
    </row>
    <row r="2645" spans="9:10" x14ac:dyDescent="0.25">
      <c r="I2645" s="4" t="s">
        <v>5975</v>
      </c>
      <c r="J2645" s="5" t="s">
        <v>5976</v>
      </c>
    </row>
    <row r="2646" spans="9:10" x14ac:dyDescent="0.25">
      <c r="I2646" s="4" t="s">
        <v>5977</v>
      </c>
      <c r="J2646" s="5" t="s">
        <v>5978</v>
      </c>
    </row>
    <row r="2647" spans="9:10" x14ac:dyDescent="0.25">
      <c r="I2647" s="4" t="s">
        <v>5979</v>
      </c>
      <c r="J2647" s="5" t="s">
        <v>5980</v>
      </c>
    </row>
    <row r="2648" spans="9:10" x14ac:dyDescent="0.25">
      <c r="I2648" s="4" t="s">
        <v>5981</v>
      </c>
      <c r="J2648" s="5" t="s">
        <v>5982</v>
      </c>
    </row>
    <row r="2649" spans="9:10" x14ac:dyDescent="0.25">
      <c r="I2649" s="4" t="s">
        <v>5983</v>
      </c>
      <c r="J2649" s="5" t="s">
        <v>5984</v>
      </c>
    </row>
    <row r="2650" spans="9:10" x14ac:dyDescent="0.25">
      <c r="I2650" s="4" t="s">
        <v>5985</v>
      </c>
      <c r="J2650" s="5" t="s">
        <v>5986</v>
      </c>
    </row>
    <row r="2651" spans="9:10" x14ac:dyDescent="0.25">
      <c r="I2651" s="4" t="s">
        <v>5987</v>
      </c>
      <c r="J2651" s="5" t="s">
        <v>5988</v>
      </c>
    </row>
    <row r="2652" spans="9:10" x14ac:dyDescent="0.25">
      <c r="I2652" s="4" t="s">
        <v>5989</v>
      </c>
      <c r="J2652" s="5" t="s">
        <v>5990</v>
      </c>
    </row>
    <row r="2653" spans="9:10" x14ac:dyDescent="0.25">
      <c r="I2653" s="4" t="s">
        <v>5991</v>
      </c>
      <c r="J2653" s="5" t="s">
        <v>5992</v>
      </c>
    </row>
    <row r="2654" spans="9:10" x14ac:dyDescent="0.25">
      <c r="I2654" s="4" t="s">
        <v>5993</v>
      </c>
      <c r="J2654" s="5" t="s">
        <v>5994</v>
      </c>
    </row>
    <row r="2655" spans="9:10" x14ac:dyDescent="0.25">
      <c r="I2655" s="4" t="s">
        <v>5995</v>
      </c>
      <c r="J2655" s="5" t="s">
        <v>5996</v>
      </c>
    </row>
    <row r="2656" spans="9:10" x14ac:dyDescent="0.25">
      <c r="I2656" s="4" t="s">
        <v>5997</v>
      </c>
      <c r="J2656" s="5" t="s">
        <v>5998</v>
      </c>
    </row>
    <row r="2657" spans="9:10" x14ac:dyDescent="0.25">
      <c r="I2657" s="4" t="s">
        <v>5999</v>
      </c>
      <c r="J2657" s="5" t="s">
        <v>6000</v>
      </c>
    </row>
    <row r="2658" spans="9:10" x14ac:dyDescent="0.25">
      <c r="I2658" s="4" t="s">
        <v>6001</v>
      </c>
      <c r="J2658" s="5" t="s">
        <v>6002</v>
      </c>
    </row>
    <row r="2659" spans="9:10" x14ac:dyDescent="0.25">
      <c r="I2659" s="4" t="s">
        <v>6003</v>
      </c>
      <c r="J2659" s="5" t="s">
        <v>6004</v>
      </c>
    </row>
    <row r="2660" spans="9:10" x14ac:dyDescent="0.25">
      <c r="I2660" s="4" t="s">
        <v>6005</v>
      </c>
      <c r="J2660" s="5" t="s">
        <v>6006</v>
      </c>
    </row>
    <row r="2661" spans="9:10" x14ac:dyDescent="0.25">
      <c r="I2661" s="4" t="s">
        <v>6007</v>
      </c>
      <c r="J2661" s="5" t="s">
        <v>6008</v>
      </c>
    </row>
    <row r="2662" spans="9:10" x14ac:dyDescent="0.25">
      <c r="I2662" s="4" t="s">
        <v>6009</v>
      </c>
      <c r="J2662" s="5" t="s">
        <v>6010</v>
      </c>
    </row>
    <row r="2663" spans="9:10" x14ac:dyDescent="0.25">
      <c r="I2663" s="4" t="s">
        <v>6011</v>
      </c>
      <c r="J2663" s="5" t="s">
        <v>6012</v>
      </c>
    </row>
    <row r="2664" spans="9:10" x14ac:dyDescent="0.25">
      <c r="I2664" s="4" t="s">
        <v>6013</v>
      </c>
      <c r="J2664" s="5" t="s">
        <v>6014</v>
      </c>
    </row>
    <row r="2665" spans="9:10" x14ac:dyDescent="0.25">
      <c r="I2665" s="4" t="s">
        <v>6015</v>
      </c>
      <c r="J2665" s="5" t="s">
        <v>6016</v>
      </c>
    </row>
    <row r="2666" spans="9:10" x14ac:dyDescent="0.25">
      <c r="I2666" s="4" t="s">
        <v>6017</v>
      </c>
      <c r="J2666" s="5" t="s">
        <v>6018</v>
      </c>
    </row>
    <row r="2667" spans="9:10" x14ac:dyDescent="0.25">
      <c r="I2667" s="4" t="s">
        <v>6019</v>
      </c>
      <c r="J2667" s="5" t="s">
        <v>6020</v>
      </c>
    </row>
    <row r="2668" spans="9:10" x14ac:dyDescent="0.25">
      <c r="I2668" s="4" t="s">
        <v>6021</v>
      </c>
      <c r="J2668" s="5" t="s">
        <v>6022</v>
      </c>
    </row>
    <row r="2669" spans="9:10" x14ac:dyDescent="0.25">
      <c r="I2669" s="4" t="s">
        <v>6023</v>
      </c>
      <c r="J2669" s="5" t="s">
        <v>6024</v>
      </c>
    </row>
    <row r="2670" spans="9:10" x14ac:dyDescent="0.25">
      <c r="I2670" s="4" t="s">
        <v>6025</v>
      </c>
      <c r="J2670" s="5" t="s">
        <v>6026</v>
      </c>
    </row>
    <row r="2671" spans="9:10" x14ac:dyDescent="0.25">
      <c r="I2671" s="4" t="s">
        <v>6027</v>
      </c>
      <c r="J2671" s="5" t="s">
        <v>6028</v>
      </c>
    </row>
    <row r="2672" spans="9:10" x14ac:dyDescent="0.25">
      <c r="I2672" s="4" t="s">
        <v>6029</v>
      </c>
      <c r="J2672" s="5" t="s">
        <v>6030</v>
      </c>
    </row>
    <row r="2673" spans="9:10" x14ac:dyDescent="0.25">
      <c r="I2673" s="4" t="s">
        <v>6031</v>
      </c>
      <c r="J2673" s="5" t="s">
        <v>6032</v>
      </c>
    </row>
    <row r="2674" spans="9:10" x14ac:dyDescent="0.25">
      <c r="I2674" s="4" t="s">
        <v>6033</v>
      </c>
      <c r="J2674" s="5" t="s">
        <v>6034</v>
      </c>
    </row>
    <row r="2675" spans="9:10" x14ac:dyDescent="0.25">
      <c r="I2675" s="4" t="s">
        <v>6035</v>
      </c>
      <c r="J2675" s="5" t="s">
        <v>6036</v>
      </c>
    </row>
    <row r="2676" spans="9:10" x14ac:dyDescent="0.25">
      <c r="I2676" s="4" t="s">
        <v>6037</v>
      </c>
      <c r="J2676" s="5" t="s">
        <v>6038</v>
      </c>
    </row>
    <row r="2677" spans="9:10" x14ac:dyDescent="0.25">
      <c r="I2677" s="4" t="s">
        <v>6039</v>
      </c>
      <c r="J2677" s="5" t="s">
        <v>6040</v>
      </c>
    </row>
    <row r="2678" spans="9:10" x14ac:dyDescent="0.25">
      <c r="I2678" s="4" t="s">
        <v>6041</v>
      </c>
      <c r="J2678" s="5" t="s">
        <v>6042</v>
      </c>
    </row>
    <row r="2679" spans="9:10" x14ac:dyDescent="0.25">
      <c r="I2679" s="4" t="s">
        <v>6043</v>
      </c>
      <c r="J2679" s="5" t="s">
        <v>6044</v>
      </c>
    </row>
    <row r="2680" spans="9:10" x14ac:dyDescent="0.25">
      <c r="I2680" s="4" t="s">
        <v>6045</v>
      </c>
      <c r="J2680" s="5" t="s">
        <v>6046</v>
      </c>
    </row>
    <row r="2681" spans="9:10" x14ac:dyDescent="0.25">
      <c r="I2681" s="4" t="s">
        <v>6047</v>
      </c>
      <c r="J2681" s="5" t="s">
        <v>6048</v>
      </c>
    </row>
    <row r="2682" spans="9:10" x14ac:dyDescent="0.25">
      <c r="I2682" s="4" t="s">
        <v>6049</v>
      </c>
      <c r="J2682" s="5" t="s">
        <v>6050</v>
      </c>
    </row>
    <row r="2683" spans="9:10" x14ac:dyDescent="0.25">
      <c r="I2683" s="4" t="s">
        <v>6051</v>
      </c>
      <c r="J2683" s="5" t="s">
        <v>6052</v>
      </c>
    </row>
    <row r="2684" spans="9:10" x14ac:dyDescent="0.25">
      <c r="I2684" s="4" t="s">
        <v>6053</v>
      </c>
      <c r="J2684" s="5" t="s">
        <v>6054</v>
      </c>
    </row>
    <row r="2685" spans="9:10" x14ac:dyDescent="0.25">
      <c r="I2685" s="4" t="s">
        <v>6055</v>
      </c>
      <c r="J2685" s="5" t="s">
        <v>6056</v>
      </c>
    </row>
    <row r="2686" spans="9:10" x14ac:dyDescent="0.25">
      <c r="I2686" s="4" t="s">
        <v>6057</v>
      </c>
      <c r="J2686" s="5" t="s">
        <v>6058</v>
      </c>
    </row>
    <row r="2687" spans="9:10" x14ac:dyDescent="0.25">
      <c r="I2687" s="4" t="s">
        <v>6059</v>
      </c>
      <c r="J2687" s="5" t="s">
        <v>6060</v>
      </c>
    </row>
    <row r="2688" spans="9:10" x14ac:dyDescent="0.25">
      <c r="I2688" s="4" t="s">
        <v>6061</v>
      </c>
      <c r="J2688" s="5" t="s">
        <v>6062</v>
      </c>
    </row>
    <row r="2689" spans="9:10" x14ac:dyDescent="0.25">
      <c r="I2689" s="4" t="s">
        <v>6063</v>
      </c>
      <c r="J2689" s="5" t="s">
        <v>6064</v>
      </c>
    </row>
    <row r="2690" spans="9:10" x14ac:dyDescent="0.25">
      <c r="I2690" s="4" t="s">
        <v>6065</v>
      </c>
      <c r="J2690" s="5" t="s">
        <v>6066</v>
      </c>
    </row>
    <row r="2691" spans="9:10" x14ac:dyDescent="0.25">
      <c r="I2691" s="4" t="s">
        <v>6067</v>
      </c>
      <c r="J2691" s="5" t="s">
        <v>6068</v>
      </c>
    </row>
    <row r="2692" spans="9:10" x14ac:dyDescent="0.25">
      <c r="I2692" s="4" t="s">
        <v>6069</v>
      </c>
      <c r="J2692" s="5" t="s">
        <v>6070</v>
      </c>
    </row>
    <row r="2693" spans="9:10" x14ac:dyDescent="0.25">
      <c r="I2693" s="4" t="s">
        <v>6071</v>
      </c>
      <c r="J2693" s="5" t="s">
        <v>6072</v>
      </c>
    </row>
    <row r="2694" spans="9:10" x14ac:dyDescent="0.25">
      <c r="I2694" s="4" t="s">
        <v>6073</v>
      </c>
      <c r="J2694" s="5" t="s">
        <v>6074</v>
      </c>
    </row>
    <row r="2695" spans="9:10" x14ac:dyDescent="0.25">
      <c r="I2695" s="4" t="s">
        <v>6075</v>
      </c>
      <c r="J2695" s="5" t="s">
        <v>6076</v>
      </c>
    </row>
    <row r="2696" spans="9:10" x14ac:dyDescent="0.25">
      <c r="I2696" s="4" t="s">
        <v>6077</v>
      </c>
      <c r="J2696" s="5" t="s">
        <v>6078</v>
      </c>
    </row>
    <row r="2697" spans="9:10" x14ac:dyDescent="0.25">
      <c r="I2697" s="4" t="s">
        <v>6079</v>
      </c>
      <c r="J2697" s="5" t="s">
        <v>6080</v>
      </c>
    </row>
    <row r="2698" spans="9:10" x14ac:dyDescent="0.25">
      <c r="I2698" s="4" t="s">
        <v>6081</v>
      </c>
      <c r="J2698" s="5" t="s">
        <v>6082</v>
      </c>
    </row>
    <row r="2699" spans="9:10" x14ac:dyDescent="0.25">
      <c r="I2699" s="4" t="s">
        <v>6083</v>
      </c>
      <c r="J2699" s="5" t="s">
        <v>6084</v>
      </c>
    </row>
    <row r="2700" spans="9:10" x14ac:dyDescent="0.25">
      <c r="I2700" s="4" t="s">
        <v>6085</v>
      </c>
      <c r="J2700" s="5" t="s">
        <v>6086</v>
      </c>
    </row>
    <row r="2701" spans="9:10" x14ac:dyDescent="0.25">
      <c r="I2701" s="4" t="s">
        <v>6087</v>
      </c>
      <c r="J2701" s="5" t="s">
        <v>6088</v>
      </c>
    </row>
    <row r="2702" spans="9:10" x14ac:dyDescent="0.25">
      <c r="I2702" s="4" t="s">
        <v>6089</v>
      </c>
      <c r="J2702" s="5" t="s">
        <v>6090</v>
      </c>
    </row>
    <row r="2703" spans="9:10" x14ac:dyDescent="0.25">
      <c r="I2703" s="4" t="s">
        <v>6091</v>
      </c>
      <c r="J2703" s="5" t="s">
        <v>6092</v>
      </c>
    </row>
    <row r="2704" spans="9:10" x14ac:dyDescent="0.25">
      <c r="I2704" s="4" t="s">
        <v>6093</v>
      </c>
      <c r="J2704" s="5" t="s">
        <v>6094</v>
      </c>
    </row>
    <row r="2705" spans="9:10" x14ac:dyDescent="0.25">
      <c r="I2705" s="4" t="s">
        <v>6095</v>
      </c>
      <c r="J2705" s="5" t="s">
        <v>6096</v>
      </c>
    </row>
    <row r="2706" spans="9:10" x14ac:dyDescent="0.25">
      <c r="I2706" s="4" t="s">
        <v>6097</v>
      </c>
      <c r="J2706" s="5" t="s">
        <v>6098</v>
      </c>
    </row>
    <row r="2707" spans="9:10" x14ac:dyDescent="0.25">
      <c r="I2707" s="4" t="s">
        <v>6099</v>
      </c>
      <c r="J2707" s="5" t="s">
        <v>6100</v>
      </c>
    </row>
    <row r="2708" spans="9:10" x14ac:dyDescent="0.25">
      <c r="I2708" s="4" t="s">
        <v>6101</v>
      </c>
      <c r="J2708" s="5" t="s">
        <v>6102</v>
      </c>
    </row>
    <row r="2709" spans="9:10" x14ac:dyDescent="0.25">
      <c r="I2709" s="4" t="s">
        <v>6103</v>
      </c>
      <c r="J2709" s="5" t="s">
        <v>6104</v>
      </c>
    </row>
    <row r="2710" spans="9:10" x14ac:dyDescent="0.25">
      <c r="I2710" s="4" t="s">
        <v>6105</v>
      </c>
      <c r="J2710" s="5" t="s">
        <v>6106</v>
      </c>
    </row>
    <row r="2711" spans="9:10" x14ac:dyDescent="0.25">
      <c r="I2711" s="4" t="s">
        <v>6107</v>
      </c>
      <c r="J2711" s="5" t="s">
        <v>6108</v>
      </c>
    </row>
    <row r="2712" spans="9:10" x14ac:dyDescent="0.25">
      <c r="I2712" s="4" t="s">
        <v>6109</v>
      </c>
      <c r="J2712" s="5" t="s">
        <v>6110</v>
      </c>
    </row>
    <row r="2713" spans="9:10" x14ac:dyDescent="0.25">
      <c r="I2713" s="4" t="s">
        <v>6111</v>
      </c>
      <c r="J2713" s="5" t="s">
        <v>6112</v>
      </c>
    </row>
    <row r="2714" spans="9:10" x14ac:dyDescent="0.25">
      <c r="I2714" s="4" t="s">
        <v>6113</v>
      </c>
      <c r="J2714" s="5" t="s">
        <v>6114</v>
      </c>
    </row>
    <row r="2715" spans="9:10" x14ac:dyDescent="0.25">
      <c r="I2715" s="4" t="s">
        <v>6115</v>
      </c>
      <c r="J2715" s="5" t="s">
        <v>6116</v>
      </c>
    </row>
    <row r="2716" spans="9:10" x14ac:dyDescent="0.25">
      <c r="I2716" s="4" t="s">
        <v>6117</v>
      </c>
      <c r="J2716" s="5" t="s">
        <v>6118</v>
      </c>
    </row>
    <row r="2717" spans="9:10" x14ac:dyDescent="0.25">
      <c r="I2717" s="4" t="s">
        <v>6119</v>
      </c>
      <c r="J2717" s="5" t="s">
        <v>6120</v>
      </c>
    </row>
    <row r="2718" spans="9:10" x14ac:dyDescent="0.25">
      <c r="I2718" s="4" t="s">
        <v>6121</v>
      </c>
      <c r="J2718" s="5" t="s">
        <v>6122</v>
      </c>
    </row>
    <row r="2719" spans="9:10" x14ac:dyDescent="0.25">
      <c r="I2719" s="4" t="s">
        <v>6123</v>
      </c>
      <c r="J2719" s="5" t="s">
        <v>6124</v>
      </c>
    </row>
    <row r="2720" spans="9:10" x14ac:dyDescent="0.25">
      <c r="I2720" s="4" t="s">
        <v>6125</v>
      </c>
      <c r="J2720" s="5" t="s">
        <v>6126</v>
      </c>
    </row>
    <row r="2721" spans="9:10" x14ac:dyDescent="0.25">
      <c r="I2721" s="4" t="s">
        <v>6127</v>
      </c>
      <c r="J2721" s="5" t="s">
        <v>6128</v>
      </c>
    </row>
    <row r="2722" spans="9:10" x14ac:dyDescent="0.25">
      <c r="I2722" s="4" t="s">
        <v>6129</v>
      </c>
      <c r="J2722" s="5" t="s">
        <v>6130</v>
      </c>
    </row>
    <row r="2723" spans="9:10" x14ac:dyDescent="0.25">
      <c r="I2723" s="4" t="s">
        <v>6131</v>
      </c>
      <c r="J2723" s="5" t="s">
        <v>6132</v>
      </c>
    </row>
    <row r="2724" spans="9:10" x14ac:dyDescent="0.25">
      <c r="I2724" s="4" t="s">
        <v>6133</v>
      </c>
      <c r="J2724" s="5" t="s">
        <v>6134</v>
      </c>
    </row>
    <row r="2725" spans="9:10" x14ac:dyDescent="0.25">
      <c r="I2725" s="4" t="s">
        <v>6135</v>
      </c>
      <c r="J2725" s="5" t="s">
        <v>6136</v>
      </c>
    </row>
    <row r="2726" spans="9:10" x14ac:dyDescent="0.25">
      <c r="I2726" s="4" t="s">
        <v>6137</v>
      </c>
      <c r="J2726" s="5" t="s">
        <v>6138</v>
      </c>
    </row>
    <row r="2727" spans="9:10" x14ac:dyDescent="0.25">
      <c r="I2727" s="4" t="s">
        <v>6139</v>
      </c>
      <c r="J2727" s="5" t="s">
        <v>6140</v>
      </c>
    </row>
    <row r="2728" spans="9:10" x14ac:dyDescent="0.25">
      <c r="I2728" s="4" t="s">
        <v>6141</v>
      </c>
      <c r="J2728" s="5" t="s">
        <v>6142</v>
      </c>
    </row>
    <row r="2729" spans="9:10" x14ac:dyDescent="0.25">
      <c r="I2729" s="4" t="s">
        <v>6143</v>
      </c>
      <c r="J2729" s="5" t="s">
        <v>6144</v>
      </c>
    </row>
    <row r="2730" spans="9:10" x14ac:dyDescent="0.25">
      <c r="I2730" s="4" t="s">
        <v>6145</v>
      </c>
      <c r="J2730" s="5" t="s">
        <v>6146</v>
      </c>
    </row>
    <row r="2731" spans="9:10" x14ac:dyDescent="0.25">
      <c r="I2731" s="4" t="s">
        <v>6147</v>
      </c>
      <c r="J2731" s="5" t="s">
        <v>6148</v>
      </c>
    </row>
    <row r="2732" spans="9:10" x14ac:dyDescent="0.25">
      <c r="I2732" s="4" t="s">
        <v>6149</v>
      </c>
      <c r="J2732" s="5" t="s">
        <v>6150</v>
      </c>
    </row>
    <row r="2733" spans="9:10" x14ac:dyDescent="0.25">
      <c r="I2733" s="4" t="s">
        <v>6151</v>
      </c>
      <c r="J2733" s="5" t="s">
        <v>6152</v>
      </c>
    </row>
    <row r="2734" spans="9:10" x14ac:dyDescent="0.25">
      <c r="I2734" s="4" t="s">
        <v>6153</v>
      </c>
      <c r="J2734" s="5" t="s">
        <v>6154</v>
      </c>
    </row>
    <row r="2735" spans="9:10" x14ac:dyDescent="0.25">
      <c r="I2735" s="4" t="s">
        <v>6155</v>
      </c>
      <c r="J2735" s="5" t="s">
        <v>6156</v>
      </c>
    </row>
    <row r="2736" spans="9:10" x14ac:dyDescent="0.25">
      <c r="I2736" s="4" t="s">
        <v>6157</v>
      </c>
      <c r="J2736" s="5" t="s">
        <v>6158</v>
      </c>
    </row>
    <row r="2737" spans="9:10" x14ac:dyDescent="0.25">
      <c r="I2737" s="4" t="s">
        <v>6159</v>
      </c>
      <c r="J2737" s="5" t="s">
        <v>6160</v>
      </c>
    </row>
    <row r="2738" spans="9:10" x14ac:dyDescent="0.25">
      <c r="I2738" s="4" t="s">
        <v>6161</v>
      </c>
      <c r="J2738" s="5" t="s">
        <v>6162</v>
      </c>
    </row>
    <row r="2739" spans="9:10" x14ac:dyDescent="0.25">
      <c r="I2739" s="4" t="s">
        <v>6163</v>
      </c>
      <c r="J2739" s="5" t="s">
        <v>6164</v>
      </c>
    </row>
    <row r="2740" spans="9:10" x14ac:dyDescent="0.25">
      <c r="I2740" s="4" t="s">
        <v>6165</v>
      </c>
      <c r="J2740" s="5" t="s">
        <v>6166</v>
      </c>
    </row>
    <row r="2741" spans="9:10" x14ac:dyDescent="0.25">
      <c r="I2741" s="4" t="s">
        <v>6167</v>
      </c>
      <c r="J2741" s="5" t="s">
        <v>6168</v>
      </c>
    </row>
    <row r="2742" spans="9:10" x14ac:dyDescent="0.25">
      <c r="I2742" s="4" t="s">
        <v>6169</v>
      </c>
      <c r="J2742" s="5" t="s">
        <v>6170</v>
      </c>
    </row>
    <row r="2743" spans="9:10" x14ac:dyDescent="0.25">
      <c r="I2743" s="4" t="s">
        <v>6171</v>
      </c>
      <c r="J2743" s="5" t="s">
        <v>6172</v>
      </c>
    </row>
    <row r="2744" spans="9:10" x14ac:dyDescent="0.25">
      <c r="I2744" s="4" t="s">
        <v>6173</v>
      </c>
      <c r="J2744" s="5" t="s">
        <v>6174</v>
      </c>
    </row>
    <row r="2745" spans="9:10" x14ac:dyDescent="0.25">
      <c r="I2745" s="4" t="s">
        <v>6175</v>
      </c>
      <c r="J2745" s="5" t="s">
        <v>6176</v>
      </c>
    </row>
    <row r="2746" spans="9:10" x14ac:dyDescent="0.25">
      <c r="I2746" s="4" t="s">
        <v>6177</v>
      </c>
      <c r="J2746" s="5" t="s">
        <v>6178</v>
      </c>
    </row>
    <row r="2747" spans="9:10" x14ac:dyDescent="0.25">
      <c r="I2747" s="4" t="s">
        <v>6179</v>
      </c>
      <c r="J2747" s="5" t="s">
        <v>6180</v>
      </c>
    </row>
    <row r="2748" spans="9:10" x14ac:dyDescent="0.25">
      <c r="I2748" s="4" t="s">
        <v>6181</v>
      </c>
      <c r="J2748" s="5" t="s">
        <v>6182</v>
      </c>
    </row>
    <row r="2749" spans="9:10" x14ac:dyDescent="0.25">
      <c r="I2749" s="4" t="s">
        <v>6183</v>
      </c>
      <c r="J2749" s="5" t="s">
        <v>6184</v>
      </c>
    </row>
    <row r="2750" spans="9:10" x14ac:dyDescent="0.25">
      <c r="I2750" s="4" t="s">
        <v>6185</v>
      </c>
      <c r="J2750" s="5" t="s">
        <v>6186</v>
      </c>
    </row>
    <row r="2751" spans="9:10" x14ac:dyDescent="0.25">
      <c r="I2751" s="4" t="s">
        <v>6187</v>
      </c>
      <c r="J2751" s="5" t="s">
        <v>6188</v>
      </c>
    </row>
    <row r="2752" spans="9:10" x14ac:dyDescent="0.25">
      <c r="I2752" s="4" t="s">
        <v>6189</v>
      </c>
      <c r="J2752" s="5" t="s">
        <v>6190</v>
      </c>
    </row>
    <row r="2753" spans="9:10" x14ac:dyDescent="0.25">
      <c r="I2753" s="4" t="s">
        <v>6191</v>
      </c>
      <c r="J2753" s="5" t="s">
        <v>6192</v>
      </c>
    </row>
    <row r="2754" spans="9:10" x14ac:dyDescent="0.25">
      <c r="I2754" s="4" t="s">
        <v>6193</v>
      </c>
      <c r="J2754" s="5" t="s">
        <v>6194</v>
      </c>
    </row>
    <row r="2755" spans="9:10" x14ac:dyDescent="0.25">
      <c r="I2755" s="4" t="s">
        <v>6195</v>
      </c>
      <c r="J2755" s="5" t="s">
        <v>6196</v>
      </c>
    </row>
    <row r="2756" spans="9:10" x14ac:dyDescent="0.25">
      <c r="I2756" s="4" t="s">
        <v>6197</v>
      </c>
      <c r="J2756" s="5" t="s">
        <v>6198</v>
      </c>
    </row>
    <row r="2757" spans="9:10" x14ac:dyDescent="0.25">
      <c r="I2757" s="4" t="s">
        <v>6199</v>
      </c>
      <c r="J2757" s="5" t="s">
        <v>6200</v>
      </c>
    </row>
    <row r="2758" spans="9:10" x14ac:dyDescent="0.25">
      <c r="I2758" s="4" t="s">
        <v>6201</v>
      </c>
      <c r="J2758" s="5" t="s">
        <v>6202</v>
      </c>
    </row>
    <row r="2759" spans="9:10" x14ac:dyDescent="0.25">
      <c r="I2759" s="4" t="s">
        <v>6203</v>
      </c>
      <c r="J2759" s="5" t="s">
        <v>6204</v>
      </c>
    </row>
    <row r="2760" spans="9:10" x14ac:dyDescent="0.25">
      <c r="I2760" s="4" t="s">
        <v>6205</v>
      </c>
      <c r="J2760" s="5" t="s">
        <v>6206</v>
      </c>
    </row>
    <row r="2761" spans="9:10" x14ac:dyDescent="0.25">
      <c r="I2761" s="4" t="s">
        <v>6207</v>
      </c>
      <c r="J2761" s="5" t="s">
        <v>6208</v>
      </c>
    </row>
    <row r="2762" spans="9:10" x14ac:dyDescent="0.25">
      <c r="I2762" s="4" t="s">
        <v>6209</v>
      </c>
      <c r="J2762" s="5" t="s">
        <v>6210</v>
      </c>
    </row>
    <row r="2763" spans="9:10" x14ac:dyDescent="0.25">
      <c r="I2763" s="4" t="s">
        <v>6211</v>
      </c>
      <c r="J2763" s="5" t="s">
        <v>6212</v>
      </c>
    </row>
    <row r="2764" spans="9:10" x14ac:dyDescent="0.25">
      <c r="I2764" s="4" t="s">
        <v>6213</v>
      </c>
      <c r="J2764" s="5" t="s">
        <v>6214</v>
      </c>
    </row>
    <row r="2765" spans="9:10" x14ac:dyDescent="0.25">
      <c r="I2765" s="4" t="s">
        <v>6215</v>
      </c>
      <c r="J2765" s="5" t="s">
        <v>6216</v>
      </c>
    </row>
    <row r="2766" spans="9:10" x14ac:dyDescent="0.25">
      <c r="I2766" s="4" t="s">
        <v>6217</v>
      </c>
      <c r="J2766" s="5" t="s">
        <v>6218</v>
      </c>
    </row>
    <row r="2767" spans="9:10" x14ac:dyDescent="0.25">
      <c r="I2767" s="4" t="s">
        <v>6219</v>
      </c>
      <c r="J2767" s="5" t="s">
        <v>6220</v>
      </c>
    </row>
    <row r="2768" spans="9:10" x14ac:dyDescent="0.25">
      <c r="I2768" s="4" t="s">
        <v>6221</v>
      </c>
      <c r="J2768" s="5" t="s">
        <v>6222</v>
      </c>
    </row>
    <row r="2769" spans="9:10" x14ac:dyDescent="0.25">
      <c r="I2769" s="4" t="s">
        <v>6223</v>
      </c>
      <c r="J2769" s="5" t="s">
        <v>6224</v>
      </c>
    </row>
    <row r="2770" spans="9:10" x14ac:dyDescent="0.25">
      <c r="I2770" s="4" t="s">
        <v>6225</v>
      </c>
      <c r="J2770" s="5" t="s">
        <v>6226</v>
      </c>
    </row>
    <row r="2771" spans="9:10" x14ac:dyDescent="0.25">
      <c r="I2771" s="4" t="s">
        <v>6227</v>
      </c>
      <c r="J2771" s="5" t="s">
        <v>6228</v>
      </c>
    </row>
    <row r="2772" spans="9:10" x14ac:dyDescent="0.25">
      <c r="I2772" s="4" t="s">
        <v>6229</v>
      </c>
      <c r="J2772" s="5" t="s">
        <v>6230</v>
      </c>
    </row>
    <row r="2773" spans="9:10" x14ac:dyDescent="0.25">
      <c r="I2773" s="4" t="s">
        <v>6231</v>
      </c>
      <c r="J2773" s="5" t="s">
        <v>6232</v>
      </c>
    </row>
    <row r="2774" spans="9:10" x14ac:dyDescent="0.25">
      <c r="I2774" s="4" t="s">
        <v>6233</v>
      </c>
      <c r="J2774" s="5" t="s">
        <v>6234</v>
      </c>
    </row>
    <row r="2775" spans="9:10" x14ac:dyDescent="0.25">
      <c r="I2775" s="4" t="s">
        <v>6235</v>
      </c>
      <c r="J2775" s="5" t="s">
        <v>6236</v>
      </c>
    </row>
    <row r="2776" spans="9:10" x14ac:dyDescent="0.25">
      <c r="I2776" s="4" t="s">
        <v>6237</v>
      </c>
      <c r="J2776" s="5" t="s">
        <v>6238</v>
      </c>
    </row>
    <row r="2777" spans="9:10" x14ac:dyDescent="0.25">
      <c r="I2777" s="4" t="s">
        <v>6239</v>
      </c>
      <c r="J2777" s="5" t="s">
        <v>6240</v>
      </c>
    </row>
    <row r="2778" spans="9:10" x14ac:dyDescent="0.25">
      <c r="I2778" s="4" t="s">
        <v>6241</v>
      </c>
      <c r="J2778" s="5" t="s">
        <v>6242</v>
      </c>
    </row>
    <row r="2779" spans="9:10" x14ac:dyDescent="0.25">
      <c r="I2779" s="4" t="s">
        <v>6243</v>
      </c>
      <c r="J2779" s="5" t="s">
        <v>6244</v>
      </c>
    </row>
    <row r="2780" spans="9:10" x14ac:dyDescent="0.25">
      <c r="I2780" s="4" t="s">
        <v>6245</v>
      </c>
      <c r="J2780" s="5" t="s">
        <v>6246</v>
      </c>
    </row>
    <row r="2781" spans="9:10" x14ac:dyDescent="0.25">
      <c r="I2781" s="4" t="s">
        <v>6247</v>
      </c>
      <c r="J2781" s="5" t="s">
        <v>6248</v>
      </c>
    </row>
    <row r="2782" spans="9:10" x14ac:dyDescent="0.25">
      <c r="I2782" s="4" t="s">
        <v>6249</v>
      </c>
      <c r="J2782" s="5" t="s">
        <v>6250</v>
      </c>
    </row>
    <row r="2783" spans="9:10" x14ac:dyDescent="0.25">
      <c r="I2783" s="4" t="s">
        <v>6251</v>
      </c>
      <c r="J2783" s="5" t="s">
        <v>6252</v>
      </c>
    </row>
    <row r="2784" spans="9:10" x14ac:dyDescent="0.25">
      <c r="I2784" s="4" t="s">
        <v>6253</v>
      </c>
      <c r="J2784" s="5" t="s">
        <v>6254</v>
      </c>
    </row>
    <row r="2785" spans="9:10" x14ac:dyDescent="0.25">
      <c r="I2785" s="4" t="s">
        <v>6255</v>
      </c>
      <c r="J2785" s="5" t="s">
        <v>6256</v>
      </c>
    </row>
    <row r="2786" spans="9:10" x14ac:dyDescent="0.25">
      <c r="I2786" s="4" t="s">
        <v>6257</v>
      </c>
      <c r="J2786" s="5" t="s">
        <v>6258</v>
      </c>
    </row>
    <row r="2787" spans="9:10" x14ac:dyDescent="0.25">
      <c r="I2787" s="4" t="s">
        <v>6259</v>
      </c>
      <c r="J2787" s="5" t="s">
        <v>6260</v>
      </c>
    </row>
    <row r="2788" spans="9:10" x14ac:dyDescent="0.25">
      <c r="I2788" s="4" t="s">
        <v>6261</v>
      </c>
      <c r="J2788" s="5" t="s">
        <v>6262</v>
      </c>
    </row>
    <row r="2789" spans="9:10" x14ac:dyDescent="0.25">
      <c r="I2789" s="4" t="s">
        <v>6263</v>
      </c>
      <c r="J2789" s="5" t="s">
        <v>6264</v>
      </c>
    </row>
    <row r="2790" spans="9:10" x14ac:dyDescent="0.25">
      <c r="I2790" s="4" t="s">
        <v>6265</v>
      </c>
      <c r="J2790" s="5" t="s">
        <v>6266</v>
      </c>
    </row>
    <row r="2791" spans="9:10" x14ac:dyDescent="0.25">
      <c r="I2791" s="4" t="s">
        <v>6267</v>
      </c>
      <c r="J2791" s="5" t="s">
        <v>6268</v>
      </c>
    </row>
    <row r="2792" spans="9:10" x14ac:dyDescent="0.25">
      <c r="I2792" s="4" t="s">
        <v>6269</v>
      </c>
      <c r="J2792" s="5" t="s">
        <v>6270</v>
      </c>
    </row>
    <row r="2793" spans="9:10" x14ac:dyDescent="0.25">
      <c r="I2793" s="4" t="s">
        <v>6271</v>
      </c>
      <c r="J2793" s="5" t="s">
        <v>6272</v>
      </c>
    </row>
    <row r="2794" spans="9:10" x14ac:dyDescent="0.25">
      <c r="I2794" s="4" t="s">
        <v>6273</v>
      </c>
      <c r="J2794" s="5" t="s">
        <v>6274</v>
      </c>
    </row>
    <row r="2795" spans="9:10" x14ac:dyDescent="0.25">
      <c r="I2795" s="4" t="s">
        <v>6275</v>
      </c>
      <c r="J2795" s="5" t="s">
        <v>6276</v>
      </c>
    </row>
    <row r="2796" spans="9:10" x14ac:dyDescent="0.25">
      <c r="I2796" s="4" t="s">
        <v>6277</v>
      </c>
      <c r="J2796" s="5" t="s">
        <v>6278</v>
      </c>
    </row>
    <row r="2797" spans="9:10" x14ac:dyDescent="0.25">
      <c r="I2797" s="4" t="s">
        <v>6279</v>
      </c>
      <c r="J2797" s="5" t="s">
        <v>6280</v>
      </c>
    </row>
    <row r="2798" spans="9:10" x14ac:dyDescent="0.25">
      <c r="I2798" s="4" t="s">
        <v>6281</v>
      </c>
      <c r="J2798" s="5" t="s">
        <v>6102</v>
      </c>
    </row>
    <row r="2799" spans="9:10" x14ac:dyDescent="0.25">
      <c r="I2799" s="4" t="s">
        <v>6282</v>
      </c>
      <c r="J2799" s="5" t="s">
        <v>6283</v>
      </c>
    </row>
    <row r="2800" spans="9:10" x14ac:dyDescent="0.25">
      <c r="I2800" s="4" t="s">
        <v>6284</v>
      </c>
      <c r="J2800" s="5" t="s">
        <v>6285</v>
      </c>
    </row>
    <row r="2801" spans="9:10" x14ac:dyDescent="0.25">
      <c r="I2801" s="4" t="s">
        <v>6286</v>
      </c>
      <c r="J2801" s="5" t="s">
        <v>6287</v>
      </c>
    </row>
    <row r="2802" spans="9:10" x14ac:dyDescent="0.25">
      <c r="I2802" s="4" t="s">
        <v>6288</v>
      </c>
      <c r="J2802" s="5" t="s">
        <v>3421</v>
      </c>
    </row>
    <row r="2803" spans="9:10" x14ac:dyDescent="0.25">
      <c r="I2803" s="4" t="s">
        <v>6289</v>
      </c>
      <c r="J2803" s="5" t="s">
        <v>6290</v>
      </c>
    </row>
    <row r="2804" spans="9:10" x14ac:dyDescent="0.25">
      <c r="I2804" s="4" t="s">
        <v>6291</v>
      </c>
      <c r="J2804" s="5" t="s">
        <v>6292</v>
      </c>
    </row>
    <row r="2805" spans="9:10" x14ac:dyDescent="0.25">
      <c r="I2805" s="4" t="s">
        <v>6293</v>
      </c>
      <c r="J2805" s="5" t="s">
        <v>6294</v>
      </c>
    </row>
    <row r="2806" spans="9:10" x14ac:dyDescent="0.25">
      <c r="I2806" s="4" t="s">
        <v>6295</v>
      </c>
      <c r="J2806" s="5" t="s">
        <v>6296</v>
      </c>
    </row>
    <row r="2807" spans="9:10" x14ac:dyDescent="0.25">
      <c r="I2807" s="4" t="s">
        <v>6297</v>
      </c>
      <c r="J2807" s="5" t="s">
        <v>6298</v>
      </c>
    </row>
    <row r="2808" spans="9:10" x14ac:dyDescent="0.25">
      <c r="I2808" s="4" t="s">
        <v>6299</v>
      </c>
      <c r="J2808" s="5" t="s">
        <v>6300</v>
      </c>
    </row>
    <row r="2809" spans="9:10" x14ac:dyDescent="0.25">
      <c r="I2809" s="4" t="s">
        <v>6301</v>
      </c>
      <c r="J2809" s="5" t="s">
        <v>6302</v>
      </c>
    </row>
    <row r="2810" spans="9:10" x14ac:dyDescent="0.25">
      <c r="I2810" s="4" t="s">
        <v>6303</v>
      </c>
      <c r="J2810" s="5" t="s">
        <v>6304</v>
      </c>
    </row>
    <row r="2811" spans="9:10" x14ac:dyDescent="0.25">
      <c r="I2811" s="4" t="s">
        <v>6305</v>
      </c>
      <c r="J2811" s="5" t="s">
        <v>6306</v>
      </c>
    </row>
    <row r="2812" spans="9:10" x14ac:dyDescent="0.25">
      <c r="I2812" s="4" t="s">
        <v>6307</v>
      </c>
      <c r="J2812" s="5" t="s">
        <v>6308</v>
      </c>
    </row>
    <row r="2813" spans="9:10" x14ac:dyDescent="0.25">
      <c r="I2813" s="4" t="s">
        <v>6309</v>
      </c>
      <c r="J2813" s="5" t="s">
        <v>6310</v>
      </c>
    </row>
    <row r="2814" spans="9:10" x14ac:dyDescent="0.25">
      <c r="I2814" s="4" t="s">
        <v>6311</v>
      </c>
      <c r="J2814" s="5" t="s">
        <v>6312</v>
      </c>
    </row>
    <row r="2815" spans="9:10" x14ac:dyDescent="0.25">
      <c r="I2815" s="4" t="s">
        <v>6313</v>
      </c>
      <c r="J2815" s="5" t="s">
        <v>6314</v>
      </c>
    </row>
    <row r="2816" spans="9:10" x14ac:dyDescent="0.25">
      <c r="I2816" s="4" t="s">
        <v>6315</v>
      </c>
      <c r="J2816" s="5" t="s">
        <v>6300</v>
      </c>
    </row>
    <row r="2817" spans="9:10" x14ac:dyDescent="0.25">
      <c r="I2817" s="4" t="s">
        <v>6316</v>
      </c>
      <c r="J2817" s="5" t="s">
        <v>6317</v>
      </c>
    </row>
    <row r="2818" spans="9:10" x14ac:dyDescent="0.25">
      <c r="I2818" s="4" t="s">
        <v>6318</v>
      </c>
      <c r="J2818" s="5" t="s">
        <v>6319</v>
      </c>
    </row>
    <row r="2819" spans="9:10" x14ac:dyDescent="0.25">
      <c r="I2819" s="4" t="s">
        <v>6320</v>
      </c>
      <c r="J2819" s="5" t="s">
        <v>6321</v>
      </c>
    </row>
    <row r="2820" spans="9:10" x14ac:dyDescent="0.25">
      <c r="I2820" s="4" t="s">
        <v>6322</v>
      </c>
      <c r="J2820" s="5" t="s">
        <v>6323</v>
      </c>
    </row>
    <row r="2821" spans="9:10" x14ac:dyDescent="0.25">
      <c r="I2821" s="4" t="s">
        <v>6324</v>
      </c>
      <c r="J2821" s="5" t="s">
        <v>6325</v>
      </c>
    </row>
    <row r="2822" spans="9:10" x14ac:dyDescent="0.25">
      <c r="I2822" s="4" t="s">
        <v>6326</v>
      </c>
      <c r="J2822" s="5" t="s">
        <v>6327</v>
      </c>
    </row>
    <row r="2823" spans="9:10" x14ac:dyDescent="0.25">
      <c r="I2823" s="4" t="s">
        <v>6328</v>
      </c>
      <c r="J2823" s="5" t="s">
        <v>6329</v>
      </c>
    </row>
    <row r="2824" spans="9:10" x14ac:dyDescent="0.25">
      <c r="I2824" s="4" t="s">
        <v>6330</v>
      </c>
      <c r="J2824" s="5" t="s">
        <v>6331</v>
      </c>
    </row>
    <row r="2825" spans="9:10" x14ac:dyDescent="0.25">
      <c r="I2825" s="4" t="s">
        <v>6332</v>
      </c>
      <c r="J2825" s="5" t="s">
        <v>6333</v>
      </c>
    </row>
    <row r="2826" spans="9:10" x14ac:dyDescent="0.25">
      <c r="I2826" s="4" t="s">
        <v>6334</v>
      </c>
      <c r="J2826" s="5" t="s">
        <v>6335</v>
      </c>
    </row>
    <row r="2827" spans="9:10" x14ac:dyDescent="0.25">
      <c r="I2827" s="4" t="s">
        <v>6336</v>
      </c>
      <c r="J2827" s="5" t="s">
        <v>6337</v>
      </c>
    </row>
    <row r="2828" spans="9:10" x14ac:dyDescent="0.25">
      <c r="I2828" s="4" t="s">
        <v>6338</v>
      </c>
      <c r="J2828" s="5" t="s">
        <v>6339</v>
      </c>
    </row>
    <row r="2829" spans="9:10" x14ac:dyDescent="0.25">
      <c r="I2829" s="4" t="s">
        <v>6340</v>
      </c>
      <c r="J2829" s="5" t="s">
        <v>6341</v>
      </c>
    </row>
    <row r="2830" spans="9:10" x14ac:dyDescent="0.25">
      <c r="I2830" s="4" t="s">
        <v>6342</v>
      </c>
      <c r="J2830" s="5" t="s">
        <v>6343</v>
      </c>
    </row>
    <row r="2831" spans="9:10" x14ac:dyDescent="0.25">
      <c r="I2831" s="4" t="s">
        <v>6344</v>
      </c>
      <c r="J2831" s="5" t="s">
        <v>6345</v>
      </c>
    </row>
    <row r="2832" spans="9:10" x14ac:dyDescent="0.25">
      <c r="I2832" s="4" t="s">
        <v>6346</v>
      </c>
      <c r="J2832" s="5" t="s">
        <v>6347</v>
      </c>
    </row>
    <row r="2833" spans="9:10" x14ac:dyDescent="0.25">
      <c r="I2833" s="4" t="s">
        <v>6348</v>
      </c>
      <c r="J2833" s="5" t="s">
        <v>6349</v>
      </c>
    </row>
    <row r="2834" spans="9:10" x14ac:dyDescent="0.25">
      <c r="I2834" s="4" t="s">
        <v>6350</v>
      </c>
      <c r="J2834" s="5" t="s">
        <v>6351</v>
      </c>
    </row>
    <row r="2835" spans="9:10" x14ac:dyDescent="0.25">
      <c r="I2835" s="4" t="s">
        <v>6352</v>
      </c>
      <c r="J2835" s="5" t="s">
        <v>6353</v>
      </c>
    </row>
    <row r="2836" spans="9:10" x14ac:dyDescent="0.25">
      <c r="I2836" s="4" t="s">
        <v>6354</v>
      </c>
      <c r="J2836" s="5" t="s">
        <v>6355</v>
      </c>
    </row>
    <row r="2837" spans="9:10" x14ac:dyDescent="0.25">
      <c r="I2837" s="4" t="s">
        <v>6356</v>
      </c>
      <c r="J2837" s="5" t="s">
        <v>6357</v>
      </c>
    </row>
    <row r="2838" spans="9:10" x14ac:dyDescent="0.25">
      <c r="I2838" s="4" t="s">
        <v>6358</v>
      </c>
      <c r="J2838" s="5" t="s">
        <v>6359</v>
      </c>
    </row>
    <row r="2839" spans="9:10" x14ac:dyDescent="0.25">
      <c r="I2839" s="4" t="s">
        <v>6360</v>
      </c>
      <c r="J2839" s="5" t="s">
        <v>6361</v>
      </c>
    </row>
    <row r="2840" spans="9:10" x14ac:dyDescent="0.25">
      <c r="I2840" s="4" t="s">
        <v>6362</v>
      </c>
      <c r="J2840" s="5" t="s">
        <v>5783</v>
      </c>
    </row>
    <row r="2841" spans="9:10" x14ac:dyDescent="0.25">
      <c r="I2841" s="4" t="s">
        <v>6363</v>
      </c>
      <c r="J2841" s="5" t="s">
        <v>6364</v>
      </c>
    </row>
    <row r="2842" spans="9:10" x14ac:dyDescent="0.25">
      <c r="I2842" s="4" t="s">
        <v>6365</v>
      </c>
      <c r="J2842" s="5" t="s">
        <v>6366</v>
      </c>
    </row>
    <row r="2843" spans="9:10" x14ac:dyDescent="0.25">
      <c r="I2843" s="4" t="s">
        <v>6367</v>
      </c>
      <c r="J2843" s="5" t="s">
        <v>6368</v>
      </c>
    </row>
    <row r="2844" spans="9:10" x14ac:dyDescent="0.25">
      <c r="I2844" s="4" t="s">
        <v>6369</v>
      </c>
      <c r="J2844" s="5" t="s">
        <v>6370</v>
      </c>
    </row>
    <row r="2845" spans="9:10" x14ac:dyDescent="0.25">
      <c r="I2845" s="4" t="s">
        <v>6371</v>
      </c>
      <c r="J2845" s="5" t="s">
        <v>6372</v>
      </c>
    </row>
    <row r="2846" spans="9:10" x14ac:dyDescent="0.25">
      <c r="I2846" s="4" t="s">
        <v>6373</v>
      </c>
      <c r="J2846" s="5" t="s">
        <v>6374</v>
      </c>
    </row>
    <row r="2847" spans="9:10" x14ac:dyDescent="0.25">
      <c r="I2847" s="4" t="s">
        <v>6375</v>
      </c>
      <c r="J2847" s="5" t="s">
        <v>6376</v>
      </c>
    </row>
    <row r="2848" spans="9:10" x14ac:dyDescent="0.25">
      <c r="I2848" s="4" t="s">
        <v>6377</v>
      </c>
      <c r="J2848" s="5" t="s">
        <v>6378</v>
      </c>
    </row>
    <row r="2849" spans="9:10" x14ac:dyDescent="0.25">
      <c r="I2849" s="4" t="s">
        <v>6379</v>
      </c>
      <c r="J2849" s="5" t="s">
        <v>6380</v>
      </c>
    </row>
    <row r="2850" spans="9:10" x14ac:dyDescent="0.25">
      <c r="I2850" s="4" t="s">
        <v>6381</v>
      </c>
      <c r="J2850" s="5" t="s">
        <v>6382</v>
      </c>
    </row>
    <row r="2851" spans="9:10" x14ac:dyDescent="0.25">
      <c r="I2851" s="4" t="s">
        <v>6383</v>
      </c>
      <c r="J2851" s="5" t="s">
        <v>6384</v>
      </c>
    </row>
    <row r="2852" spans="9:10" x14ac:dyDescent="0.25">
      <c r="I2852" s="4" t="s">
        <v>6385</v>
      </c>
      <c r="J2852" s="5" t="s">
        <v>6386</v>
      </c>
    </row>
    <row r="2853" spans="9:10" x14ac:dyDescent="0.25">
      <c r="I2853" s="4" t="s">
        <v>6387</v>
      </c>
      <c r="J2853" s="5" t="s">
        <v>6388</v>
      </c>
    </row>
    <row r="2854" spans="9:10" x14ac:dyDescent="0.25">
      <c r="I2854" s="4" t="s">
        <v>6389</v>
      </c>
      <c r="J2854" s="5" t="s">
        <v>6390</v>
      </c>
    </row>
    <row r="2855" spans="9:10" x14ac:dyDescent="0.25">
      <c r="I2855" s="4" t="s">
        <v>6391</v>
      </c>
      <c r="J2855" s="5" t="s">
        <v>6392</v>
      </c>
    </row>
    <row r="2856" spans="9:10" x14ac:dyDescent="0.25">
      <c r="I2856" s="4" t="s">
        <v>6393</v>
      </c>
      <c r="J2856" s="5" t="s">
        <v>6394</v>
      </c>
    </row>
    <row r="2857" spans="9:10" x14ac:dyDescent="0.25">
      <c r="I2857" s="4" t="s">
        <v>6395</v>
      </c>
      <c r="J2857" s="5" t="s">
        <v>6396</v>
      </c>
    </row>
    <row r="2858" spans="9:10" x14ac:dyDescent="0.25">
      <c r="I2858" s="4" t="s">
        <v>6397</v>
      </c>
      <c r="J2858" s="5" t="s">
        <v>6398</v>
      </c>
    </row>
    <row r="2859" spans="9:10" x14ac:dyDescent="0.25">
      <c r="I2859" s="4" t="s">
        <v>6399</v>
      </c>
      <c r="J2859" s="5" t="s">
        <v>6400</v>
      </c>
    </row>
    <row r="2860" spans="9:10" x14ac:dyDescent="0.25">
      <c r="I2860" s="4" t="s">
        <v>6401</v>
      </c>
      <c r="J2860" s="5" t="s">
        <v>6402</v>
      </c>
    </row>
    <row r="2861" spans="9:10" x14ac:dyDescent="0.25">
      <c r="I2861" s="4" t="s">
        <v>6403</v>
      </c>
      <c r="J2861" s="5" t="s">
        <v>6404</v>
      </c>
    </row>
    <row r="2862" spans="9:10" x14ac:dyDescent="0.25">
      <c r="I2862" s="4" t="s">
        <v>6405</v>
      </c>
      <c r="J2862" s="5" t="s">
        <v>6406</v>
      </c>
    </row>
    <row r="2863" spans="9:10" x14ac:dyDescent="0.25">
      <c r="I2863" s="4" t="s">
        <v>6407</v>
      </c>
      <c r="J2863" s="5" t="s">
        <v>6408</v>
      </c>
    </row>
    <row r="2864" spans="9:10" x14ac:dyDescent="0.25">
      <c r="I2864" s="4" t="s">
        <v>6409</v>
      </c>
      <c r="J2864" s="5" t="s">
        <v>6410</v>
      </c>
    </row>
    <row r="2865" spans="9:10" x14ac:dyDescent="0.25">
      <c r="I2865" s="4" t="s">
        <v>6411</v>
      </c>
      <c r="J2865" s="5" t="s">
        <v>6412</v>
      </c>
    </row>
    <row r="2866" spans="9:10" x14ac:dyDescent="0.25">
      <c r="I2866" s="4" t="s">
        <v>6413</v>
      </c>
      <c r="J2866" s="5" t="s">
        <v>6414</v>
      </c>
    </row>
    <row r="2867" spans="9:10" x14ac:dyDescent="0.25">
      <c r="I2867" s="4" t="s">
        <v>6415</v>
      </c>
      <c r="J2867" s="5" t="s">
        <v>6416</v>
      </c>
    </row>
    <row r="2868" spans="9:10" x14ac:dyDescent="0.25">
      <c r="I2868" s="4" t="s">
        <v>6417</v>
      </c>
      <c r="J2868" s="5" t="s">
        <v>6418</v>
      </c>
    </row>
    <row r="2869" spans="9:10" x14ac:dyDescent="0.25">
      <c r="I2869" s="4" t="s">
        <v>6419</v>
      </c>
      <c r="J2869" s="5" t="s">
        <v>6420</v>
      </c>
    </row>
    <row r="2870" spans="9:10" x14ac:dyDescent="0.25">
      <c r="I2870" s="4" t="s">
        <v>6421</v>
      </c>
      <c r="J2870" s="5" t="s">
        <v>6422</v>
      </c>
    </row>
    <row r="2871" spans="9:10" x14ac:dyDescent="0.25">
      <c r="I2871" s="4" t="s">
        <v>6423</v>
      </c>
      <c r="J2871" s="5" t="s">
        <v>6424</v>
      </c>
    </row>
    <row r="2872" spans="9:10" x14ac:dyDescent="0.25">
      <c r="I2872" s="4" t="s">
        <v>6425</v>
      </c>
      <c r="J2872" s="5" t="s">
        <v>6426</v>
      </c>
    </row>
    <row r="2873" spans="9:10" x14ac:dyDescent="0.25">
      <c r="I2873" s="4" t="s">
        <v>6427</v>
      </c>
      <c r="J2873" s="5" t="s">
        <v>6428</v>
      </c>
    </row>
    <row r="2874" spans="9:10" x14ac:dyDescent="0.25">
      <c r="I2874" s="4" t="s">
        <v>6429</v>
      </c>
      <c r="J2874" s="5" t="s">
        <v>6430</v>
      </c>
    </row>
    <row r="2875" spans="9:10" x14ac:dyDescent="0.25">
      <c r="I2875" s="4" t="s">
        <v>6431</v>
      </c>
      <c r="J2875" s="5" t="s">
        <v>6432</v>
      </c>
    </row>
    <row r="2876" spans="9:10" x14ac:dyDescent="0.25">
      <c r="I2876" s="4" t="s">
        <v>6433</v>
      </c>
      <c r="J2876" s="5" t="s">
        <v>6434</v>
      </c>
    </row>
    <row r="2877" spans="9:10" x14ac:dyDescent="0.25">
      <c r="I2877" s="4" t="s">
        <v>6435</v>
      </c>
      <c r="J2877" s="5" t="s">
        <v>6436</v>
      </c>
    </row>
    <row r="2878" spans="9:10" x14ac:dyDescent="0.25">
      <c r="I2878" s="4" t="s">
        <v>6437</v>
      </c>
      <c r="J2878" s="5" t="s">
        <v>6438</v>
      </c>
    </row>
    <row r="2879" spans="9:10" x14ac:dyDescent="0.25">
      <c r="I2879" s="4" t="s">
        <v>6439</v>
      </c>
      <c r="J2879" s="5" t="s">
        <v>6440</v>
      </c>
    </row>
    <row r="2880" spans="9:10" x14ac:dyDescent="0.25">
      <c r="I2880" s="4" t="s">
        <v>6441</v>
      </c>
      <c r="J2880" s="5" t="s">
        <v>6442</v>
      </c>
    </row>
    <row r="2881" spans="9:10" x14ac:dyDescent="0.25">
      <c r="I2881" s="4" t="s">
        <v>6443</v>
      </c>
      <c r="J2881" s="5" t="s">
        <v>3591</v>
      </c>
    </row>
    <row r="2882" spans="9:10" x14ac:dyDescent="0.25">
      <c r="I2882" s="4" t="s">
        <v>6444</v>
      </c>
      <c r="J2882" s="5" t="s">
        <v>3641</v>
      </c>
    </row>
    <row r="2883" spans="9:10" x14ac:dyDescent="0.25">
      <c r="I2883" s="4" t="s">
        <v>6445</v>
      </c>
      <c r="J2883" s="5" t="s">
        <v>5789</v>
      </c>
    </row>
    <row r="2884" spans="9:10" x14ac:dyDescent="0.25">
      <c r="I2884" s="4" t="s">
        <v>6446</v>
      </c>
      <c r="J2884" s="5" t="s">
        <v>6447</v>
      </c>
    </row>
    <row r="2885" spans="9:10" x14ac:dyDescent="0.25">
      <c r="I2885" s="4" t="s">
        <v>6448</v>
      </c>
      <c r="J2885" s="5" t="s">
        <v>6246</v>
      </c>
    </row>
    <row r="2886" spans="9:10" x14ac:dyDescent="0.25">
      <c r="I2886" s="4" t="s">
        <v>6449</v>
      </c>
      <c r="J2886" s="5" t="s">
        <v>6450</v>
      </c>
    </row>
    <row r="2887" spans="9:10" x14ac:dyDescent="0.25">
      <c r="I2887" s="4" t="s">
        <v>6451</v>
      </c>
      <c r="J2887" s="5" t="s">
        <v>6412</v>
      </c>
    </row>
    <row r="2888" spans="9:10" x14ac:dyDescent="0.25">
      <c r="I2888" s="4" t="s">
        <v>6452</v>
      </c>
      <c r="J2888" s="5" t="s">
        <v>6430</v>
      </c>
    </row>
    <row r="2889" spans="9:10" x14ac:dyDescent="0.25">
      <c r="I2889" s="4" t="s">
        <v>6453</v>
      </c>
      <c r="J2889" s="5" t="s">
        <v>6454</v>
      </c>
    </row>
    <row r="2890" spans="9:10" x14ac:dyDescent="0.25">
      <c r="I2890" s="4" t="s">
        <v>6455</v>
      </c>
      <c r="J2890" s="5" t="s">
        <v>6456</v>
      </c>
    </row>
    <row r="2891" spans="9:10" x14ac:dyDescent="0.25">
      <c r="I2891" s="4" t="s">
        <v>6457</v>
      </c>
      <c r="J2891" s="5" t="s">
        <v>6458</v>
      </c>
    </row>
    <row r="2892" spans="9:10" x14ac:dyDescent="0.25">
      <c r="I2892" s="4" t="s">
        <v>6459</v>
      </c>
      <c r="J2892" s="5" t="s">
        <v>6460</v>
      </c>
    </row>
    <row r="2893" spans="9:10" x14ac:dyDescent="0.25">
      <c r="I2893" s="4" t="s">
        <v>6461</v>
      </c>
      <c r="J2893" s="5" t="s">
        <v>6462</v>
      </c>
    </row>
    <row r="2894" spans="9:10" x14ac:dyDescent="0.25">
      <c r="I2894" s="4" t="s">
        <v>6463</v>
      </c>
      <c r="J2894" s="5" t="s">
        <v>6464</v>
      </c>
    </row>
    <row r="2895" spans="9:10" x14ac:dyDescent="0.25">
      <c r="I2895" s="4" t="s">
        <v>6465</v>
      </c>
      <c r="J2895" s="5" t="s">
        <v>6466</v>
      </c>
    </row>
    <row r="2896" spans="9:10" x14ac:dyDescent="0.25">
      <c r="I2896" s="4" t="s">
        <v>6467</v>
      </c>
      <c r="J2896" s="5" t="s">
        <v>6468</v>
      </c>
    </row>
    <row r="2897" spans="9:10" x14ac:dyDescent="0.25">
      <c r="I2897" s="4" t="s">
        <v>6469</v>
      </c>
      <c r="J2897" s="5" t="s">
        <v>6470</v>
      </c>
    </row>
    <row r="2898" spans="9:10" x14ac:dyDescent="0.25">
      <c r="I2898" s="4" t="s">
        <v>6471</v>
      </c>
      <c r="J2898" s="5" t="s">
        <v>6472</v>
      </c>
    </row>
    <row r="2899" spans="9:10" x14ac:dyDescent="0.25">
      <c r="I2899" s="4" t="s">
        <v>6473</v>
      </c>
      <c r="J2899" s="5" t="s">
        <v>6474</v>
      </c>
    </row>
    <row r="2900" spans="9:10" x14ac:dyDescent="0.25">
      <c r="I2900" s="4" t="s">
        <v>6475</v>
      </c>
      <c r="J2900" s="5" t="s">
        <v>6476</v>
      </c>
    </row>
    <row r="2901" spans="9:10" x14ac:dyDescent="0.25">
      <c r="I2901" s="4" t="s">
        <v>6477</v>
      </c>
      <c r="J2901" s="5" t="s">
        <v>6478</v>
      </c>
    </row>
    <row r="2902" spans="9:10" x14ac:dyDescent="0.25">
      <c r="I2902" s="4" t="s">
        <v>6479</v>
      </c>
      <c r="J2902" s="5" t="s">
        <v>6480</v>
      </c>
    </row>
    <row r="2903" spans="9:10" x14ac:dyDescent="0.25">
      <c r="I2903" s="4" t="s">
        <v>6481</v>
      </c>
      <c r="J2903" s="5" t="s">
        <v>4499</v>
      </c>
    </row>
    <row r="2904" spans="9:10" x14ac:dyDescent="0.25">
      <c r="I2904" s="4" t="s">
        <v>6482</v>
      </c>
      <c r="J2904" s="5" t="s">
        <v>6483</v>
      </c>
    </row>
    <row r="2905" spans="9:10" x14ac:dyDescent="0.25">
      <c r="I2905" s="4" t="s">
        <v>6484</v>
      </c>
      <c r="J2905" s="5" t="s">
        <v>6485</v>
      </c>
    </row>
    <row r="2906" spans="9:10" x14ac:dyDescent="0.25">
      <c r="I2906" s="4" t="s">
        <v>6486</v>
      </c>
      <c r="J2906" s="5" t="s">
        <v>6487</v>
      </c>
    </row>
    <row r="2907" spans="9:10" x14ac:dyDescent="0.25">
      <c r="I2907" s="4" t="s">
        <v>6488</v>
      </c>
      <c r="J2907" s="5" t="s">
        <v>6489</v>
      </c>
    </row>
    <row r="2908" spans="9:10" x14ac:dyDescent="0.25">
      <c r="I2908" s="4" t="s">
        <v>6490</v>
      </c>
      <c r="J2908" s="5" t="s">
        <v>6491</v>
      </c>
    </row>
    <row r="2909" spans="9:10" x14ac:dyDescent="0.25">
      <c r="I2909" s="4" t="s">
        <v>6492</v>
      </c>
      <c r="J2909" s="5" t="s">
        <v>6493</v>
      </c>
    </row>
    <row r="2910" spans="9:10" x14ac:dyDescent="0.25">
      <c r="I2910" s="4" t="s">
        <v>6494</v>
      </c>
      <c r="J2910" s="5" t="s">
        <v>6495</v>
      </c>
    </row>
    <row r="2911" spans="9:10" x14ac:dyDescent="0.25">
      <c r="I2911" s="4" t="s">
        <v>6496</v>
      </c>
      <c r="J2911" s="5" t="s">
        <v>6497</v>
      </c>
    </row>
    <row r="2912" spans="9:10" x14ac:dyDescent="0.25">
      <c r="I2912" s="4" t="s">
        <v>6498</v>
      </c>
      <c r="J2912" s="5" t="s">
        <v>6499</v>
      </c>
    </row>
    <row r="2913" spans="9:10" x14ac:dyDescent="0.25">
      <c r="I2913" s="4" t="s">
        <v>6500</v>
      </c>
      <c r="J2913" s="5" t="s">
        <v>6501</v>
      </c>
    </row>
    <row r="2914" spans="9:10" x14ac:dyDescent="0.25">
      <c r="I2914" s="4" t="s">
        <v>6502</v>
      </c>
      <c r="J2914" s="5" t="s">
        <v>6503</v>
      </c>
    </row>
    <row r="2915" spans="9:10" x14ac:dyDescent="0.25">
      <c r="I2915" s="4" t="s">
        <v>6504</v>
      </c>
      <c r="J2915" s="5" t="s">
        <v>6505</v>
      </c>
    </row>
    <row r="2916" spans="9:10" x14ac:dyDescent="0.25">
      <c r="I2916" s="4" t="s">
        <v>6506</v>
      </c>
      <c r="J2916" s="5" t="s">
        <v>6507</v>
      </c>
    </row>
    <row r="2917" spans="9:10" x14ac:dyDescent="0.25">
      <c r="I2917" s="4" t="s">
        <v>6508</v>
      </c>
      <c r="J2917" s="5" t="s">
        <v>6509</v>
      </c>
    </row>
    <row r="2918" spans="9:10" x14ac:dyDescent="0.25">
      <c r="I2918" s="4" t="s">
        <v>6510</v>
      </c>
      <c r="J2918" s="5" t="s">
        <v>6511</v>
      </c>
    </row>
    <row r="2919" spans="9:10" x14ac:dyDescent="0.25">
      <c r="I2919" s="4" t="s">
        <v>6512</v>
      </c>
      <c r="J2919" s="5" t="s">
        <v>6513</v>
      </c>
    </row>
    <row r="2920" spans="9:10" x14ac:dyDescent="0.25">
      <c r="I2920" s="4" t="s">
        <v>6514</v>
      </c>
      <c r="J2920" s="5" t="s">
        <v>6515</v>
      </c>
    </row>
    <row r="2921" spans="9:10" x14ac:dyDescent="0.25">
      <c r="I2921" s="4" t="s">
        <v>6516</v>
      </c>
      <c r="J2921" s="5" t="s">
        <v>6517</v>
      </c>
    </row>
    <row r="2922" spans="9:10" x14ac:dyDescent="0.25">
      <c r="I2922" s="4" t="s">
        <v>6518</v>
      </c>
      <c r="J2922" s="5" t="s">
        <v>6519</v>
      </c>
    </row>
    <row r="2923" spans="9:10" x14ac:dyDescent="0.25">
      <c r="I2923" s="4" t="s">
        <v>6520</v>
      </c>
      <c r="J2923" s="5" t="s">
        <v>6521</v>
      </c>
    </row>
    <row r="2924" spans="9:10" x14ac:dyDescent="0.25">
      <c r="I2924" s="4" t="s">
        <v>6522</v>
      </c>
      <c r="J2924" s="5" t="s">
        <v>6523</v>
      </c>
    </row>
    <row r="2925" spans="9:10" x14ac:dyDescent="0.25">
      <c r="I2925" s="4" t="s">
        <v>6524</v>
      </c>
      <c r="J2925" s="5" t="s">
        <v>6525</v>
      </c>
    </row>
    <row r="2926" spans="9:10" x14ac:dyDescent="0.25">
      <c r="I2926" s="4" t="s">
        <v>6526</v>
      </c>
      <c r="J2926" s="5" t="s">
        <v>6527</v>
      </c>
    </row>
    <row r="2927" spans="9:10" x14ac:dyDescent="0.25">
      <c r="I2927" s="4" t="s">
        <v>6528</v>
      </c>
      <c r="J2927" s="5" t="s">
        <v>6529</v>
      </c>
    </row>
    <row r="2928" spans="9:10" x14ac:dyDescent="0.25">
      <c r="I2928" s="4" t="s">
        <v>6530</v>
      </c>
      <c r="J2928" s="5" t="s">
        <v>6531</v>
      </c>
    </row>
    <row r="2929" spans="9:10" x14ac:dyDescent="0.25">
      <c r="I2929" s="4" t="s">
        <v>6532</v>
      </c>
      <c r="J2929" s="5" t="s">
        <v>6533</v>
      </c>
    </row>
    <row r="2930" spans="9:10" x14ac:dyDescent="0.25">
      <c r="I2930" s="4" t="s">
        <v>6534</v>
      </c>
      <c r="J2930" s="5" t="s">
        <v>6535</v>
      </c>
    </row>
    <row r="2931" spans="9:10" x14ac:dyDescent="0.25">
      <c r="I2931" s="4" t="s">
        <v>6536</v>
      </c>
      <c r="J2931" s="5" t="s">
        <v>6537</v>
      </c>
    </row>
    <row r="2932" spans="9:10" x14ac:dyDescent="0.25">
      <c r="I2932" s="4" t="s">
        <v>6538</v>
      </c>
      <c r="J2932" s="5" t="s">
        <v>6539</v>
      </c>
    </row>
    <row r="2933" spans="9:10" x14ac:dyDescent="0.25">
      <c r="I2933" s="4" t="s">
        <v>6540</v>
      </c>
      <c r="J2933" s="5" t="s">
        <v>6541</v>
      </c>
    </row>
    <row r="2934" spans="9:10" x14ac:dyDescent="0.25">
      <c r="I2934" s="4" t="s">
        <v>6542</v>
      </c>
      <c r="J2934" s="5" t="s">
        <v>6543</v>
      </c>
    </row>
    <row r="2935" spans="9:10" x14ac:dyDescent="0.25">
      <c r="I2935" s="4" t="s">
        <v>6544</v>
      </c>
      <c r="J2935" s="5" t="s">
        <v>6545</v>
      </c>
    </row>
    <row r="2936" spans="9:10" x14ac:dyDescent="0.25">
      <c r="I2936" s="4" t="s">
        <v>6546</v>
      </c>
      <c r="J2936" s="5" t="s">
        <v>6547</v>
      </c>
    </row>
    <row r="2937" spans="9:10" x14ac:dyDescent="0.25">
      <c r="I2937" s="4" t="s">
        <v>6548</v>
      </c>
      <c r="J2937" s="5" t="s">
        <v>5707</v>
      </c>
    </row>
    <row r="2938" spans="9:10" x14ac:dyDescent="0.25">
      <c r="I2938" s="4" t="s">
        <v>6549</v>
      </c>
      <c r="J2938" s="5" t="s">
        <v>6550</v>
      </c>
    </row>
    <row r="2939" spans="9:10" x14ac:dyDescent="0.25">
      <c r="I2939" s="4" t="s">
        <v>6551</v>
      </c>
      <c r="J2939" s="5" t="s">
        <v>6552</v>
      </c>
    </row>
    <row r="2940" spans="9:10" x14ac:dyDescent="0.25">
      <c r="I2940" s="4" t="s">
        <v>6553</v>
      </c>
      <c r="J2940" s="5" t="s">
        <v>6554</v>
      </c>
    </row>
    <row r="2941" spans="9:10" x14ac:dyDescent="0.25">
      <c r="I2941" s="4" t="s">
        <v>6555</v>
      </c>
      <c r="J2941" s="5" t="s">
        <v>6556</v>
      </c>
    </row>
    <row r="2942" spans="9:10" x14ac:dyDescent="0.25">
      <c r="I2942" s="4" t="s">
        <v>6557</v>
      </c>
      <c r="J2942" s="5" t="s">
        <v>6558</v>
      </c>
    </row>
    <row r="2943" spans="9:10" x14ac:dyDescent="0.25">
      <c r="I2943" s="4" t="s">
        <v>6559</v>
      </c>
      <c r="J2943" s="5" t="s">
        <v>6560</v>
      </c>
    </row>
    <row r="2944" spans="9:10" x14ac:dyDescent="0.25">
      <c r="I2944" s="4" t="s">
        <v>6561</v>
      </c>
      <c r="J2944" s="5" t="s">
        <v>6562</v>
      </c>
    </row>
    <row r="2945" spans="9:10" x14ac:dyDescent="0.25">
      <c r="I2945" s="4" t="s">
        <v>6563</v>
      </c>
      <c r="J2945" s="5" t="s">
        <v>6564</v>
      </c>
    </row>
    <row r="2946" spans="9:10" x14ac:dyDescent="0.25">
      <c r="I2946" s="4" t="s">
        <v>6565</v>
      </c>
      <c r="J2946" s="5" t="s">
        <v>6566</v>
      </c>
    </row>
    <row r="2947" spans="9:10" x14ac:dyDescent="0.25">
      <c r="I2947" s="4" t="s">
        <v>6567</v>
      </c>
      <c r="J2947" s="5" t="s">
        <v>6568</v>
      </c>
    </row>
    <row r="2948" spans="9:10" x14ac:dyDescent="0.25">
      <c r="I2948" s="4" t="s">
        <v>6569</v>
      </c>
      <c r="J2948" s="5" t="s">
        <v>6570</v>
      </c>
    </row>
    <row r="2949" spans="9:10" x14ac:dyDescent="0.25">
      <c r="I2949" s="4" t="s">
        <v>6571</v>
      </c>
      <c r="J2949" s="5" t="s">
        <v>6572</v>
      </c>
    </row>
    <row r="2950" spans="9:10" x14ac:dyDescent="0.25">
      <c r="I2950" s="4" t="s">
        <v>6573</v>
      </c>
      <c r="J2950" s="5" t="s">
        <v>6574</v>
      </c>
    </row>
    <row r="2951" spans="9:10" x14ac:dyDescent="0.25">
      <c r="I2951" s="4" t="s">
        <v>6575</v>
      </c>
      <c r="J2951" s="5" t="s">
        <v>6576</v>
      </c>
    </row>
    <row r="2952" spans="9:10" x14ac:dyDescent="0.25">
      <c r="I2952" s="4" t="s">
        <v>6577</v>
      </c>
      <c r="J2952" s="5" t="s">
        <v>6578</v>
      </c>
    </row>
    <row r="2953" spans="9:10" x14ac:dyDescent="0.25">
      <c r="I2953" s="4" t="s">
        <v>6579</v>
      </c>
      <c r="J2953" s="5" t="s">
        <v>6580</v>
      </c>
    </row>
    <row r="2954" spans="9:10" x14ac:dyDescent="0.25">
      <c r="I2954" s="4" t="s">
        <v>6581</v>
      </c>
      <c r="J2954" s="5" t="s">
        <v>5783</v>
      </c>
    </row>
    <row r="2955" spans="9:10" x14ac:dyDescent="0.25">
      <c r="I2955" s="4" t="s">
        <v>6582</v>
      </c>
      <c r="J2955" s="5" t="s">
        <v>6583</v>
      </c>
    </row>
    <row r="2956" spans="9:10" x14ac:dyDescent="0.25">
      <c r="I2956" s="4" t="s">
        <v>6584</v>
      </c>
      <c r="J2956" s="5" t="s">
        <v>6585</v>
      </c>
    </row>
    <row r="2957" spans="9:10" x14ac:dyDescent="0.25">
      <c r="I2957" s="4" t="s">
        <v>6586</v>
      </c>
      <c r="J2957" s="5" t="s">
        <v>6587</v>
      </c>
    </row>
    <row r="2958" spans="9:10" x14ac:dyDescent="0.25">
      <c r="I2958" s="4" t="s">
        <v>6588</v>
      </c>
      <c r="J2958" s="5" t="s">
        <v>6589</v>
      </c>
    </row>
    <row r="2959" spans="9:10" x14ac:dyDescent="0.25">
      <c r="I2959" s="4" t="s">
        <v>6590</v>
      </c>
      <c r="J2959" s="5" t="s">
        <v>6591</v>
      </c>
    </row>
    <row r="2960" spans="9:10" x14ac:dyDescent="0.25">
      <c r="I2960" s="4" t="s">
        <v>6592</v>
      </c>
      <c r="J2960" s="5" t="s">
        <v>6593</v>
      </c>
    </row>
    <row r="2961" spans="9:10" x14ac:dyDescent="0.25">
      <c r="I2961" s="4" t="s">
        <v>6594</v>
      </c>
      <c r="J2961" s="5" t="s">
        <v>6595</v>
      </c>
    </row>
    <row r="2962" spans="9:10" x14ac:dyDescent="0.25">
      <c r="I2962" s="4" t="s">
        <v>6596</v>
      </c>
      <c r="J2962" s="5" t="s">
        <v>6597</v>
      </c>
    </row>
    <row r="2963" spans="9:10" x14ac:dyDescent="0.25">
      <c r="I2963" s="4" t="s">
        <v>6598</v>
      </c>
      <c r="J2963" s="5" t="s">
        <v>6599</v>
      </c>
    </row>
    <row r="2964" spans="9:10" x14ac:dyDescent="0.25">
      <c r="I2964" s="4" t="s">
        <v>6600</v>
      </c>
      <c r="J2964" s="5" t="s">
        <v>6601</v>
      </c>
    </row>
    <row r="2965" spans="9:10" x14ac:dyDescent="0.25">
      <c r="I2965" s="4" t="s">
        <v>6602</v>
      </c>
      <c r="J2965" s="5" t="s">
        <v>6603</v>
      </c>
    </row>
    <row r="2966" spans="9:10" x14ac:dyDescent="0.25">
      <c r="I2966" s="4" t="s">
        <v>6604</v>
      </c>
      <c r="J2966" s="5" t="s">
        <v>6605</v>
      </c>
    </row>
    <row r="2967" spans="9:10" x14ac:dyDescent="0.25">
      <c r="I2967" s="4" t="s">
        <v>6606</v>
      </c>
      <c r="J2967" s="5" t="s">
        <v>6607</v>
      </c>
    </row>
    <row r="2968" spans="9:10" x14ac:dyDescent="0.25">
      <c r="I2968" s="4" t="s">
        <v>6608</v>
      </c>
      <c r="J2968" s="5" t="s">
        <v>6609</v>
      </c>
    </row>
    <row r="2969" spans="9:10" x14ac:dyDescent="0.25">
      <c r="I2969" s="4" t="s">
        <v>6610</v>
      </c>
      <c r="J2969" s="5" t="s">
        <v>6611</v>
      </c>
    </row>
    <row r="2970" spans="9:10" x14ac:dyDescent="0.25">
      <c r="I2970" s="4" t="s">
        <v>6612</v>
      </c>
      <c r="J2970" s="5" t="s">
        <v>6613</v>
      </c>
    </row>
    <row r="2971" spans="9:10" x14ac:dyDescent="0.25">
      <c r="I2971" s="4" t="s">
        <v>6614</v>
      </c>
      <c r="J2971" s="5" t="s">
        <v>6615</v>
      </c>
    </row>
    <row r="2972" spans="9:10" x14ac:dyDescent="0.25">
      <c r="I2972" s="4" t="s">
        <v>6616</v>
      </c>
      <c r="J2972" s="5" t="s">
        <v>6617</v>
      </c>
    </row>
    <row r="2973" spans="9:10" x14ac:dyDescent="0.25">
      <c r="I2973" s="4" t="s">
        <v>6618</v>
      </c>
      <c r="J2973" s="5" t="s">
        <v>6619</v>
      </c>
    </row>
    <row r="2974" spans="9:10" x14ac:dyDescent="0.25">
      <c r="I2974" s="4" t="s">
        <v>6620</v>
      </c>
      <c r="J2974" s="5" t="s">
        <v>6621</v>
      </c>
    </row>
    <row r="2975" spans="9:10" x14ac:dyDescent="0.25">
      <c r="I2975" s="4" t="s">
        <v>6622</v>
      </c>
      <c r="J2975" s="5" t="s">
        <v>6623</v>
      </c>
    </row>
    <row r="2976" spans="9:10" x14ac:dyDescent="0.25">
      <c r="I2976" s="4" t="s">
        <v>6624</v>
      </c>
      <c r="J2976" s="5" t="s">
        <v>6625</v>
      </c>
    </row>
    <row r="2977" spans="9:10" x14ac:dyDescent="0.25">
      <c r="I2977" s="4" t="s">
        <v>6626</v>
      </c>
      <c r="J2977" s="5" t="s">
        <v>6627</v>
      </c>
    </row>
    <row r="2978" spans="9:10" x14ac:dyDescent="0.25">
      <c r="I2978" s="4" t="s">
        <v>6628</v>
      </c>
      <c r="J2978" s="5" t="s">
        <v>6629</v>
      </c>
    </row>
    <row r="2979" spans="9:10" x14ac:dyDescent="0.25">
      <c r="I2979" s="4" t="s">
        <v>6630</v>
      </c>
      <c r="J2979" s="5" t="s">
        <v>6631</v>
      </c>
    </row>
    <row r="2980" spans="9:10" x14ac:dyDescent="0.25">
      <c r="I2980" s="4" t="s">
        <v>6632</v>
      </c>
      <c r="J2980" s="5" t="s">
        <v>6633</v>
      </c>
    </row>
    <row r="2981" spans="9:10" x14ac:dyDescent="0.25">
      <c r="I2981" s="4" t="s">
        <v>6634</v>
      </c>
      <c r="J2981" s="5" t="s">
        <v>6635</v>
      </c>
    </row>
    <row r="2982" spans="9:10" x14ac:dyDescent="0.25">
      <c r="I2982" s="4" t="s">
        <v>6636</v>
      </c>
      <c r="J2982" s="5" t="s">
        <v>6637</v>
      </c>
    </row>
    <row r="2983" spans="9:10" x14ac:dyDescent="0.25">
      <c r="I2983" s="4" t="s">
        <v>6638</v>
      </c>
      <c r="J2983" s="5" t="s">
        <v>6639</v>
      </c>
    </row>
    <row r="2984" spans="9:10" x14ac:dyDescent="0.25">
      <c r="I2984" s="4" t="s">
        <v>6640</v>
      </c>
      <c r="J2984" s="5" t="s">
        <v>6641</v>
      </c>
    </row>
    <row r="2985" spans="9:10" x14ac:dyDescent="0.25">
      <c r="I2985" s="4" t="s">
        <v>6642</v>
      </c>
      <c r="J2985" s="5" t="s">
        <v>6643</v>
      </c>
    </row>
    <row r="2986" spans="9:10" x14ac:dyDescent="0.25">
      <c r="I2986" s="4" t="s">
        <v>6644</v>
      </c>
      <c r="J2986" s="5" t="s">
        <v>6645</v>
      </c>
    </row>
    <row r="2987" spans="9:10" x14ac:dyDescent="0.25">
      <c r="I2987" s="4" t="s">
        <v>6646</v>
      </c>
      <c r="J2987" s="5" t="s">
        <v>6647</v>
      </c>
    </row>
    <row r="2988" spans="9:10" x14ac:dyDescent="0.25">
      <c r="I2988" s="4" t="s">
        <v>6648</v>
      </c>
      <c r="J2988" s="5" t="s">
        <v>6649</v>
      </c>
    </row>
    <row r="2989" spans="9:10" x14ac:dyDescent="0.25">
      <c r="I2989" s="4" t="s">
        <v>6650</v>
      </c>
      <c r="J2989" s="5" t="s">
        <v>6651</v>
      </c>
    </row>
    <row r="2990" spans="9:10" x14ac:dyDescent="0.25">
      <c r="I2990" s="4" t="s">
        <v>6652</v>
      </c>
      <c r="J2990" s="5" t="s">
        <v>6653</v>
      </c>
    </row>
    <row r="2991" spans="9:10" x14ac:dyDescent="0.25">
      <c r="I2991" s="4" t="s">
        <v>6654</v>
      </c>
      <c r="J2991" s="5" t="s">
        <v>6655</v>
      </c>
    </row>
    <row r="2992" spans="9:10" x14ac:dyDescent="0.25">
      <c r="I2992" s="4" t="s">
        <v>6656</v>
      </c>
      <c r="J2992" s="5" t="s">
        <v>6657</v>
      </c>
    </row>
    <row r="2993" spans="9:10" x14ac:dyDescent="0.25">
      <c r="I2993" s="4" t="s">
        <v>6658</v>
      </c>
      <c r="J2993" s="5" t="s">
        <v>6659</v>
      </c>
    </row>
    <row r="2994" spans="9:10" x14ac:dyDescent="0.25">
      <c r="I2994" s="4" t="s">
        <v>6660</v>
      </c>
      <c r="J2994" s="5" t="s">
        <v>6661</v>
      </c>
    </row>
    <row r="2995" spans="9:10" x14ac:dyDescent="0.25">
      <c r="I2995" s="4" t="s">
        <v>6662</v>
      </c>
      <c r="J2995" s="5" t="s">
        <v>6663</v>
      </c>
    </row>
    <row r="2996" spans="9:10" x14ac:dyDescent="0.25">
      <c r="I2996" s="4" t="s">
        <v>6664</v>
      </c>
      <c r="J2996" s="5" t="s">
        <v>6665</v>
      </c>
    </row>
    <row r="2997" spans="9:10" x14ac:dyDescent="0.25">
      <c r="I2997" s="4" t="s">
        <v>6666</v>
      </c>
      <c r="J2997" s="5" t="s">
        <v>6667</v>
      </c>
    </row>
    <row r="2998" spans="9:10" x14ac:dyDescent="0.25">
      <c r="I2998" s="4" t="s">
        <v>6668</v>
      </c>
      <c r="J2998" s="5" t="s">
        <v>6669</v>
      </c>
    </row>
    <row r="2999" spans="9:10" x14ac:dyDescent="0.25">
      <c r="I2999" s="4" t="s">
        <v>6670</v>
      </c>
      <c r="J2999" s="5" t="s">
        <v>6671</v>
      </c>
    </row>
    <row r="3000" spans="9:10" x14ac:dyDescent="0.25">
      <c r="I3000" s="4" t="s">
        <v>6672</v>
      </c>
      <c r="J3000" s="5" t="s">
        <v>6673</v>
      </c>
    </row>
    <row r="3001" spans="9:10" x14ac:dyDescent="0.25">
      <c r="I3001" s="4" t="s">
        <v>6674</v>
      </c>
      <c r="J3001" s="5" t="s">
        <v>6675</v>
      </c>
    </row>
    <row r="3002" spans="9:10" x14ac:dyDescent="0.25">
      <c r="I3002" s="4" t="s">
        <v>6676</v>
      </c>
      <c r="J3002" s="5" t="s">
        <v>6677</v>
      </c>
    </row>
    <row r="3003" spans="9:10" x14ac:dyDescent="0.25">
      <c r="I3003" s="4" t="s">
        <v>6678</v>
      </c>
      <c r="J3003" s="5" t="s">
        <v>6679</v>
      </c>
    </row>
    <row r="3004" spans="9:10" x14ac:dyDescent="0.25">
      <c r="I3004" s="4" t="s">
        <v>6680</v>
      </c>
      <c r="J3004" s="5" t="s">
        <v>6681</v>
      </c>
    </row>
    <row r="3005" spans="9:10" x14ac:dyDescent="0.25">
      <c r="I3005" s="4" t="s">
        <v>6682</v>
      </c>
      <c r="J3005" s="5" t="s">
        <v>6683</v>
      </c>
    </row>
    <row r="3006" spans="9:10" x14ac:dyDescent="0.25">
      <c r="I3006" s="4" t="s">
        <v>6684</v>
      </c>
      <c r="J3006" s="5" t="s">
        <v>6685</v>
      </c>
    </row>
    <row r="3007" spans="9:10" x14ac:dyDescent="0.25">
      <c r="I3007" s="4" t="s">
        <v>6686</v>
      </c>
      <c r="J3007" s="5" t="s">
        <v>6687</v>
      </c>
    </row>
    <row r="3008" spans="9:10" x14ac:dyDescent="0.25">
      <c r="I3008" s="4" t="s">
        <v>6688</v>
      </c>
      <c r="J3008" s="5" t="s">
        <v>6689</v>
      </c>
    </row>
    <row r="3009" spans="9:10" x14ac:dyDescent="0.25">
      <c r="I3009" s="4" t="s">
        <v>6690</v>
      </c>
      <c r="J3009" s="5" t="s">
        <v>6691</v>
      </c>
    </row>
    <row r="3010" spans="9:10" x14ac:dyDescent="0.25">
      <c r="I3010" s="4" t="s">
        <v>6692</v>
      </c>
      <c r="J3010" s="5" t="s">
        <v>6693</v>
      </c>
    </row>
    <row r="3011" spans="9:10" x14ac:dyDescent="0.25">
      <c r="I3011" s="4" t="s">
        <v>6694</v>
      </c>
      <c r="J3011" s="5" t="s">
        <v>6695</v>
      </c>
    </row>
    <row r="3012" spans="9:10" x14ac:dyDescent="0.25">
      <c r="I3012" s="4" t="s">
        <v>6696</v>
      </c>
      <c r="J3012" s="5" t="s">
        <v>6697</v>
      </c>
    </row>
    <row r="3013" spans="9:10" x14ac:dyDescent="0.25">
      <c r="I3013" s="4" t="s">
        <v>6698</v>
      </c>
      <c r="J3013" s="5" t="s">
        <v>6699</v>
      </c>
    </row>
    <row r="3014" spans="9:10" x14ac:dyDescent="0.25">
      <c r="I3014" s="4" t="s">
        <v>6700</v>
      </c>
      <c r="J3014" s="5" t="s">
        <v>6701</v>
      </c>
    </row>
    <row r="3015" spans="9:10" x14ac:dyDescent="0.25">
      <c r="I3015" s="4" t="s">
        <v>6702</v>
      </c>
      <c r="J3015" s="5" t="s">
        <v>6703</v>
      </c>
    </row>
    <row r="3016" spans="9:10" x14ac:dyDescent="0.25">
      <c r="I3016" s="4" t="s">
        <v>6704</v>
      </c>
      <c r="J3016" s="5" t="s">
        <v>6705</v>
      </c>
    </row>
    <row r="3017" spans="9:10" x14ac:dyDescent="0.25">
      <c r="I3017" s="4" t="s">
        <v>6706</v>
      </c>
      <c r="J3017" s="5" t="s">
        <v>6707</v>
      </c>
    </row>
    <row r="3018" spans="9:10" x14ac:dyDescent="0.25">
      <c r="I3018" s="4" t="s">
        <v>6708</v>
      </c>
      <c r="J3018" s="5" t="s">
        <v>6709</v>
      </c>
    </row>
    <row r="3019" spans="9:10" x14ac:dyDescent="0.25">
      <c r="I3019" s="4" t="s">
        <v>6710</v>
      </c>
      <c r="J3019" s="5" t="s">
        <v>6711</v>
      </c>
    </row>
    <row r="3020" spans="9:10" x14ac:dyDescent="0.25">
      <c r="I3020" s="4" t="s">
        <v>6712</v>
      </c>
      <c r="J3020" s="5" t="s">
        <v>6713</v>
      </c>
    </row>
    <row r="3021" spans="9:10" x14ac:dyDescent="0.25">
      <c r="I3021" s="4" t="s">
        <v>6714</v>
      </c>
      <c r="J3021" s="5" t="s">
        <v>6715</v>
      </c>
    </row>
    <row r="3022" spans="9:10" x14ac:dyDescent="0.25">
      <c r="I3022" s="4" t="s">
        <v>6716</v>
      </c>
      <c r="J3022" s="5" t="s">
        <v>6717</v>
      </c>
    </row>
    <row r="3023" spans="9:10" x14ac:dyDescent="0.25">
      <c r="I3023" s="4" t="s">
        <v>6718</v>
      </c>
      <c r="J3023" s="5" t="s">
        <v>6719</v>
      </c>
    </row>
    <row r="3024" spans="9:10" x14ac:dyDescent="0.25">
      <c r="I3024" s="4" t="s">
        <v>6720</v>
      </c>
      <c r="J3024" s="5" t="s">
        <v>6721</v>
      </c>
    </row>
    <row r="3025" spans="9:10" x14ac:dyDescent="0.25">
      <c r="I3025" s="4" t="s">
        <v>6722</v>
      </c>
      <c r="J3025" s="5" t="s">
        <v>6723</v>
      </c>
    </row>
    <row r="3026" spans="9:10" x14ac:dyDescent="0.25">
      <c r="I3026" s="4" t="s">
        <v>6724</v>
      </c>
      <c r="J3026" s="5" t="s">
        <v>6725</v>
      </c>
    </row>
    <row r="3027" spans="9:10" x14ac:dyDescent="0.25">
      <c r="I3027" s="4" t="s">
        <v>6726</v>
      </c>
      <c r="J3027" s="5" t="s">
        <v>6727</v>
      </c>
    </row>
    <row r="3028" spans="9:10" x14ac:dyDescent="0.25">
      <c r="I3028" s="4" t="s">
        <v>6728</v>
      </c>
      <c r="J3028" s="5" t="s">
        <v>6729</v>
      </c>
    </row>
    <row r="3029" spans="9:10" x14ac:dyDescent="0.25">
      <c r="I3029" s="4" t="s">
        <v>6730</v>
      </c>
      <c r="J3029" s="5" t="s">
        <v>6731</v>
      </c>
    </row>
    <row r="3030" spans="9:10" x14ac:dyDescent="0.25">
      <c r="I3030" s="4" t="s">
        <v>6732</v>
      </c>
      <c r="J3030" s="5" t="s">
        <v>6733</v>
      </c>
    </row>
    <row r="3031" spans="9:10" x14ac:dyDescent="0.25">
      <c r="I3031" s="4" t="s">
        <v>6734</v>
      </c>
      <c r="J3031" s="5" t="s">
        <v>6735</v>
      </c>
    </row>
    <row r="3032" spans="9:10" x14ac:dyDescent="0.25">
      <c r="I3032" s="4" t="s">
        <v>6736</v>
      </c>
      <c r="J3032" s="5" t="s">
        <v>6737</v>
      </c>
    </row>
    <row r="3033" spans="9:10" x14ac:dyDescent="0.25">
      <c r="I3033" s="4" t="s">
        <v>6738</v>
      </c>
      <c r="J3033" s="5" t="s">
        <v>6739</v>
      </c>
    </row>
    <row r="3034" spans="9:10" x14ac:dyDescent="0.25">
      <c r="I3034" s="4" t="s">
        <v>6740</v>
      </c>
      <c r="J3034" s="5" t="s">
        <v>6741</v>
      </c>
    </row>
    <row r="3035" spans="9:10" x14ac:dyDescent="0.25">
      <c r="I3035" s="4" t="s">
        <v>6742</v>
      </c>
      <c r="J3035" s="5" t="s">
        <v>6743</v>
      </c>
    </row>
    <row r="3036" spans="9:10" x14ac:dyDescent="0.25">
      <c r="I3036" s="4" t="s">
        <v>6744</v>
      </c>
      <c r="J3036" s="5" t="s">
        <v>6745</v>
      </c>
    </row>
    <row r="3037" spans="9:10" x14ac:dyDescent="0.25">
      <c r="I3037" s="4" t="s">
        <v>6746</v>
      </c>
      <c r="J3037" s="5" t="s">
        <v>6747</v>
      </c>
    </row>
    <row r="3038" spans="9:10" x14ac:dyDescent="0.25">
      <c r="I3038" s="4" t="s">
        <v>6748</v>
      </c>
      <c r="J3038" s="5" t="s">
        <v>6749</v>
      </c>
    </row>
    <row r="3039" spans="9:10" x14ac:dyDescent="0.25">
      <c r="I3039" s="4" t="s">
        <v>6750</v>
      </c>
      <c r="J3039" s="5" t="s">
        <v>6751</v>
      </c>
    </row>
    <row r="3040" spans="9:10" x14ac:dyDescent="0.25">
      <c r="I3040" s="4" t="s">
        <v>6752</v>
      </c>
      <c r="J3040" s="5" t="s">
        <v>6753</v>
      </c>
    </row>
    <row r="3041" spans="9:10" x14ac:dyDescent="0.25">
      <c r="I3041" s="4" t="s">
        <v>6754</v>
      </c>
      <c r="J3041" s="5" t="s">
        <v>6755</v>
      </c>
    </row>
    <row r="3042" spans="9:10" x14ac:dyDescent="0.25">
      <c r="I3042" s="4" t="s">
        <v>6756</v>
      </c>
      <c r="J3042" s="5" t="s">
        <v>6757</v>
      </c>
    </row>
    <row r="3043" spans="9:10" x14ac:dyDescent="0.25">
      <c r="I3043" s="4" t="s">
        <v>6758</v>
      </c>
      <c r="J3043" s="5" t="s">
        <v>6759</v>
      </c>
    </row>
    <row r="3044" spans="9:10" x14ac:dyDescent="0.25">
      <c r="I3044" s="4" t="s">
        <v>6760</v>
      </c>
      <c r="J3044" s="5" t="s">
        <v>6761</v>
      </c>
    </row>
    <row r="3045" spans="9:10" x14ac:dyDescent="0.25">
      <c r="I3045" s="4" t="s">
        <v>6762</v>
      </c>
      <c r="J3045" s="5" t="s">
        <v>6763</v>
      </c>
    </row>
    <row r="3046" spans="9:10" x14ac:dyDescent="0.25">
      <c r="I3046" s="4" t="s">
        <v>6764</v>
      </c>
      <c r="J3046" s="5" t="s">
        <v>6765</v>
      </c>
    </row>
    <row r="3047" spans="9:10" x14ac:dyDescent="0.25">
      <c r="I3047" s="4" t="s">
        <v>6766</v>
      </c>
      <c r="J3047" s="5" t="s">
        <v>6767</v>
      </c>
    </row>
    <row r="3048" spans="9:10" x14ac:dyDescent="0.25">
      <c r="I3048" s="4" t="s">
        <v>6768</v>
      </c>
      <c r="J3048" s="5" t="s">
        <v>6769</v>
      </c>
    </row>
    <row r="3049" spans="9:10" x14ac:dyDescent="0.25">
      <c r="I3049" s="4" t="s">
        <v>6770</v>
      </c>
      <c r="J3049" s="5" t="s">
        <v>6771</v>
      </c>
    </row>
    <row r="3050" spans="9:10" x14ac:dyDescent="0.25">
      <c r="I3050" s="4" t="s">
        <v>6772</v>
      </c>
      <c r="J3050" s="5" t="s">
        <v>6773</v>
      </c>
    </row>
    <row r="3051" spans="9:10" x14ac:dyDescent="0.25">
      <c r="I3051" s="4" t="s">
        <v>6774</v>
      </c>
      <c r="J3051" s="5" t="s">
        <v>6775</v>
      </c>
    </row>
    <row r="3052" spans="9:10" x14ac:dyDescent="0.25">
      <c r="I3052" s="4" t="s">
        <v>6776</v>
      </c>
      <c r="J3052" s="5" t="s">
        <v>6777</v>
      </c>
    </row>
    <row r="3053" spans="9:10" x14ac:dyDescent="0.25">
      <c r="I3053" s="4" t="s">
        <v>6778</v>
      </c>
      <c r="J3053" s="5" t="s">
        <v>6779</v>
      </c>
    </row>
    <row r="3054" spans="9:10" x14ac:dyDescent="0.25">
      <c r="I3054" s="4" t="s">
        <v>6780</v>
      </c>
      <c r="J3054" s="5" t="s">
        <v>6781</v>
      </c>
    </row>
    <row r="3055" spans="9:10" x14ac:dyDescent="0.25">
      <c r="I3055" s="4" t="s">
        <v>6782</v>
      </c>
      <c r="J3055" s="5" t="s">
        <v>6783</v>
      </c>
    </row>
    <row r="3056" spans="9:10" x14ac:dyDescent="0.25">
      <c r="I3056" s="4" t="s">
        <v>6784</v>
      </c>
      <c r="J3056" s="5" t="s">
        <v>6785</v>
      </c>
    </row>
    <row r="3057" spans="9:10" x14ac:dyDescent="0.25">
      <c r="I3057" s="4" t="s">
        <v>6786</v>
      </c>
      <c r="J3057" s="5" t="s">
        <v>6787</v>
      </c>
    </row>
    <row r="3058" spans="9:10" x14ac:dyDescent="0.25">
      <c r="I3058" s="4" t="s">
        <v>6788</v>
      </c>
      <c r="J3058" s="5" t="s">
        <v>6789</v>
      </c>
    </row>
    <row r="3059" spans="9:10" x14ac:dyDescent="0.25">
      <c r="I3059" s="4" t="s">
        <v>6790</v>
      </c>
      <c r="J3059" s="5" t="s">
        <v>6791</v>
      </c>
    </row>
    <row r="3060" spans="9:10" x14ac:dyDescent="0.25">
      <c r="I3060" s="4" t="s">
        <v>6792</v>
      </c>
      <c r="J3060" s="5" t="s">
        <v>6793</v>
      </c>
    </row>
    <row r="3061" spans="9:10" x14ac:dyDescent="0.25">
      <c r="I3061" s="4" t="s">
        <v>6794</v>
      </c>
      <c r="J3061" s="5" t="s">
        <v>6795</v>
      </c>
    </row>
    <row r="3062" spans="9:10" x14ac:dyDescent="0.25">
      <c r="I3062" s="4" t="s">
        <v>6796</v>
      </c>
      <c r="J3062" s="5" t="s">
        <v>6797</v>
      </c>
    </row>
    <row r="3063" spans="9:10" x14ac:dyDescent="0.25">
      <c r="I3063" s="4" t="s">
        <v>6798</v>
      </c>
      <c r="J3063" s="5" t="s">
        <v>6799</v>
      </c>
    </row>
    <row r="3064" spans="9:10" x14ac:dyDescent="0.25">
      <c r="I3064" s="4" t="s">
        <v>6800</v>
      </c>
      <c r="J3064" s="5" t="s">
        <v>6801</v>
      </c>
    </row>
    <row r="3065" spans="9:10" x14ac:dyDescent="0.25">
      <c r="I3065" s="4" t="s">
        <v>6802</v>
      </c>
      <c r="J3065" s="5" t="s">
        <v>6803</v>
      </c>
    </row>
    <row r="3066" spans="9:10" x14ac:dyDescent="0.25">
      <c r="I3066" s="4" t="s">
        <v>6804</v>
      </c>
      <c r="J3066" s="5" t="s">
        <v>6805</v>
      </c>
    </row>
    <row r="3067" spans="9:10" x14ac:dyDescent="0.25">
      <c r="I3067" s="4" t="s">
        <v>6806</v>
      </c>
      <c r="J3067" s="5" t="s">
        <v>6807</v>
      </c>
    </row>
    <row r="3068" spans="9:10" x14ac:dyDescent="0.25">
      <c r="I3068" s="4" t="s">
        <v>6808</v>
      </c>
      <c r="J3068" s="5" t="s">
        <v>6809</v>
      </c>
    </row>
    <row r="3069" spans="9:10" x14ac:dyDescent="0.25">
      <c r="I3069" s="4" t="s">
        <v>6810</v>
      </c>
      <c r="J3069" s="5" t="s">
        <v>6783</v>
      </c>
    </row>
    <row r="3070" spans="9:10" x14ac:dyDescent="0.25">
      <c r="I3070" s="4" t="s">
        <v>6811</v>
      </c>
      <c r="J3070" s="5" t="s">
        <v>6812</v>
      </c>
    </row>
    <row r="3071" spans="9:10" x14ac:dyDescent="0.25">
      <c r="I3071" s="4" t="s">
        <v>6813</v>
      </c>
      <c r="J3071" s="5" t="s">
        <v>6814</v>
      </c>
    </row>
    <row r="3072" spans="9:10" x14ac:dyDescent="0.25">
      <c r="I3072" s="4" t="s">
        <v>6815</v>
      </c>
      <c r="J3072" s="5" t="s">
        <v>6816</v>
      </c>
    </row>
    <row r="3073" spans="9:10" x14ac:dyDescent="0.25">
      <c r="I3073" s="4" t="s">
        <v>6817</v>
      </c>
      <c r="J3073" s="5" t="s">
        <v>6818</v>
      </c>
    </row>
    <row r="3074" spans="9:10" x14ac:dyDescent="0.25">
      <c r="I3074" s="4" t="s">
        <v>6819</v>
      </c>
      <c r="J3074" s="5" t="s">
        <v>6820</v>
      </c>
    </row>
    <row r="3075" spans="9:10" x14ac:dyDescent="0.25">
      <c r="I3075" s="4" t="s">
        <v>6821</v>
      </c>
      <c r="J3075" s="5" t="s">
        <v>6822</v>
      </c>
    </row>
    <row r="3076" spans="9:10" x14ac:dyDescent="0.25">
      <c r="I3076" s="4" t="s">
        <v>6823</v>
      </c>
      <c r="J3076" s="5" t="s">
        <v>6824</v>
      </c>
    </row>
    <row r="3077" spans="9:10" x14ac:dyDescent="0.25">
      <c r="I3077" s="4" t="s">
        <v>6825</v>
      </c>
      <c r="J3077" s="5" t="s">
        <v>6826</v>
      </c>
    </row>
    <row r="3078" spans="9:10" x14ac:dyDescent="0.25">
      <c r="I3078" s="4" t="s">
        <v>6827</v>
      </c>
      <c r="J3078" s="5" t="s">
        <v>6828</v>
      </c>
    </row>
    <row r="3079" spans="9:10" x14ac:dyDescent="0.25">
      <c r="I3079" s="4" t="s">
        <v>6829</v>
      </c>
      <c r="J3079" s="5" t="s">
        <v>4311</v>
      </c>
    </row>
    <row r="3080" spans="9:10" x14ac:dyDescent="0.25">
      <c r="I3080" s="4" t="s">
        <v>6830</v>
      </c>
      <c r="J3080" s="5" t="s">
        <v>6831</v>
      </c>
    </row>
    <row r="3081" spans="9:10" x14ac:dyDescent="0.25">
      <c r="I3081" s="4" t="s">
        <v>6832</v>
      </c>
      <c r="J3081" s="5" t="s">
        <v>6833</v>
      </c>
    </row>
    <row r="3082" spans="9:10" x14ac:dyDescent="0.25">
      <c r="I3082" s="4" t="s">
        <v>6834</v>
      </c>
      <c r="J3082" s="5" t="s">
        <v>6835</v>
      </c>
    </row>
    <row r="3083" spans="9:10" x14ac:dyDescent="0.25">
      <c r="I3083" s="4" t="s">
        <v>6836</v>
      </c>
      <c r="J3083" s="5" t="s">
        <v>6837</v>
      </c>
    </row>
    <row r="3084" spans="9:10" x14ac:dyDescent="0.25">
      <c r="I3084" s="4" t="s">
        <v>6838</v>
      </c>
      <c r="J3084" s="5" t="s">
        <v>6839</v>
      </c>
    </row>
    <row r="3085" spans="9:10" x14ac:dyDescent="0.25">
      <c r="I3085" s="4" t="s">
        <v>6841</v>
      </c>
      <c r="J3085" s="5" t="s">
        <v>6842</v>
      </c>
    </row>
    <row r="3086" spans="9:10" x14ac:dyDescent="0.25">
      <c r="I3086" s="4" t="s">
        <v>6843</v>
      </c>
      <c r="J3086" s="5" t="s">
        <v>6844</v>
      </c>
    </row>
    <row r="3087" spans="9:10" x14ac:dyDescent="0.25">
      <c r="I3087" s="4" t="s">
        <v>6845</v>
      </c>
      <c r="J3087" s="5" t="s">
        <v>6846</v>
      </c>
    </row>
    <row r="3088" spans="9:10" x14ac:dyDescent="0.25">
      <c r="I3088" s="4" t="s">
        <v>6847</v>
      </c>
      <c r="J3088" s="5" t="s">
        <v>6848</v>
      </c>
    </row>
    <row r="3089" spans="9:10" x14ac:dyDescent="0.25">
      <c r="I3089" s="4" t="s">
        <v>6849</v>
      </c>
      <c r="J3089" s="5" t="s">
        <v>6850</v>
      </c>
    </row>
    <row r="3090" spans="9:10" x14ac:dyDescent="0.25">
      <c r="I3090" s="4" t="s">
        <v>6851</v>
      </c>
      <c r="J3090" s="5" t="s">
        <v>6852</v>
      </c>
    </row>
    <row r="3091" spans="9:10" x14ac:dyDescent="0.25">
      <c r="I3091" s="4" t="s">
        <v>6853</v>
      </c>
      <c r="J3091" s="5" t="s">
        <v>6854</v>
      </c>
    </row>
    <row r="3092" spans="9:10" x14ac:dyDescent="0.25">
      <c r="I3092" s="4" t="s">
        <v>6855</v>
      </c>
      <c r="J3092" s="5" t="s">
        <v>6856</v>
      </c>
    </row>
    <row r="3093" spans="9:10" x14ac:dyDescent="0.25">
      <c r="I3093" s="4" t="s">
        <v>6857</v>
      </c>
      <c r="J3093" s="5" t="s">
        <v>6858</v>
      </c>
    </row>
    <row r="3094" spans="9:10" x14ac:dyDescent="0.25">
      <c r="I3094" s="4" t="s">
        <v>6859</v>
      </c>
      <c r="J3094" s="5" t="s">
        <v>6860</v>
      </c>
    </row>
    <row r="3095" spans="9:10" x14ac:dyDescent="0.25">
      <c r="I3095" s="4" t="s">
        <v>6861</v>
      </c>
      <c r="J3095" s="5" t="s">
        <v>6862</v>
      </c>
    </row>
    <row r="3096" spans="9:10" x14ac:dyDescent="0.25">
      <c r="I3096" s="4" t="s">
        <v>6863</v>
      </c>
      <c r="J3096" s="5" t="s">
        <v>6864</v>
      </c>
    </row>
    <row r="3097" spans="9:10" x14ac:dyDescent="0.25">
      <c r="I3097" s="4" t="s">
        <v>6865</v>
      </c>
      <c r="J3097" s="5" t="s">
        <v>6866</v>
      </c>
    </row>
    <row r="3098" spans="9:10" x14ac:dyDescent="0.25">
      <c r="I3098" s="4" t="s">
        <v>6867</v>
      </c>
      <c r="J3098" s="5" t="s">
        <v>4248</v>
      </c>
    </row>
    <row r="3099" spans="9:10" x14ac:dyDescent="0.25">
      <c r="I3099" s="4" t="s">
        <v>6868</v>
      </c>
      <c r="J3099" s="5" t="s">
        <v>6869</v>
      </c>
    </row>
    <row r="3100" spans="9:10" x14ac:dyDescent="0.25">
      <c r="I3100" s="4" t="s">
        <v>6870</v>
      </c>
      <c r="J3100" s="5" t="s">
        <v>6871</v>
      </c>
    </row>
    <row r="3101" spans="9:10" x14ac:dyDescent="0.25">
      <c r="I3101" s="4" t="s">
        <v>6872</v>
      </c>
      <c r="J3101" s="5" t="s">
        <v>6873</v>
      </c>
    </row>
    <row r="3102" spans="9:10" x14ac:dyDescent="0.25">
      <c r="I3102" s="4" t="s">
        <v>6874</v>
      </c>
      <c r="J3102" s="5" t="s">
        <v>6875</v>
      </c>
    </row>
    <row r="3103" spans="9:10" x14ac:dyDescent="0.25">
      <c r="I3103" s="4" t="s">
        <v>6876</v>
      </c>
      <c r="J3103" s="5" t="s">
        <v>6877</v>
      </c>
    </row>
    <row r="3104" spans="9:10" x14ac:dyDescent="0.25">
      <c r="I3104" s="4" t="s">
        <v>6878</v>
      </c>
      <c r="J3104" s="5" t="s">
        <v>6840</v>
      </c>
    </row>
    <row r="3105" spans="9:10" x14ac:dyDescent="0.25">
      <c r="I3105" s="4" t="s">
        <v>6879</v>
      </c>
      <c r="J3105" s="5" t="s">
        <v>6880</v>
      </c>
    </row>
    <row r="3106" spans="9:10" x14ac:dyDescent="0.25">
      <c r="I3106" s="4" t="s">
        <v>6881</v>
      </c>
      <c r="J3106" s="5" t="s">
        <v>6882</v>
      </c>
    </row>
    <row r="3107" spans="9:10" x14ac:dyDescent="0.25">
      <c r="I3107" s="4" t="s">
        <v>6883</v>
      </c>
      <c r="J3107" s="5" t="s">
        <v>6884</v>
      </c>
    </row>
    <row r="3108" spans="9:10" x14ac:dyDescent="0.25">
      <c r="I3108" s="4" t="s">
        <v>6885</v>
      </c>
      <c r="J3108" s="5" t="s">
        <v>6886</v>
      </c>
    </row>
    <row r="3109" spans="9:10" x14ac:dyDescent="0.25">
      <c r="I3109" s="4" t="s">
        <v>6887</v>
      </c>
      <c r="J3109" s="5" t="s">
        <v>6888</v>
      </c>
    </row>
    <row r="3110" spans="9:10" x14ac:dyDescent="0.25">
      <c r="I3110" s="4" t="s">
        <v>6889</v>
      </c>
      <c r="J3110" s="5" t="s">
        <v>6890</v>
      </c>
    </row>
    <row r="3111" spans="9:10" x14ac:dyDescent="0.25">
      <c r="I3111" s="4" t="s">
        <v>6891</v>
      </c>
      <c r="J3111" s="5" t="s">
        <v>6892</v>
      </c>
    </row>
    <row r="3112" spans="9:10" x14ac:dyDescent="0.25">
      <c r="I3112" s="4" t="s">
        <v>6893</v>
      </c>
      <c r="J3112" s="5" t="s">
        <v>6894</v>
      </c>
    </row>
    <row r="3113" spans="9:10" x14ac:dyDescent="0.25">
      <c r="I3113" s="4" t="s">
        <v>6895</v>
      </c>
      <c r="J3113" s="5" t="s">
        <v>6485</v>
      </c>
    </row>
    <row r="3114" spans="9:10" x14ac:dyDescent="0.25">
      <c r="I3114" s="4" t="s">
        <v>6896</v>
      </c>
      <c r="J3114" s="5" t="s">
        <v>6897</v>
      </c>
    </row>
    <row r="3115" spans="9:10" x14ac:dyDescent="0.25">
      <c r="I3115" s="4" t="s">
        <v>6898</v>
      </c>
      <c r="J3115" s="5" t="s">
        <v>6899</v>
      </c>
    </row>
    <row r="3116" spans="9:10" x14ac:dyDescent="0.25">
      <c r="I3116" s="4" t="s">
        <v>6900</v>
      </c>
      <c r="J3116" s="5" t="s">
        <v>6901</v>
      </c>
    </row>
    <row r="3117" spans="9:10" x14ac:dyDescent="0.25">
      <c r="I3117" s="4" t="s">
        <v>6902</v>
      </c>
      <c r="J3117" s="5" t="s">
        <v>6903</v>
      </c>
    </row>
    <row r="3118" spans="9:10" x14ac:dyDescent="0.25">
      <c r="I3118" s="4" t="s">
        <v>6904</v>
      </c>
      <c r="J3118" s="5" t="s">
        <v>6905</v>
      </c>
    </row>
    <row r="3119" spans="9:10" x14ac:dyDescent="0.25">
      <c r="I3119" s="4" t="s">
        <v>6906</v>
      </c>
      <c r="J3119" s="5" t="s">
        <v>6907</v>
      </c>
    </row>
    <row r="3120" spans="9:10" x14ac:dyDescent="0.25">
      <c r="I3120" s="4" t="s">
        <v>6908</v>
      </c>
      <c r="J3120" s="5" t="s">
        <v>6909</v>
      </c>
    </row>
    <row r="3121" spans="9:10" x14ac:dyDescent="0.25">
      <c r="I3121" s="4" t="s">
        <v>6910</v>
      </c>
      <c r="J3121" s="5" t="s">
        <v>6911</v>
      </c>
    </row>
    <row r="3122" spans="9:10" x14ac:dyDescent="0.25">
      <c r="I3122" s="4" t="s">
        <v>6912</v>
      </c>
      <c r="J3122" s="5" t="s">
        <v>6913</v>
      </c>
    </row>
    <row r="3123" spans="9:10" x14ac:dyDescent="0.25">
      <c r="I3123" s="4" t="s">
        <v>6914</v>
      </c>
      <c r="J3123" s="5" t="s">
        <v>6915</v>
      </c>
    </row>
    <row r="3124" spans="9:10" x14ac:dyDescent="0.25">
      <c r="I3124" s="4" t="s">
        <v>6916</v>
      </c>
      <c r="J3124" s="5" t="s">
        <v>6917</v>
      </c>
    </row>
    <row r="3125" spans="9:10" x14ac:dyDescent="0.25">
      <c r="I3125" s="4" t="s">
        <v>6918</v>
      </c>
      <c r="J3125" s="5" t="s">
        <v>6919</v>
      </c>
    </row>
    <row r="3126" spans="9:10" x14ac:dyDescent="0.25">
      <c r="I3126" s="4" t="s">
        <v>6920</v>
      </c>
      <c r="J3126" s="5" t="s">
        <v>6921</v>
      </c>
    </row>
    <row r="3127" spans="9:10" x14ac:dyDescent="0.25">
      <c r="I3127" s="4" t="s">
        <v>6922</v>
      </c>
      <c r="J3127" s="5" t="s">
        <v>6923</v>
      </c>
    </row>
    <row r="3128" spans="9:10" x14ac:dyDescent="0.25">
      <c r="I3128" s="4" t="s">
        <v>6924</v>
      </c>
      <c r="J3128" s="5" t="s">
        <v>6925</v>
      </c>
    </row>
    <row r="3129" spans="9:10" x14ac:dyDescent="0.25">
      <c r="I3129" s="4" t="s">
        <v>6926</v>
      </c>
      <c r="J3129" s="5" t="s">
        <v>6927</v>
      </c>
    </row>
    <row r="3130" spans="9:10" x14ac:dyDescent="0.25">
      <c r="I3130" s="4" t="s">
        <v>6928</v>
      </c>
      <c r="J3130" s="5" t="s">
        <v>6929</v>
      </c>
    </row>
    <row r="3131" spans="9:10" x14ac:dyDescent="0.25">
      <c r="I3131" s="4" t="s">
        <v>6930</v>
      </c>
      <c r="J3131" s="5" t="s">
        <v>6931</v>
      </c>
    </row>
    <row r="3132" spans="9:10" x14ac:dyDescent="0.25">
      <c r="I3132" s="4" t="s">
        <v>6932</v>
      </c>
      <c r="J3132" s="5" t="s">
        <v>6933</v>
      </c>
    </row>
    <row r="3133" spans="9:10" x14ac:dyDescent="0.25">
      <c r="I3133" s="4" t="s">
        <v>6934</v>
      </c>
      <c r="J3133" s="5" t="s">
        <v>6935</v>
      </c>
    </row>
    <row r="3134" spans="9:10" x14ac:dyDescent="0.25">
      <c r="I3134" s="4" t="s">
        <v>6936</v>
      </c>
      <c r="J3134" s="5" t="s">
        <v>6937</v>
      </c>
    </row>
    <row r="3135" spans="9:10" x14ac:dyDescent="0.25">
      <c r="I3135" s="4" t="s">
        <v>6938</v>
      </c>
      <c r="J3135" s="5" t="s">
        <v>6939</v>
      </c>
    </row>
    <row r="3136" spans="9:10" x14ac:dyDescent="0.25">
      <c r="I3136" s="4" t="s">
        <v>6940</v>
      </c>
      <c r="J3136" s="5" t="s">
        <v>6941</v>
      </c>
    </row>
    <row r="3137" spans="9:10" x14ac:dyDescent="0.25">
      <c r="I3137" s="4" t="s">
        <v>6942</v>
      </c>
      <c r="J3137" s="5" t="s">
        <v>6943</v>
      </c>
    </row>
    <row r="3138" spans="9:10" x14ac:dyDescent="0.25">
      <c r="I3138" s="4" t="s">
        <v>6944</v>
      </c>
      <c r="J3138" s="5" t="s">
        <v>6945</v>
      </c>
    </row>
    <row r="3139" spans="9:10" x14ac:dyDescent="0.25">
      <c r="I3139" s="4" t="s">
        <v>6946</v>
      </c>
      <c r="J3139" s="5" t="s">
        <v>6947</v>
      </c>
    </row>
    <row r="3140" spans="9:10" x14ac:dyDescent="0.25">
      <c r="I3140" s="4" t="s">
        <v>6948</v>
      </c>
      <c r="J3140" s="5" t="s">
        <v>6949</v>
      </c>
    </row>
    <row r="3141" spans="9:10" x14ac:dyDescent="0.25">
      <c r="I3141" s="4" t="s">
        <v>6950</v>
      </c>
      <c r="J3141" s="5" t="s">
        <v>6951</v>
      </c>
    </row>
    <row r="3142" spans="9:10" x14ac:dyDescent="0.25">
      <c r="I3142" s="4" t="s">
        <v>6952</v>
      </c>
      <c r="J3142" s="5" t="s">
        <v>6953</v>
      </c>
    </row>
    <row r="3143" spans="9:10" x14ac:dyDescent="0.25">
      <c r="I3143" s="4" t="s">
        <v>6954</v>
      </c>
      <c r="J3143" s="5" t="s">
        <v>6955</v>
      </c>
    </row>
    <row r="3144" spans="9:10" x14ac:dyDescent="0.25">
      <c r="I3144" s="4" t="s">
        <v>6956</v>
      </c>
      <c r="J3144" s="5" t="s">
        <v>6957</v>
      </c>
    </row>
    <row r="3145" spans="9:10" x14ac:dyDescent="0.25">
      <c r="I3145" s="4" t="s">
        <v>6958</v>
      </c>
      <c r="J3145" s="5" t="s">
        <v>6959</v>
      </c>
    </row>
    <row r="3146" spans="9:10" x14ac:dyDescent="0.25">
      <c r="I3146" s="4" t="s">
        <v>6960</v>
      </c>
      <c r="J3146" s="5" t="s">
        <v>6961</v>
      </c>
    </row>
    <row r="3147" spans="9:10" x14ac:dyDescent="0.25">
      <c r="I3147" s="4" t="s">
        <v>6962</v>
      </c>
      <c r="J3147" s="5" t="s">
        <v>6963</v>
      </c>
    </row>
    <row r="3148" spans="9:10" x14ac:dyDescent="0.25">
      <c r="I3148" s="4" t="s">
        <v>6964</v>
      </c>
      <c r="J3148" s="5" t="s">
        <v>6965</v>
      </c>
    </row>
    <row r="3149" spans="9:10" x14ac:dyDescent="0.25">
      <c r="I3149" s="4" t="s">
        <v>6966</v>
      </c>
      <c r="J3149" s="5" t="s">
        <v>6967</v>
      </c>
    </row>
    <row r="3150" spans="9:10" x14ac:dyDescent="0.25">
      <c r="I3150" s="4" t="s">
        <v>6968</v>
      </c>
      <c r="J3150" s="5" t="s">
        <v>6969</v>
      </c>
    </row>
    <row r="3151" spans="9:10" x14ac:dyDescent="0.25">
      <c r="I3151" s="4" t="s">
        <v>6970</v>
      </c>
      <c r="J3151" s="5" t="s">
        <v>6971</v>
      </c>
    </row>
    <row r="3152" spans="9:10" x14ac:dyDescent="0.25">
      <c r="I3152" s="4" t="s">
        <v>6972</v>
      </c>
      <c r="J3152" s="5" t="s">
        <v>6973</v>
      </c>
    </row>
    <row r="3153" spans="9:10" x14ac:dyDescent="0.25">
      <c r="I3153" s="4" t="s">
        <v>6974</v>
      </c>
      <c r="J3153" s="5" t="s">
        <v>6975</v>
      </c>
    </row>
    <row r="3154" spans="9:10" x14ac:dyDescent="0.25">
      <c r="I3154" s="4" t="s">
        <v>6976</v>
      </c>
      <c r="J3154" s="5" t="s">
        <v>6977</v>
      </c>
    </row>
    <row r="3155" spans="9:10" x14ac:dyDescent="0.25">
      <c r="I3155" s="4" t="s">
        <v>6978</v>
      </c>
      <c r="J3155" s="5" t="s">
        <v>6979</v>
      </c>
    </row>
    <row r="3156" spans="9:10" x14ac:dyDescent="0.25">
      <c r="I3156" s="4" t="s">
        <v>6980</v>
      </c>
      <c r="J3156" s="5" t="s">
        <v>6981</v>
      </c>
    </row>
    <row r="3157" spans="9:10" x14ac:dyDescent="0.25">
      <c r="I3157" s="4" t="s">
        <v>6982</v>
      </c>
      <c r="J3157" s="5" t="s">
        <v>6983</v>
      </c>
    </row>
    <row r="3158" spans="9:10" x14ac:dyDescent="0.25">
      <c r="I3158" s="4" t="s">
        <v>6984</v>
      </c>
      <c r="J3158" s="5" t="s">
        <v>6985</v>
      </c>
    </row>
    <row r="3159" spans="9:10" x14ac:dyDescent="0.25">
      <c r="I3159" s="4" t="s">
        <v>6986</v>
      </c>
      <c r="J3159" s="5" t="s">
        <v>6987</v>
      </c>
    </row>
    <row r="3160" spans="9:10" x14ac:dyDescent="0.25">
      <c r="I3160" s="4" t="s">
        <v>6988</v>
      </c>
      <c r="J3160" s="5" t="s">
        <v>6989</v>
      </c>
    </row>
    <row r="3161" spans="9:10" x14ac:dyDescent="0.25">
      <c r="I3161" s="4" t="s">
        <v>6990</v>
      </c>
      <c r="J3161" s="5" t="s">
        <v>6991</v>
      </c>
    </row>
    <row r="3162" spans="9:10" x14ac:dyDescent="0.25">
      <c r="I3162" s="4" t="s">
        <v>6992</v>
      </c>
      <c r="J3162" s="5" t="s">
        <v>6993</v>
      </c>
    </row>
    <row r="3163" spans="9:10" x14ac:dyDescent="0.25">
      <c r="I3163" s="4" t="s">
        <v>6994</v>
      </c>
      <c r="J3163" s="5" t="s">
        <v>6995</v>
      </c>
    </row>
    <row r="3164" spans="9:10" x14ac:dyDescent="0.25">
      <c r="I3164" s="4" t="s">
        <v>6996</v>
      </c>
      <c r="J3164" s="5" t="s">
        <v>6997</v>
      </c>
    </row>
    <row r="3165" spans="9:10" x14ac:dyDescent="0.25">
      <c r="I3165" s="4" t="s">
        <v>6998</v>
      </c>
      <c r="J3165" s="5" t="s">
        <v>6999</v>
      </c>
    </row>
    <row r="3166" spans="9:10" x14ac:dyDescent="0.25">
      <c r="I3166" s="4" t="s">
        <v>7000</v>
      </c>
      <c r="J3166" s="5" t="s">
        <v>2544</v>
      </c>
    </row>
    <row r="3167" spans="9:10" x14ac:dyDescent="0.25">
      <c r="I3167" s="4" t="s">
        <v>7001</v>
      </c>
      <c r="J3167" s="5" t="s">
        <v>7002</v>
      </c>
    </row>
    <row r="3168" spans="9:10" x14ac:dyDescent="0.25">
      <c r="I3168" s="4" t="s">
        <v>7003</v>
      </c>
      <c r="J3168" s="5" t="s">
        <v>7004</v>
      </c>
    </row>
    <row r="3169" spans="9:10" x14ac:dyDescent="0.25">
      <c r="I3169" s="4" t="s">
        <v>7005</v>
      </c>
      <c r="J3169" s="5" t="s">
        <v>7006</v>
      </c>
    </row>
    <row r="3170" spans="9:10" x14ac:dyDescent="0.25">
      <c r="I3170" s="4" t="s">
        <v>7007</v>
      </c>
      <c r="J3170" s="5" t="s">
        <v>7008</v>
      </c>
    </row>
    <row r="3171" spans="9:10" x14ac:dyDescent="0.25">
      <c r="I3171" s="4" t="s">
        <v>7009</v>
      </c>
      <c r="J3171" s="5" t="s">
        <v>7010</v>
      </c>
    </row>
    <row r="3172" spans="9:10" x14ac:dyDescent="0.25">
      <c r="I3172" s="4" t="s">
        <v>7011</v>
      </c>
      <c r="J3172" s="5" t="s">
        <v>7012</v>
      </c>
    </row>
    <row r="3173" spans="9:10" x14ac:dyDescent="0.25">
      <c r="I3173" s="4" t="s">
        <v>7013</v>
      </c>
      <c r="J3173" s="5" t="s">
        <v>7014</v>
      </c>
    </row>
    <row r="3174" spans="9:10" x14ac:dyDescent="0.25">
      <c r="I3174" s="4" t="s">
        <v>7015</v>
      </c>
      <c r="J3174" s="5" t="s">
        <v>7016</v>
      </c>
    </row>
    <row r="3175" spans="9:10" x14ac:dyDescent="0.25">
      <c r="I3175" s="4" t="s">
        <v>7017</v>
      </c>
      <c r="J3175" s="5" t="s">
        <v>7018</v>
      </c>
    </row>
    <row r="3176" spans="9:10" x14ac:dyDescent="0.25">
      <c r="I3176" s="4" t="s">
        <v>7019</v>
      </c>
      <c r="J3176" s="5" t="s">
        <v>7020</v>
      </c>
    </row>
    <row r="3177" spans="9:10" x14ac:dyDescent="0.25">
      <c r="I3177" s="4" t="s">
        <v>7021</v>
      </c>
      <c r="J3177" s="5" t="s">
        <v>7022</v>
      </c>
    </row>
    <row r="3178" spans="9:10" x14ac:dyDescent="0.25">
      <c r="I3178" s="4" t="s">
        <v>7023</v>
      </c>
      <c r="J3178" s="5" t="s">
        <v>7024</v>
      </c>
    </row>
    <row r="3179" spans="9:10" x14ac:dyDescent="0.25">
      <c r="I3179" s="4" t="s">
        <v>7025</v>
      </c>
      <c r="J3179" s="5" t="s">
        <v>7026</v>
      </c>
    </row>
    <row r="3180" spans="9:10" x14ac:dyDescent="0.25">
      <c r="I3180" s="4" t="s">
        <v>7027</v>
      </c>
      <c r="J3180" s="5" t="s">
        <v>7028</v>
      </c>
    </row>
    <row r="3181" spans="9:10" x14ac:dyDescent="0.25">
      <c r="I3181" s="4" t="s">
        <v>7029</v>
      </c>
      <c r="J3181" s="5" t="s">
        <v>7030</v>
      </c>
    </row>
    <row r="3182" spans="9:10" x14ac:dyDescent="0.25">
      <c r="I3182" s="4" t="s">
        <v>7031</v>
      </c>
      <c r="J3182" s="5" t="s">
        <v>7032</v>
      </c>
    </row>
    <row r="3183" spans="9:10" x14ac:dyDescent="0.25">
      <c r="I3183" s="4" t="s">
        <v>7033</v>
      </c>
      <c r="J3183" s="5" t="s">
        <v>7034</v>
      </c>
    </row>
    <row r="3184" spans="9:10" x14ac:dyDescent="0.25">
      <c r="I3184" s="4" t="s">
        <v>7035</v>
      </c>
      <c r="J3184" s="5" t="s">
        <v>7036</v>
      </c>
    </row>
    <row r="3185" spans="9:10" x14ac:dyDescent="0.25">
      <c r="I3185" s="4" t="s">
        <v>7037</v>
      </c>
      <c r="J3185" s="5" t="s">
        <v>7038</v>
      </c>
    </row>
    <row r="3186" spans="9:10" x14ac:dyDescent="0.25">
      <c r="I3186" s="4" t="s">
        <v>7039</v>
      </c>
      <c r="J3186" s="5" t="s">
        <v>7040</v>
      </c>
    </row>
    <row r="3187" spans="9:10" x14ac:dyDescent="0.25">
      <c r="I3187" s="4" t="s">
        <v>7041</v>
      </c>
      <c r="J3187" s="5" t="s">
        <v>7042</v>
      </c>
    </row>
    <row r="3188" spans="9:10" x14ac:dyDescent="0.25">
      <c r="I3188" s="4" t="s">
        <v>7043</v>
      </c>
      <c r="J3188" s="5" t="s">
        <v>7044</v>
      </c>
    </row>
    <row r="3189" spans="9:10" x14ac:dyDescent="0.25">
      <c r="I3189" s="4" t="s">
        <v>7045</v>
      </c>
      <c r="J3189" s="5" t="s">
        <v>7046</v>
      </c>
    </row>
    <row r="3190" spans="9:10" x14ac:dyDescent="0.25">
      <c r="I3190" s="4" t="s">
        <v>7047</v>
      </c>
      <c r="J3190" s="5" t="s">
        <v>7048</v>
      </c>
    </row>
    <row r="3191" spans="9:10" x14ac:dyDescent="0.25">
      <c r="I3191" s="4" t="s">
        <v>7049</v>
      </c>
      <c r="J3191" s="5" t="s">
        <v>7050</v>
      </c>
    </row>
    <row r="3192" spans="9:10" x14ac:dyDescent="0.25">
      <c r="I3192" s="4" t="s">
        <v>7051</v>
      </c>
      <c r="J3192" s="5" t="s">
        <v>7052</v>
      </c>
    </row>
    <row r="3193" spans="9:10" x14ac:dyDescent="0.25">
      <c r="I3193" s="4" t="s">
        <v>7053</v>
      </c>
      <c r="J3193" s="5" t="s">
        <v>7054</v>
      </c>
    </row>
    <row r="3194" spans="9:10" x14ac:dyDescent="0.25">
      <c r="I3194" s="4" t="s">
        <v>7055</v>
      </c>
      <c r="J3194" s="5" t="s">
        <v>7056</v>
      </c>
    </row>
    <row r="3195" spans="9:10" x14ac:dyDescent="0.25">
      <c r="I3195" s="4" t="s">
        <v>7057</v>
      </c>
      <c r="J3195" s="5" t="s">
        <v>7058</v>
      </c>
    </row>
    <row r="3196" spans="9:10" x14ac:dyDescent="0.25">
      <c r="I3196" s="4" t="s">
        <v>7059</v>
      </c>
      <c r="J3196" s="5" t="s">
        <v>7060</v>
      </c>
    </row>
    <row r="3197" spans="9:10" x14ac:dyDescent="0.25">
      <c r="I3197" s="4" t="s">
        <v>7061</v>
      </c>
      <c r="J3197" s="5" t="s">
        <v>7062</v>
      </c>
    </row>
    <row r="3198" spans="9:10" x14ac:dyDescent="0.25">
      <c r="I3198" s="4" t="s">
        <v>7063</v>
      </c>
      <c r="J3198" s="5" t="s">
        <v>7064</v>
      </c>
    </row>
    <row r="3199" spans="9:10" x14ac:dyDescent="0.25">
      <c r="I3199" s="4" t="s">
        <v>7065</v>
      </c>
      <c r="J3199" s="5" t="s">
        <v>2913</v>
      </c>
    </row>
    <row r="3200" spans="9:10" x14ac:dyDescent="0.25">
      <c r="I3200" s="4" t="s">
        <v>7066</v>
      </c>
      <c r="J3200" s="5" t="s">
        <v>7067</v>
      </c>
    </row>
    <row r="3201" spans="9:10" x14ac:dyDescent="0.25">
      <c r="I3201" s="4" t="s">
        <v>7068</v>
      </c>
      <c r="J3201" s="5" t="s">
        <v>3247</v>
      </c>
    </row>
    <row r="3202" spans="9:10" x14ac:dyDescent="0.25">
      <c r="I3202" s="4" t="s">
        <v>7069</v>
      </c>
      <c r="J3202" s="5" t="s">
        <v>7070</v>
      </c>
    </row>
    <row r="3203" spans="9:10" x14ac:dyDescent="0.25">
      <c r="I3203" s="4" t="s">
        <v>7071</v>
      </c>
      <c r="J3203" s="5" t="s">
        <v>7072</v>
      </c>
    </row>
    <row r="3204" spans="9:10" x14ac:dyDescent="0.25">
      <c r="I3204" s="4" t="s">
        <v>7073</v>
      </c>
      <c r="J3204" s="5" t="s">
        <v>7074</v>
      </c>
    </row>
    <row r="3205" spans="9:10" x14ac:dyDescent="0.25">
      <c r="I3205" s="4" t="s">
        <v>7075</v>
      </c>
      <c r="J3205" s="5" t="s">
        <v>7076</v>
      </c>
    </row>
    <row r="3206" spans="9:10" x14ac:dyDescent="0.25">
      <c r="I3206" s="4" t="s">
        <v>7077</v>
      </c>
      <c r="J3206" s="5" t="s">
        <v>2467</v>
      </c>
    </row>
    <row r="3207" spans="9:10" x14ac:dyDescent="0.25">
      <c r="I3207" s="4" t="s">
        <v>7078</v>
      </c>
      <c r="J3207" s="5" t="s">
        <v>4436</v>
      </c>
    </row>
    <row r="3208" spans="9:10" x14ac:dyDescent="0.25">
      <c r="I3208" s="4" t="s">
        <v>7079</v>
      </c>
      <c r="J3208" s="5" t="s">
        <v>7080</v>
      </c>
    </row>
    <row r="3209" spans="9:10" x14ac:dyDescent="0.25">
      <c r="I3209" s="4" t="s">
        <v>7081</v>
      </c>
      <c r="J3209" s="5" t="s">
        <v>7082</v>
      </c>
    </row>
    <row r="3210" spans="9:10" x14ac:dyDescent="0.25">
      <c r="I3210" s="4" t="s">
        <v>7083</v>
      </c>
      <c r="J3210" s="5" t="s">
        <v>7084</v>
      </c>
    </row>
    <row r="3211" spans="9:10" x14ac:dyDescent="0.25">
      <c r="I3211" s="4" t="s">
        <v>7085</v>
      </c>
      <c r="J3211" s="5" t="s">
        <v>7086</v>
      </c>
    </row>
    <row r="3212" spans="9:10" x14ac:dyDescent="0.25">
      <c r="I3212" s="4" t="s">
        <v>7087</v>
      </c>
      <c r="J3212" s="5" t="s">
        <v>7088</v>
      </c>
    </row>
    <row r="3213" spans="9:10" x14ac:dyDescent="0.25">
      <c r="I3213" s="4" t="s">
        <v>7089</v>
      </c>
      <c r="J3213" s="5" t="s">
        <v>7090</v>
      </c>
    </row>
    <row r="3214" spans="9:10" x14ac:dyDescent="0.25">
      <c r="I3214" s="4" t="s">
        <v>7091</v>
      </c>
      <c r="J3214" s="5" t="s">
        <v>7092</v>
      </c>
    </row>
    <row r="3215" spans="9:10" x14ac:dyDescent="0.25">
      <c r="I3215" s="4" t="s">
        <v>7093</v>
      </c>
      <c r="J3215" s="5" t="s">
        <v>7094</v>
      </c>
    </row>
    <row r="3216" spans="9:10" x14ac:dyDescent="0.25">
      <c r="I3216" s="4" t="s">
        <v>7095</v>
      </c>
      <c r="J3216" s="5" t="s">
        <v>7096</v>
      </c>
    </row>
    <row r="3217" spans="9:10" x14ac:dyDescent="0.25">
      <c r="I3217" s="4" t="s">
        <v>7097</v>
      </c>
      <c r="J3217" s="5" t="s">
        <v>7098</v>
      </c>
    </row>
    <row r="3218" spans="9:10" x14ac:dyDescent="0.25">
      <c r="I3218" s="4" t="s">
        <v>7099</v>
      </c>
      <c r="J3218" s="5" t="s">
        <v>7100</v>
      </c>
    </row>
    <row r="3219" spans="9:10" x14ac:dyDescent="0.25">
      <c r="I3219" s="4" t="s">
        <v>7101</v>
      </c>
      <c r="J3219" s="5" t="s">
        <v>7102</v>
      </c>
    </row>
    <row r="3220" spans="9:10" x14ac:dyDescent="0.25">
      <c r="I3220" s="4" t="s">
        <v>7103</v>
      </c>
      <c r="J3220" s="5" t="s">
        <v>7104</v>
      </c>
    </row>
    <row r="3221" spans="9:10" x14ac:dyDescent="0.25">
      <c r="I3221" s="4" t="s">
        <v>7105</v>
      </c>
      <c r="J3221" s="5" t="s">
        <v>7106</v>
      </c>
    </row>
    <row r="3222" spans="9:10" x14ac:dyDescent="0.25">
      <c r="I3222" s="4" t="s">
        <v>7107</v>
      </c>
      <c r="J3222" s="5" t="s">
        <v>7108</v>
      </c>
    </row>
    <row r="3223" spans="9:10" x14ac:dyDescent="0.25">
      <c r="I3223" s="4" t="s">
        <v>7109</v>
      </c>
      <c r="J3223" s="5" t="s">
        <v>7110</v>
      </c>
    </row>
    <row r="3224" spans="9:10" x14ac:dyDescent="0.25">
      <c r="I3224" s="4" t="s">
        <v>7111</v>
      </c>
      <c r="J3224" s="5" t="s">
        <v>7112</v>
      </c>
    </row>
    <row r="3225" spans="9:10" x14ac:dyDescent="0.25">
      <c r="I3225" s="4" t="s">
        <v>7113</v>
      </c>
      <c r="J3225" s="5" t="s">
        <v>7114</v>
      </c>
    </row>
    <row r="3226" spans="9:10" x14ac:dyDescent="0.25">
      <c r="I3226" s="4" t="s">
        <v>7115</v>
      </c>
      <c r="J3226" s="5" t="s">
        <v>7116</v>
      </c>
    </row>
    <row r="3227" spans="9:10" x14ac:dyDescent="0.25">
      <c r="I3227" s="4" t="s">
        <v>7117</v>
      </c>
      <c r="J3227" s="5" t="s">
        <v>7118</v>
      </c>
    </row>
    <row r="3228" spans="9:10" x14ac:dyDescent="0.25">
      <c r="I3228" s="4" t="s">
        <v>7119</v>
      </c>
      <c r="J3228" s="5" t="s">
        <v>7120</v>
      </c>
    </row>
    <row r="3229" spans="9:10" x14ac:dyDescent="0.25">
      <c r="I3229" s="4" t="s">
        <v>7121</v>
      </c>
      <c r="J3229" s="5" t="s">
        <v>4094</v>
      </c>
    </row>
    <row r="3230" spans="9:10" x14ac:dyDescent="0.25">
      <c r="I3230" s="4" t="s">
        <v>7122</v>
      </c>
      <c r="J3230" s="5" t="s">
        <v>7123</v>
      </c>
    </row>
    <row r="3231" spans="9:10" x14ac:dyDescent="0.25">
      <c r="I3231" s="4" t="s">
        <v>7124</v>
      </c>
      <c r="J3231" s="5" t="s">
        <v>2506</v>
      </c>
    </row>
    <row r="3232" spans="9:10" x14ac:dyDescent="0.25">
      <c r="I3232" s="4" t="s">
        <v>7125</v>
      </c>
      <c r="J3232" s="5" t="s">
        <v>7126</v>
      </c>
    </row>
    <row r="3233" spans="9:10" x14ac:dyDescent="0.25">
      <c r="I3233" s="4" t="s">
        <v>7127</v>
      </c>
      <c r="J3233" s="5" t="s">
        <v>7128</v>
      </c>
    </row>
    <row r="3234" spans="9:10" x14ac:dyDescent="0.25">
      <c r="I3234" s="4" t="s">
        <v>7129</v>
      </c>
      <c r="J3234" s="5" t="s">
        <v>7130</v>
      </c>
    </row>
    <row r="3235" spans="9:10" x14ac:dyDescent="0.25">
      <c r="I3235" s="4" t="s">
        <v>7131</v>
      </c>
      <c r="J3235" s="5" t="s">
        <v>7132</v>
      </c>
    </row>
    <row r="3236" spans="9:10" x14ac:dyDescent="0.25">
      <c r="I3236" s="4" t="s">
        <v>7133</v>
      </c>
      <c r="J3236" s="5" t="s">
        <v>7134</v>
      </c>
    </row>
    <row r="3237" spans="9:10" x14ac:dyDescent="0.25">
      <c r="I3237" s="4" t="s">
        <v>7135</v>
      </c>
      <c r="J3237" s="5" t="s">
        <v>7136</v>
      </c>
    </row>
    <row r="3238" spans="9:10" x14ac:dyDescent="0.25">
      <c r="I3238" s="4" t="s">
        <v>7137</v>
      </c>
      <c r="J3238" s="5" t="s">
        <v>7138</v>
      </c>
    </row>
    <row r="3239" spans="9:10" x14ac:dyDescent="0.25">
      <c r="I3239" s="4" t="s">
        <v>7139</v>
      </c>
      <c r="J3239" s="5" t="s">
        <v>7140</v>
      </c>
    </row>
    <row r="3240" spans="9:10" x14ac:dyDescent="0.25">
      <c r="I3240" s="4" t="s">
        <v>7141</v>
      </c>
      <c r="J3240" s="5" t="s">
        <v>7142</v>
      </c>
    </row>
    <row r="3241" spans="9:10" x14ac:dyDescent="0.25">
      <c r="I3241" s="4" t="s">
        <v>7143</v>
      </c>
      <c r="J3241" s="5" t="s">
        <v>7144</v>
      </c>
    </row>
    <row r="3242" spans="9:10" x14ac:dyDescent="0.25">
      <c r="I3242" s="4" t="s">
        <v>7145</v>
      </c>
      <c r="J3242" s="5" t="s">
        <v>4695</v>
      </c>
    </row>
    <row r="3243" spans="9:10" x14ac:dyDescent="0.25">
      <c r="I3243" s="4" t="s">
        <v>7146</v>
      </c>
      <c r="J3243" s="5" t="s">
        <v>7147</v>
      </c>
    </row>
    <row r="3244" spans="9:10" x14ac:dyDescent="0.25">
      <c r="I3244" s="4" t="s">
        <v>7148</v>
      </c>
      <c r="J3244" s="5" t="s">
        <v>7149</v>
      </c>
    </row>
    <row r="3245" spans="9:10" x14ac:dyDescent="0.25">
      <c r="I3245" s="4" t="s">
        <v>7150</v>
      </c>
      <c r="J3245" s="5" t="s">
        <v>7151</v>
      </c>
    </row>
    <row r="3246" spans="9:10" x14ac:dyDescent="0.25">
      <c r="I3246" s="4" t="s">
        <v>7152</v>
      </c>
      <c r="J3246" s="5" t="s">
        <v>7153</v>
      </c>
    </row>
    <row r="3247" spans="9:10" x14ac:dyDescent="0.25">
      <c r="I3247" s="4" t="s">
        <v>7154</v>
      </c>
      <c r="J3247" s="5" t="s">
        <v>7155</v>
      </c>
    </row>
    <row r="3248" spans="9:10" x14ac:dyDescent="0.25">
      <c r="I3248" s="4" t="s">
        <v>7156</v>
      </c>
      <c r="J3248" s="5" t="s">
        <v>7157</v>
      </c>
    </row>
    <row r="3249" spans="9:10" x14ac:dyDescent="0.25">
      <c r="I3249" s="4" t="s">
        <v>7158</v>
      </c>
      <c r="J3249" s="5" t="s">
        <v>7159</v>
      </c>
    </row>
    <row r="3250" spans="9:10" x14ac:dyDescent="0.25">
      <c r="I3250" s="4" t="s">
        <v>7160</v>
      </c>
      <c r="J3250" s="5" t="s">
        <v>7161</v>
      </c>
    </row>
    <row r="3251" spans="9:10" x14ac:dyDescent="0.25">
      <c r="I3251" s="4" t="s">
        <v>7162</v>
      </c>
      <c r="J3251" s="5" t="s">
        <v>7163</v>
      </c>
    </row>
    <row r="3252" spans="9:10" x14ac:dyDescent="0.25">
      <c r="I3252" s="4" t="s">
        <v>7164</v>
      </c>
      <c r="J3252" s="5" t="s">
        <v>7165</v>
      </c>
    </row>
    <row r="3253" spans="9:10" x14ac:dyDescent="0.25">
      <c r="I3253" s="4" t="s">
        <v>7166</v>
      </c>
      <c r="J3253" s="5" t="s">
        <v>7167</v>
      </c>
    </row>
    <row r="3254" spans="9:10" x14ac:dyDescent="0.25">
      <c r="I3254" s="4" t="s">
        <v>7168</v>
      </c>
      <c r="J3254" s="5" t="s">
        <v>7169</v>
      </c>
    </row>
    <row r="3255" spans="9:10" x14ac:dyDescent="0.25">
      <c r="I3255" s="4" t="s">
        <v>7170</v>
      </c>
      <c r="J3255" s="5" t="s">
        <v>7171</v>
      </c>
    </row>
    <row r="3256" spans="9:10" x14ac:dyDescent="0.25">
      <c r="I3256" s="4" t="s">
        <v>7172</v>
      </c>
      <c r="J3256" s="5" t="s">
        <v>7173</v>
      </c>
    </row>
    <row r="3257" spans="9:10" x14ac:dyDescent="0.25">
      <c r="I3257" s="4" t="s">
        <v>7174</v>
      </c>
      <c r="J3257" s="5" t="s">
        <v>7175</v>
      </c>
    </row>
    <row r="3258" spans="9:10" x14ac:dyDescent="0.25">
      <c r="I3258" s="4" t="s">
        <v>7176</v>
      </c>
      <c r="J3258" s="5" t="s">
        <v>7177</v>
      </c>
    </row>
    <row r="3259" spans="9:10" x14ac:dyDescent="0.25">
      <c r="I3259" s="4" t="s">
        <v>7178</v>
      </c>
      <c r="J3259" s="5" t="s">
        <v>7179</v>
      </c>
    </row>
    <row r="3260" spans="9:10" x14ac:dyDescent="0.25">
      <c r="I3260" s="4" t="s">
        <v>7180</v>
      </c>
      <c r="J3260" s="5" t="s">
        <v>7181</v>
      </c>
    </row>
    <row r="3261" spans="9:10" x14ac:dyDescent="0.25">
      <c r="I3261" s="4" t="s">
        <v>7182</v>
      </c>
      <c r="J3261" s="5" t="s">
        <v>7183</v>
      </c>
    </row>
    <row r="3262" spans="9:10" x14ac:dyDescent="0.25">
      <c r="I3262" s="4" t="s">
        <v>7184</v>
      </c>
      <c r="J3262" s="5" t="s">
        <v>7185</v>
      </c>
    </row>
    <row r="3263" spans="9:10" x14ac:dyDescent="0.25">
      <c r="I3263" s="4" t="s">
        <v>7186</v>
      </c>
      <c r="J3263" s="5" t="s">
        <v>7187</v>
      </c>
    </row>
    <row r="3264" spans="9:10" x14ac:dyDescent="0.25">
      <c r="I3264" s="4" t="s">
        <v>7188</v>
      </c>
      <c r="J3264" s="5" t="s">
        <v>7189</v>
      </c>
    </row>
    <row r="3265" spans="9:10" x14ac:dyDescent="0.25">
      <c r="I3265" s="4" t="s">
        <v>7190</v>
      </c>
      <c r="J3265" s="5" t="s">
        <v>7191</v>
      </c>
    </row>
    <row r="3266" spans="9:10" x14ac:dyDescent="0.25">
      <c r="I3266" s="4" t="s">
        <v>7192</v>
      </c>
      <c r="J3266" s="5" t="s">
        <v>7193</v>
      </c>
    </row>
    <row r="3267" spans="9:10" x14ac:dyDescent="0.25">
      <c r="I3267" s="4" t="s">
        <v>7194</v>
      </c>
      <c r="J3267" s="5" t="s">
        <v>7195</v>
      </c>
    </row>
    <row r="3268" spans="9:10" x14ac:dyDescent="0.25">
      <c r="I3268" s="4" t="s">
        <v>7196</v>
      </c>
      <c r="J3268" s="5" t="s">
        <v>7197</v>
      </c>
    </row>
    <row r="3269" spans="9:10" x14ac:dyDescent="0.25">
      <c r="I3269" s="4" t="s">
        <v>7198</v>
      </c>
      <c r="J3269" s="5" t="s">
        <v>7199</v>
      </c>
    </row>
    <row r="3270" spans="9:10" x14ac:dyDescent="0.25">
      <c r="I3270" s="4" t="s">
        <v>7200</v>
      </c>
      <c r="J3270" s="5" t="s">
        <v>7201</v>
      </c>
    </row>
    <row r="3271" spans="9:10" x14ac:dyDescent="0.25">
      <c r="I3271" s="4" t="s">
        <v>7202</v>
      </c>
      <c r="J3271" s="5" t="s">
        <v>7203</v>
      </c>
    </row>
    <row r="3272" spans="9:10" x14ac:dyDescent="0.25">
      <c r="I3272" s="4" t="s">
        <v>7204</v>
      </c>
      <c r="J3272" s="5" t="s">
        <v>7205</v>
      </c>
    </row>
    <row r="3273" spans="9:10" x14ac:dyDescent="0.25">
      <c r="I3273" s="4" t="s">
        <v>7206</v>
      </c>
      <c r="J3273" s="5" t="s">
        <v>7207</v>
      </c>
    </row>
    <row r="3274" spans="9:10" x14ac:dyDescent="0.25">
      <c r="I3274" s="4" t="s">
        <v>7208</v>
      </c>
      <c r="J3274" s="5" t="s">
        <v>7209</v>
      </c>
    </row>
    <row r="3275" spans="9:10" x14ac:dyDescent="0.25">
      <c r="I3275" s="4" t="s">
        <v>7210</v>
      </c>
      <c r="J3275" s="5" t="s">
        <v>7211</v>
      </c>
    </row>
    <row r="3276" spans="9:10" x14ac:dyDescent="0.25">
      <c r="I3276" s="4" t="s">
        <v>7212</v>
      </c>
      <c r="J3276" s="5" t="s">
        <v>7213</v>
      </c>
    </row>
    <row r="3277" spans="9:10" x14ac:dyDescent="0.25">
      <c r="I3277" s="4" t="s">
        <v>7214</v>
      </c>
      <c r="J3277" s="5" t="s">
        <v>7215</v>
      </c>
    </row>
    <row r="3278" spans="9:10" x14ac:dyDescent="0.25">
      <c r="I3278" s="4" t="s">
        <v>7216</v>
      </c>
      <c r="J3278" s="5" t="s">
        <v>7217</v>
      </c>
    </row>
    <row r="3279" spans="9:10" x14ac:dyDescent="0.25">
      <c r="I3279" s="4" t="s">
        <v>7218</v>
      </c>
      <c r="J3279" s="5" t="s">
        <v>7219</v>
      </c>
    </row>
    <row r="3280" spans="9:10" x14ac:dyDescent="0.25">
      <c r="I3280" s="4" t="s">
        <v>7220</v>
      </c>
      <c r="J3280" s="5" t="s">
        <v>7221</v>
      </c>
    </row>
    <row r="3281" spans="9:10" x14ac:dyDescent="0.25">
      <c r="I3281" s="4" t="s">
        <v>7222</v>
      </c>
      <c r="J3281" s="5" t="s">
        <v>7223</v>
      </c>
    </row>
    <row r="3282" spans="9:10" x14ac:dyDescent="0.25">
      <c r="I3282" s="4" t="s">
        <v>7224</v>
      </c>
      <c r="J3282" s="5" t="s">
        <v>7225</v>
      </c>
    </row>
    <row r="3283" spans="9:10" x14ac:dyDescent="0.25">
      <c r="I3283" s="4" t="s">
        <v>7226</v>
      </c>
      <c r="J3283" s="5" t="s">
        <v>7227</v>
      </c>
    </row>
    <row r="3284" spans="9:10" x14ac:dyDescent="0.25">
      <c r="I3284" s="4" t="s">
        <v>7228</v>
      </c>
      <c r="J3284" s="5" t="s">
        <v>7229</v>
      </c>
    </row>
    <row r="3285" spans="9:10" x14ac:dyDescent="0.25">
      <c r="I3285" s="4" t="s">
        <v>7230</v>
      </c>
      <c r="J3285" s="5" t="s">
        <v>7231</v>
      </c>
    </row>
    <row r="3286" spans="9:10" x14ac:dyDescent="0.25">
      <c r="I3286" s="4" t="s">
        <v>7232</v>
      </c>
      <c r="J3286" s="5" t="s">
        <v>7233</v>
      </c>
    </row>
    <row r="3287" spans="9:10" x14ac:dyDescent="0.25">
      <c r="I3287" s="4" t="s">
        <v>7234</v>
      </c>
      <c r="J3287" s="5" t="s">
        <v>7235</v>
      </c>
    </row>
    <row r="3288" spans="9:10" x14ac:dyDescent="0.25">
      <c r="I3288" s="4" t="s">
        <v>7236</v>
      </c>
      <c r="J3288" s="5" t="s">
        <v>7237</v>
      </c>
    </row>
    <row r="3289" spans="9:10" x14ac:dyDescent="0.25">
      <c r="I3289" s="4" t="s">
        <v>7238</v>
      </c>
      <c r="J3289" s="5" t="s">
        <v>7239</v>
      </c>
    </row>
    <row r="3290" spans="9:10" x14ac:dyDescent="0.25">
      <c r="I3290" s="4" t="s">
        <v>7240</v>
      </c>
      <c r="J3290" s="5" t="s">
        <v>7241</v>
      </c>
    </row>
    <row r="3291" spans="9:10" x14ac:dyDescent="0.25">
      <c r="I3291" s="4" t="s">
        <v>7242</v>
      </c>
      <c r="J3291" s="5" t="s">
        <v>7243</v>
      </c>
    </row>
    <row r="3292" spans="9:10" x14ac:dyDescent="0.25">
      <c r="I3292" s="4" t="s">
        <v>7244</v>
      </c>
      <c r="J3292" s="5" t="s">
        <v>7245</v>
      </c>
    </row>
    <row r="3293" spans="9:10" x14ac:dyDescent="0.25">
      <c r="I3293" s="4" t="s">
        <v>7246</v>
      </c>
      <c r="J3293" s="5" t="s">
        <v>7247</v>
      </c>
    </row>
    <row r="3294" spans="9:10" x14ac:dyDescent="0.25">
      <c r="I3294" s="4" t="s">
        <v>7248</v>
      </c>
      <c r="J3294" s="5" t="s">
        <v>7249</v>
      </c>
    </row>
    <row r="3295" spans="9:10" x14ac:dyDescent="0.25">
      <c r="I3295" s="4" t="s">
        <v>7250</v>
      </c>
      <c r="J3295" s="5" t="s">
        <v>7251</v>
      </c>
    </row>
    <row r="3296" spans="9:10" x14ac:dyDescent="0.25">
      <c r="I3296" s="4" t="s">
        <v>7252</v>
      </c>
      <c r="J3296" s="5" t="s">
        <v>7253</v>
      </c>
    </row>
    <row r="3297" spans="9:10" x14ac:dyDescent="0.25">
      <c r="I3297" s="4" t="s">
        <v>7254</v>
      </c>
      <c r="J3297" s="5" t="s">
        <v>7255</v>
      </c>
    </row>
    <row r="3298" spans="9:10" x14ac:dyDescent="0.25">
      <c r="I3298" s="4" t="s">
        <v>7256</v>
      </c>
      <c r="J3298" s="5" t="s">
        <v>7257</v>
      </c>
    </row>
    <row r="3299" spans="9:10" x14ac:dyDescent="0.25">
      <c r="I3299" s="4" t="s">
        <v>7258</v>
      </c>
      <c r="J3299" s="5" t="s">
        <v>7259</v>
      </c>
    </row>
    <row r="3300" spans="9:10" x14ac:dyDescent="0.25">
      <c r="I3300" s="4" t="s">
        <v>7260</v>
      </c>
      <c r="J3300" s="5" t="s">
        <v>7261</v>
      </c>
    </row>
    <row r="3301" spans="9:10" x14ac:dyDescent="0.25">
      <c r="I3301" s="4" t="s">
        <v>7262</v>
      </c>
      <c r="J3301" s="5" t="s">
        <v>7263</v>
      </c>
    </row>
    <row r="3302" spans="9:10" x14ac:dyDescent="0.25">
      <c r="I3302" s="4" t="s">
        <v>7264</v>
      </c>
      <c r="J3302" s="5" t="s">
        <v>7265</v>
      </c>
    </row>
    <row r="3303" spans="9:10" x14ac:dyDescent="0.25">
      <c r="I3303" s="4" t="s">
        <v>7266</v>
      </c>
      <c r="J3303" s="5" t="s">
        <v>7267</v>
      </c>
    </row>
    <row r="3304" spans="9:10" x14ac:dyDescent="0.25">
      <c r="I3304" s="4" t="s">
        <v>7268</v>
      </c>
      <c r="J3304" s="5" t="s">
        <v>7269</v>
      </c>
    </row>
    <row r="3305" spans="9:10" x14ac:dyDescent="0.25">
      <c r="I3305" s="4" t="s">
        <v>7270</v>
      </c>
      <c r="J3305" s="5" t="s">
        <v>7271</v>
      </c>
    </row>
    <row r="3306" spans="9:10" x14ac:dyDescent="0.25">
      <c r="I3306" s="4" t="s">
        <v>7272</v>
      </c>
      <c r="J3306" s="5" t="s">
        <v>7273</v>
      </c>
    </row>
    <row r="3307" spans="9:10" x14ac:dyDescent="0.25">
      <c r="I3307" s="4" t="s">
        <v>7274</v>
      </c>
      <c r="J3307" s="5" t="s">
        <v>7275</v>
      </c>
    </row>
    <row r="3308" spans="9:10" x14ac:dyDescent="0.25">
      <c r="I3308" s="4" t="s">
        <v>7276</v>
      </c>
      <c r="J3308" s="5" t="s">
        <v>7277</v>
      </c>
    </row>
    <row r="3309" spans="9:10" x14ac:dyDescent="0.25">
      <c r="I3309" s="4" t="s">
        <v>7278</v>
      </c>
      <c r="J3309" s="5" t="s">
        <v>7279</v>
      </c>
    </row>
    <row r="3310" spans="9:10" x14ac:dyDescent="0.25">
      <c r="I3310" s="4" t="s">
        <v>7280</v>
      </c>
      <c r="J3310" s="5" t="s">
        <v>7281</v>
      </c>
    </row>
    <row r="3311" spans="9:10" x14ac:dyDescent="0.25">
      <c r="I3311" s="4" t="s">
        <v>7282</v>
      </c>
      <c r="J3311" s="5" t="s">
        <v>7283</v>
      </c>
    </row>
    <row r="3312" spans="9:10" x14ac:dyDescent="0.25">
      <c r="I3312" s="4" t="s">
        <v>7284</v>
      </c>
      <c r="J3312" s="5" t="s">
        <v>7285</v>
      </c>
    </row>
    <row r="3313" spans="9:10" x14ac:dyDescent="0.25">
      <c r="I3313" s="4" t="s">
        <v>7286</v>
      </c>
      <c r="J3313" s="5" t="s">
        <v>7287</v>
      </c>
    </row>
    <row r="3314" spans="9:10" x14ac:dyDescent="0.25">
      <c r="I3314" s="4" t="s">
        <v>7288</v>
      </c>
      <c r="J3314" s="5" t="s">
        <v>7289</v>
      </c>
    </row>
    <row r="3315" spans="9:10" x14ac:dyDescent="0.25">
      <c r="I3315" s="4" t="s">
        <v>7290</v>
      </c>
      <c r="J3315" s="5" t="s">
        <v>7291</v>
      </c>
    </row>
    <row r="3316" spans="9:10" x14ac:dyDescent="0.25">
      <c r="I3316" s="4" t="s">
        <v>7292</v>
      </c>
      <c r="J3316" s="5" t="s">
        <v>7293</v>
      </c>
    </row>
    <row r="3317" spans="9:10" x14ac:dyDescent="0.25">
      <c r="I3317" s="4" t="s">
        <v>7294</v>
      </c>
      <c r="J3317" s="5" t="s">
        <v>7295</v>
      </c>
    </row>
    <row r="3318" spans="9:10" x14ac:dyDescent="0.25">
      <c r="I3318" s="4" t="s">
        <v>7296</v>
      </c>
      <c r="J3318" s="5" t="s">
        <v>3344</v>
      </c>
    </row>
    <row r="3319" spans="9:10" x14ac:dyDescent="0.25">
      <c r="I3319" s="4" t="s">
        <v>7297</v>
      </c>
      <c r="J3319" s="5" t="s">
        <v>7298</v>
      </c>
    </row>
    <row r="3320" spans="9:10" x14ac:dyDescent="0.25">
      <c r="I3320" s="4" t="s">
        <v>7299</v>
      </c>
      <c r="J3320" s="5" t="s">
        <v>7300</v>
      </c>
    </row>
    <row r="3321" spans="9:10" x14ac:dyDescent="0.25">
      <c r="I3321" s="4" t="s">
        <v>7301</v>
      </c>
      <c r="J3321" s="5" t="s">
        <v>7302</v>
      </c>
    </row>
    <row r="3322" spans="9:10" x14ac:dyDescent="0.25">
      <c r="I3322" s="4" t="s">
        <v>7303</v>
      </c>
      <c r="J3322" s="5" t="s">
        <v>7304</v>
      </c>
    </row>
    <row r="3323" spans="9:10" x14ac:dyDescent="0.25">
      <c r="I3323" s="4" t="s">
        <v>7305</v>
      </c>
      <c r="J3323" s="5" t="s">
        <v>7306</v>
      </c>
    </row>
    <row r="3324" spans="9:10" x14ac:dyDescent="0.25">
      <c r="I3324" s="4" t="s">
        <v>7307</v>
      </c>
      <c r="J3324" s="5" t="s">
        <v>7308</v>
      </c>
    </row>
    <row r="3325" spans="9:10" x14ac:dyDescent="0.25">
      <c r="I3325" s="4" t="s">
        <v>7309</v>
      </c>
      <c r="J3325" s="5" t="s">
        <v>7310</v>
      </c>
    </row>
    <row r="3326" spans="9:10" x14ac:dyDescent="0.25">
      <c r="I3326" s="4" t="s">
        <v>7311</v>
      </c>
      <c r="J3326" s="5" t="s">
        <v>7312</v>
      </c>
    </row>
    <row r="3327" spans="9:10" x14ac:dyDescent="0.25">
      <c r="I3327" s="4" t="s">
        <v>7313</v>
      </c>
      <c r="J3327" s="5" t="s">
        <v>7314</v>
      </c>
    </row>
    <row r="3328" spans="9:10" x14ac:dyDescent="0.25">
      <c r="I3328" s="4" t="s">
        <v>7315</v>
      </c>
      <c r="J3328" s="5" t="s">
        <v>7316</v>
      </c>
    </row>
    <row r="3329" spans="9:10" x14ac:dyDescent="0.25">
      <c r="I3329" s="4" t="s">
        <v>7317</v>
      </c>
      <c r="J3329" s="5" t="s">
        <v>7318</v>
      </c>
    </row>
    <row r="3330" spans="9:10" x14ac:dyDescent="0.25">
      <c r="I3330" s="4" t="s">
        <v>7319</v>
      </c>
      <c r="J3330" s="5" t="s">
        <v>4446</v>
      </c>
    </row>
    <row r="3331" spans="9:10" x14ac:dyDescent="0.25">
      <c r="I3331" s="4" t="s">
        <v>7320</v>
      </c>
      <c r="J3331" s="5" t="s">
        <v>7321</v>
      </c>
    </row>
    <row r="3332" spans="9:10" x14ac:dyDescent="0.25">
      <c r="I3332" s="4" t="s">
        <v>7322</v>
      </c>
      <c r="J3332" s="5" t="s">
        <v>7323</v>
      </c>
    </row>
    <row r="3333" spans="9:10" x14ac:dyDescent="0.25">
      <c r="I3333" s="4" t="s">
        <v>7324</v>
      </c>
      <c r="J3333" s="5" t="s">
        <v>7325</v>
      </c>
    </row>
    <row r="3334" spans="9:10" x14ac:dyDescent="0.25">
      <c r="I3334" s="4" t="s">
        <v>7326</v>
      </c>
      <c r="J3334" s="5" t="s">
        <v>4523</v>
      </c>
    </row>
    <row r="3335" spans="9:10" x14ac:dyDescent="0.25">
      <c r="I3335" s="4" t="s">
        <v>7327</v>
      </c>
      <c r="J3335" s="5" t="s">
        <v>7328</v>
      </c>
    </row>
    <row r="3336" spans="9:10" x14ac:dyDescent="0.25">
      <c r="I3336" s="4" t="s">
        <v>7329</v>
      </c>
      <c r="J3336" s="5" t="s">
        <v>4023</v>
      </c>
    </row>
    <row r="3337" spans="9:10" x14ac:dyDescent="0.25">
      <c r="I3337" s="4" t="s">
        <v>7330</v>
      </c>
      <c r="J3337" s="5" t="s">
        <v>7331</v>
      </c>
    </row>
    <row r="3338" spans="9:10" x14ac:dyDescent="0.25">
      <c r="I3338" s="4" t="s">
        <v>7332</v>
      </c>
      <c r="J3338" s="5" t="s">
        <v>7333</v>
      </c>
    </row>
    <row r="3339" spans="9:10" x14ac:dyDescent="0.25">
      <c r="I3339" s="4" t="s">
        <v>7334</v>
      </c>
      <c r="J3339" s="5" t="s">
        <v>7335</v>
      </c>
    </row>
    <row r="3340" spans="9:10" x14ac:dyDescent="0.25">
      <c r="I3340" s="4" t="s">
        <v>7336</v>
      </c>
      <c r="J3340" s="5" t="s">
        <v>7337</v>
      </c>
    </row>
    <row r="3341" spans="9:10" x14ac:dyDescent="0.25">
      <c r="I3341" s="4" t="s">
        <v>7338</v>
      </c>
      <c r="J3341" s="5" t="s">
        <v>7339</v>
      </c>
    </row>
    <row r="3342" spans="9:10" x14ac:dyDescent="0.25">
      <c r="I3342" s="4" t="s">
        <v>7340</v>
      </c>
      <c r="J3342" s="5" t="s">
        <v>7341</v>
      </c>
    </row>
    <row r="3343" spans="9:10" x14ac:dyDescent="0.25">
      <c r="I3343" s="4" t="s">
        <v>7342</v>
      </c>
      <c r="J3343" s="5" t="s">
        <v>7343</v>
      </c>
    </row>
    <row r="3344" spans="9:10" x14ac:dyDescent="0.25">
      <c r="I3344" s="4" t="s">
        <v>7344</v>
      </c>
      <c r="J3344" s="5" t="s">
        <v>7345</v>
      </c>
    </row>
    <row r="3345" spans="9:10" x14ac:dyDescent="0.25">
      <c r="I3345" s="4" t="s">
        <v>7346</v>
      </c>
      <c r="J3345" s="5" t="s">
        <v>7347</v>
      </c>
    </row>
    <row r="3346" spans="9:10" x14ac:dyDescent="0.25">
      <c r="I3346" s="4" t="s">
        <v>7348</v>
      </c>
      <c r="J3346" s="5" t="s">
        <v>7349</v>
      </c>
    </row>
    <row r="3347" spans="9:10" x14ac:dyDescent="0.25">
      <c r="I3347" s="4" t="s">
        <v>7350</v>
      </c>
      <c r="J3347" s="5" t="s">
        <v>7351</v>
      </c>
    </row>
    <row r="3348" spans="9:10" x14ac:dyDescent="0.25">
      <c r="I3348" s="4" t="s">
        <v>7352</v>
      </c>
      <c r="J3348" s="5" t="s">
        <v>7353</v>
      </c>
    </row>
    <row r="3349" spans="9:10" x14ac:dyDescent="0.25">
      <c r="I3349" s="4" t="s">
        <v>7354</v>
      </c>
      <c r="J3349" s="5" t="s">
        <v>7355</v>
      </c>
    </row>
    <row r="3350" spans="9:10" x14ac:dyDescent="0.25">
      <c r="I3350" s="4" t="s">
        <v>7356</v>
      </c>
      <c r="J3350" s="5" t="s">
        <v>7357</v>
      </c>
    </row>
    <row r="3351" spans="9:10" x14ac:dyDescent="0.25">
      <c r="I3351" s="4" t="s">
        <v>7358</v>
      </c>
      <c r="J3351" s="5" t="s">
        <v>7359</v>
      </c>
    </row>
    <row r="3352" spans="9:10" x14ac:dyDescent="0.25">
      <c r="I3352" s="4" t="s">
        <v>7360</v>
      </c>
      <c r="J3352" s="5" t="s">
        <v>7361</v>
      </c>
    </row>
    <row r="3353" spans="9:10" x14ac:dyDescent="0.25">
      <c r="I3353" s="4" t="s">
        <v>7362</v>
      </c>
      <c r="J3353" s="5" t="s">
        <v>7363</v>
      </c>
    </row>
    <row r="3354" spans="9:10" x14ac:dyDescent="0.25">
      <c r="I3354" s="4" t="s">
        <v>7364</v>
      </c>
      <c r="J3354" s="5" t="s">
        <v>7365</v>
      </c>
    </row>
    <row r="3355" spans="9:10" x14ac:dyDescent="0.25">
      <c r="I3355" s="4" t="s">
        <v>7366</v>
      </c>
      <c r="J3355" s="5" t="s">
        <v>7367</v>
      </c>
    </row>
    <row r="3356" spans="9:10" x14ac:dyDescent="0.25">
      <c r="I3356" s="4" t="s">
        <v>7368</v>
      </c>
      <c r="J3356" s="5" t="s">
        <v>7369</v>
      </c>
    </row>
    <row r="3357" spans="9:10" x14ac:dyDescent="0.25">
      <c r="I3357" s="4" t="s">
        <v>7370</v>
      </c>
      <c r="J3357" s="5" t="s">
        <v>7371</v>
      </c>
    </row>
    <row r="3358" spans="9:10" x14ac:dyDescent="0.25">
      <c r="I3358" s="4" t="s">
        <v>7372</v>
      </c>
      <c r="J3358" s="5" t="s">
        <v>7373</v>
      </c>
    </row>
    <row r="3359" spans="9:10" x14ac:dyDescent="0.25">
      <c r="I3359" s="4" t="s">
        <v>7374</v>
      </c>
      <c r="J3359" s="5" t="s">
        <v>7375</v>
      </c>
    </row>
    <row r="3360" spans="9:10" x14ac:dyDescent="0.25">
      <c r="I3360" s="4" t="s">
        <v>7376</v>
      </c>
      <c r="J3360" s="5" t="s">
        <v>7377</v>
      </c>
    </row>
    <row r="3361" spans="9:10" x14ac:dyDescent="0.25">
      <c r="I3361" s="4" t="s">
        <v>7378</v>
      </c>
      <c r="J3361" s="5" t="s">
        <v>7379</v>
      </c>
    </row>
    <row r="3362" spans="9:10" x14ac:dyDescent="0.25">
      <c r="I3362" s="4" t="s">
        <v>7380</v>
      </c>
      <c r="J3362" s="5" t="s">
        <v>7381</v>
      </c>
    </row>
    <row r="3363" spans="9:10" x14ac:dyDescent="0.25">
      <c r="I3363" s="4" t="s">
        <v>7382</v>
      </c>
      <c r="J3363" s="5" t="s">
        <v>7383</v>
      </c>
    </row>
    <row r="3364" spans="9:10" x14ac:dyDescent="0.25">
      <c r="I3364" s="4" t="s">
        <v>7384</v>
      </c>
      <c r="J3364" s="5" t="s">
        <v>7385</v>
      </c>
    </row>
    <row r="3365" spans="9:10" x14ac:dyDescent="0.25">
      <c r="I3365" s="4" t="s">
        <v>7386</v>
      </c>
      <c r="J3365" s="5" t="s">
        <v>7387</v>
      </c>
    </row>
    <row r="3366" spans="9:10" x14ac:dyDescent="0.25">
      <c r="I3366" s="4" t="s">
        <v>7388</v>
      </c>
      <c r="J3366" s="5" t="s">
        <v>7389</v>
      </c>
    </row>
    <row r="3367" spans="9:10" x14ac:dyDescent="0.25">
      <c r="I3367" s="4" t="s">
        <v>7390</v>
      </c>
      <c r="J3367" s="5" t="s">
        <v>7391</v>
      </c>
    </row>
    <row r="3368" spans="9:10" x14ac:dyDescent="0.25">
      <c r="I3368" s="4" t="s">
        <v>7392</v>
      </c>
      <c r="J3368" s="5" t="s">
        <v>7393</v>
      </c>
    </row>
    <row r="3369" spans="9:10" x14ac:dyDescent="0.25">
      <c r="I3369" s="4" t="s">
        <v>7394</v>
      </c>
      <c r="J3369" s="5" t="s">
        <v>7395</v>
      </c>
    </row>
    <row r="3370" spans="9:10" x14ac:dyDescent="0.25">
      <c r="I3370" s="4" t="s">
        <v>7396</v>
      </c>
      <c r="J3370" s="5" t="s">
        <v>7397</v>
      </c>
    </row>
    <row r="3371" spans="9:10" x14ac:dyDescent="0.25">
      <c r="I3371" s="4" t="s">
        <v>7398</v>
      </c>
      <c r="J3371" s="5" t="s">
        <v>4464</v>
      </c>
    </row>
    <row r="3372" spans="9:10" x14ac:dyDescent="0.25">
      <c r="I3372" s="4" t="s">
        <v>7399</v>
      </c>
      <c r="J3372" s="5" t="s">
        <v>7400</v>
      </c>
    </row>
    <row r="3373" spans="9:10" x14ac:dyDescent="0.25">
      <c r="I3373" s="4" t="s">
        <v>7401</v>
      </c>
      <c r="J3373" s="5" t="s">
        <v>7402</v>
      </c>
    </row>
    <row r="3374" spans="9:10" x14ac:dyDescent="0.25">
      <c r="I3374" s="4" t="s">
        <v>7403</v>
      </c>
      <c r="J3374" s="5" t="s">
        <v>7404</v>
      </c>
    </row>
    <row r="3375" spans="9:10" x14ac:dyDescent="0.25">
      <c r="I3375" s="4" t="s">
        <v>7405</v>
      </c>
      <c r="J3375" s="5" t="s">
        <v>7406</v>
      </c>
    </row>
    <row r="3376" spans="9:10" x14ac:dyDescent="0.25">
      <c r="I3376" s="4" t="s">
        <v>7407</v>
      </c>
      <c r="J3376" s="5" t="s">
        <v>7408</v>
      </c>
    </row>
    <row r="3377" spans="9:10" x14ac:dyDescent="0.25">
      <c r="I3377" s="4" t="s">
        <v>7409</v>
      </c>
      <c r="J3377" s="5" t="s">
        <v>7410</v>
      </c>
    </row>
    <row r="3378" spans="9:10" x14ac:dyDescent="0.25">
      <c r="I3378" s="4" t="s">
        <v>7411</v>
      </c>
      <c r="J3378" s="5" t="s">
        <v>7412</v>
      </c>
    </row>
    <row r="3379" spans="9:10" x14ac:dyDescent="0.25">
      <c r="I3379" s="4" t="s">
        <v>7413</v>
      </c>
      <c r="J3379" s="5" t="s">
        <v>7414</v>
      </c>
    </row>
    <row r="3380" spans="9:10" x14ac:dyDescent="0.25">
      <c r="I3380" s="4" t="s">
        <v>7415</v>
      </c>
      <c r="J3380" s="5" t="s">
        <v>7416</v>
      </c>
    </row>
    <row r="3381" spans="9:10" x14ac:dyDescent="0.25">
      <c r="I3381" s="4" t="s">
        <v>7417</v>
      </c>
      <c r="J3381" s="5" t="s">
        <v>7418</v>
      </c>
    </row>
    <row r="3382" spans="9:10" x14ac:dyDescent="0.25">
      <c r="I3382" s="4" t="s">
        <v>7419</v>
      </c>
      <c r="J3382" s="5" t="s">
        <v>7420</v>
      </c>
    </row>
    <row r="3383" spans="9:10" x14ac:dyDescent="0.25">
      <c r="I3383" s="4" t="s">
        <v>7421</v>
      </c>
      <c r="J3383" s="5" t="s">
        <v>7422</v>
      </c>
    </row>
    <row r="3384" spans="9:10" x14ac:dyDescent="0.25">
      <c r="I3384" s="4" t="s">
        <v>7423</v>
      </c>
      <c r="J3384" s="5" t="s">
        <v>7424</v>
      </c>
    </row>
    <row r="3385" spans="9:10" x14ac:dyDescent="0.25">
      <c r="I3385" s="4" t="s">
        <v>7425</v>
      </c>
      <c r="J3385" s="5" t="s">
        <v>7426</v>
      </c>
    </row>
    <row r="3386" spans="9:10" x14ac:dyDescent="0.25">
      <c r="I3386" s="4" t="s">
        <v>7427</v>
      </c>
      <c r="J3386" s="5" t="s">
        <v>7428</v>
      </c>
    </row>
    <row r="3387" spans="9:10" x14ac:dyDescent="0.25">
      <c r="I3387" s="4" t="s">
        <v>7429</v>
      </c>
      <c r="J3387" s="5" t="s">
        <v>7430</v>
      </c>
    </row>
    <row r="3388" spans="9:10" x14ac:dyDescent="0.25">
      <c r="I3388" s="4" t="s">
        <v>7431</v>
      </c>
      <c r="J3388" s="5" t="s">
        <v>7432</v>
      </c>
    </row>
    <row r="3389" spans="9:10" x14ac:dyDescent="0.25">
      <c r="I3389" s="4" t="s">
        <v>7433</v>
      </c>
      <c r="J3389" s="5" t="s">
        <v>7434</v>
      </c>
    </row>
    <row r="3390" spans="9:10" x14ac:dyDescent="0.25">
      <c r="I3390" s="4" t="s">
        <v>7435</v>
      </c>
      <c r="J3390" s="5" t="s">
        <v>7436</v>
      </c>
    </row>
    <row r="3391" spans="9:10" x14ac:dyDescent="0.25">
      <c r="I3391" s="4" t="s">
        <v>7437</v>
      </c>
      <c r="J3391" s="5" t="s">
        <v>7438</v>
      </c>
    </row>
    <row r="3392" spans="9:10" x14ac:dyDescent="0.25">
      <c r="I3392" s="4" t="s">
        <v>7439</v>
      </c>
      <c r="J3392" s="5" t="s">
        <v>7440</v>
      </c>
    </row>
    <row r="3393" spans="9:10" x14ac:dyDescent="0.25">
      <c r="I3393" s="4" t="s">
        <v>7441</v>
      </c>
      <c r="J3393" s="5" t="s">
        <v>7442</v>
      </c>
    </row>
    <row r="3394" spans="9:10" x14ac:dyDescent="0.25">
      <c r="I3394" s="4" t="s">
        <v>7443</v>
      </c>
      <c r="J3394" s="5" t="s">
        <v>7444</v>
      </c>
    </row>
    <row r="3395" spans="9:10" x14ac:dyDescent="0.25">
      <c r="I3395" s="4" t="s">
        <v>7445</v>
      </c>
      <c r="J3395" s="5" t="s">
        <v>7446</v>
      </c>
    </row>
    <row r="3396" spans="9:10" x14ac:dyDescent="0.25">
      <c r="I3396" s="4" t="s">
        <v>7447</v>
      </c>
      <c r="J3396" s="5" t="s">
        <v>7448</v>
      </c>
    </row>
    <row r="3397" spans="9:10" x14ac:dyDescent="0.25">
      <c r="I3397" s="4" t="s">
        <v>7449</v>
      </c>
      <c r="J3397" s="5" t="s">
        <v>7450</v>
      </c>
    </row>
    <row r="3398" spans="9:10" x14ac:dyDescent="0.25">
      <c r="I3398" s="4" t="s">
        <v>7451</v>
      </c>
      <c r="J3398" s="5" t="s">
        <v>7452</v>
      </c>
    </row>
    <row r="3399" spans="9:10" x14ac:dyDescent="0.25">
      <c r="I3399" s="4" t="s">
        <v>7453</v>
      </c>
      <c r="J3399" s="5" t="s">
        <v>7454</v>
      </c>
    </row>
    <row r="3400" spans="9:10" x14ac:dyDescent="0.25">
      <c r="I3400" s="4" t="s">
        <v>7455</v>
      </c>
      <c r="J3400" s="5" t="s">
        <v>7456</v>
      </c>
    </row>
    <row r="3401" spans="9:10" x14ac:dyDescent="0.25">
      <c r="I3401" s="4" t="s">
        <v>7457</v>
      </c>
      <c r="J3401" s="5" t="s">
        <v>7458</v>
      </c>
    </row>
    <row r="3402" spans="9:10" x14ac:dyDescent="0.25">
      <c r="I3402" s="4" t="s">
        <v>7459</v>
      </c>
      <c r="J3402" s="5" t="s">
        <v>7460</v>
      </c>
    </row>
    <row r="3403" spans="9:10" x14ac:dyDescent="0.25">
      <c r="I3403" s="4" t="s">
        <v>7461</v>
      </c>
      <c r="J3403" s="5" t="s">
        <v>7462</v>
      </c>
    </row>
    <row r="3404" spans="9:10" x14ac:dyDescent="0.25">
      <c r="I3404" s="4" t="s">
        <v>7463</v>
      </c>
      <c r="J3404" s="5" t="s">
        <v>7464</v>
      </c>
    </row>
    <row r="3405" spans="9:10" x14ac:dyDescent="0.25">
      <c r="I3405" s="4" t="s">
        <v>7465</v>
      </c>
      <c r="J3405" s="5" t="s">
        <v>7466</v>
      </c>
    </row>
    <row r="3406" spans="9:10" x14ac:dyDescent="0.25">
      <c r="I3406" s="4" t="s">
        <v>7467</v>
      </c>
      <c r="J3406" s="5" t="s">
        <v>7468</v>
      </c>
    </row>
    <row r="3407" spans="9:10" x14ac:dyDescent="0.25">
      <c r="I3407" s="4" t="s">
        <v>7469</v>
      </c>
      <c r="J3407" s="5" t="s">
        <v>7470</v>
      </c>
    </row>
    <row r="3408" spans="9:10" x14ac:dyDescent="0.25">
      <c r="I3408" s="4" t="s">
        <v>7471</v>
      </c>
      <c r="J3408" s="5" t="s">
        <v>7472</v>
      </c>
    </row>
    <row r="3409" spans="9:10" x14ac:dyDescent="0.25">
      <c r="I3409" s="4" t="s">
        <v>7473</v>
      </c>
      <c r="J3409" s="5" t="s">
        <v>7474</v>
      </c>
    </row>
    <row r="3410" spans="9:10" x14ac:dyDescent="0.25">
      <c r="I3410" s="4" t="s">
        <v>7475</v>
      </c>
      <c r="J3410" s="5" t="s">
        <v>7476</v>
      </c>
    </row>
    <row r="3411" spans="9:10" x14ac:dyDescent="0.25">
      <c r="I3411" s="4" t="s">
        <v>7477</v>
      </c>
      <c r="J3411" s="5" t="s">
        <v>7478</v>
      </c>
    </row>
    <row r="3412" spans="9:10" x14ac:dyDescent="0.25">
      <c r="I3412" s="4" t="s">
        <v>7479</v>
      </c>
      <c r="J3412" s="5" t="s">
        <v>7480</v>
      </c>
    </row>
    <row r="3413" spans="9:10" x14ac:dyDescent="0.25">
      <c r="I3413" s="4" t="s">
        <v>7481</v>
      </c>
      <c r="J3413" s="5" t="s">
        <v>3173</v>
      </c>
    </row>
    <row r="3414" spans="9:10" x14ac:dyDescent="0.25">
      <c r="I3414" s="4" t="s">
        <v>7482</v>
      </c>
      <c r="J3414" s="5" t="s">
        <v>4624</v>
      </c>
    </row>
    <row r="3415" spans="9:10" x14ac:dyDescent="0.25">
      <c r="I3415" s="4" t="s">
        <v>7483</v>
      </c>
      <c r="J3415" s="5" t="s">
        <v>7484</v>
      </c>
    </row>
    <row r="3416" spans="9:10" x14ac:dyDescent="0.25">
      <c r="I3416" s="4" t="s">
        <v>7485</v>
      </c>
      <c r="J3416" s="5" t="s">
        <v>7486</v>
      </c>
    </row>
    <row r="3417" spans="9:10" x14ac:dyDescent="0.25">
      <c r="I3417" s="4" t="s">
        <v>7487</v>
      </c>
      <c r="J3417" s="5" t="s">
        <v>7488</v>
      </c>
    </row>
    <row r="3418" spans="9:10" x14ac:dyDescent="0.25">
      <c r="I3418" s="4" t="s">
        <v>7489</v>
      </c>
      <c r="J3418" s="5" t="s">
        <v>7490</v>
      </c>
    </row>
    <row r="3419" spans="9:10" x14ac:dyDescent="0.25">
      <c r="I3419" s="4" t="s">
        <v>7491</v>
      </c>
      <c r="J3419" s="5" t="s">
        <v>7492</v>
      </c>
    </row>
    <row r="3420" spans="9:10" x14ac:dyDescent="0.25">
      <c r="I3420" s="4" t="s">
        <v>7493</v>
      </c>
      <c r="J3420" s="5" t="s">
        <v>7494</v>
      </c>
    </row>
    <row r="3421" spans="9:10" x14ac:dyDescent="0.25">
      <c r="I3421" s="4" t="s">
        <v>7495</v>
      </c>
      <c r="J3421" s="5" t="s">
        <v>7496</v>
      </c>
    </row>
    <row r="3422" spans="9:10" x14ac:dyDescent="0.25">
      <c r="I3422" s="4" t="s">
        <v>7497</v>
      </c>
      <c r="J3422" s="5" t="s">
        <v>7498</v>
      </c>
    </row>
    <row r="3423" spans="9:10" x14ac:dyDescent="0.25">
      <c r="I3423" s="4" t="s">
        <v>7499</v>
      </c>
      <c r="J3423" s="5" t="s">
        <v>7500</v>
      </c>
    </row>
    <row r="3424" spans="9:10" x14ac:dyDescent="0.25">
      <c r="I3424" s="4" t="s">
        <v>7501</v>
      </c>
      <c r="J3424" s="5" t="s">
        <v>4210</v>
      </c>
    </row>
    <row r="3425" spans="9:10" x14ac:dyDescent="0.25">
      <c r="I3425" s="4" t="s">
        <v>7502</v>
      </c>
      <c r="J3425" s="5" t="s">
        <v>7503</v>
      </c>
    </row>
    <row r="3426" spans="9:10" x14ac:dyDescent="0.25">
      <c r="I3426" s="4" t="s">
        <v>7504</v>
      </c>
      <c r="J3426" s="5" t="s">
        <v>7505</v>
      </c>
    </row>
    <row r="3427" spans="9:10" x14ac:dyDescent="0.25">
      <c r="I3427" s="4" t="s">
        <v>7506</v>
      </c>
      <c r="J3427" s="5" t="s">
        <v>7507</v>
      </c>
    </row>
    <row r="3428" spans="9:10" x14ac:dyDescent="0.25">
      <c r="I3428" s="4" t="s">
        <v>7508</v>
      </c>
      <c r="J3428" s="5" t="s">
        <v>7509</v>
      </c>
    </row>
    <row r="3429" spans="9:10" x14ac:dyDescent="0.25">
      <c r="I3429" s="4" t="s">
        <v>7510</v>
      </c>
      <c r="J3429" s="5" t="s">
        <v>7511</v>
      </c>
    </row>
    <row r="3430" spans="9:10" x14ac:dyDescent="0.25">
      <c r="I3430" s="4" t="s">
        <v>7512</v>
      </c>
      <c r="J3430" s="5" t="s">
        <v>7513</v>
      </c>
    </row>
    <row r="3431" spans="9:10" x14ac:dyDescent="0.25">
      <c r="I3431" s="4" t="s">
        <v>7514</v>
      </c>
      <c r="J3431" s="5" t="s">
        <v>7515</v>
      </c>
    </row>
    <row r="3432" spans="9:10" x14ac:dyDescent="0.25">
      <c r="I3432" s="4" t="s">
        <v>7516</v>
      </c>
      <c r="J3432" s="5" t="s">
        <v>7517</v>
      </c>
    </row>
    <row r="3433" spans="9:10" x14ac:dyDescent="0.25">
      <c r="I3433" s="4" t="s">
        <v>7518</v>
      </c>
      <c r="J3433" s="5" t="s">
        <v>7519</v>
      </c>
    </row>
    <row r="3434" spans="9:10" x14ac:dyDescent="0.25">
      <c r="I3434" s="4" t="s">
        <v>7520</v>
      </c>
      <c r="J3434" s="5" t="s">
        <v>7521</v>
      </c>
    </row>
    <row r="3435" spans="9:10" x14ac:dyDescent="0.25">
      <c r="I3435" s="4" t="s">
        <v>7522</v>
      </c>
      <c r="J3435" s="5" t="s">
        <v>7523</v>
      </c>
    </row>
    <row r="3436" spans="9:10" x14ac:dyDescent="0.25">
      <c r="I3436" s="4" t="s">
        <v>7524</v>
      </c>
      <c r="J3436" s="5" t="s">
        <v>7525</v>
      </c>
    </row>
    <row r="3437" spans="9:10" x14ac:dyDescent="0.25">
      <c r="I3437" s="4" t="s">
        <v>7526</v>
      </c>
      <c r="J3437" s="5" t="s">
        <v>7527</v>
      </c>
    </row>
    <row r="3438" spans="9:10" x14ac:dyDescent="0.25">
      <c r="I3438" s="4" t="s">
        <v>7528</v>
      </c>
      <c r="J3438" s="5" t="s">
        <v>7529</v>
      </c>
    </row>
    <row r="3439" spans="9:10" x14ac:dyDescent="0.25">
      <c r="I3439" s="4" t="s">
        <v>7530</v>
      </c>
      <c r="J3439" s="5" t="s">
        <v>7531</v>
      </c>
    </row>
    <row r="3440" spans="9:10" x14ac:dyDescent="0.25">
      <c r="I3440" s="4" t="s">
        <v>7532</v>
      </c>
      <c r="J3440" s="5" t="s">
        <v>7533</v>
      </c>
    </row>
    <row r="3441" spans="9:10" x14ac:dyDescent="0.25">
      <c r="I3441" s="4" t="s">
        <v>7534</v>
      </c>
      <c r="J3441" s="5" t="s">
        <v>7535</v>
      </c>
    </row>
    <row r="3442" spans="9:10" x14ac:dyDescent="0.25">
      <c r="I3442" s="59"/>
      <c r="J3442" s="60"/>
    </row>
    <row r="3443" spans="9:10" x14ac:dyDescent="0.25">
      <c r="I3443" s="59"/>
      <c r="J3443" s="60"/>
    </row>
    <row r="3444" spans="9:10" x14ac:dyDescent="0.25">
      <c r="I3444" s="59"/>
      <c r="J3444" s="60"/>
    </row>
    <row r="3445" spans="9:10" x14ac:dyDescent="0.25">
      <c r="I3445" s="59"/>
      <c r="J3445" s="60"/>
    </row>
    <row r="3446" spans="9:10" x14ac:dyDescent="0.25">
      <c r="I3446" s="59"/>
      <c r="J3446" s="60"/>
    </row>
    <row r="3447" spans="9:10" x14ac:dyDescent="0.25">
      <c r="I3447" s="59"/>
      <c r="J3447" s="60"/>
    </row>
    <row r="3448" spans="9:10" x14ac:dyDescent="0.25">
      <c r="I3448" s="59"/>
      <c r="J3448" s="60"/>
    </row>
    <row r="3449" spans="9:10" x14ac:dyDescent="0.25">
      <c r="I3449" s="59"/>
      <c r="J3449" s="60"/>
    </row>
    <row r="3450" spans="9:10" x14ac:dyDescent="0.25">
      <c r="I3450" s="59"/>
      <c r="J3450" s="60"/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21" priority="15" operator="greaterThan">
      <formula>1</formula>
    </cfRule>
    <cfRule type="cellIs" dxfId="20" priority="16" operator="lessThan">
      <formula>1</formula>
    </cfRule>
  </conditionalFormatting>
  <conditionalFormatting sqref="E2">
    <cfRule type="cellIs" dxfId="19" priority="13" operator="greaterThan">
      <formula>1</formula>
    </cfRule>
    <cfRule type="cellIs" dxfId="18" priority="14" operator="lessThan">
      <formula>1</formula>
    </cfRule>
  </conditionalFormatting>
  <conditionalFormatting sqref="H2">
    <cfRule type="cellIs" dxfId="17" priority="11" operator="lessThan">
      <formula>1</formula>
    </cfRule>
    <cfRule type="cellIs" dxfId="16" priority="12" operator="greaterThan">
      <formula>1</formula>
    </cfRule>
  </conditionalFormatting>
  <conditionalFormatting sqref="L2">
    <cfRule type="cellIs" dxfId="15" priority="9" operator="greaterThan">
      <formula>1</formula>
    </cfRule>
    <cfRule type="cellIs" dxfId="14" priority="10" operator="lessThan">
      <formula>1</formula>
    </cfRule>
  </conditionalFormatting>
  <conditionalFormatting sqref="O2">
    <cfRule type="cellIs" dxfId="13" priority="7" operator="lessThan">
      <formula>1</formula>
    </cfRule>
    <cfRule type="cellIs" dxfId="12" priority="8" operator="greaterThan">
      <formula>1</formula>
    </cfRule>
  </conditionalFormatting>
  <conditionalFormatting sqref="S2">
    <cfRule type="cellIs" dxfId="11" priority="4" operator="lessThan">
      <formula>1</formula>
    </cfRule>
    <cfRule type="cellIs" dxfId="10" priority="5" operator="greaterThan">
      <formula>1</formula>
    </cfRule>
    <cfRule type="cellIs" dxfId="9" priority="6" operator="greaterThan">
      <formula>1</formula>
    </cfRule>
  </conditionalFormatting>
  <conditionalFormatting sqref="W2">
    <cfRule type="cellIs" dxfId="8" priority="1" operator="lessThan">
      <formula>1</formula>
    </cfRule>
    <cfRule type="cellIs" dxfId="7" priority="2" operator="greaterThan">
      <formula>1</formula>
    </cfRule>
    <cfRule type="cellIs" dxfId="6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M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61">
        <f>COUNTA($B2:$B1000)</f>
        <v>0</v>
      </c>
      <c r="B1" s="62" t="s">
        <v>80</v>
      </c>
      <c r="D1" s="61">
        <f>COUNTA($E$2:$E$100)</f>
        <v>0</v>
      </c>
      <c r="E1" s="63" t="s">
        <v>7670</v>
      </c>
    </row>
    <row r="2" spans="1:7" ht="15.75" x14ac:dyDescent="0.25">
      <c r="G2" s="1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196"/>
  <sheetViews>
    <sheetView showGridLines="0" topLeftCell="O22" workbookViewId="0"/>
  </sheetViews>
  <sheetFormatPr defaultRowHeight="15" x14ac:dyDescent="0.25"/>
  <sheetData>
    <row r="4" s="119" customFormat="1" x14ac:dyDescent="0.25"/>
    <row r="5" s="116" customFormat="1" x14ac:dyDescent="0.25"/>
    <row r="6" s="116" customFormat="1" x14ac:dyDescent="0.25"/>
    <row r="7" s="116" customFormat="1" x14ac:dyDescent="0.25"/>
    <row r="8" s="116" customFormat="1" x14ac:dyDescent="0.25"/>
    <row r="9" s="116" customFormat="1" x14ac:dyDescent="0.25"/>
    <row r="10" s="116" customFormat="1" x14ac:dyDescent="0.25"/>
    <row r="11" s="119" customFormat="1" x14ac:dyDescent="0.25"/>
    <row r="12" s="116" customFormat="1" x14ac:dyDescent="0.25"/>
    <row r="13" s="116" customFormat="1" x14ac:dyDescent="0.25"/>
    <row r="14" s="116" customFormat="1" x14ac:dyDescent="0.25"/>
    <row r="15" s="116" customFormat="1" x14ac:dyDescent="0.25"/>
    <row r="16" s="116" customFormat="1" x14ac:dyDescent="0.25"/>
    <row r="17" s="116" customFormat="1" x14ac:dyDescent="0.25"/>
    <row r="18" s="116" customFormat="1" x14ac:dyDescent="0.25"/>
    <row r="19" s="116" customFormat="1" x14ac:dyDescent="0.25"/>
    <row r="20" s="116" customFormat="1" x14ac:dyDescent="0.25"/>
    <row r="21" s="116" customFormat="1" x14ac:dyDescent="0.25"/>
    <row r="22" s="116" customFormat="1" x14ac:dyDescent="0.25"/>
    <row r="23" s="116" customFormat="1" x14ac:dyDescent="0.25"/>
    <row r="24" s="116" customFormat="1" x14ac:dyDescent="0.25"/>
    <row r="25" s="116" customFormat="1" x14ac:dyDescent="0.25"/>
    <row r="26" s="119" customFormat="1" x14ac:dyDescent="0.25"/>
    <row r="27" s="116" customFormat="1" x14ac:dyDescent="0.25"/>
    <row r="28" s="119" customFormat="1" x14ac:dyDescent="0.25"/>
    <row r="29" s="116" customFormat="1" x14ac:dyDescent="0.25"/>
    <row r="30" s="116" customFormat="1" x14ac:dyDescent="0.25"/>
    <row r="31" s="116" customFormat="1" x14ac:dyDescent="0.25"/>
    <row r="32" s="119" customFormat="1" x14ac:dyDescent="0.25"/>
    <row r="33" s="116" customFormat="1" x14ac:dyDescent="0.25"/>
    <row r="34" s="119" customFormat="1" x14ac:dyDescent="0.25"/>
    <row r="35" s="116" customFormat="1" x14ac:dyDescent="0.25"/>
    <row r="36" s="119" customFormat="1" x14ac:dyDescent="0.25"/>
    <row r="37" s="119" customFormat="1" x14ac:dyDescent="0.25"/>
    <row r="38" s="116" customFormat="1" x14ac:dyDescent="0.25"/>
    <row r="39" s="116" customFormat="1" x14ac:dyDescent="0.25"/>
    <row r="40" s="116" customFormat="1" x14ac:dyDescent="0.25"/>
    <row r="41" s="119" customFormat="1" x14ac:dyDescent="0.25"/>
    <row r="42" s="116" customFormat="1" x14ac:dyDescent="0.25"/>
    <row r="43" s="119" customFormat="1" x14ac:dyDescent="0.25"/>
    <row r="44" s="116" customFormat="1" x14ac:dyDescent="0.25"/>
    <row r="45" s="119" customFormat="1" x14ac:dyDescent="0.25"/>
    <row r="46" s="119" customFormat="1" x14ac:dyDescent="0.25"/>
    <row r="47" s="116" customFormat="1" x14ac:dyDescent="0.25"/>
    <row r="48" s="116" customFormat="1" x14ac:dyDescent="0.25"/>
    <row r="49" s="116" customFormat="1" x14ac:dyDescent="0.25"/>
    <row r="50" s="119" customFormat="1" x14ac:dyDescent="0.25"/>
    <row r="51" s="116" customFormat="1" x14ac:dyDescent="0.25"/>
    <row r="52" s="116" customFormat="1" x14ac:dyDescent="0.25"/>
    <row r="53" s="116" customFormat="1" x14ac:dyDescent="0.25"/>
    <row r="54" s="116" customFormat="1" x14ac:dyDescent="0.25"/>
    <row r="55" s="119" customFormat="1" x14ac:dyDescent="0.25"/>
    <row r="56" s="116" customFormat="1" x14ac:dyDescent="0.25"/>
    <row r="57" s="116" customFormat="1" x14ac:dyDescent="0.25"/>
    <row r="58" s="116" customFormat="1" x14ac:dyDescent="0.25"/>
    <row r="59" s="116" customFormat="1" x14ac:dyDescent="0.25"/>
    <row r="60" s="119" customFormat="1" x14ac:dyDescent="0.25"/>
    <row r="61" s="116" customFormat="1" x14ac:dyDescent="0.25"/>
    <row r="62" s="119" customFormat="1" x14ac:dyDescent="0.25"/>
    <row r="63" s="116" customFormat="1" x14ac:dyDescent="0.25"/>
    <row r="64" s="116" customFormat="1" x14ac:dyDescent="0.25"/>
    <row r="65" s="116" customFormat="1" x14ac:dyDescent="0.25"/>
    <row r="66" s="119" customFormat="1" x14ac:dyDescent="0.25"/>
    <row r="67" s="119" customFormat="1" x14ac:dyDescent="0.25"/>
    <row r="68" s="119" customFormat="1" x14ac:dyDescent="0.25"/>
    <row r="69" s="116" customFormat="1" x14ac:dyDescent="0.25"/>
    <row r="70" s="116" customFormat="1" x14ac:dyDescent="0.25"/>
    <row r="71" s="116" customFormat="1" x14ac:dyDescent="0.25"/>
    <row r="72" s="119" customFormat="1" x14ac:dyDescent="0.25"/>
    <row r="73" s="119" customFormat="1" x14ac:dyDescent="0.25"/>
    <row r="74" s="119" customFormat="1" x14ac:dyDescent="0.25"/>
    <row r="75" s="119" customFormat="1" x14ac:dyDescent="0.25"/>
    <row r="76" s="116" customFormat="1" x14ac:dyDescent="0.25"/>
    <row r="77" s="116" customFormat="1" x14ac:dyDescent="0.25"/>
    <row r="78" s="119" customFormat="1" x14ac:dyDescent="0.25"/>
    <row r="79" s="119" customFormat="1" x14ac:dyDescent="0.25"/>
    <row r="80" s="116" customFormat="1" x14ac:dyDescent="0.25"/>
    <row r="81" s="116" customFormat="1" x14ac:dyDescent="0.25"/>
    <row r="82" s="119" customFormat="1" x14ac:dyDescent="0.25"/>
    <row r="83" s="116" customFormat="1" x14ac:dyDescent="0.25"/>
    <row r="84" s="119" customFormat="1" x14ac:dyDescent="0.25"/>
    <row r="85" s="119" customFormat="1" x14ac:dyDescent="0.25"/>
    <row r="86" s="119" customFormat="1" x14ac:dyDescent="0.25"/>
    <row r="87" s="116" customFormat="1" x14ac:dyDescent="0.25"/>
    <row r="88" s="116" customFormat="1" x14ac:dyDescent="0.25"/>
    <row r="89" s="116" customFormat="1" x14ac:dyDescent="0.25"/>
    <row r="90" s="116" customFormat="1" x14ac:dyDescent="0.25"/>
    <row r="91" s="116" customFormat="1" x14ac:dyDescent="0.25"/>
    <row r="92" s="116" customFormat="1" x14ac:dyDescent="0.25"/>
    <row r="93" s="119" customFormat="1" x14ac:dyDescent="0.25"/>
    <row r="94" s="119" customFormat="1" x14ac:dyDescent="0.25"/>
    <row r="95" s="116" customFormat="1" x14ac:dyDescent="0.25"/>
    <row r="96" s="116" customFormat="1" x14ac:dyDescent="0.25"/>
    <row r="97" s="116" customFormat="1" x14ac:dyDescent="0.25"/>
    <row r="98" s="119" customFormat="1" x14ac:dyDescent="0.25"/>
    <row r="99" s="116" customFormat="1" x14ac:dyDescent="0.25"/>
    <row r="100" s="116" customFormat="1" x14ac:dyDescent="0.25"/>
    <row r="101" s="116" customFormat="1" x14ac:dyDescent="0.25"/>
    <row r="102" s="116" customFormat="1" x14ac:dyDescent="0.25"/>
    <row r="103" s="116" customFormat="1" x14ac:dyDescent="0.25"/>
    <row r="104" s="119" customFormat="1" x14ac:dyDescent="0.25"/>
    <row r="105" s="119" customFormat="1" x14ac:dyDescent="0.25"/>
    <row r="106" s="116" customFormat="1" x14ac:dyDescent="0.25"/>
    <row r="107" s="116" customFormat="1" x14ac:dyDescent="0.25"/>
    <row r="108" s="116" customFormat="1" x14ac:dyDescent="0.25"/>
    <row r="109" s="119" customFormat="1" x14ac:dyDescent="0.25"/>
    <row r="110" s="119" customFormat="1" x14ac:dyDescent="0.25"/>
    <row r="111" s="116" customFormat="1" x14ac:dyDescent="0.25"/>
    <row r="112" s="116" customFormat="1" x14ac:dyDescent="0.25"/>
    <row r="113" s="116" customFormat="1" x14ac:dyDescent="0.25"/>
    <row r="114" s="119" customFormat="1" x14ac:dyDescent="0.25"/>
    <row r="115" s="119" customFormat="1" x14ac:dyDescent="0.25"/>
    <row r="116" s="116" customFormat="1" x14ac:dyDescent="0.25"/>
    <row r="117" s="116" customFormat="1" x14ac:dyDescent="0.25"/>
    <row r="118" s="116" customFormat="1" x14ac:dyDescent="0.25"/>
    <row r="119" s="119" customFormat="1" x14ac:dyDescent="0.25"/>
    <row r="120" s="116" customFormat="1" x14ac:dyDescent="0.25"/>
    <row r="121" s="116" customFormat="1" x14ac:dyDescent="0.25"/>
    <row r="122" s="119" customFormat="1" x14ac:dyDescent="0.25"/>
    <row r="123" s="119" customFormat="1" x14ac:dyDescent="0.25"/>
    <row r="124" s="116" customFormat="1" x14ac:dyDescent="0.25"/>
    <row r="125" s="116" customFormat="1" x14ac:dyDescent="0.25"/>
    <row r="126" s="119" customFormat="1" x14ac:dyDescent="0.25"/>
    <row r="127" s="116" customFormat="1" x14ac:dyDescent="0.25"/>
    <row r="128" s="116" customFormat="1" x14ac:dyDescent="0.25"/>
    <row r="129" s="116" customFormat="1" x14ac:dyDescent="0.25"/>
    <row r="130" s="119" customFormat="1" x14ac:dyDescent="0.25"/>
    <row r="131" s="116" customFormat="1" x14ac:dyDescent="0.25"/>
    <row r="132" s="116" customFormat="1" x14ac:dyDescent="0.25"/>
    <row r="133" s="119" customFormat="1" x14ac:dyDescent="0.25"/>
    <row r="134" s="119" customFormat="1" x14ac:dyDescent="0.25"/>
    <row r="135" s="116" customFormat="1" x14ac:dyDescent="0.25"/>
    <row r="136" s="119" customFormat="1" x14ac:dyDescent="0.25"/>
    <row r="137" s="119" customFormat="1" x14ac:dyDescent="0.25"/>
    <row r="138" s="116" customFormat="1" x14ac:dyDescent="0.25"/>
    <row r="139" s="116" customFormat="1" x14ac:dyDescent="0.25"/>
    <row r="140" s="116" customFormat="1" x14ac:dyDescent="0.25"/>
    <row r="141" s="118" customFormat="1" x14ac:dyDescent="0.25"/>
    <row r="142" s="116" customFormat="1" x14ac:dyDescent="0.25"/>
    <row r="143" s="116" customFormat="1" x14ac:dyDescent="0.25"/>
    <row r="144" s="116" customFormat="1" x14ac:dyDescent="0.25"/>
    <row r="145" s="119" customFormat="1" x14ac:dyDescent="0.25"/>
    <row r="146" s="116" customFormat="1" x14ac:dyDescent="0.25"/>
    <row r="147" s="116" customFormat="1" x14ac:dyDescent="0.25"/>
    <row r="148" s="116" customFormat="1" x14ac:dyDescent="0.25"/>
    <row r="149" s="119" customFormat="1" x14ac:dyDescent="0.25"/>
    <row r="150" s="119" customFormat="1" x14ac:dyDescent="0.25"/>
    <row r="151" s="116" customFormat="1" x14ac:dyDescent="0.25"/>
    <row r="152" s="116" customFormat="1" x14ac:dyDescent="0.25"/>
    <row r="153" s="116" customFormat="1" x14ac:dyDescent="0.25"/>
    <row r="154" s="118" customFormat="1" x14ac:dyDescent="0.25"/>
    <row r="155" s="118" customFormat="1" x14ac:dyDescent="0.25"/>
    <row r="156" s="116" customFormat="1" x14ac:dyDescent="0.25"/>
    <row r="157" s="116" customFormat="1" x14ac:dyDescent="0.25"/>
    <row r="158" s="116" customFormat="1" x14ac:dyDescent="0.25"/>
    <row r="159" s="116" customFormat="1" x14ac:dyDescent="0.25"/>
    <row r="160" s="116" customFormat="1" x14ac:dyDescent="0.25"/>
    <row r="161" s="116" customFormat="1" x14ac:dyDescent="0.25"/>
    <row r="162" s="116" customFormat="1" x14ac:dyDescent="0.25"/>
    <row r="163" s="116" customFormat="1" x14ac:dyDescent="0.25"/>
    <row r="166" s="116" customFormat="1" x14ac:dyDescent="0.25"/>
    <row r="167" s="116" customFormat="1" x14ac:dyDescent="0.25"/>
    <row r="168" s="116" customFormat="1" x14ac:dyDescent="0.25"/>
    <row r="169" s="116" customFormat="1" x14ac:dyDescent="0.25"/>
    <row r="170" s="116" customFormat="1" x14ac:dyDescent="0.25"/>
    <row r="171" s="116" customFormat="1" x14ac:dyDescent="0.25"/>
    <row r="173" s="116" customFormat="1" x14ac:dyDescent="0.25"/>
    <row r="174" s="116" customFormat="1" x14ac:dyDescent="0.25"/>
    <row r="175" s="116" customFormat="1" x14ac:dyDescent="0.25"/>
    <row r="177" s="116" customFormat="1" x14ac:dyDescent="0.25"/>
    <row r="178" s="116" customFormat="1" x14ac:dyDescent="0.25"/>
    <row r="182" s="116" customFormat="1" x14ac:dyDescent="0.25"/>
    <row r="183" s="116" customFormat="1" x14ac:dyDescent="0.25"/>
    <row r="185" s="116" customFormat="1" x14ac:dyDescent="0.25"/>
    <row r="186" s="116" customFormat="1" x14ac:dyDescent="0.25"/>
    <row r="191" s="116" customFormat="1" x14ac:dyDescent="0.25"/>
    <row r="196" s="116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47"/>
  <sheetViews>
    <sheetView showGridLines="0" zoomScale="80" zoomScaleNormal="80" workbookViewId="0"/>
  </sheetViews>
  <sheetFormatPr defaultRowHeight="12.75" x14ac:dyDescent="0.2"/>
  <cols>
    <col min="1" max="1" width="8.85546875" style="68" customWidth="1"/>
    <col min="2" max="2" width="15.7109375" style="114" customWidth="1"/>
    <col min="3" max="3" width="5.7109375" style="68" customWidth="1"/>
    <col min="4" max="4" width="26.42578125" style="68" bestFit="1" customWidth="1"/>
    <col min="5" max="5" width="5.7109375" style="68" customWidth="1"/>
    <col min="6" max="6" width="9.28515625" style="114" bestFit="1" customWidth="1"/>
    <col min="7" max="7" width="5.7109375" style="68" customWidth="1"/>
    <col min="8" max="8" width="11.5703125" style="120" bestFit="1" customWidth="1"/>
    <col min="9" max="9" width="5.5703125" style="121" customWidth="1"/>
    <col min="10" max="10" width="5.7109375" style="121" bestFit="1" customWidth="1"/>
    <col min="11" max="11" width="5.7109375" style="121" customWidth="1"/>
    <col min="12" max="12" width="11.5703125" style="120" bestFit="1" customWidth="1"/>
    <col min="13" max="13" width="4.85546875" style="68" customWidth="1"/>
    <col min="14" max="14" width="12.7109375" style="68" bestFit="1" customWidth="1"/>
    <col min="15" max="15" width="4.42578125" style="114" customWidth="1"/>
    <col min="16" max="16" width="15.5703125" style="148" bestFit="1" customWidth="1"/>
    <col min="17" max="17" width="5" style="68" customWidth="1"/>
    <col min="18" max="18" width="10.5703125" style="68" bestFit="1" customWidth="1"/>
    <col min="19" max="19" width="4.85546875" style="68" customWidth="1"/>
    <col min="20" max="20" width="18.140625" style="68" bestFit="1" customWidth="1"/>
    <col min="21" max="21" width="5.28515625" style="68" customWidth="1"/>
    <col min="22" max="22" width="15.42578125" style="68" bestFit="1" customWidth="1"/>
    <col min="23" max="23" width="9.140625" style="68"/>
    <col min="24" max="24" width="15.28515625" style="68" bestFit="1" customWidth="1"/>
    <col min="25" max="25" width="8.85546875" style="68" bestFit="1" customWidth="1"/>
    <col min="26" max="16384" width="9.140625" style="68"/>
  </cols>
  <sheetData>
    <row r="2" spans="2:25" ht="15" customHeight="1" x14ac:dyDescent="0.25">
      <c r="B2" s="112"/>
      <c r="C2" s="69"/>
      <c r="X2" s="70" t="s">
        <v>7681</v>
      </c>
      <c r="Y2" s="71"/>
    </row>
    <row r="3" spans="2:25" ht="18" customHeight="1" x14ac:dyDescent="0.25">
      <c r="B3" s="113" t="s">
        <v>7669</v>
      </c>
      <c r="C3" s="111"/>
      <c r="D3" s="72"/>
      <c r="E3" s="72"/>
      <c r="X3" s="73" t="s">
        <v>4784</v>
      </c>
      <c r="Y3" s="74">
        <v>1.1000000000000001</v>
      </c>
    </row>
    <row r="4" spans="2:25" ht="20.25" x14ac:dyDescent="0.3">
      <c r="B4" s="166">
        <v>325200</v>
      </c>
      <c r="C4" s="166"/>
      <c r="D4" s="166"/>
      <c r="E4" s="109"/>
      <c r="X4" s="75" t="s">
        <v>4782</v>
      </c>
      <c r="Y4" s="74">
        <v>1</v>
      </c>
    </row>
    <row r="5" spans="2:25" ht="20.25" x14ac:dyDescent="0.3">
      <c r="B5" s="167" t="s">
        <v>7694</v>
      </c>
      <c r="C5" s="167"/>
      <c r="D5" s="167"/>
      <c r="E5" s="167"/>
      <c r="F5" s="167"/>
      <c r="G5" s="167"/>
      <c r="H5" s="167"/>
      <c r="I5" s="122"/>
      <c r="X5" s="76" t="s">
        <v>4781</v>
      </c>
      <c r="Y5" s="77">
        <v>1.3</v>
      </c>
    </row>
    <row r="6" spans="2:25" ht="15" x14ac:dyDescent="0.25">
      <c r="P6" s="149" t="s">
        <v>7692</v>
      </c>
      <c r="Q6" s="81"/>
      <c r="V6" s="81" t="s">
        <v>7692</v>
      </c>
    </row>
    <row r="7" spans="2:25" ht="30" x14ac:dyDescent="0.2">
      <c r="B7" s="78" t="s">
        <v>7682</v>
      </c>
      <c r="C7" s="78"/>
      <c r="D7" s="78" t="s">
        <v>7683</v>
      </c>
      <c r="E7" s="78"/>
      <c r="F7" s="78" t="s">
        <v>7670</v>
      </c>
      <c r="G7" s="78"/>
      <c r="H7" s="123" t="s">
        <v>7684</v>
      </c>
      <c r="I7" s="124"/>
      <c r="J7" s="124" t="s">
        <v>7685</v>
      </c>
      <c r="K7" s="124"/>
      <c r="L7" s="123" t="s">
        <v>7686</v>
      </c>
      <c r="M7" s="78"/>
      <c r="N7" s="78" t="s">
        <v>7687</v>
      </c>
      <c r="O7" s="78"/>
      <c r="P7" s="150" t="s">
        <v>7688</v>
      </c>
      <c r="Q7" s="78"/>
      <c r="R7" s="78" t="s">
        <v>7689</v>
      </c>
      <c r="S7" s="78"/>
      <c r="T7" s="79" t="s">
        <v>7690</v>
      </c>
      <c r="U7" s="79"/>
      <c r="V7" s="78" t="s">
        <v>7691</v>
      </c>
      <c r="W7" s="80"/>
    </row>
    <row r="8" spans="2:25" x14ac:dyDescent="0.2">
      <c r="J8" s="125"/>
      <c r="K8" s="125"/>
      <c r="N8" s="82"/>
      <c r="O8" s="115"/>
    </row>
    <row r="9" spans="2:25" x14ac:dyDescent="0.2">
      <c r="J9" s="125"/>
      <c r="K9" s="125"/>
      <c r="N9" s="82"/>
      <c r="O9" s="115"/>
    </row>
    <row r="10" spans="2:25" x14ac:dyDescent="0.2">
      <c r="J10" s="125"/>
      <c r="K10" s="125"/>
      <c r="N10" s="82"/>
      <c r="O10" s="115"/>
    </row>
    <row r="11" spans="2:25" x14ac:dyDescent="0.2">
      <c r="J11" s="125"/>
      <c r="K11" s="125"/>
      <c r="N11" s="82"/>
      <c r="O11" s="115"/>
    </row>
    <row r="12" spans="2:25" x14ac:dyDescent="0.2">
      <c r="J12" s="125"/>
      <c r="K12" s="125"/>
      <c r="N12" s="82"/>
      <c r="O12" s="115"/>
    </row>
    <row r="13" spans="2:25" x14ac:dyDescent="0.2">
      <c r="J13" s="125"/>
      <c r="K13" s="125"/>
      <c r="N13" s="82"/>
      <c r="O13" s="115"/>
    </row>
    <row r="14" spans="2:25" x14ac:dyDescent="0.2">
      <c r="J14" s="125"/>
      <c r="K14" s="125"/>
      <c r="N14" s="82"/>
      <c r="O14" s="115"/>
    </row>
    <row r="15" spans="2:25" x14ac:dyDescent="0.2">
      <c r="J15" s="125"/>
      <c r="K15" s="125"/>
      <c r="N15" s="82"/>
      <c r="O15" s="115"/>
    </row>
    <row r="16" spans="2:25" x14ac:dyDescent="0.2">
      <c r="J16" s="125"/>
      <c r="K16" s="125"/>
      <c r="N16" s="82"/>
      <c r="O16" s="115"/>
    </row>
    <row r="17" spans="10:15" x14ac:dyDescent="0.2">
      <c r="J17" s="125"/>
      <c r="K17" s="125"/>
      <c r="N17" s="82"/>
      <c r="O17" s="115"/>
    </row>
    <row r="18" spans="10:15" x14ac:dyDescent="0.2">
      <c r="J18" s="125"/>
      <c r="K18" s="125"/>
      <c r="N18" s="82"/>
      <c r="O18" s="115"/>
    </row>
    <row r="19" spans="10:15" x14ac:dyDescent="0.2">
      <c r="J19" s="125"/>
      <c r="K19" s="125"/>
      <c r="N19" s="82"/>
      <c r="O19" s="115"/>
    </row>
    <row r="20" spans="10:15" x14ac:dyDescent="0.2">
      <c r="J20" s="125"/>
      <c r="K20" s="125"/>
      <c r="N20" s="82"/>
      <c r="O20" s="115"/>
    </row>
    <row r="21" spans="10:15" x14ac:dyDescent="0.2">
      <c r="J21" s="125"/>
      <c r="K21" s="125"/>
      <c r="N21" s="82"/>
      <c r="O21" s="115"/>
    </row>
    <row r="22" spans="10:15" x14ac:dyDescent="0.2">
      <c r="J22" s="125"/>
      <c r="K22" s="125"/>
      <c r="N22" s="82"/>
      <c r="O22" s="115"/>
    </row>
    <row r="23" spans="10:15" x14ac:dyDescent="0.2">
      <c r="J23" s="125"/>
      <c r="K23" s="125"/>
      <c r="N23" s="82"/>
      <c r="O23" s="115"/>
    </row>
    <row r="24" spans="10:15" x14ac:dyDescent="0.2">
      <c r="J24" s="125"/>
      <c r="K24" s="125"/>
      <c r="N24" s="82"/>
      <c r="O24" s="115"/>
    </row>
    <row r="25" spans="10:15" x14ac:dyDescent="0.2">
      <c r="J25" s="125"/>
      <c r="K25" s="125"/>
      <c r="N25" s="82"/>
      <c r="O25" s="115"/>
    </row>
    <row r="26" spans="10:15" x14ac:dyDescent="0.2">
      <c r="J26" s="125"/>
      <c r="K26" s="125"/>
      <c r="N26" s="82"/>
      <c r="O26" s="115"/>
    </row>
    <row r="27" spans="10:15" x14ac:dyDescent="0.2">
      <c r="J27" s="125"/>
      <c r="K27" s="125"/>
      <c r="N27" s="82"/>
      <c r="O27" s="115"/>
    </row>
    <row r="28" spans="10:15" x14ac:dyDescent="0.2">
      <c r="J28" s="125"/>
      <c r="K28" s="125"/>
      <c r="N28" s="82"/>
      <c r="O28" s="115"/>
    </row>
    <row r="29" spans="10:15" x14ac:dyDescent="0.2">
      <c r="J29" s="125"/>
      <c r="K29" s="125"/>
      <c r="N29" s="82"/>
      <c r="O29" s="115"/>
    </row>
    <row r="30" spans="10:15" x14ac:dyDescent="0.2">
      <c r="J30" s="125"/>
      <c r="K30" s="125"/>
      <c r="N30" s="82"/>
      <c r="O30" s="115"/>
    </row>
    <row r="31" spans="10:15" x14ac:dyDescent="0.2">
      <c r="J31" s="125"/>
      <c r="K31" s="125"/>
      <c r="N31" s="82"/>
      <c r="O31" s="115"/>
    </row>
    <row r="32" spans="10:15" x14ac:dyDescent="0.2">
      <c r="J32" s="125"/>
      <c r="K32" s="125"/>
      <c r="N32" s="82"/>
      <c r="O32" s="115"/>
    </row>
    <row r="33" spans="10:15" x14ac:dyDescent="0.2">
      <c r="J33" s="125"/>
      <c r="K33" s="125"/>
      <c r="N33" s="82"/>
      <c r="O33" s="115"/>
    </row>
    <row r="34" spans="10:15" x14ac:dyDescent="0.2">
      <c r="J34" s="125"/>
      <c r="K34" s="125"/>
      <c r="N34" s="82"/>
      <c r="O34" s="115"/>
    </row>
    <row r="35" spans="10:15" x14ac:dyDescent="0.2">
      <c r="J35" s="125"/>
      <c r="K35" s="125"/>
      <c r="N35" s="82"/>
      <c r="O35" s="115"/>
    </row>
    <row r="36" spans="10:15" x14ac:dyDescent="0.2">
      <c r="J36" s="125"/>
      <c r="K36" s="125"/>
      <c r="N36" s="82"/>
      <c r="O36" s="115"/>
    </row>
    <row r="37" spans="10:15" x14ac:dyDescent="0.2">
      <c r="J37" s="125"/>
      <c r="K37" s="125"/>
      <c r="N37" s="82"/>
      <c r="O37" s="115"/>
    </row>
    <row r="38" spans="10:15" x14ac:dyDescent="0.2">
      <c r="J38" s="125"/>
      <c r="K38" s="125"/>
      <c r="N38" s="82"/>
      <c r="O38" s="115"/>
    </row>
    <row r="39" spans="10:15" x14ac:dyDescent="0.2">
      <c r="J39" s="125"/>
      <c r="K39" s="125"/>
      <c r="N39" s="82"/>
      <c r="O39" s="115"/>
    </row>
    <row r="40" spans="10:15" x14ac:dyDescent="0.2">
      <c r="J40" s="125"/>
      <c r="K40" s="125"/>
      <c r="N40" s="82"/>
      <c r="O40" s="115"/>
    </row>
    <row r="41" spans="10:15" x14ac:dyDescent="0.2">
      <c r="J41" s="125"/>
      <c r="K41" s="125"/>
      <c r="N41" s="82"/>
      <c r="O41" s="115"/>
    </row>
    <row r="42" spans="10:15" x14ac:dyDescent="0.2">
      <c r="J42" s="125"/>
      <c r="K42" s="125"/>
      <c r="N42" s="82"/>
      <c r="O42" s="115"/>
    </row>
    <row r="43" spans="10:15" x14ac:dyDescent="0.2">
      <c r="J43" s="125"/>
      <c r="K43" s="125"/>
      <c r="N43" s="82"/>
      <c r="O43" s="115"/>
    </row>
    <row r="44" spans="10:15" x14ac:dyDescent="0.2">
      <c r="J44" s="125"/>
      <c r="K44" s="125"/>
      <c r="N44" s="82"/>
      <c r="O44" s="115"/>
    </row>
    <row r="45" spans="10:15" x14ac:dyDescent="0.2">
      <c r="J45" s="125"/>
      <c r="K45" s="125"/>
      <c r="N45" s="82"/>
      <c r="O45" s="115"/>
    </row>
    <row r="46" spans="10:15" x14ac:dyDescent="0.2">
      <c r="J46" s="125"/>
      <c r="K46" s="125"/>
      <c r="N46" s="82"/>
      <c r="O46" s="115"/>
    </row>
    <row r="47" spans="10:15" x14ac:dyDescent="0.2">
      <c r="J47" s="125"/>
      <c r="K47" s="125"/>
      <c r="N47" s="82"/>
      <c r="O47" s="115"/>
    </row>
    <row r="48" spans="10:15" x14ac:dyDescent="0.2">
      <c r="J48" s="125"/>
      <c r="K48" s="125"/>
      <c r="N48" s="82"/>
      <c r="O48" s="115"/>
    </row>
    <row r="49" spans="10:15" x14ac:dyDescent="0.2">
      <c r="J49" s="125"/>
      <c r="K49" s="125"/>
      <c r="N49" s="82"/>
      <c r="O49" s="115"/>
    </row>
    <row r="50" spans="10:15" x14ac:dyDescent="0.2">
      <c r="J50" s="125"/>
      <c r="K50" s="125"/>
      <c r="N50" s="82"/>
      <c r="O50" s="115"/>
    </row>
    <row r="51" spans="10:15" x14ac:dyDescent="0.2">
      <c r="J51" s="125"/>
      <c r="K51" s="125"/>
      <c r="N51" s="82"/>
      <c r="O51" s="115"/>
    </row>
    <row r="52" spans="10:15" x14ac:dyDescent="0.2">
      <c r="J52" s="125"/>
      <c r="K52" s="125"/>
      <c r="N52" s="82"/>
      <c r="O52" s="115"/>
    </row>
    <row r="53" spans="10:15" x14ac:dyDescent="0.2">
      <c r="J53" s="125"/>
      <c r="K53" s="125"/>
      <c r="N53" s="82"/>
      <c r="O53" s="115"/>
    </row>
    <row r="54" spans="10:15" x14ac:dyDescent="0.2">
      <c r="J54" s="125"/>
      <c r="K54" s="125"/>
      <c r="N54" s="82"/>
      <c r="O54" s="115"/>
    </row>
    <row r="55" spans="10:15" x14ac:dyDescent="0.2">
      <c r="J55" s="125"/>
      <c r="K55" s="125"/>
      <c r="N55" s="82"/>
      <c r="O55" s="115"/>
    </row>
    <row r="56" spans="10:15" x14ac:dyDescent="0.2">
      <c r="J56" s="125"/>
      <c r="K56" s="125"/>
      <c r="N56" s="82"/>
      <c r="O56" s="115"/>
    </row>
    <row r="57" spans="10:15" x14ac:dyDescent="0.2">
      <c r="J57" s="125"/>
      <c r="K57" s="125"/>
      <c r="N57" s="82"/>
      <c r="O57" s="115"/>
    </row>
    <row r="58" spans="10:15" x14ac:dyDescent="0.2">
      <c r="J58" s="125"/>
      <c r="K58" s="125"/>
      <c r="N58" s="82"/>
      <c r="O58" s="115"/>
    </row>
    <row r="59" spans="10:15" x14ac:dyDescent="0.2">
      <c r="J59" s="125"/>
      <c r="K59" s="125"/>
      <c r="N59" s="82"/>
      <c r="O59" s="115"/>
    </row>
    <row r="60" spans="10:15" x14ac:dyDescent="0.2">
      <c r="J60" s="125"/>
      <c r="K60" s="125"/>
      <c r="N60" s="82"/>
      <c r="O60" s="115"/>
    </row>
    <row r="61" spans="10:15" x14ac:dyDescent="0.2">
      <c r="J61" s="125"/>
      <c r="K61" s="125"/>
      <c r="N61" s="82"/>
      <c r="O61" s="115"/>
    </row>
    <row r="62" spans="10:15" x14ac:dyDescent="0.2">
      <c r="J62" s="125"/>
      <c r="K62" s="125"/>
      <c r="N62" s="82"/>
      <c r="O62" s="115"/>
    </row>
    <row r="63" spans="10:15" x14ac:dyDescent="0.2">
      <c r="J63" s="125"/>
      <c r="K63" s="125"/>
      <c r="N63" s="82"/>
      <c r="O63" s="115"/>
    </row>
    <row r="64" spans="10:15" x14ac:dyDescent="0.2">
      <c r="J64" s="125"/>
      <c r="K64" s="125"/>
      <c r="N64" s="82"/>
      <c r="O64" s="115"/>
    </row>
    <row r="65" spans="10:15" x14ac:dyDescent="0.2">
      <c r="J65" s="125"/>
      <c r="K65" s="125"/>
      <c r="N65" s="82"/>
      <c r="O65" s="115"/>
    </row>
    <row r="66" spans="10:15" x14ac:dyDescent="0.2">
      <c r="J66" s="125"/>
      <c r="K66" s="125"/>
      <c r="N66" s="82"/>
      <c r="O66" s="115"/>
    </row>
    <row r="67" spans="10:15" x14ac:dyDescent="0.2">
      <c r="J67" s="125"/>
      <c r="K67" s="125"/>
      <c r="N67" s="82"/>
      <c r="O67" s="115"/>
    </row>
    <row r="68" spans="10:15" x14ac:dyDescent="0.2">
      <c r="J68" s="125"/>
      <c r="K68" s="125"/>
      <c r="N68" s="82"/>
      <c r="O68" s="115"/>
    </row>
    <row r="69" spans="10:15" x14ac:dyDescent="0.2">
      <c r="J69" s="125"/>
      <c r="K69" s="125"/>
      <c r="N69" s="82"/>
      <c r="O69" s="115"/>
    </row>
    <row r="70" spans="10:15" x14ac:dyDescent="0.2">
      <c r="J70" s="125"/>
      <c r="K70" s="125"/>
      <c r="N70" s="82"/>
      <c r="O70" s="115"/>
    </row>
    <row r="71" spans="10:15" x14ac:dyDescent="0.2">
      <c r="J71" s="125"/>
      <c r="K71" s="125"/>
      <c r="N71" s="82"/>
      <c r="O71" s="115"/>
    </row>
    <row r="72" spans="10:15" x14ac:dyDescent="0.2">
      <c r="J72" s="125"/>
      <c r="K72" s="125"/>
      <c r="N72" s="82"/>
      <c r="O72" s="115"/>
    </row>
    <row r="73" spans="10:15" x14ac:dyDescent="0.2">
      <c r="J73" s="125"/>
      <c r="K73" s="125"/>
      <c r="N73" s="82"/>
      <c r="O73" s="115"/>
    </row>
    <row r="74" spans="10:15" x14ac:dyDescent="0.2">
      <c r="J74" s="125"/>
      <c r="K74" s="125"/>
      <c r="N74" s="82"/>
      <c r="O74" s="115"/>
    </row>
    <row r="75" spans="10:15" x14ac:dyDescent="0.2">
      <c r="J75" s="125"/>
      <c r="K75" s="125"/>
      <c r="N75" s="82"/>
      <c r="O75" s="115"/>
    </row>
    <row r="76" spans="10:15" x14ac:dyDescent="0.2">
      <c r="J76" s="125"/>
      <c r="K76" s="125"/>
      <c r="N76" s="82"/>
      <c r="O76" s="115"/>
    </row>
    <row r="77" spans="10:15" x14ac:dyDescent="0.2">
      <c r="J77" s="125"/>
      <c r="K77" s="125"/>
      <c r="N77" s="82"/>
      <c r="O77" s="115"/>
    </row>
    <row r="78" spans="10:15" x14ac:dyDescent="0.2">
      <c r="J78" s="125"/>
      <c r="K78" s="125"/>
      <c r="N78" s="82"/>
      <c r="O78" s="115"/>
    </row>
    <row r="79" spans="10:15" x14ac:dyDescent="0.2">
      <c r="J79" s="125"/>
      <c r="K79" s="125"/>
      <c r="N79" s="82"/>
      <c r="O79" s="115"/>
    </row>
    <row r="80" spans="10:15" x14ac:dyDescent="0.2">
      <c r="J80" s="125"/>
      <c r="K80" s="125"/>
      <c r="N80" s="82"/>
      <c r="O80" s="115"/>
    </row>
    <row r="81" spans="10:15" x14ac:dyDescent="0.2">
      <c r="J81" s="125"/>
      <c r="K81" s="125"/>
      <c r="N81" s="82"/>
      <c r="O81" s="115"/>
    </row>
    <row r="82" spans="10:15" x14ac:dyDescent="0.2">
      <c r="J82" s="125"/>
      <c r="K82" s="125"/>
      <c r="N82" s="82"/>
      <c r="O82" s="115"/>
    </row>
    <row r="83" spans="10:15" x14ac:dyDescent="0.2">
      <c r="J83" s="125"/>
      <c r="K83" s="125"/>
      <c r="N83" s="82"/>
      <c r="O83" s="115"/>
    </row>
    <row r="84" spans="10:15" x14ac:dyDescent="0.2">
      <c r="J84" s="125"/>
      <c r="K84" s="125"/>
      <c r="N84" s="82"/>
      <c r="O84" s="115"/>
    </row>
    <row r="85" spans="10:15" x14ac:dyDescent="0.2">
      <c r="J85" s="125"/>
      <c r="K85" s="125"/>
      <c r="N85" s="82"/>
      <c r="O85" s="115"/>
    </row>
    <row r="86" spans="10:15" x14ac:dyDescent="0.2">
      <c r="J86" s="125"/>
      <c r="K86" s="125"/>
      <c r="N86" s="82"/>
      <c r="O86" s="115"/>
    </row>
    <row r="87" spans="10:15" x14ac:dyDescent="0.2">
      <c r="J87" s="125"/>
      <c r="K87" s="125"/>
      <c r="N87" s="82"/>
      <c r="O87" s="115"/>
    </row>
    <row r="88" spans="10:15" x14ac:dyDescent="0.2">
      <c r="J88" s="125"/>
      <c r="K88" s="125"/>
      <c r="N88" s="82"/>
      <c r="O88" s="115"/>
    </row>
    <row r="89" spans="10:15" x14ac:dyDescent="0.2">
      <c r="J89" s="125"/>
      <c r="K89" s="125"/>
      <c r="N89" s="82"/>
      <c r="O89" s="115"/>
    </row>
    <row r="90" spans="10:15" x14ac:dyDescent="0.2">
      <c r="J90" s="125"/>
      <c r="K90" s="125"/>
      <c r="N90" s="82"/>
      <c r="O90" s="115"/>
    </row>
    <row r="91" spans="10:15" x14ac:dyDescent="0.2">
      <c r="J91" s="125"/>
      <c r="K91" s="125"/>
      <c r="N91" s="82"/>
      <c r="O91" s="115"/>
    </row>
    <row r="92" spans="10:15" x14ac:dyDescent="0.2">
      <c r="J92" s="125"/>
      <c r="K92" s="125"/>
      <c r="N92" s="82"/>
      <c r="O92" s="115"/>
    </row>
    <row r="93" spans="10:15" x14ac:dyDescent="0.2">
      <c r="J93" s="125"/>
      <c r="K93" s="125"/>
      <c r="N93" s="82"/>
      <c r="O93" s="115"/>
    </row>
    <row r="94" spans="10:15" x14ac:dyDescent="0.2">
      <c r="J94" s="125"/>
      <c r="K94" s="125"/>
      <c r="N94" s="82"/>
      <c r="O94" s="115"/>
    </row>
    <row r="95" spans="10:15" x14ac:dyDescent="0.2">
      <c r="J95" s="125"/>
      <c r="K95" s="125"/>
      <c r="N95" s="82"/>
      <c r="O95" s="115"/>
    </row>
    <row r="96" spans="10:15" x14ac:dyDescent="0.2">
      <c r="J96" s="125"/>
      <c r="K96" s="125"/>
      <c r="N96" s="82"/>
      <c r="O96" s="115"/>
    </row>
    <row r="97" spans="10:15" x14ac:dyDescent="0.2">
      <c r="J97" s="125"/>
      <c r="K97" s="125"/>
      <c r="N97" s="82"/>
      <c r="O97" s="115"/>
    </row>
    <row r="98" spans="10:15" x14ac:dyDescent="0.2">
      <c r="J98" s="125"/>
      <c r="K98" s="125"/>
      <c r="N98" s="82"/>
      <c r="O98" s="115"/>
    </row>
    <row r="99" spans="10:15" x14ac:dyDescent="0.2">
      <c r="J99" s="125"/>
      <c r="K99" s="125"/>
      <c r="N99" s="82"/>
      <c r="O99" s="115"/>
    </row>
    <row r="100" spans="10:15" x14ac:dyDescent="0.2">
      <c r="J100" s="125"/>
      <c r="K100" s="125"/>
      <c r="N100" s="82"/>
      <c r="O100" s="115"/>
    </row>
    <row r="101" spans="10:15" x14ac:dyDescent="0.2">
      <c r="J101" s="125"/>
      <c r="K101" s="125"/>
      <c r="N101" s="82"/>
      <c r="O101" s="115"/>
    </row>
    <row r="102" spans="10:15" x14ac:dyDescent="0.2">
      <c r="J102" s="125"/>
      <c r="K102" s="125"/>
      <c r="N102" s="82"/>
      <c r="O102" s="115"/>
    </row>
    <row r="103" spans="10:15" x14ac:dyDescent="0.2">
      <c r="J103" s="125"/>
      <c r="K103" s="125"/>
      <c r="N103" s="82"/>
      <c r="O103" s="115"/>
    </row>
    <row r="104" spans="10:15" x14ac:dyDescent="0.2">
      <c r="J104" s="125"/>
      <c r="K104" s="125"/>
      <c r="N104" s="82"/>
      <c r="O104" s="115"/>
    </row>
    <row r="105" spans="10:15" x14ac:dyDescent="0.2">
      <c r="J105" s="125"/>
      <c r="K105" s="125"/>
      <c r="N105" s="82"/>
      <c r="O105" s="115"/>
    </row>
    <row r="106" spans="10:15" x14ac:dyDescent="0.2">
      <c r="J106" s="125"/>
      <c r="K106" s="125"/>
      <c r="N106" s="82"/>
      <c r="O106" s="115"/>
    </row>
    <row r="107" spans="10:15" x14ac:dyDescent="0.2">
      <c r="J107" s="125"/>
      <c r="K107" s="125"/>
      <c r="N107" s="82"/>
      <c r="O107" s="115"/>
    </row>
    <row r="108" spans="10:15" x14ac:dyDescent="0.2">
      <c r="J108" s="125"/>
      <c r="K108" s="125"/>
      <c r="N108" s="82"/>
      <c r="O108" s="115"/>
    </row>
    <row r="109" spans="10:15" x14ac:dyDescent="0.2">
      <c r="J109" s="125"/>
      <c r="K109" s="125"/>
      <c r="N109" s="82"/>
      <c r="O109" s="115"/>
    </row>
    <row r="110" spans="10:15" x14ac:dyDescent="0.2">
      <c r="J110" s="125"/>
      <c r="K110" s="125"/>
      <c r="N110" s="82"/>
      <c r="O110" s="115"/>
    </row>
    <row r="111" spans="10:15" x14ac:dyDescent="0.2">
      <c r="J111" s="125"/>
      <c r="K111" s="125"/>
      <c r="N111" s="82"/>
      <c r="O111" s="115"/>
    </row>
    <row r="112" spans="10:15" x14ac:dyDescent="0.2">
      <c r="J112" s="125"/>
      <c r="K112" s="125"/>
      <c r="N112" s="82"/>
      <c r="O112" s="115"/>
    </row>
    <row r="113" spans="10:15" x14ac:dyDescent="0.2">
      <c r="J113" s="125"/>
      <c r="K113" s="125"/>
      <c r="N113" s="82"/>
      <c r="O113" s="115"/>
    </row>
    <row r="114" spans="10:15" x14ac:dyDescent="0.2">
      <c r="J114" s="125"/>
      <c r="K114" s="125"/>
      <c r="N114" s="82"/>
      <c r="O114" s="115"/>
    </row>
    <row r="115" spans="10:15" x14ac:dyDescent="0.2">
      <c r="J115" s="125"/>
      <c r="K115" s="125"/>
      <c r="N115" s="82"/>
      <c r="O115" s="115"/>
    </row>
    <row r="116" spans="10:15" x14ac:dyDescent="0.2">
      <c r="J116" s="125"/>
      <c r="K116" s="125"/>
      <c r="N116" s="82"/>
      <c r="O116" s="115"/>
    </row>
    <row r="117" spans="10:15" x14ac:dyDescent="0.2">
      <c r="J117" s="125"/>
      <c r="K117" s="125"/>
      <c r="N117" s="82"/>
      <c r="O117" s="115"/>
    </row>
    <row r="118" spans="10:15" x14ac:dyDescent="0.2">
      <c r="J118" s="125"/>
      <c r="K118" s="125"/>
      <c r="N118" s="82"/>
      <c r="O118" s="115"/>
    </row>
    <row r="119" spans="10:15" x14ac:dyDescent="0.2">
      <c r="J119" s="125"/>
      <c r="K119" s="125"/>
      <c r="N119" s="82"/>
      <c r="O119" s="115"/>
    </row>
    <row r="120" spans="10:15" x14ac:dyDescent="0.2">
      <c r="J120" s="125"/>
      <c r="K120" s="125"/>
      <c r="N120" s="82"/>
      <c r="O120" s="115"/>
    </row>
    <row r="121" spans="10:15" x14ac:dyDescent="0.2">
      <c r="J121" s="125"/>
      <c r="K121" s="125"/>
      <c r="N121" s="82"/>
      <c r="O121" s="115"/>
    </row>
    <row r="122" spans="10:15" x14ac:dyDescent="0.2">
      <c r="J122" s="125"/>
      <c r="K122" s="125"/>
      <c r="N122" s="82"/>
      <c r="O122" s="115"/>
    </row>
    <row r="123" spans="10:15" x14ac:dyDescent="0.2">
      <c r="J123" s="125"/>
      <c r="K123" s="125"/>
      <c r="N123" s="82"/>
      <c r="O123" s="115"/>
    </row>
    <row r="124" spans="10:15" x14ac:dyDescent="0.2">
      <c r="J124" s="125"/>
      <c r="K124" s="125"/>
      <c r="N124" s="82"/>
      <c r="O124" s="115"/>
    </row>
    <row r="125" spans="10:15" x14ac:dyDescent="0.2">
      <c r="J125" s="125"/>
      <c r="K125" s="125"/>
      <c r="N125" s="82"/>
      <c r="O125" s="115"/>
    </row>
    <row r="126" spans="10:15" x14ac:dyDescent="0.2">
      <c r="J126" s="125"/>
      <c r="K126" s="125"/>
      <c r="N126" s="82"/>
      <c r="O126" s="115"/>
    </row>
    <row r="127" spans="10:15" x14ac:dyDescent="0.2">
      <c r="J127" s="125"/>
      <c r="K127" s="125"/>
      <c r="N127" s="82"/>
      <c r="O127" s="115"/>
    </row>
    <row r="128" spans="10:15" x14ac:dyDescent="0.2">
      <c r="J128" s="125"/>
      <c r="K128" s="125"/>
      <c r="N128" s="82"/>
      <c r="O128" s="115"/>
    </row>
    <row r="129" spans="10:15" x14ac:dyDescent="0.2">
      <c r="J129" s="125"/>
      <c r="K129" s="125"/>
      <c r="N129" s="82"/>
      <c r="O129" s="115"/>
    </row>
    <row r="130" spans="10:15" x14ac:dyDescent="0.2">
      <c r="J130" s="125"/>
      <c r="K130" s="125"/>
      <c r="N130" s="82"/>
      <c r="O130" s="115"/>
    </row>
    <row r="131" spans="10:15" x14ac:dyDescent="0.2">
      <c r="J131" s="125"/>
      <c r="K131" s="125"/>
      <c r="N131" s="82"/>
      <c r="O131" s="115"/>
    </row>
    <row r="132" spans="10:15" x14ac:dyDescent="0.2">
      <c r="J132" s="125"/>
      <c r="K132" s="125"/>
      <c r="N132" s="82"/>
      <c r="O132" s="115"/>
    </row>
    <row r="133" spans="10:15" x14ac:dyDescent="0.2">
      <c r="J133" s="125"/>
      <c r="K133" s="125"/>
      <c r="N133" s="82"/>
      <c r="O133" s="115"/>
    </row>
    <row r="134" spans="10:15" x14ac:dyDescent="0.2">
      <c r="J134" s="125"/>
      <c r="K134" s="125"/>
      <c r="N134" s="82"/>
      <c r="O134" s="115"/>
    </row>
    <row r="135" spans="10:15" x14ac:dyDescent="0.2">
      <c r="J135" s="125"/>
      <c r="K135" s="125"/>
      <c r="N135" s="82"/>
      <c r="O135" s="115"/>
    </row>
    <row r="136" spans="10:15" x14ac:dyDescent="0.2">
      <c r="J136" s="125"/>
      <c r="K136" s="125"/>
      <c r="N136" s="82"/>
      <c r="O136" s="115"/>
    </row>
    <row r="137" spans="10:15" x14ac:dyDescent="0.2">
      <c r="J137" s="125"/>
      <c r="K137" s="125"/>
      <c r="N137" s="82"/>
      <c r="O137" s="115"/>
    </row>
    <row r="138" spans="10:15" x14ac:dyDescent="0.2">
      <c r="J138" s="125"/>
      <c r="K138" s="125"/>
      <c r="N138" s="82"/>
      <c r="O138" s="115"/>
    </row>
    <row r="139" spans="10:15" x14ac:dyDescent="0.2">
      <c r="J139" s="125"/>
      <c r="K139" s="125"/>
      <c r="N139" s="82"/>
      <c r="O139" s="115"/>
    </row>
    <row r="140" spans="10:15" x14ac:dyDescent="0.2">
      <c r="J140" s="125"/>
      <c r="K140" s="125"/>
      <c r="N140" s="82"/>
      <c r="O140" s="115"/>
    </row>
    <row r="141" spans="10:15" x14ac:dyDescent="0.2">
      <c r="J141" s="125"/>
      <c r="K141" s="125"/>
      <c r="N141" s="82"/>
      <c r="O141" s="115"/>
    </row>
    <row r="142" spans="10:15" x14ac:dyDescent="0.2">
      <c r="J142" s="125"/>
      <c r="K142" s="125"/>
      <c r="N142" s="82"/>
      <c r="O142" s="115"/>
    </row>
    <row r="143" spans="10:15" x14ac:dyDescent="0.2">
      <c r="J143" s="125"/>
      <c r="K143" s="125"/>
      <c r="N143" s="82"/>
      <c r="O143" s="115"/>
    </row>
    <row r="144" spans="10:15" x14ac:dyDescent="0.2">
      <c r="J144" s="125"/>
      <c r="K144" s="125"/>
      <c r="N144" s="82"/>
      <c r="O144" s="115"/>
    </row>
    <row r="145" spans="10:15" x14ac:dyDescent="0.2">
      <c r="J145" s="125"/>
      <c r="K145" s="125"/>
      <c r="N145" s="82"/>
      <c r="O145" s="115"/>
    </row>
    <row r="146" spans="10:15" x14ac:dyDescent="0.2">
      <c r="J146" s="125"/>
      <c r="K146" s="125"/>
      <c r="N146" s="82"/>
      <c r="O146" s="115"/>
    </row>
    <row r="147" spans="10:15" x14ac:dyDescent="0.2">
      <c r="J147" s="125"/>
      <c r="K147" s="125"/>
      <c r="N147" s="82"/>
      <c r="O147" s="115"/>
    </row>
    <row r="148" spans="10:15" x14ac:dyDescent="0.2">
      <c r="J148" s="125"/>
      <c r="K148" s="125"/>
      <c r="N148" s="82"/>
      <c r="O148" s="115"/>
    </row>
    <row r="149" spans="10:15" x14ac:dyDescent="0.2">
      <c r="J149" s="125"/>
      <c r="K149" s="125"/>
      <c r="N149" s="82"/>
      <c r="O149" s="115"/>
    </row>
    <row r="150" spans="10:15" x14ac:dyDescent="0.2">
      <c r="J150" s="125"/>
      <c r="K150" s="125"/>
      <c r="N150" s="82"/>
      <c r="O150" s="115"/>
    </row>
    <row r="151" spans="10:15" x14ac:dyDescent="0.2">
      <c r="J151" s="125"/>
      <c r="K151" s="125"/>
      <c r="N151" s="82"/>
      <c r="O151" s="115"/>
    </row>
    <row r="152" spans="10:15" x14ac:dyDescent="0.2">
      <c r="J152" s="125"/>
      <c r="K152" s="125"/>
      <c r="N152" s="82"/>
      <c r="O152" s="115"/>
    </row>
    <row r="153" spans="10:15" x14ac:dyDescent="0.2">
      <c r="J153" s="125"/>
      <c r="K153" s="125"/>
      <c r="N153" s="82"/>
      <c r="O153" s="115"/>
    </row>
    <row r="154" spans="10:15" x14ac:dyDescent="0.2">
      <c r="J154" s="125"/>
      <c r="K154" s="125"/>
      <c r="N154" s="82"/>
      <c r="O154" s="115"/>
    </row>
    <row r="155" spans="10:15" x14ac:dyDescent="0.2">
      <c r="J155" s="125"/>
      <c r="K155" s="125"/>
      <c r="N155" s="82"/>
      <c r="O155" s="115"/>
    </row>
    <row r="156" spans="10:15" x14ac:dyDescent="0.2">
      <c r="J156" s="125"/>
      <c r="K156" s="125"/>
      <c r="N156" s="82"/>
      <c r="O156" s="115"/>
    </row>
    <row r="157" spans="10:15" x14ac:dyDescent="0.2">
      <c r="J157" s="125"/>
      <c r="K157" s="125"/>
      <c r="N157" s="82"/>
      <c r="O157" s="115"/>
    </row>
    <row r="158" spans="10:15" x14ac:dyDescent="0.2">
      <c r="J158" s="125"/>
      <c r="K158" s="125"/>
      <c r="N158" s="82"/>
      <c r="O158" s="115"/>
    </row>
    <row r="159" spans="10:15" x14ac:dyDescent="0.2">
      <c r="J159" s="125"/>
      <c r="K159" s="125"/>
      <c r="N159" s="82"/>
      <c r="O159" s="115"/>
    </row>
    <row r="160" spans="10:15" x14ac:dyDescent="0.2">
      <c r="J160" s="125"/>
      <c r="K160" s="125"/>
      <c r="N160" s="82"/>
      <c r="O160" s="115"/>
    </row>
    <row r="161" spans="10:15" x14ac:dyDescent="0.2">
      <c r="J161" s="125"/>
      <c r="K161" s="125"/>
      <c r="N161" s="82"/>
      <c r="O161" s="115"/>
    </row>
    <row r="162" spans="10:15" x14ac:dyDescent="0.2">
      <c r="J162" s="125"/>
      <c r="K162" s="125"/>
      <c r="N162" s="82"/>
      <c r="O162" s="115"/>
    </row>
    <row r="163" spans="10:15" x14ac:dyDescent="0.2">
      <c r="J163" s="125"/>
      <c r="K163" s="125"/>
      <c r="N163" s="82"/>
      <c r="O163" s="115"/>
    </row>
    <row r="164" spans="10:15" x14ac:dyDescent="0.2">
      <c r="J164" s="125"/>
      <c r="K164" s="125"/>
      <c r="N164" s="82"/>
      <c r="O164" s="115"/>
    </row>
    <row r="165" spans="10:15" x14ac:dyDescent="0.2">
      <c r="J165" s="125"/>
      <c r="K165" s="125"/>
      <c r="N165" s="82"/>
      <c r="O165" s="115"/>
    </row>
    <row r="166" spans="10:15" x14ac:dyDescent="0.2">
      <c r="J166" s="125"/>
      <c r="K166" s="125"/>
      <c r="N166" s="82"/>
      <c r="O166" s="115"/>
    </row>
    <row r="167" spans="10:15" x14ac:dyDescent="0.2">
      <c r="J167" s="125"/>
      <c r="K167" s="125"/>
      <c r="N167" s="82"/>
      <c r="O167" s="115"/>
    </row>
    <row r="168" spans="10:15" x14ac:dyDescent="0.2">
      <c r="J168" s="125"/>
      <c r="K168" s="125"/>
      <c r="N168" s="82"/>
      <c r="O168" s="115"/>
    </row>
    <row r="169" spans="10:15" x14ac:dyDescent="0.2">
      <c r="J169" s="125"/>
      <c r="K169" s="125"/>
      <c r="N169" s="82"/>
      <c r="O169" s="115"/>
    </row>
    <row r="170" spans="10:15" x14ac:dyDescent="0.2">
      <c r="J170" s="125"/>
      <c r="K170" s="125"/>
      <c r="N170" s="82"/>
      <c r="O170" s="115"/>
    </row>
    <row r="171" spans="10:15" x14ac:dyDescent="0.2">
      <c r="J171" s="125"/>
      <c r="K171" s="125"/>
      <c r="N171" s="82"/>
      <c r="O171" s="115"/>
    </row>
    <row r="172" spans="10:15" x14ac:dyDescent="0.2">
      <c r="J172" s="125"/>
      <c r="K172" s="125"/>
      <c r="N172" s="82"/>
      <c r="O172" s="115"/>
    </row>
    <row r="173" spans="10:15" x14ac:dyDescent="0.2">
      <c r="J173" s="125"/>
      <c r="K173" s="125"/>
      <c r="N173" s="82"/>
      <c r="O173" s="115"/>
    </row>
    <row r="174" spans="10:15" x14ac:dyDescent="0.2">
      <c r="J174" s="125"/>
      <c r="K174" s="125"/>
      <c r="N174" s="82"/>
      <c r="O174" s="115"/>
    </row>
    <row r="175" spans="10:15" x14ac:dyDescent="0.2">
      <c r="J175" s="125"/>
      <c r="K175" s="125"/>
      <c r="N175" s="82"/>
      <c r="O175" s="115"/>
    </row>
    <row r="176" spans="10:15" x14ac:dyDescent="0.2">
      <c r="J176" s="125"/>
      <c r="K176" s="125"/>
      <c r="N176" s="82"/>
      <c r="O176" s="115"/>
    </row>
    <row r="177" spans="10:15" x14ac:dyDescent="0.2">
      <c r="J177" s="125"/>
      <c r="K177" s="125"/>
      <c r="N177" s="82"/>
      <c r="O177" s="115"/>
    </row>
    <row r="178" spans="10:15" x14ac:dyDescent="0.2">
      <c r="J178" s="125"/>
      <c r="K178" s="125"/>
      <c r="N178" s="82"/>
      <c r="O178" s="115"/>
    </row>
    <row r="179" spans="10:15" x14ac:dyDescent="0.2">
      <c r="J179" s="125"/>
      <c r="K179" s="125"/>
      <c r="N179" s="82"/>
      <c r="O179" s="115"/>
    </row>
    <row r="180" spans="10:15" x14ac:dyDescent="0.2">
      <c r="J180" s="125"/>
      <c r="K180" s="125"/>
      <c r="N180" s="82"/>
      <c r="O180" s="115"/>
    </row>
    <row r="181" spans="10:15" x14ac:dyDescent="0.2">
      <c r="J181" s="125"/>
      <c r="K181" s="125"/>
      <c r="N181" s="82"/>
      <c r="O181" s="115"/>
    </row>
    <row r="182" spans="10:15" x14ac:dyDescent="0.2">
      <c r="J182" s="125"/>
      <c r="K182" s="125"/>
      <c r="N182" s="82"/>
      <c r="O182" s="115"/>
    </row>
    <row r="183" spans="10:15" x14ac:dyDescent="0.2">
      <c r="J183" s="125"/>
      <c r="K183" s="125"/>
      <c r="N183" s="82"/>
      <c r="O183" s="115"/>
    </row>
    <row r="184" spans="10:15" x14ac:dyDescent="0.2">
      <c r="J184" s="125"/>
      <c r="K184" s="125"/>
      <c r="N184" s="82"/>
      <c r="O184" s="115"/>
    </row>
    <row r="185" spans="10:15" x14ac:dyDescent="0.2">
      <c r="J185" s="125"/>
      <c r="K185" s="125"/>
      <c r="N185" s="82"/>
      <c r="O185" s="115"/>
    </row>
    <row r="186" spans="10:15" x14ac:dyDescent="0.2">
      <c r="J186" s="125"/>
      <c r="K186" s="125"/>
      <c r="N186" s="82"/>
      <c r="O186" s="115"/>
    </row>
    <row r="187" spans="10:15" x14ac:dyDescent="0.2">
      <c r="J187" s="125"/>
      <c r="K187" s="125"/>
      <c r="N187" s="82"/>
      <c r="O187" s="115"/>
    </row>
    <row r="188" spans="10:15" x14ac:dyDescent="0.2">
      <c r="J188" s="125"/>
      <c r="K188" s="125"/>
      <c r="N188" s="82"/>
      <c r="O188" s="115"/>
    </row>
    <row r="189" spans="10:15" x14ac:dyDescent="0.2">
      <c r="J189" s="125"/>
      <c r="K189" s="125"/>
      <c r="N189" s="82"/>
      <c r="O189" s="115"/>
    </row>
    <row r="190" spans="10:15" x14ac:dyDescent="0.2">
      <c r="J190" s="125"/>
      <c r="K190" s="125"/>
      <c r="N190" s="82"/>
      <c r="O190" s="115"/>
    </row>
    <row r="191" spans="10:15" x14ac:dyDescent="0.2">
      <c r="J191" s="125"/>
      <c r="K191" s="125"/>
      <c r="N191" s="82"/>
      <c r="O191" s="115"/>
    </row>
    <row r="192" spans="10:15" x14ac:dyDescent="0.2">
      <c r="J192" s="125"/>
      <c r="K192" s="125"/>
      <c r="N192" s="82"/>
      <c r="O192" s="115"/>
    </row>
    <row r="193" spans="10:15" x14ac:dyDescent="0.2">
      <c r="J193" s="125"/>
      <c r="K193" s="125"/>
      <c r="N193" s="82"/>
      <c r="O193" s="115"/>
    </row>
    <row r="194" spans="10:15" x14ac:dyDescent="0.2">
      <c r="J194" s="125"/>
      <c r="K194" s="125"/>
      <c r="N194" s="82"/>
      <c r="O194" s="115"/>
    </row>
    <row r="195" spans="10:15" x14ac:dyDescent="0.2">
      <c r="J195" s="125"/>
      <c r="K195" s="125"/>
      <c r="N195" s="82"/>
      <c r="O195" s="115"/>
    </row>
    <row r="196" spans="10:15" x14ac:dyDescent="0.2">
      <c r="J196" s="125"/>
      <c r="K196" s="125"/>
      <c r="N196" s="82"/>
      <c r="O196" s="115"/>
    </row>
    <row r="197" spans="10:15" x14ac:dyDescent="0.2">
      <c r="J197" s="125"/>
      <c r="K197" s="125"/>
      <c r="N197" s="82"/>
      <c r="O197" s="115"/>
    </row>
    <row r="198" spans="10:15" x14ac:dyDescent="0.2">
      <c r="J198" s="125"/>
      <c r="K198" s="125"/>
      <c r="N198" s="82"/>
      <c r="O198" s="115"/>
    </row>
    <row r="199" spans="10:15" x14ac:dyDescent="0.2">
      <c r="J199" s="125"/>
      <c r="K199" s="125"/>
      <c r="N199" s="82"/>
      <c r="O199" s="115"/>
    </row>
    <row r="200" spans="10:15" x14ac:dyDescent="0.2">
      <c r="J200" s="125"/>
      <c r="K200" s="125"/>
      <c r="N200" s="82"/>
      <c r="O200" s="115"/>
    </row>
    <row r="201" spans="10:15" x14ac:dyDescent="0.2">
      <c r="J201" s="125"/>
      <c r="K201" s="125"/>
      <c r="N201" s="82"/>
      <c r="O201" s="115"/>
    </row>
    <row r="202" spans="10:15" x14ac:dyDescent="0.2">
      <c r="J202" s="125"/>
      <c r="K202" s="125"/>
      <c r="N202" s="82"/>
      <c r="O202" s="115"/>
    </row>
    <row r="203" spans="10:15" x14ac:dyDescent="0.2">
      <c r="J203" s="125"/>
      <c r="K203" s="125"/>
      <c r="N203" s="82"/>
      <c r="O203" s="115"/>
    </row>
    <row r="204" spans="10:15" x14ac:dyDescent="0.2">
      <c r="J204" s="125"/>
      <c r="K204" s="125"/>
      <c r="N204" s="82"/>
      <c r="O204" s="115"/>
    </row>
    <row r="205" spans="10:15" x14ac:dyDescent="0.2">
      <c r="J205" s="125"/>
      <c r="K205" s="125"/>
      <c r="N205" s="82"/>
      <c r="O205" s="115"/>
    </row>
    <row r="206" spans="10:15" x14ac:dyDescent="0.2">
      <c r="J206" s="125"/>
      <c r="K206" s="125"/>
      <c r="N206" s="82"/>
      <c r="O206" s="115"/>
    </row>
    <row r="207" spans="10:15" x14ac:dyDescent="0.2">
      <c r="J207" s="125"/>
      <c r="K207" s="125"/>
      <c r="N207" s="82"/>
      <c r="O207" s="115"/>
    </row>
    <row r="208" spans="10:15" x14ac:dyDescent="0.2">
      <c r="J208" s="125"/>
      <c r="K208" s="125"/>
      <c r="N208" s="82"/>
      <c r="O208" s="115"/>
    </row>
    <row r="209" spans="10:15" x14ac:dyDescent="0.2">
      <c r="J209" s="125"/>
      <c r="K209" s="125"/>
      <c r="N209" s="82"/>
      <c r="O209" s="115"/>
    </row>
    <row r="210" spans="10:15" x14ac:dyDescent="0.2">
      <c r="J210" s="125"/>
      <c r="K210" s="125"/>
      <c r="N210" s="82"/>
      <c r="O210" s="115"/>
    </row>
    <row r="211" spans="10:15" x14ac:dyDescent="0.2">
      <c r="J211" s="125"/>
      <c r="K211" s="125"/>
      <c r="N211" s="82"/>
      <c r="O211" s="115"/>
    </row>
    <row r="212" spans="10:15" x14ac:dyDescent="0.2">
      <c r="J212" s="125"/>
      <c r="K212" s="125"/>
      <c r="N212" s="82"/>
      <c r="O212" s="115"/>
    </row>
    <row r="213" spans="10:15" x14ac:dyDescent="0.2">
      <c r="J213" s="125"/>
      <c r="K213" s="125"/>
      <c r="N213" s="82"/>
      <c r="O213" s="115"/>
    </row>
    <row r="214" spans="10:15" x14ac:dyDescent="0.2">
      <c r="J214" s="125"/>
      <c r="K214" s="125"/>
      <c r="N214" s="82"/>
      <c r="O214" s="115"/>
    </row>
    <row r="215" spans="10:15" x14ac:dyDescent="0.2">
      <c r="J215" s="125"/>
      <c r="K215" s="125"/>
      <c r="N215" s="82"/>
      <c r="O215" s="115"/>
    </row>
    <row r="216" spans="10:15" x14ac:dyDescent="0.2">
      <c r="J216" s="125"/>
      <c r="K216" s="125"/>
      <c r="N216" s="82"/>
      <c r="O216" s="115"/>
    </row>
    <row r="217" spans="10:15" x14ac:dyDescent="0.2">
      <c r="J217" s="125"/>
      <c r="K217" s="125"/>
      <c r="N217" s="82"/>
      <c r="O217" s="115"/>
    </row>
    <row r="218" spans="10:15" x14ac:dyDescent="0.2">
      <c r="J218" s="125"/>
      <c r="K218" s="125"/>
      <c r="N218" s="82"/>
      <c r="O218" s="115"/>
    </row>
    <row r="219" spans="10:15" x14ac:dyDescent="0.2">
      <c r="J219" s="125"/>
      <c r="K219" s="125"/>
      <c r="N219" s="82"/>
      <c r="O219" s="115"/>
    </row>
    <row r="220" spans="10:15" x14ac:dyDescent="0.2">
      <c r="J220" s="125"/>
      <c r="K220" s="125"/>
      <c r="N220" s="82"/>
      <c r="O220" s="115"/>
    </row>
    <row r="221" spans="10:15" x14ac:dyDescent="0.2">
      <c r="J221" s="125"/>
      <c r="K221" s="125"/>
      <c r="N221" s="82"/>
      <c r="O221" s="115"/>
    </row>
    <row r="222" spans="10:15" x14ac:dyDescent="0.2">
      <c r="J222" s="125"/>
      <c r="K222" s="125"/>
      <c r="N222" s="82"/>
      <c r="O222" s="115"/>
    </row>
    <row r="223" spans="10:15" x14ac:dyDescent="0.2">
      <c r="J223" s="125"/>
      <c r="K223" s="125"/>
      <c r="N223" s="82"/>
      <c r="O223" s="115"/>
    </row>
    <row r="224" spans="10:15" x14ac:dyDescent="0.2">
      <c r="J224" s="125"/>
      <c r="K224" s="125"/>
      <c r="N224" s="82"/>
      <c r="O224" s="115"/>
    </row>
    <row r="225" spans="10:15" x14ac:dyDescent="0.2">
      <c r="J225" s="125"/>
      <c r="K225" s="125"/>
      <c r="N225" s="82"/>
      <c r="O225" s="115"/>
    </row>
    <row r="226" spans="10:15" x14ac:dyDescent="0.2">
      <c r="J226" s="125"/>
      <c r="K226" s="125"/>
      <c r="N226" s="82"/>
      <c r="O226" s="115"/>
    </row>
    <row r="227" spans="10:15" x14ac:dyDescent="0.2">
      <c r="J227" s="125"/>
      <c r="K227" s="125"/>
      <c r="N227" s="82"/>
      <c r="O227" s="115"/>
    </row>
    <row r="228" spans="10:15" x14ac:dyDescent="0.2">
      <c r="J228" s="125"/>
      <c r="K228" s="125"/>
      <c r="N228" s="82"/>
      <c r="O228" s="115"/>
    </row>
    <row r="229" spans="10:15" x14ac:dyDescent="0.2">
      <c r="J229" s="125"/>
      <c r="K229" s="125"/>
      <c r="N229" s="82"/>
      <c r="O229" s="115"/>
    </row>
    <row r="230" spans="10:15" x14ac:dyDescent="0.2">
      <c r="J230" s="125"/>
      <c r="K230" s="125"/>
      <c r="N230" s="82"/>
      <c r="O230" s="115"/>
    </row>
    <row r="231" spans="10:15" x14ac:dyDescent="0.2">
      <c r="J231" s="125"/>
      <c r="K231" s="125"/>
      <c r="N231" s="82"/>
      <c r="O231" s="115"/>
    </row>
    <row r="232" spans="10:15" x14ac:dyDescent="0.2">
      <c r="J232" s="125"/>
      <c r="K232" s="125"/>
      <c r="N232" s="82"/>
      <c r="O232" s="115"/>
    </row>
    <row r="233" spans="10:15" x14ac:dyDescent="0.2">
      <c r="J233" s="125"/>
      <c r="K233" s="125"/>
      <c r="N233" s="82"/>
      <c r="O233" s="115"/>
    </row>
    <row r="234" spans="10:15" x14ac:dyDescent="0.2">
      <c r="J234" s="125"/>
      <c r="K234" s="125"/>
      <c r="N234" s="82"/>
      <c r="O234" s="115"/>
    </row>
    <row r="235" spans="10:15" x14ac:dyDescent="0.2">
      <c r="J235" s="125"/>
      <c r="K235" s="125"/>
      <c r="N235" s="82"/>
      <c r="O235" s="115"/>
    </row>
    <row r="236" spans="10:15" x14ac:dyDescent="0.2">
      <c r="J236" s="125"/>
      <c r="K236" s="125"/>
      <c r="N236" s="82"/>
      <c r="O236" s="115"/>
    </row>
    <row r="237" spans="10:15" x14ac:dyDescent="0.2">
      <c r="J237" s="125"/>
      <c r="K237" s="125"/>
      <c r="N237" s="82"/>
      <c r="O237" s="115"/>
    </row>
    <row r="238" spans="10:15" x14ac:dyDescent="0.2">
      <c r="J238" s="125"/>
      <c r="K238" s="125"/>
      <c r="N238" s="82"/>
      <c r="O238" s="115"/>
    </row>
    <row r="239" spans="10:15" x14ac:dyDescent="0.2">
      <c r="J239" s="125"/>
      <c r="K239" s="125"/>
      <c r="N239" s="82"/>
      <c r="O239" s="115"/>
    </row>
    <row r="240" spans="10:15" x14ac:dyDescent="0.2">
      <c r="J240" s="125"/>
      <c r="K240" s="125"/>
      <c r="N240" s="82"/>
      <c r="O240" s="115"/>
    </row>
    <row r="241" spans="10:15" x14ac:dyDescent="0.2">
      <c r="J241" s="125"/>
      <c r="K241" s="125"/>
      <c r="N241" s="82"/>
      <c r="O241" s="115"/>
    </row>
    <row r="242" spans="10:15" x14ac:dyDescent="0.2">
      <c r="J242" s="125"/>
      <c r="K242" s="125"/>
      <c r="N242" s="82"/>
      <c r="O242" s="115"/>
    </row>
    <row r="243" spans="10:15" x14ac:dyDescent="0.2">
      <c r="J243" s="125"/>
      <c r="K243" s="125"/>
      <c r="N243" s="82"/>
      <c r="O243" s="115"/>
    </row>
    <row r="244" spans="10:15" x14ac:dyDescent="0.2">
      <c r="J244" s="125"/>
      <c r="K244" s="125"/>
      <c r="N244" s="82"/>
      <c r="O244" s="115"/>
    </row>
    <row r="245" spans="10:15" x14ac:dyDescent="0.2">
      <c r="J245" s="125"/>
      <c r="K245" s="125"/>
      <c r="N245" s="82"/>
      <c r="O245" s="115"/>
    </row>
    <row r="246" spans="10:15" x14ac:dyDescent="0.2">
      <c r="J246" s="125"/>
      <c r="K246" s="125"/>
      <c r="N246" s="82"/>
      <c r="O246" s="115"/>
    </row>
    <row r="247" spans="10:15" x14ac:dyDescent="0.2">
      <c r="J247" s="125"/>
      <c r="K247" s="125"/>
      <c r="N247" s="82"/>
      <c r="O247" s="115"/>
    </row>
    <row r="248" spans="10:15" x14ac:dyDescent="0.2">
      <c r="J248" s="125"/>
      <c r="K248" s="125"/>
      <c r="N248" s="82"/>
      <c r="O248" s="115"/>
    </row>
    <row r="249" spans="10:15" x14ac:dyDescent="0.2">
      <c r="J249" s="125"/>
      <c r="K249" s="125"/>
      <c r="N249" s="82"/>
      <c r="O249" s="115"/>
    </row>
    <row r="250" spans="10:15" x14ac:dyDescent="0.2">
      <c r="J250" s="125"/>
      <c r="K250" s="125"/>
      <c r="N250" s="82"/>
      <c r="O250" s="115"/>
    </row>
    <row r="251" spans="10:15" x14ac:dyDescent="0.2">
      <c r="J251" s="125"/>
      <c r="K251" s="125"/>
      <c r="N251" s="82"/>
      <c r="O251" s="115"/>
    </row>
    <row r="252" spans="10:15" x14ac:dyDescent="0.2">
      <c r="J252" s="125"/>
      <c r="K252" s="125"/>
      <c r="N252" s="82"/>
      <c r="O252" s="115"/>
    </row>
    <row r="253" spans="10:15" x14ac:dyDescent="0.2">
      <c r="J253" s="125"/>
      <c r="K253" s="125"/>
      <c r="N253" s="82"/>
      <c r="O253" s="115"/>
    </row>
    <row r="254" spans="10:15" x14ac:dyDescent="0.2">
      <c r="J254" s="125"/>
      <c r="K254" s="125"/>
      <c r="N254" s="82"/>
      <c r="O254" s="115"/>
    </row>
    <row r="255" spans="10:15" x14ac:dyDescent="0.2">
      <c r="J255" s="125"/>
      <c r="K255" s="125"/>
      <c r="N255" s="82"/>
      <c r="O255" s="115"/>
    </row>
    <row r="256" spans="10:15" x14ac:dyDescent="0.2">
      <c r="J256" s="125"/>
      <c r="K256" s="125"/>
      <c r="N256" s="82"/>
      <c r="O256" s="115"/>
    </row>
    <row r="257" spans="10:15" x14ac:dyDescent="0.2">
      <c r="J257" s="125"/>
      <c r="K257" s="125"/>
      <c r="N257" s="82"/>
      <c r="O257" s="115"/>
    </row>
    <row r="258" spans="10:15" x14ac:dyDescent="0.2">
      <c r="J258" s="125"/>
      <c r="K258" s="125"/>
      <c r="N258" s="82"/>
      <c r="O258" s="115"/>
    </row>
    <row r="259" spans="10:15" x14ac:dyDescent="0.2">
      <c r="J259" s="125"/>
      <c r="K259" s="125"/>
      <c r="N259" s="82"/>
      <c r="O259" s="115"/>
    </row>
    <row r="260" spans="10:15" x14ac:dyDescent="0.2">
      <c r="J260" s="125"/>
      <c r="K260" s="125"/>
      <c r="N260" s="82"/>
      <c r="O260" s="115"/>
    </row>
    <row r="261" spans="10:15" x14ac:dyDescent="0.2">
      <c r="J261" s="125"/>
      <c r="K261" s="125"/>
      <c r="N261" s="82"/>
      <c r="O261" s="115"/>
    </row>
    <row r="262" spans="10:15" x14ac:dyDescent="0.2">
      <c r="J262" s="125"/>
      <c r="K262" s="125"/>
      <c r="N262" s="82"/>
      <c r="O262" s="115"/>
    </row>
    <row r="263" spans="10:15" x14ac:dyDescent="0.2">
      <c r="J263" s="125"/>
      <c r="K263" s="125"/>
      <c r="N263" s="82"/>
      <c r="O263" s="115"/>
    </row>
    <row r="264" spans="10:15" x14ac:dyDescent="0.2">
      <c r="J264" s="125"/>
      <c r="K264" s="125"/>
      <c r="N264" s="82"/>
      <c r="O264" s="115"/>
    </row>
    <row r="265" spans="10:15" x14ac:dyDescent="0.2">
      <c r="J265" s="125"/>
      <c r="K265" s="125"/>
      <c r="N265" s="82"/>
      <c r="O265" s="115"/>
    </row>
    <row r="266" spans="10:15" x14ac:dyDescent="0.2">
      <c r="J266" s="125"/>
      <c r="K266" s="125"/>
      <c r="N266" s="82"/>
      <c r="O266" s="115"/>
    </row>
    <row r="267" spans="10:15" x14ac:dyDescent="0.2">
      <c r="J267" s="125"/>
      <c r="K267" s="125"/>
      <c r="N267" s="82"/>
      <c r="O267" s="115"/>
    </row>
    <row r="268" spans="10:15" x14ac:dyDescent="0.2">
      <c r="J268" s="125"/>
      <c r="K268" s="125"/>
      <c r="N268" s="82"/>
      <c r="O268" s="115"/>
    </row>
    <row r="269" spans="10:15" x14ac:dyDescent="0.2">
      <c r="J269" s="125"/>
      <c r="K269" s="125"/>
      <c r="N269" s="82"/>
      <c r="O269" s="115"/>
    </row>
    <row r="270" spans="10:15" x14ac:dyDescent="0.2">
      <c r="J270" s="125"/>
      <c r="K270" s="125"/>
      <c r="N270" s="82"/>
      <c r="O270" s="115"/>
    </row>
    <row r="271" spans="10:15" x14ac:dyDescent="0.2">
      <c r="J271" s="125"/>
      <c r="K271" s="125"/>
      <c r="N271" s="82"/>
      <c r="O271" s="115"/>
    </row>
    <row r="272" spans="10:15" x14ac:dyDescent="0.2">
      <c r="J272" s="125"/>
      <c r="K272" s="125"/>
      <c r="N272" s="82"/>
      <c r="O272" s="115"/>
    </row>
    <row r="273" spans="10:15" x14ac:dyDescent="0.2">
      <c r="J273" s="125"/>
      <c r="K273" s="125"/>
      <c r="N273" s="82"/>
      <c r="O273" s="115"/>
    </row>
    <row r="274" spans="10:15" x14ac:dyDescent="0.2">
      <c r="J274" s="125"/>
      <c r="K274" s="125"/>
      <c r="N274" s="82"/>
      <c r="O274" s="115"/>
    </row>
    <row r="275" spans="10:15" x14ac:dyDescent="0.2">
      <c r="J275" s="125"/>
      <c r="K275" s="125"/>
      <c r="N275" s="82"/>
      <c r="O275" s="115"/>
    </row>
    <row r="276" spans="10:15" x14ac:dyDescent="0.2">
      <c r="J276" s="125"/>
      <c r="K276" s="125"/>
      <c r="N276" s="82"/>
      <c r="O276" s="115"/>
    </row>
    <row r="277" spans="10:15" x14ac:dyDescent="0.2">
      <c r="J277" s="125"/>
      <c r="K277" s="125"/>
      <c r="N277" s="82"/>
      <c r="O277" s="115"/>
    </row>
    <row r="278" spans="10:15" x14ac:dyDescent="0.2">
      <c r="J278" s="125"/>
      <c r="K278" s="125"/>
      <c r="N278" s="82"/>
      <c r="O278" s="115"/>
    </row>
    <row r="279" spans="10:15" x14ac:dyDescent="0.2">
      <c r="J279" s="125"/>
      <c r="K279" s="125"/>
      <c r="N279" s="82"/>
      <c r="O279" s="115"/>
    </row>
    <row r="280" spans="10:15" x14ac:dyDescent="0.2">
      <c r="J280" s="125"/>
      <c r="K280" s="125"/>
      <c r="N280" s="82"/>
      <c r="O280" s="115"/>
    </row>
    <row r="281" spans="10:15" x14ac:dyDescent="0.2">
      <c r="J281" s="125"/>
      <c r="K281" s="125"/>
      <c r="N281" s="82"/>
      <c r="O281" s="115"/>
    </row>
    <row r="282" spans="10:15" x14ac:dyDescent="0.2">
      <c r="J282" s="125"/>
      <c r="K282" s="125"/>
      <c r="N282" s="82"/>
      <c r="O282" s="115"/>
    </row>
    <row r="283" spans="10:15" x14ac:dyDescent="0.2">
      <c r="J283" s="125"/>
      <c r="K283" s="125"/>
      <c r="N283" s="82"/>
      <c r="O283" s="115"/>
    </row>
    <row r="284" spans="10:15" x14ac:dyDescent="0.2">
      <c r="J284" s="125"/>
      <c r="K284" s="125"/>
      <c r="N284" s="82"/>
      <c r="O284" s="115"/>
    </row>
    <row r="285" spans="10:15" x14ac:dyDescent="0.2">
      <c r="J285" s="125"/>
      <c r="K285" s="125"/>
      <c r="N285" s="82"/>
      <c r="O285" s="115"/>
    </row>
    <row r="286" spans="10:15" x14ac:dyDescent="0.2">
      <c r="J286" s="125"/>
      <c r="K286" s="125"/>
      <c r="N286" s="82"/>
      <c r="O286" s="115"/>
    </row>
    <row r="287" spans="10:15" x14ac:dyDescent="0.2">
      <c r="J287" s="125"/>
      <c r="K287" s="125"/>
      <c r="N287" s="82"/>
      <c r="O287" s="115"/>
    </row>
    <row r="288" spans="10:15" x14ac:dyDescent="0.2">
      <c r="J288" s="125"/>
      <c r="K288" s="125"/>
      <c r="N288" s="82"/>
      <c r="O288" s="115"/>
    </row>
    <row r="289" spans="10:15" x14ac:dyDescent="0.2">
      <c r="J289" s="125"/>
      <c r="K289" s="125"/>
      <c r="N289" s="82"/>
      <c r="O289" s="115"/>
    </row>
    <row r="290" spans="10:15" x14ac:dyDescent="0.2">
      <c r="J290" s="125"/>
      <c r="K290" s="125"/>
      <c r="N290" s="82"/>
      <c r="O290" s="115"/>
    </row>
    <row r="291" spans="10:15" x14ac:dyDescent="0.2">
      <c r="J291" s="125"/>
      <c r="K291" s="125"/>
      <c r="N291" s="82"/>
      <c r="O291" s="115"/>
    </row>
    <row r="292" spans="10:15" x14ac:dyDescent="0.2">
      <c r="J292" s="125"/>
      <c r="K292" s="125"/>
      <c r="N292" s="82"/>
      <c r="O292" s="115"/>
    </row>
    <row r="293" spans="10:15" x14ac:dyDescent="0.2">
      <c r="J293" s="125"/>
      <c r="K293" s="125"/>
      <c r="N293" s="82"/>
      <c r="O293" s="115"/>
    </row>
    <row r="294" spans="10:15" x14ac:dyDescent="0.2">
      <c r="J294" s="125"/>
      <c r="K294" s="125"/>
      <c r="N294" s="82"/>
      <c r="O294" s="115"/>
    </row>
    <row r="295" spans="10:15" x14ac:dyDescent="0.2">
      <c r="J295" s="125"/>
      <c r="K295" s="125"/>
      <c r="N295" s="82"/>
      <c r="O295" s="115"/>
    </row>
    <row r="296" spans="10:15" x14ac:dyDescent="0.2">
      <c r="J296" s="125"/>
      <c r="K296" s="125"/>
      <c r="N296" s="82"/>
      <c r="O296" s="115"/>
    </row>
    <row r="297" spans="10:15" x14ac:dyDescent="0.2">
      <c r="J297" s="125"/>
      <c r="K297" s="125"/>
      <c r="N297" s="82"/>
      <c r="O297" s="115"/>
    </row>
    <row r="298" spans="10:15" x14ac:dyDescent="0.2">
      <c r="J298" s="125"/>
      <c r="K298" s="125"/>
      <c r="N298" s="82"/>
      <c r="O298" s="115"/>
    </row>
    <row r="299" spans="10:15" x14ac:dyDescent="0.2">
      <c r="J299" s="125"/>
      <c r="K299" s="125"/>
      <c r="N299" s="82"/>
      <c r="O299" s="115"/>
    </row>
    <row r="300" spans="10:15" x14ac:dyDescent="0.2">
      <c r="J300" s="125"/>
      <c r="K300" s="125"/>
      <c r="N300" s="82"/>
      <c r="O300" s="115"/>
    </row>
    <row r="301" spans="10:15" x14ac:dyDescent="0.2">
      <c r="J301" s="125"/>
      <c r="K301" s="125"/>
      <c r="N301" s="82"/>
      <c r="O301" s="115"/>
    </row>
    <row r="302" spans="10:15" x14ac:dyDescent="0.2">
      <c r="J302" s="125"/>
      <c r="K302" s="125"/>
      <c r="N302" s="82"/>
      <c r="O302" s="115"/>
    </row>
    <row r="303" spans="10:15" x14ac:dyDescent="0.2">
      <c r="J303" s="125"/>
      <c r="K303" s="125"/>
      <c r="N303" s="82"/>
      <c r="O303" s="115"/>
    </row>
    <row r="304" spans="10:15" x14ac:dyDescent="0.2">
      <c r="J304" s="125"/>
      <c r="K304" s="125"/>
      <c r="N304" s="82"/>
      <c r="O304" s="115"/>
    </row>
    <row r="305" spans="10:15" x14ac:dyDescent="0.2">
      <c r="J305" s="125"/>
      <c r="K305" s="125"/>
      <c r="N305" s="82"/>
      <c r="O305" s="115"/>
    </row>
    <row r="306" spans="10:15" x14ac:dyDescent="0.2">
      <c r="J306" s="125"/>
      <c r="K306" s="125"/>
      <c r="N306" s="82"/>
      <c r="O306" s="115"/>
    </row>
    <row r="307" spans="10:15" x14ac:dyDescent="0.2">
      <c r="J307" s="125"/>
      <c r="K307" s="125"/>
      <c r="N307" s="82"/>
      <c r="O307" s="115"/>
    </row>
    <row r="308" spans="10:15" x14ac:dyDescent="0.2">
      <c r="J308" s="125"/>
      <c r="K308" s="125"/>
      <c r="N308" s="82"/>
      <c r="O308" s="115"/>
    </row>
    <row r="309" spans="10:15" x14ac:dyDescent="0.2">
      <c r="J309" s="125"/>
      <c r="K309" s="125"/>
      <c r="N309" s="82"/>
      <c r="O309" s="115"/>
    </row>
    <row r="310" spans="10:15" x14ac:dyDescent="0.2">
      <c r="J310" s="125"/>
      <c r="K310" s="125"/>
      <c r="N310" s="82"/>
      <c r="O310" s="115"/>
    </row>
    <row r="311" spans="10:15" x14ac:dyDescent="0.2">
      <c r="J311" s="125"/>
      <c r="K311" s="125"/>
      <c r="N311" s="82"/>
      <c r="O311" s="115"/>
    </row>
    <row r="312" spans="10:15" x14ac:dyDescent="0.2">
      <c r="J312" s="125"/>
      <c r="K312" s="125"/>
      <c r="N312" s="82"/>
      <c r="O312" s="115"/>
    </row>
    <row r="313" spans="10:15" x14ac:dyDescent="0.2">
      <c r="J313" s="125"/>
      <c r="K313" s="125"/>
      <c r="N313" s="82"/>
      <c r="O313" s="115"/>
    </row>
    <row r="314" spans="10:15" x14ac:dyDescent="0.2">
      <c r="J314" s="125"/>
      <c r="K314" s="125"/>
      <c r="N314" s="82"/>
      <c r="O314" s="115"/>
    </row>
    <row r="315" spans="10:15" x14ac:dyDescent="0.2">
      <c r="J315" s="125"/>
      <c r="K315" s="125"/>
      <c r="N315" s="82"/>
      <c r="O315" s="115"/>
    </row>
    <row r="316" spans="10:15" x14ac:dyDescent="0.2">
      <c r="J316" s="125"/>
      <c r="K316" s="125"/>
      <c r="N316" s="82"/>
      <c r="O316" s="115"/>
    </row>
    <row r="317" spans="10:15" x14ac:dyDescent="0.2">
      <c r="J317" s="125"/>
      <c r="K317" s="125"/>
      <c r="N317" s="82"/>
      <c r="O317" s="115"/>
    </row>
    <row r="318" spans="10:15" x14ac:dyDescent="0.2">
      <c r="J318" s="125"/>
      <c r="K318" s="125"/>
      <c r="N318" s="82"/>
      <c r="O318" s="115"/>
    </row>
    <row r="319" spans="10:15" x14ac:dyDescent="0.2">
      <c r="J319" s="125"/>
      <c r="K319" s="125"/>
      <c r="N319" s="82"/>
      <c r="O319" s="115"/>
    </row>
    <row r="320" spans="10:15" x14ac:dyDescent="0.2">
      <c r="J320" s="125"/>
      <c r="K320" s="125"/>
      <c r="N320" s="82"/>
      <c r="O320" s="115"/>
    </row>
    <row r="321" spans="10:15" x14ac:dyDescent="0.2">
      <c r="J321" s="125"/>
      <c r="K321" s="125"/>
      <c r="N321" s="82"/>
      <c r="O321" s="115"/>
    </row>
    <row r="322" spans="10:15" x14ac:dyDescent="0.2">
      <c r="J322" s="125"/>
      <c r="K322" s="125"/>
      <c r="N322" s="82"/>
      <c r="O322" s="115"/>
    </row>
    <row r="323" spans="10:15" x14ac:dyDescent="0.2">
      <c r="J323" s="125"/>
      <c r="K323" s="125"/>
      <c r="N323" s="82"/>
      <c r="O323" s="115"/>
    </row>
    <row r="324" spans="10:15" x14ac:dyDescent="0.2">
      <c r="J324" s="125"/>
      <c r="K324" s="125"/>
      <c r="N324" s="82"/>
      <c r="O324" s="115"/>
    </row>
    <row r="325" spans="10:15" x14ac:dyDescent="0.2">
      <c r="J325" s="125"/>
      <c r="K325" s="125"/>
      <c r="N325" s="82"/>
      <c r="O325" s="115"/>
    </row>
    <row r="326" spans="10:15" x14ac:dyDescent="0.2">
      <c r="J326" s="125"/>
      <c r="K326" s="125"/>
      <c r="N326" s="82"/>
      <c r="O326" s="115"/>
    </row>
    <row r="327" spans="10:15" x14ac:dyDescent="0.2">
      <c r="J327" s="125"/>
      <c r="K327" s="125"/>
      <c r="N327" s="82"/>
      <c r="O327" s="115"/>
    </row>
    <row r="328" spans="10:15" x14ac:dyDescent="0.2">
      <c r="J328" s="125"/>
      <c r="K328" s="125"/>
      <c r="N328" s="82"/>
      <c r="O328" s="115"/>
    </row>
    <row r="329" spans="10:15" x14ac:dyDescent="0.2">
      <c r="J329" s="125"/>
      <c r="K329" s="125"/>
      <c r="N329" s="82"/>
      <c r="O329" s="115"/>
    </row>
    <row r="330" spans="10:15" x14ac:dyDescent="0.2">
      <c r="J330" s="125"/>
      <c r="K330" s="125"/>
      <c r="N330" s="82"/>
      <c r="O330" s="115"/>
    </row>
    <row r="331" spans="10:15" x14ac:dyDescent="0.2">
      <c r="J331" s="125"/>
      <c r="K331" s="125"/>
      <c r="N331" s="82"/>
      <c r="O331" s="115"/>
    </row>
    <row r="332" spans="10:15" x14ac:dyDescent="0.2">
      <c r="J332" s="125"/>
      <c r="K332" s="125"/>
      <c r="N332" s="82"/>
      <c r="O332" s="115"/>
    </row>
    <row r="333" spans="10:15" x14ac:dyDescent="0.2">
      <c r="J333" s="125"/>
      <c r="K333" s="125"/>
      <c r="N333" s="82"/>
      <c r="O333" s="115"/>
    </row>
    <row r="334" spans="10:15" x14ac:dyDescent="0.2">
      <c r="J334" s="125"/>
      <c r="K334" s="125"/>
      <c r="N334" s="82"/>
      <c r="O334" s="115"/>
    </row>
    <row r="335" spans="10:15" x14ac:dyDescent="0.2">
      <c r="J335" s="125"/>
      <c r="K335" s="125"/>
      <c r="N335" s="82"/>
      <c r="O335" s="115"/>
    </row>
    <row r="336" spans="10:15" x14ac:dyDescent="0.2">
      <c r="J336" s="125"/>
      <c r="K336" s="125"/>
      <c r="N336" s="82"/>
      <c r="O336" s="115"/>
    </row>
    <row r="337" spans="10:15" x14ac:dyDescent="0.2">
      <c r="J337" s="125"/>
      <c r="K337" s="125"/>
      <c r="N337" s="82"/>
      <c r="O337" s="115"/>
    </row>
    <row r="338" spans="10:15" x14ac:dyDescent="0.2">
      <c r="J338" s="125"/>
      <c r="K338" s="125"/>
      <c r="N338" s="82"/>
      <c r="O338" s="115"/>
    </row>
    <row r="339" spans="10:15" x14ac:dyDescent="0.2">
      <c r="J339" s="125"/>
      <c r="K339" s="125"/>
      <c r="N339" s="82"/>
      <c r="O339" s="115"/>
    </row>
    <row r="340" spans="10:15" x14ac:dyDescent="0.2">
      <c r="J340" s="125"/>
      <c r="K340" s="125"/>
      <c r="N340" s="82"/>
      <c r="O340" s="115"/>
    </row>
    <row r="341" spans="10:15" x14ac:dyDescent="0.2">
      <c r="J341" s="125"/>
      <c r="K341" s="125"/>
      <c r="N341" s="82"/>
      <c r="O341" s="115"/>
    </row>
    <row r="342" spans="10:15" x14ac:dyDescent="0.2">
      <c r="J342" s="125"/>
      <c r="K342" s="125"/>
      <c r="N342" s="82"/>
      <c r="O342" s="115"/>
    </row>
    <row r="343" spans="10:15" x14ac:dyDescent="0.2">
      <c r="J343" s="125"/>
      <c r="K343" s="125"/>
      <c r="N343" s="82"/>
      <c r="O343" s="115"/>
    </row>
    <row r="344" spans="10:15" x14ac:dyDescent="0.2">
      <c r="J344" s="125"/>
      <c r="K344" s="125"/>
      <c r="N344" s="82"/>
      <c r="O344" s="115"/>
    </row>
    <row r="345" spans="10:15" x14ac:dyDescent="0.2">
      <c r="J345" s="125"/>
      <c r="K345" s="125"/>
      <c r="N345" s="82"/>
      <c r="O345" s="115"/>
    </row>
    <row r="346" spans="10:15" x14ac:dyDescent="0.2">
      <c r="J346" s="125"/>
      <c r="K346" s="125"/>
      <c r="N346" s="82"/>
      <c r="O346" s="115"/>
    </row>
    <row r="347" spans="10:15" x14ac:dyDescent="0.2">
      <c r="J347" s="125"/>
      <c r="K347" s="125"/>
      <c r="N347" s="82"/>
      <c r="O347" s="115"/>
    </row>
    <row r="348" spans="10:15" x14ac:dyDescent="0.2">
      <c r="J348" s="125"/>
      <c r="K348" s="125"/>
      <c r="N348" s="82"/>
      <c r="O348" s="115"/>
    </row>
    <row r="349" spans="10:15" x14ac:dyDescent="0.2">
      <c r="J349" s="125"/>
      <c r="K349" s="125"/>
      <c r="N349" s="82"/>
      <c r="O349" s="115"/>
    </row>
    <row r="350" spans="10:15" x14ac:dyDescent="0.2">
      <c r="J350" s="125"/>
      <c r="K350" s="125"/>
      <c r="N350" s="82"/>
      <c r="O350" s="115"/>
    </row>
    <row r="351" spans="10:15" x14ac:dyDescent="0.2">
      <c r="J351" s="125"/>
      <c r="K351" s="125"/>
      <c r="N351" s="82"/>
      <c r="O351" s="115"/>
    </row>
    <row r="352" spans="10:15" x14ac:dyDescent="0.2">
      <c r="J352" s="125"/>
      <c r="K352" s="125"/>
      <c r="N352" s="82"/>
      <c r="O352" s="115"/>
    </row>
    <row r="353" spans="10:15" x14ac:dyDescent="0.2">
      <c r="J353" s="125"/>
      <c r="K353" s="125"/>
      <c r="N353" s="82"/>
      <c r="O353" s="115"/>
    </row>
    <row r="354" spans="10:15" x14ac:dyDescent="0.2">
      <c r="J354" s="125"/>
      <c r="K354" s="125"/>
      <c r="N354" s="82"/>
      <c r="O354" s="115"/>
    </row>
    <row r="355" spans="10:15" x14ac:dyDescent="0.2">
      <c r="J355" s="125"/>
      <c r="K355" s="125"/>
      <c r="N355" s="82"/>
      <c r="O355" s="115"/>
    </row>
    <row r="356" spans="10:15" x14ac:dyDescent="0.2">
      <c r="J356" s="125"/>
      <c r="K356" s="125"/>
      <c r="N356" s="82"/>
      <c r="O356" s="115"/>
    </row>
    <row r="357" spans="10:15" x14ac:dyDescent="0.2">
      <c r="J357" s="125"/>
      <c r="K357" s="125"/>
      <c r="N357" s="82"/>
      <c r="O357" s="115"/>
    </row>
    <row r="358" spans="10:15" x14ac:dyDescent="0.2">
      <c r="J358" s="125"/>
      <c r="K358" s="125"/>
      <c r="N358" s="82"/>
      <c r="O358" s="115"/>
    </row>
    <row r="359" spans="10:15" x14ac:dyDescent="0.2">
      <c r="J359" s="125"/>
      <c r="K359" s="125"/>
      <c r="N359" s="82"/>
      <c r="O359" s="115"/>
    </row>
    <row r="360" spans="10:15" x14ac:dyDescent="0.2">
      <c r="J360" s="125"/>
      <c r="K360" s="125"/>
      <c r="N360" s="82"/>
      <c r="O360" s="115"/>
    </row>
    <row r="361" spans="10:15" x14ac:dyDescent="0.2">
      <c r="J361" s="125"/>
      <c r="K361" s="125"/>
      <c r="N361" s="82"/>
      <c r="O361" s="115"/>
    </row>
    <row r="362" spans="10:15" x14ac:dyDescent="0.2">
      <c r="J362" s="125"/>
      <c r="K362" s="125"/>
      <c r="N362" s="82"/>
      <c r="O362" s="115"/>
    </row>
    <row r="363" spans="10:15" x14ac:dyDescent="0.2">
      <c r="J363" s="125"/>
      <c r="K363" s="125"/>
      <c r="N363" s="82"/>
      <c r="O363" s="115"/>
    </row>
    <row r="364" spans="10:15" x14ac:dyDescent="0.2">
      <c r="J364" s="125"/>
      <c r="K364" s="125"/>
      <c r="N364" s="82"/>
      <c r="O364" s="115"/>
    </row>
    <row r="365" spans="10:15" x14ac:dyDescent="0.2">
      <c r="J365" s="125"/>
      <c r="K365" s="125"/>
      <c r="N365" s="82"/>
      <c r="O365" s="115"/>
    </row>
    <row r="366" spans="10:15" x14ac:dyDescent="0.2">
      <c r="J366" s="125"/>
      <c r="K366" s="125"/>
      <c r="N366" s="82"/>
      <c r="O366" s="115"/>
    </row>
    <row r="367" spans="10:15" x14ac:dyDescent="0.2">
      <c r="J367" s="125"/>
      <c r="K367" s="125"/>
      <c r="N367" s="82"/>
      <c r="O367" s="115"/>
    </row>
    <row r="368" spans="10:15" x14ac:dyDescent="0.2">
      <c r="J368" s="125"/>
      <c r="K368" s="125"/>
      <c r="N368" s="82"/>
      <c r="O368" s="115"/>
    </row>
    <row r="369" spans="10:15" x14ac:dyDescent="0.2">
      <c r="J369" s="125"/>
      <c r="K369" s="125"/>
      <c r="N369" s="82"/>
      <c r="O369" s="115"/>
    </row>
    <row r="370" spans="10:15" x14ac:dyDescent="0.2">
      <c r="J370" s="125"/>
      <c r="K370" s="125"/>
      <c r="N370" s="82"/>
      <c r="O370" s="115"/>
    </row>
    <row r="371" spans="10:15" x14ac:dyDescent="0.2">
      <c r="J371" s="125"/>
      <c r="K371" s="125"/>
      <c r="N371" s="82"/>
      <c r="O371" s="115"/>
    </row>
    <row r="372" spans="10:15" x14ac:dyDescent="0.2">
      <c r="J372" s="125"/>
      <c r="K372" s="125"/>
      <c r="N372" s="82"/>
      <c r="O372" s="115"/>
    </row>
    <row r="373" spans="10:15" x14ac:dyDescent="0.2">
      <c r="J373" s="125"/>
      <c r="K373" s="125"/>
      <c r="N373" s="82"/>
      <c r="O373" s="115"/>
    </row>
    <row r="374" spans="10:15" x14ac:dyDescent="0.2">
      <c r="J374" s="125"/>
      <c r="K374" s="125"/>
      <c r="N374" s="82"/>
      <c r="O374" s="115"/>
    </row>
    <row r="375" spans="10:15" x14ac:dyDescent="0.2">
      <c r="J375" s="125"/>
      <c r="K375" s="125"/>
      <c r="N375" s="82"/>
      <c r="O375" s="115"/>
    </row>
    <row r="376" spans="10:15" x14ac:dyDescent="0.2">
      <c r="J376" s="125"/>
      <c r="K376" s="125"/>
      <c r="N376" s="82"/>
      <c r="O376" s="115"/>
    </row>
    <row r="377" spans="10:15" x14ac:dyDescent="0.2">
      <c r="J377" s="125"/>
      <c r="K377" s="125"/>
      <c r="N377" s="82"/>
      <c r="O377" s="115"/>
    </row>
    <row r="378" spans="10:15" x14ac:dyDescent="0.2">
      <c r="J378" s="125"/>
      <c r="K378" s="125"/>
      <c r="N378" s="82"/>
      <c r="O378" s="115"/>
    </row>
    <row r="379" spans="10:15" x14ac:dyDescent="0.2">
      <c r="J379" s="125"/>
      <c r="K379" s="125"/>
      <c r="N379" s="82"/>
      <c r="O379" s="115"/>
    </row>
    <row r="380" spans="10:15" x14ac:dyDescent="0.2">
      <c r="J380" s="125"/>
      <c r="K380" s="125"/>
      <c r="N380" s="82"/>
      <c r="O380" s="115"/>
    </row>
    <row r="381" spans="10:15" x14ac:dyDescent="0.2">
      <c r="J381" s="125"/>
      <c r="K381" s="125"/>
      <c r="N381" s="82"/>
      <c r="O381" s="115"/>
    </row>
    <row r="382" spans="10:15" x14ac:dyDescent="0.2">
      <c r="J382" s="125"/>
      <c r="K382" s="125"/>
      <c r="N382" s="82"/>
      <c r="O382" s="115"/>
    </row>
    <row r="383" spans="10:15" x14ac:dyDescent="0.2">
      <c r="J383" s="125"/>
      <c r="K383" s="125"/>
      <c r="N383" s="82"/>
      <c r="O383" s="115"/>
    </row>
    <row r="384" spans="10:15" x14ac:dyDescent="0.2">
      <c r="J384" s="125"/>
      <c r="K384" s="125"/>
      <c r="N384" s="82"/>
      <c r="O384" s="115"/>
    </row>
    <row r="385" spans="10:15" x14ac:dyDescent="0.2">
      <c r="J385" s="125"/>
      <c r="K385" s="125"/>
      <c r="N385" s="82"/>
      <c r="O385" s="115"/>
    </row>
    <row r="386" spans="10:15" x14ac:dyDescent="0.2">
      <c r="J386" s="125"/>
      <c r="K386" s="125"/>
      <c r="N386" s="82"/>
      <c r="O386" s="115"/>
    </row>
    <row r="387" spans="10:15" x14ac:dyDescent="0.2">
      <c r="J387" s="125"/>
      <c r="K387" s="125"/>
      <c r="N387" s="82"/>
      <c r="O387" s="115"/>
    </row>
    <row r="388" spans="10:15" x14ac:dyDescent="0.2">
      <c r="J388" s="125"/>
      <c r="K388" s="125"/>
      <c r="N388" s="82"/>
      <c r="O388" s="115"/>
    </row>
    <row r="389" spans="10:15" x14ac:dyDescent="0.2">
      <c r="J389" s="125"/>
      <c r="K389" s="125"/>
      <c r="N389" s="82"/>
      <c r="O389" s="115"/>
    </row>
    <row r="390" spans="10:15" x14ac:dyDescent="0.2">
      <c r="J390" s="125"/>
      <c r="K390" s="125"/>
      <c r="N390" s="82"/>
      <c r="O390" s="115"/>
    </row>
    <row r="391" spans="10:15" x14ac:dyDescent="0.2">
      <c r="J391" s="125"/>
      <c r="K391" s="125"/>
      <c r="N391" s="82"/>
      <c r="O391" s="115"/>
    </row>
    <row r="392" spans="10:15" x14ac:dyDescent="0.2">
      <c r="J392" s="125"/>
      <c r="K392" s="125"/>
      <c r="N392" s="82"/>
      <c r="O392" s="115"/>
    </row>
    <row r="393" spans="10:15" x14ac:dyDescent="0.2">
      <c r="J393" s="125"/>
      <c r="K393" s="125"/>
      <c r="N393" s="82"/>
      <c r="O393" s="115"/>
    </row>
    <row r="394" spans="10:15" x14ac:dyDescent="0.2">
      <c r="J394" s="125"/>
      <c r="K394" s="125"/>
      <c r="N394" s="82"/>
      <c r="O394" s="115"/>
    </row>
    <row r="395" spans="10:15" x14ac:dyDescent="0.2">
      <c r="J395" s="125"/>
      <c r="K395" s="125"/>
      <c r="N395" s="82"/>
      <c r="O395" s="115"/>
    </row>
    <row r="396" spans="10:15" x14ac:dyDescent="0.2">
      <c r="J396" s="125"/>
      <c r="K396" s="125"/>
      <c r="N396" s="82"/>
      <c r="O396" s="115"/>
    </row>
    <row r="397" spans="10:15" x14ac:dyDescent="0.2">
      <c r="J397" s="125"/>
      <c r="K397" s="125"/>
      <c r="N397" s="82"/>
      <c r="O397" s="115"/>
    </row>
    <row r="398" spans="10:15" x14ac:dyDescent="0.2">
      <c r="J398" s="125"/>
      <c r="K398" s="125"/>
      <c r="N398" s="82"/>
      <c r="O398" s="115"/>
    </row>
    <row r="399" spans="10:15" x14ac:dyDescent="0.2">
      <c r="J399" s="125"/>
      <c r="K399" s="125"/>
      <c r="N399" s="82"/>
      <c r="O399" s="115"/>
    </row>
    <row r="400" spans="10:15" x14ac:dyDescent="0.2">
      <c r="J400" s="125"/>
      <c r="K400" s="125"/>
      <c r="N400" s="82"/>
      <c r="O400" s="115"/>
    </row>
    <row r="401" spans="10:15" x14ac:dyDescent="0.2">
      <c r="J401" s="125"/>
      <c r="K401" s="125"/>
      <c r="N401" s="82"/>
      <c r="O401" s="115"/>
    </row>
    <row r="402" spans="10:15" x14ac:dyDescent="0.2">
      <c r="J402" s="125"/>
      <c r="K402" s="125"/>
      <c r="N402" s="82"/>
      <c r="O402" s="115"/>
    </row>
    <row r="403" spans="10:15" x14ac:dyDescent="0.2">
      <c r="J403" s="125"/>
      <c r="K403" s="125"/>
      <c r="N403" s="82"/>
      <c r="O403" s="115"/>
    </row>
    <row r="404" spans="10:15" x14ac:dyDescent="0.2">
      <c r="J404" s="125"/>
      <c r="K404" s="125"/>
      <c r="N404" s="82"/>
      <c r="O404" s="115"/>
    </row>
    <row r="405" spans="10:15" x14ac:dyDescent="0.2">
      <c r="J405" s="125"/>
      <c r="K405" s="125"/>
      <c r="N405" s="82"/>
      <c r="O405" s="115"/>
    </row>
    <row r="406" spans="10:15" x14ac:dyDescent="0.2">
      <c r="J406" s="125"/>
      <c r="K406" s="125"/>
      <c r="N406" s="82"/>
      <c r="O406" s="115"/>
    </row>
    <row r="407" spans="10:15" x14ac:dyDescent="0.2">
      <c r="J407" s="125"/>
      <c r="K407" s="125"/>
      <c r="N407" s="82"/>
      <c r="O407" s="115"/>
    </row>
    <row r="408" spans="10:15" x14ac:dyDescent="0.2">
      <c r="J408" s="125"/>
      <c r="K408" s="125"/>
      <c r="N408" s="82"/>
      <c r="O408" s="115"/>
    </row>
    <row r="409" spans="10:15" x14ac:dyDescent="0.2">
      <c r="J409" s="125"/>
      <c r="K409" s="125"/>
      <c r="N409" s="82"/>
      <c r="O409" s="115"/>
    </row>
    <row r="410" spans="10:15" x14ac:dyDescent="0.2">
      <c r="J410" s="125"/>
      <c r="K410" s="125"/>
      <c r="N410" s="82"/>
      <c r="O410" s="115"/>
    </row>
    <row r="411" spans="10:15" x14ac:dyDescent="0.2">
      <c r="J411" s="125"/>
      <c r="K411" s="125"/>
      <c r="N411" s="82"/>
      <c r="O411" s="115"/>
    </row>
    <row r="412" spans="10:15" x14ac:dyDescent="0.2">
      <c r="J412" s="125"/>
      <c r="K412" s="125"/>
      <c r="N412" s="82"/>
      <c r="O412" s="115"/>
    </row>
    <row r="413" spans="10:15" x14ac:dyDescent="0.2">
      <c r="J413" s="125"/>
      <c r="K413" s="125"/>
      <c r="N413" s="82"/>
      <c r="O413" s="115"/>
    </row>
    <row r="414" spans="10:15" x14ac:dyDescent="0.2">
      <c r="J414" s="125"/>
      <c r="K414" s="125"/>
      <c r="N414" s="82"/>
      <c r="O414" s="115"/>
    </row>
    <row r="415" spans="10:15" x14ac:dyDescent="0.2">
      <c r="J415" s="125"/>
      <c r="K415" s="125"/>
      <c r="N415" s="82"/>
      <c r="O415" s="115"/>
    </row>
    <row r="416" spans="10:15" x14ac:dyDescent="0.2">
      <c r="J416" s="125"/>
      <c r="K416" s="125"/>
      <c r="N416" s="82"/>
      <c r="O416" s="115"/>
    </row>
    <row r="417" spans="10:15" x14ac:dyDescent="0.2">
      <c r="J417" s="125"/>
      <c r="K417" s="125"/>
      <c r="N417" s="82"/>
      <c r="O417" s="115"/>
    </row>
    <row r="418" spans="10:15" x14ac:dyDescent="0.2">
      <c r="J418" s="125"/>
      <c r="K418" s="125"/>
      <c r="N418" s="82"/>
      <c r="O418" s="115"/>
    </row>
    <row r="419" spans="10:15" x14ac:dyDescent="0.2">
      <c r="J419" s="125"/>
      <c r="K419" s="125"/>
      <c r="N419" s="82"/>
      <c r="O419" s="115"/>
    </row>
    <row r="420" spans="10:15" x14ac:dyDescent="0.2">
      <c r="J420" s="125"/>
      <c r="K420" s="125"/>
      <c r="N420" s="82"/>
      <c r="O420" s="115"/>
    </row>
    <row r="421" spans="10:15" x14ac:dyDescent="0.2">
      <c r="J421" s="125"/>
      <c r="K421" s="125"/>
      <c r="N421" s="82"/>
      <c r="O421" s="115"/>
    </row>
    <row r="422" spans="10:15" x14ac:dyDescent="0.2">
      <c r="J422" s="125"/>
      <c r="K422" s="125"/>
      <c r="N422" s="82"/>
      <c r="O422" s="115"/>
    </row>
    <row r="423" spans="10:15" x14ac:dyDescent="0.2">
      <c r="J423" s="125"/>
      <c r="K423" s="125"/>
      <c r="N423" s="82"/>
      <c r="O423" s="115"/>
    </row>
    <row r="424" spans="10:15" x14ac:dyDescent="0.2">
      <c r="J424" s="125"/>
      <c r="K424" s="125"/>
      <c r="N424" s="82"/>
      <c r="O424" s="115"/>
    </row>
    <row r="425" spans="10:15" x14ac:dyDescent="0.2">
      <c r="J425" s="125"/>
      <c r="K425" s="125"/>
      <c r="N425" s="82"/>
      <c r="O425" s="115"/>
    </row>
    <row r="426" spans="10:15" x14ac:dyDescent="0.2">
      <c r="J426" s="125"/>
      <c r="K426" s="125"/>
      <c r="N426" s="82"/>
      <c r="O426" s="115"/>
    </row>
    <row r="427" spans="10:15" x14ac:dyDescent="0.2">
      <c r="J427" s="125"/>
      <c r="K427" s="125"/>
      <c r="N427" s="82"/>
      <c r="O427" s="115"/>
    </row>
    <row r="428" spans="10:15" x14ac:dyDescent="0.2">
      <c r="J428" s="125"/>
      <c r="K428" s="125"/>
      <c r="N428" s="82"/>
      <c r="O428" s="115"/>
    </row>
    <row r="429" spans="10:15" x14ac:dyDescent="0.2">
      <c r="J429" s="125"/>
      <c r="K429" s="125"/>
      <c r="N429" s="82"/>
      <c r="O429" s="115"/>
    </row>
    <row r="430" spans="10:15" x14ac:dyDescent="0.2">
      <c r="J430" s="125"/>
      <c r="K430" s="125"/>
      <c r="N430" s="82"/>
      <c r="O430" s="115"/>
    </row>
    <row r="431" spans="10:15" x14ac:dyDescent="0.2">
      <c r="J431" s="125"/>
      <c r="K431" s="125"/>
      <c r="N431" s="82"/>
      <c r="O431" s="115"/>
    </row>
    <row r="432" spans="10:15" x14ac:dyDescent="0.2">
      <c r="J432" s="125"/>
      <c r="K432" s="125"/>
      <c r="N432" s="82"/>
      <c r="O432" s="115"/>
    </row>
    <row r="433" spans="10:15" x14ac:dyDescent="0.2">
      <c r="J433" s="125"/>
      <c r="K433" s="125"/>
      <c r="N433" s="82"/>
      <c r="O433" s="115"/>
    </row>
    <row r="434" spans="10:15" x14ac:dyDescent="0.2">
      <c r="J434" s="125"/>
      <c r="K434" s="125"/>
      <c r="N434" s="82"/>
      <c r="O434" s="115"/>
    </row>
    <row r="435" spans="10:15" x14ac:dyDescent="0.2">
      <c r="J435" s="125"/>
      <c r="K435" s="125"/>
      <c r="N435" s="82"/>
      <c r="O435" s="115"/>
    </row>
    <row r="436" spans="10:15" x14ac:dyDescent="0.2">
      <c r="J436" s="125"/>
      <c r="K436" s="125"/>
      <c r="N436" s="82"/>
      <c r="O436" s="115"/>
    </row>
    <row r="437" spans="10:15" x14ac:dyDescent="0.2">
      <c r="J437" s="125"/>
      <c r="K437" s="125"/>
      <c r="N437" s="82"/>
      <c r="O437" s="115"/>
    </row>
    <row r="438" spans="10:15" x14ac:dyDescent="0.2">
      <c r="J438" s="125"/>
      <c r="K438" s="125"/>
      <c r="N438" s="82"/>
      <c r="O438" s="115"/>
    </row>
    <row r="439" spans="10:15" x14ac:dyDescent="0.2">
      <c r="J439" s="125"/>
      <c r="K439" s="125"/>
      <c r="N439" s="82"/>
      <c r="O439" s="115"/>
    </row>
    <row r="440" spans="10:15" x14ac:dyDescent="0.2">
      <c r="J440" s="125"/>
      <c r="K440" s="125"/>
      <c r="N440" s="82"/>
      <c r="O440" s="115"/>
    </row>
    <row r="441" spans="10:15" x14ac:dyDescent="0.2">
      <c r="J441" s="125"/>
      <c r="K441" s="125"/>
      <c r="N441" s="82"/>
      <c r="O441" s="115"/>
    </row>
    <row r="442" spans="10:15" x14ac:dyDescent="0.2">
      <c r="J442" s="125"/>
      <c r="K442" s="125"/>
      <c r="N442" s="82"/>
      <c r="O442" s="115"/>
    </row>
    <row r="443" spans="10:15" x14ac:dyDescent="0.2">
      <c r="J443" s="125"/>
      <c r="K443" s="125"/>
      <c r="N443" s="82"/>
      <c r="O443" s="115"/>
    </row>
    <row r="444" spans="10:15" x14ac:dyDescent="0.2">
      <c r="J444" s="125"/>
      <c r="K444" s="125"/>
      <c r="N444" s="82"/>
      <c r="O444" s="115"/>
    </row>
    <row r="445" spans="10:15" x14ac:dyDescent="0.2">
      <c r="J445" s="125"/>
      <c r="K445" s="125"/>
      <c r="N445" s="82"/>
      <c r="O445" s="115"/>
    </row>
    <row r="446" spans="10:15" x14ac:dyDescent="0.2">
      <c r="J446" s="125"/>
      <c r="K446" s="125"/>
      <c r="N446" s="82"/>
      <c r="O446" s="115"/>
    </row>
    <row r="447" spans="10:15" x14ac:dyDescent="0.2">
      <c r="J447" s="125"/>
      <c r="K447" s="125"/>
      <c r="N447" s="82"/>
      <c r="O447" s="115"/>
    </row>
    <row r="448" spans="10:15" x14ac:dyDescent="0.2">
      <c r="J448" s="125"/>
      <c r="K448" s="125"/>
      <c r="N448" s="82"/>
      <c r="O448" s="115"/>
    </row>
    <row r="449" spans="10:15" x14ac:dyDescent="0.2">
      <c r="J449" s="125"/>
      <c r="K449" s="125"/>
      <c r="N449" s="82"/>
      <c r="O449" s="115"/>
    </row>
    <row r="450" spans="10:15" x14ac:dyDescent="0.2">
      <c r="J450" s="125"/>
      <c r="K450" s="125"/>
      <c r="N450" s="82"/>
      <c r="O450" s="115"/>
    </row>
    <row r="451" spans="10:15" x14ac:dyDescent="0.2">
      <c r="J451" s="125"/>
      <c r="K451" s="125"/>
      <c r="N451" s="82"/>
      <c r="O451" s="115"/>
    </row>
    <row r="452" spans="10:15" x14ac:dyDescent="0.2">
      <c r="J452" s="125"/>
      <c r="K452" s="125"/>
      <c r="N452" s="82"/>
      <c r="O452" s="115"/>
    </row>
    <row r="453" spans="10:15" x14ac:dyDescent="0.2">
      <c r="J453" s="125"/>
      <c r="K453" s="125"/>
      <c r="N453" s="82"/>
      <c r="O453" s="115"/>
    </row>
    <row r="454" spans="10:15" x14ac:dyDescent="0.2">
      <c r="J454" s="125"/>
      <c r="K454" s="125"/>
      <c r="N454" s="82"/>
      <c r="O454" s="115"/>
    </row>
    <row r="455" spans="10:15" x14ac:dyDescent="0.2">
      <c r="J455" s="125"/>
      <c r="K455" s="125"/>
      <c r="N455" s="82"/>
      <c r="O455" s="115"/>
    </row>
    <row r="456" spans="10:15" x14ac:dyDescent="0.2">
      <c r="J456" s="125"/>
      <c r="K456" s="125"/>
      <c r="N456" s="82"/>
      <c r="O456" s="115"/>
    </row>
    <row r="457" spans="10:15" x14ac:dyDescent="0.2">
      <c r="J457" s="125"/>
      <c r="K457" s="125"/>
      <c r="N457" s="82"/>
      <c r="O457" s="115"/>
    </row>
    <row r="458" spans="10:15" x14ac:dyDescent="0.2">
      <c r="J458" s="125"/>
      <c r="K458" s="125"/>
      <c r="N458" s="82"/>
      <c r="O458" s="115"/>
    </row>
    <row r="459" spans="10:15" x14ac:dyDescent="0.2">
      <c r="J459" s="125"/>
      <c r="K459" s="125"/>
      <c r="N459" s="82"/>
      <c r="O459" s="115"/>
    </row>
    <row r="460" spans="10:15" x14ac:dyDescent="0.2">
      <c r="J460" s="125"/>
      <c r="K460" s="125"/>
      <c r="N460" s="82"/>
      <c r="O460" s="115"/>
    </row>
    <row r="461" spans="10:15" x14ac:dyDescent="0.2">
      <c r="J461" s="125"/>
      <c r="K461" s="125"/>
      <c r="N461" s="82"/>
      <c r="O461" s="115"/>
    </row>
    <row r="462" spans="10:15" x14ac:dyDescent="0.2">
      <c r="J462" s="125"/>
      <c r="K462" s="125"/>
      <c r="N462" s="82"/>
      <c r="O462" s="115"/>
    </row>
    <row r="463" spans="10:15" x14ac:dyDescent="0.2">
      <c r="J463" s="125"/>
      <c r="K463" s="125"/>
      <c r="N463" s="82"/>
      <c r="O463" s="115"/>
    </row>
    <row r="464" spans="10:15" x14ac:dyDescent="0.2">
      <c r="J464" s="125"/>
      <c r="K464" s="125"/>
      <c r="N464" s="82"/>
      <c r="O464" s="115"/>
    </row>
    <row r="465" spans="10:15" x14ac:dyDescent="0.2">
      <c r="J465" s="125"/>
      <c r="K465" s="125"/>
      <c r="N465" s="82"/>
      <c r="O465" s="115"/>
    </row>
    <row r="466" spans="10:15" x14ac:dyDescent="0.2">
      <c r="J466" s="125"/>
      <c r="K466" s="125"/>
      <c r="N466" s="82"/>
      <c r="O466" s="115"/>
    </row>
    <row r="467" spans="10:15" x14ac:dyDescent="0.2">
      <c r="J467" s="125"/>
      <c r="K467" s="125"/>
      <c r="N467" s="82"/>
      <c r="O467" s="115"/>
    </row>
    <row r="468" spans="10:15" x14ac:dyDescent="0.2">
      <c r="J468" s="125"/>
      <c r="K468" s="125"/>
      <c r="N468" s="82"/>
      <c r="O468" s="115"/>
    </row>
    <row r="469" spans="10:15" x14ac:dyDescent="0.2">
      <c r="J469" s="125"/>
      <c r="K469" s="125"/>
      <c r="N469" s="82"/>
      <c r="O469" s="115"/>
    </row>
    <row r="470" spans="10:15" x14ac:dyDescent="0.2">
      <c r="J470" s="125"/>
      <c r="K470" s="125"/>
      <c r="N470" s="82"/>
      <c r="O470" s="115"/>
    </row>
    <row r="471" spans="10:15" x14ac:dyDescent="0.2">
      <c r="J471" s="125"/>
      <c r="K471" s="125"/>
      <c r="N471" s="82"/>
      <c r="O471" s="115"/>
    </row>
    <row r="472" spans="10:15" x14ac:dyDescent="0.2">
      <c r="J472" s="125"/>
      <c r="K472" s="125"/>
      <c r="N472" s="82"/>
      <c r="O472" s="115"/>
    </row>
    <row r="473" spans="10:15" x14ac:dyDescent="0.2">
      <c r="J473" s="125"/>
      <c r="K473" s="125"/>
      <c r="N473" s="82"/>
      <c r="O473" s="115"/>
    </row>
    <row r="474" spans="10:15" x14ac:dyDescent="0.2">
      <c r="J474" s="125"/>
      <c r="K474" s="125"/>
      <c r="N474" s="82"/>
      <c r="O474" s="115"/>
    </row>
    <row r="475" spans="10:15" x14ac:dyDescent="0.2">
      <c r="J475" s="125"/>
      <c r="K475" s="125"/>
      <c r="N475" s="82"/>
      <c r="O475" s="115"/>
    </row>
    <row r="476" spans="10:15" x14ac:dyDescent="0.2">
      <c r="J476" s="125"/>
      <c r="K476" s="125"/>
      <c r="N476" s="82"/>
      <c r="O476" s="115"/>
    </row>
    <row r="477" spans="10:15" x14ac:dyDescent="0.2">
      <c r="J477" s="125"/>
      <c r="K477" s="125"/>
      <c r="N477" s="82"/>
      <c r="O477" s="115"/>
    </row>
    <row r="478" spans="10:15" x14ac:dyDescent="0.2">
      <c r="J478" s="125"/>
      <c r="K478" s="125"/>
      <c r="N478" s="82"/>
      <c r="O478" s="115"/>
    </row>
    <row r="479" spans="10:15" x14ac:dyDescent="0.2">
      <c r="J479" s="125"/>
      <c r="K479" s="125"/>
      <c r="N479" s="82"/>
      <c r="O479" s="115"/>
    </row>
    <row r="480" spans="10:15" x14ac:dyDescent="0.2">
      <c r="J480" s="125"/>
      <c r="K480" s="125"/>
      <c r="N480" s="82"/>
      <c r="O480" s="115"/>
    </row>
    <row r="481" spans="10:15" x14ac:dyDescent="0.2">
      <c r="J481" s="125"/>
      <c r="K481" s="125"/>
      <c r="N481" s="82"/>
      <c r="O481" s="115"/>
    </row>
    <row r="482" spans="10:15" x14ac:dyDescent="0.2">
      <c r="J482" s="125"/>
      <c r="K482" s="125"/>
      <c r="N482" s="82"/>
      <c r="O482" s="115"/>
    </row>
    <row r="483" spans="10:15" x14ac:dyDescent="0.2">
      <c r="J483" s="125"/>
      <c r="K483" s="125"/>
      <c r="N483" s="82"/>
      <c r="O483" s="115"/>
    </row>
    <row r="484" spans="10:15" x14ac:dyDescent="0.2">
      <c r="J484" s="125"/>
      <c r="K484" s="125"/>
      <c r="N484" s="82"/>
      <c r="O484" s="115"/>
    </row>
    <row r="485" spans="10:15" x14ac:dyDescent="0.2">
      <c r="J485" s="125"/>
      <c r="K485" s="125"/>
      <c r="N485" s="82"/>
      <c r="O485" s="115"/>
    </row>
    <row r="486" spans="10:15" x14ac:dyDescent="0.2">
      <c r="J486" s="125"/>
      <c r="K486" s="125"/>
      <c r="N486" s="82"/>
      <c r="O486" s="115"/>
    </row>
    <row r="487" spans="10:15" x14ac:dyDescent="0.2">
      <c r="J487" s="125"/>
      <c r="K487" s="125"/>
      <c r="N487" s="82"/>
      <c r="O487" s="115"/>
    </row>
    <row r="488" spans="10:15" x14ac:dyDescent="0.2">
      <c r="J488" s="125"/>
      <c r="K488" s="125"/>
      <c r="N488" s="82"/>
      <c r="O488" s="115"/>
    </row>
    <row r="489" spans="10:15" x14ac:dyDescent="0.2">
      <c r="J489" s="125"/>
      <c r="K489" s="125"/>
      <c r="N489" s="82"/>
      <c r="O489" s="115"/>
    </row>
    <row r="490" spans="10:15" x14ac:dyDescent="0.2">
      <c r="J490" s="125"/>
      <c r="K490" s="125"/>
      <c r="N490" s="82"/>
      <c r="O490" s="115"/>
    </row>
    <row r="491" spans="10:15" x14ac:dyDescent="0.2">
      <c r="J491" s="125"/>
      <c r="K491" s="125"/>
      <c r="N491" s="82"/>
      <c r="O491" s="115"/>
    </row>
    <row r="492" spans="10:15" x14ac:dyDescent="0.2">
      <c r="J492" s="125"/>
      <c r="K492" s="125"/>
      <c r="N492" s="82"/>
      <c r="O492" s="115"/>
    </row>
    <row r="493" spans="10:15" x14ac:dyDescent="0.2">
      <c r="J493" s="125"/>
      <c r="K493" s="125"/>
      <c r="N493" s="82"/>
      <c r="O493" s="115"/>
    </row>
    <row r="494" spans="10:15" x14ac:dyDescent="0.2">
      <c r="J494" s="125"/>
      <c r="K494" s="125"/>
      <c r="N494" s="82"/>
      <c r="O494" s="115"/>
    </row>
    <row r="495" spans="10:15" x14ac:dyDescent="0.2">
      <c r="J495" s="125"/>
      <c r="K495" s="125"/>
      <c r="N495" s="82"/>
      <c r="O495" s="115"/>
    </row>
    <row r="496" spans="10:15" x14ac:dyDescent="0.2">
      <c r="J496" s="125"/>
      <c r="K496" s="125"/>
      <c r="N496" s="82"/>
      <c r="O496" s="115"/>
    </row>
    <row r="497" spans="10:15" x14ac:dyDescent="0.2">
      <c r="J497" s="125"/>
      <c r="K497" s="125"/>
      <c r="N497" s="82"/>
      <c r="O497" s="115"/>
    </row>
    <row r="498" spans="10:15" x14ac:dyDescent="0.2">
      <c r="J498" s="125"/>
      <c r="K498" s="125"/>
      <c r="N498" s="82"/>
      <c r="O498" s="115"/>
    </row>
    <row r="499" spans="10:15" x14ac:dyDescent="0.2">
      <c r="J499" s="125"/>
      <c r="K499" s="125"/>
      <c r="N499" s="82"/>
      <c r="O499" s="115"/>
    </row>
    <row r="500" spans="10:15" x14ac:dyDescent="0.2">
      <c r="J500" s="125"/>
      <c r="K500" s="125"/>
      <c r="N500" s="82"/>
      <c r="O500" s="115"/>
    </row>
    <row r="501" spans="10:15" x14ac:dyDescent="0.2">
      <c r="J501" s="125"/>
      <c r="K501" s="125"/>
      <c r="N501" s="82"/>
      <c r="O501" s="115"/>
    </row>
    <row r="502" spans="10:15" x14ac:dyDescent="0.2">
      <c r="J502" s="125"/>
      <c r="K502" s="125"/>
      <c r="N502" s="82"/>
      <c r="O502" s="115"/>
    </row>
    <row r="503" spans="10:15" x14ac:dyDescent="0.2">
      <c r="J503" s="125"/>
      <c r="K503" s="125"/>
      <c r="N503" s="82"/>
      <c r="O503" s="115"/>
    </row>
    <row r="504" spans="10:15" x14ac:dyDescent="0.2">
      <c r="J504" s="125"/>
      <c r="K504" s="125"/>
      <c r="N504" s="82"/>
      <c r="O504" s="115"/>
    </row>
    <row r="505" spans="10:15" x14ac:dyDescent="0.2">
      <c r="J505" s="125"/>
      <c r="K505" s="125"/>
      <c r="N505" s="82"/>
      <c r="O505" s="115"/>
    </row>
    <row r="506" spans="10:15" x14ac:dyDescent="0.2">
      <c r="J506" s="125"/>
      <c r="K506" s="125"/>
      <c r="N506" s="82"/>
      <c r="O506" s="115"/>
    </row>
    <row r="507" spans="10:15" x14ac:dyDescent="0.2">
      <c r="J507" s="125"/>
      <c r="K507" s="125"/>
      <c r="N507" s="82"/>
      <c r="O507" s="115"/>
    </row>
    <row r="508" spans="10:15" x14ac:dyDescent="0.2">
      <c r="J508" s="125"/>
      <c r="K508" s="125"/>
      <c r="N508" s="82"/>
      <c r="O508" s="115"/>
    </row>
    <row r="509" spans="10:15" x14ac:dyDescent="0.2">
      <c r="J509" s="125"/>
      <c r="K509" s="125"/>
      <c r="N509" s="82"/>
      <c r="O509" s="115"/>
    </row>
    <row r="510" spans="10:15" x14ac:dyDescent="0.2">
      <c r="J510" s="125"/>
      <c r="K510" s="125"/>
      <c r="N510" s="82"/>
      <c r="O510" s="115"/>
    </row>
    <row r="511" spans="10:15" x14ac:dyDescent="0.2">
      <c r="J511" s="125"/>
      <c r="K511" s="125"/>
      <c r="N511" s="82"/>
      <c r="O511" s="115"/>
    </row>
    <row r="512" spans="10:15" x14ac:dyDescent="0.2">
      <c r="J512" s="125"/>
      <c r="K512" s="125"/>
      <c r="N512" s="82"/>
      <c r="O512" s="115"/>
    </row>
    <row r="513" spans="10:15" x14ac:dyDescent="0.2">
      <c r="J513" s="125"/>
      <c r="K513" s="125"/>
      <c r="N513" s="82"/>
      <c r="O513" s="115"/>
    </row>
    <row r="514" spans="10:15" x14ac:dyDescent="0.2">
      <c r="J514" s="125"/>
      <c r="K514" s="125"/>
      <c r="N514" s="82"/>
      <c r="O514" s="115"/>
    </row>
    <row r="515" spans="10:15" x14ac:dyDescent="0.2">
      <c r="J515" s="125"/>
      <c r="K515" s="125"/>
      <c r="N515" s="82"/>
      <c r="O515" s="115"/>
    </row>
    <row r="516" spans="10:15" x14ac:dyDescent="0.2">
      <c r="J516" s="125"/>
      <c r="K516" s="125"/>
      <c r="N516" s="82"/>
      <c r="O516" s="115"/>
    </row>
    <row r="517" spans="10:15" x14ac:dyDescent="0.2">
      <c r="J517" s="125"/>
      <c r="K517" s="125"/>
      <c r="N517" s="82"/>
      <c r="O517" s="115"/>
    </row>
    <row r="518" spans="10:15" x14ac:dyDescent="0.2">
      <c r="J518" s="125"/>
      <c r="K518" s="125"/>
      <c r="N518" s="82"/>
      <c r="O518" s="115"/>
    </row>
    <row r="519" spans="10:15" x14ac:dyDescent="0.2">
      <c r="J519" s="125"/>
      <c r="K519" s="125"/>
      <c r="N519" s="82"/>
      <c r="O519" s="115"/>
    </row>
    <row r="520" spans="10:15" x14ac:dyDescent="0.2">
      <c r="J520" s="125"/>
      <c r="K520" s="125"/>
      <c r="N520" s="82"/>
      <c r="O520" s="115"/>
    </row>
    <row r="521" spans="10:15" x14ac:dyDescent="0.2">
      <c r="J521" s="125"/>
      <c r="K521" s="125"/>
      <c r="N521" s="82"/>
      <c r="O521" s="115"/>
    </row>
    <row r="522" spans="10:15" x14ac:dyDescent="0.2">
      <c r="J522" s="125"/>
      <c r="K522" s="125"/>
      <c r="N522" s="82"/>
      <c r="O522" s="115"/>
    </row>
    <row r="523" spans="10:15" x14ac:dyDescent="0.2">
      <c r="J523" s="125"/>
      <c r="K523" s="125"/>
      <c r="N523" s="82"/>
      <c r="O523" s="115"/>
    </row>
    <row r="524" spans="10:15" x14ac:dyDescent="0.2">
      <c r="J524" s="125"/>
      <c r="K524" s="125"/>
      <c r="N524" s="82"/>
      <c r="O524" s="115"/>
    </row>
    <row r="525" spans="10:15" x14ac:dyDescent="0.2">
      <c r="J525" s="125"/>
      <c r="K525" s="125"/>
      <c r="N525" s="82"/>
      <c r="O525" s="115"/>
    </row>
    <row r="526" spans="10:15" x14ac:dyDescent="0.2">
      <c r="J526" s="125"/>
      <c r="K526" s="125"/>
      <c r="N526" s="82"/>
      <c r="O526" s="115"/>
    </row>
    <row r="527" spans="10:15" x14ac:dyDescent="0.2">
      <c r="J527" s="125"/>
      <c r="K527" s="125"/>
      <c r="N527" s="82"/>
      <c r="O527" s="115"/>
    </row>
    <row r="528" spans="10:15" x14ac:dyDescent="0.2">
      <c r="J528" s="125"/>
      <c r="K528" s="125"/>
      <c r="N528" s="82"/>
      <c r="O528" s="115"/>
    </row>
    <row r="529" spans="10:15" x14ac:dyDescent="0.2">
      <c r="J529" s="125"/>
      <c r="K529" s="125"/>
      <c r="N529" s="82"/>
      <c r="O529" s="115"/>
    </row>
    <row r="530" spans="10:15" x14ac:dyDescent="0.2">
      <c r="J530" s="125"/>
      <c r="K530" s="125"/>
      <c r="N530" s="82"/>
      <c r="O530" s="115"/>
    </row>
    <row r="531" spans="10:15" x14ac:dyDescent="0.2">
      <c r="J531" s="125"/>
      <c r="K531" s="125"/>
      <c r="N531" s="82"/>
      <c r="O531" s="115"/>
    </row>
    <row r="532" spans="10:15" x14ac:dyDescent="0.2">
      <c r="J532" s="125"/>
      <c r="K532" s="125"/>
      <c r="N532" s="82"/>
      <c r="O532" s="115"/>
    </row>
    <row r="533" spans="10:15" x14ac:dyDescent="0.2">
      <c r="J533" s="125"/>
      <c r="K533" s="125"/>
      <c r="N533" s="82"/>
      <c r="O533" s="115"/>
    </row>
    <row r="534" spans="10:15" x14ac:dyDescent="0.2">
      <c r="J534" s="125"/>
      <c r="K534" s="125"/>
      <c r="N534" s="82"/>
      <c r="O534" s="115"/>
    </row>
    <row r="535" spans="10:15" x14ac:dyDescent="0.2">
      <c r="J535" s="125"/>
      <c r="K535" s="125"/>
      <c r="N535" s="82"/>
      <c r="O535" s="115"/>
    </row>
    <row r="536" spans="10:15" x14ac:dyDescent="0.2">
      <c r="J536" s="125"/>
      <c r="K536" s="125"/>
      <c r="N536" s="82"/>
      <c r="O536" s="115"/>
    </row>
    <row r="537" spans="10:15" x14ac:dyDescent="0.2">
      <c r="J537" s="125"/>
      <c r="K537" s="125"/>
      <c r="N537" s="82"/>
      <c r="O537" s="115"/>
    </row>
    <row r="538" spans="10:15" x14ac:dyDescent="0.2">
      <c r="J538" s="125"/>
      <c r="K538" s="125"/>
      <c r="N538" s="82"/>
      <c r="O538" s="115"/>
    </row>
    <row r="539" spans="10:15" x14ac:dyDescent="0.2">
      <c r="J539" s="125"/>
      <c r="K539" s="125"/>
      <c r="N539" s="82"/>
      <c r="O539" s="115"/>
    </row>
    <row r="540" spans="10:15" x14ac:dyDescent="0.2">
      <c r="J540" s="125"/>
      <c r="K540" s="125"/>
      <c r="N540" s="82"/>
      <c r="O540" s="115"/>
    </row>
    <row r="541" spans="10:15" x14ac:dyDescent="0.2">
      <c r="J541" s="125"/>
      <c r="K541" s="125"/>
      <c r="N541" s="82"/>
      <c r="O541" s="115"/>
    </row>
    <row r="542" spans="10:15" x14ac:dyDescent="0.2">
      <c r="J542" s="125"/>
      <c r="K542" s="125"/>
      <c r="N542" s="82"/>
      <c r="O542" s="115"/>
    </row>
    <row r="543" spans="10:15" x14ac:dyDescent="0.2">
      <c r="J543" s="125"/>
      <c r="K543" s="125"/>
      <c r="N543" s="82"/>
      <c r="O543" s="115"/>
    </row>
    <row r="544" spans="10:15" x14ac:dyDescent="0.2">
      <c r="J544" s="125"/>
      <c r="K544" s="125"/>
      <c r="N544" s="82"/>
      <c r="O544" s="115"/>
    </row>
    <row r="545" spans="10:15" x14ac:dyDescent="0.2">
      <c r="J545" s="125"/>
      <c r="K545" s="125"/>
      <c r="N545" s="82"/>
      <c r="O545" s="115"/>
    </row>
    <row r="546" spans="10:15" x14ac:dyDescent="0.2">
      <c r="J546" s="125"/>
      <c r="K546" s="125"/>
      <c r="N546" s="82"/>
      <c r="O546" s="115"/>
    </row>
    <row r="547" spans="10:15" x14ac:dyDescent="0.2">
      <c r="J547" s="125"/>
      <c r="K547" s="125"/>
      <c r="N547" s="82"/>
      <c r="O547" s="115"/>
    </row>
    <row r="548" spans="10:15" x14ac:dyDescent="0.2">
      <c r="J548" s="125"/>
      <c r="K548" s="125"/>
      <c r="N548" s="82"/>
      <c r="O548" s="115"/>
    </row>
    <row r="549" spans="10:15" x14ac:dyDescent="0.2">
      <c r="J549" s="125"/>
      <c r="K549" s="125"/>
      <c r="N549" s="82"/>
      <c r="O549" s="115"/>
    </row>
    <row r="550" spans="10:15" x14ac:dyDescent="0.2">
      <c r="J550" s="125"/>
      <c r="K550" s="125"/>
      <c r="N550" s="82"/>
      <c r="O550" s="115"/>
    </row>
    <row r="551" spans="10:15" x14ac:dyDescent="0.2">
      <c r="J551" s="125"/>
      <c r="K551" s="125"/>
      <c r="N551" s="82"/>
      <c r="O551" s="115"/>
    </row>
    <row r="552" spans="10:15" x14ac:dyDescent="0.2">
      <c r="J552" s="125"/>
      <c r="K552" s="125"/>
      <c r="N552" s="82"/>
      <c r="O552" s="115"/>
    </row>
    <row r="553" spans="10:15" x14ac:dyDescent="0.2">
      <c r="J553" s="125"/>
      <c r="K553" s="125"/>
      <c r="N553" s="82"/>
      <c r="O553" s="115"/>
    </row>
    <row r="554" spans="10:15" x14ac:dyDescent="0.2">
      <c r="J554" s="125"/>
      <c r="K554" s="125"/>
      <c r="N554" s="82"/>
      <c r="O554" s="115"/>
    </row>
    <row r="555" spans="10:15" x14ac:dyDescent="0.2">
      <c r="J555" s="125"/>
      <c r="K555" s="125"/>
      <c r="N555" s="82"/>
      <c r="O555" s="115"/>
    </row>
    <row r="556" spans="10:15" x14ac:dyDescent="0.2">
      <c r="J556" s="125"/>
      <c r="K556" s="125"/>
      <c r="N556" s="82"/>
      <c r="O556" s="115"/>
    </row>
    <row r="557" spans="10:15" x14ac:dyDescent="0.2">
      <c r="J557" s="125"/>
      <c r="K557" s="125"/>
      <c r="N557" s="82"/>
      <c r="O557" s="115"/>
    </row>
    <row r="558" spans="10:15" x14ac:dyDescent="0.2">
      <c r="J558" s="125"/>
      <c r="K558" s="125"/>
      <c r="N558" s="82"/>
      <c r="O558" s="115"/>
    </row>
    <row r="559" spans="10:15" x14ac:dyDescent="0.2">
      <c r="J559" s="125"/>
      <c r="K559" s="125"/>
      <c r="N559" s="82"/>
      <c r="O559" s="115"/>
    </row>
    <row r="560" spans="10:15" x14ac:dyDescent="0.2">
      <c r="J560" s="125"/>
      <c r="K560" s="125"/>
      <c r="N560" s="82"/>
      <c r="O560" s="115"/>
    </row>
    <row r="561" spans="10:15" x14ac:dyDescent="0.2">
      <c r="J561" s="125"/>
      <c r="K561" s="125"/>
      <c r="N561" s="82"/>
      <c r="O561" s="115"/>
    </row>
    <row r="562" spans="10:15" x14ac:dyDescent="0.2">
      <c r="J562" s="125"/>
      <c r="K562" s="125"/>
      <c r="N562" s="82"/>
      <c r="O562" s="115"/>
    </row>
    <row r="563" spans="10:15" x14ac:dyDescent="0.2">
      <c r="J563" s="125"/>
      <c r="K563" s="125"/>
      <c r="N563" s="82"/>
      <c r="O563" s="115"/>
    </row>
    <row r="564" spans="10:15" x14ac:dyDescent="0.2">
      <c r="J564" s="125"/>
      <c r="K564" s="125"/>
      <c r="N564" s="82"/>
      <c r="O564" s="115"/>
    </row>
    <row r="565" spans="10:15" x14ac:dyDescent="0.2">
      <c r="J565" s="125"/>
      <c r="K565" s="125"/>
      <c r="N565" s="82"/>
      <c r="O565" s="115"/>
    </row>
    <row r="566" spans="10:15" x14ac:dyDescent="0.2">
      <c r="J566" s="125"/>
      <c r="K566" s="125"/>
      <c r="N566" s="82"/>
      <c r="O566" s="115"/>
    </row>
    <row r="567" spans="10:15" x14ac:dyDescent="0.2">
      <c r="J567" s="125"/>
      <c r="K567" s="125"/>
      <c r="N567" s="82"/>
      <c r="O567" s="115"/>
    </row>
    <row r="568" spans="10:15" x14ac:dyDescent="0.2">
      <c r="J568" s="125"/>
      <c r="K568" s="125"/>
      <c r="N568" s="82"/>
      <c r="O568" s="115"/>
    </row>
    <row r="569" spans="10:15" x14ac:dyDescent="0.2">
      <c r="J569" s="125"/>
      <c r="K569" s="125"/>
      <c r="N569" s="82"/>
      <c r="O569" s="115"/>
    </row>
    <row r="570" spans="10:15" x14ac:dyDescent="0.2">
      <c r="J570" s="125"/>
      <c r="K570" s="125"/>
      <c r="N570" s="82"/>
      <c r="O570" s="115"/>
    </row>
    <row r="571" spans="10:15" x14ac:dyDescent="0.2">
      <c r="J571" s="125"/>
      <c r="K571" s="125"/>
      <c r="N571" s="82"/>
      <c r="O571" s="115"/>
    </row>
    <row r="572" spans="10:15" x14ac:dyDescent="0.2">
      <c r="J572" s="125"/>
      <c r="K572" s="125"/>
      <c r="N572" s="82"/>
      <c r="O572" s="115"/>
    </row>
    <row r="573" spans="10:15" x14ac:dyDescent="0.2">
      <c r="J573" s="125"/>
      <c r="K573" s="125"/>
      <c r="N573" s="82"/>
      <c r="O573" s="115"/>
    </row>
    <row r="574" spans="10:15" x14ac:dyDescent="0.2">
      <c r="J574" s="125"/>
      <c r="K574" s="125"/>
      <c r="N574" s="82"/>
      <c r="O574" s="115"/>
    </row>
    <row r="575" spans="10:15" x14ac:dyDescent="0.2">
      <c r="J575" s="125"/>
      <c r="K575" s="125"/>
      <c r="N575" s="82"/>
      <c r="O575" s="115"/>
    </row>
    <row r="576" spans="10:15" x14ac:dyDescent="0.2">
      <c r="J576" s="125"/>
      <c r="K576" s="125"/>
      <c r="N576" s="82"/>
      <c r="O576" s="115"/>
    </row>
    <row r="577" spans="10:15" x14ac:dyDescent="0.2">
      <c r="J577" s="125"/>
      <c r="K577" s="125"/>
      <c r="N577" s="82"/>
      <c r="O577" s="115"/>
    </row>
    <row r="578" spans="10:15" x14ac:dyDescent="0.2">
      <c r="J578" s="125"/>
      <c r="K578" s="125"/>
      <c r="N578" s="82"/>
      <c r="O578" s="115"/>
    </row>
    <row r="579" spans="10:15" x14ac:dyDescent="0.2">
      <c r="J579" s="125"/>
      <c r="K579" s="125"/>
      <c r="N579" s="82"/>
      <c r="O579" s="115"/>
    </row>
    <row r="580" spans="10:15" x14ac:dyDescent="0.2">
      <c r="J580" s="125"/>
      <c r="K580" s="125"/>
      <c r="N580" s="82"/>
      <c r="O580" s="115"/>
    </row>
    <row r="581" spans="10:15" x14ac:dyDescent="0.2">
      <c r="J581" s="125"/>
      <c r="K581" s="125"/>
      <c r="N581" s="82"/>
      <c r="O581" s="115"/>
    </row>
    <row r="582" spans="10:15" x14ac:dyDescent="0.2">
      <c r="J582" s="125"/>
      <c r="K582" s="125"/>
      <c r="N582" s="82"/>
      <c r="O582" s="115"/>
    </row>
    <row r="583" spans="10:15" x14ac:dyDescent="0.2">
      <c r="J583" s="125"/>
      <c r="K583" s="125"/>
      <c r="N583" s="82"/>
      <c r="O583" s="115"/>
    </row>
    <row r="584" spans="10:15" x14ac:dyDescent="0.2">
      <c r="J584" s="125"/>
      <c r="K584" s="125"/>
      <c r="N584" s="82"/>
      <c r="O584" s="115"/>
    </row>
    <row r="585" spans="10:15" x14ac:dyDescent="0.2">
      <c r="J585" s="125"/>
      <c r="K585" s="125"/>
      <c r="N585" s="82"/>
      <c r="O585" s="115"/>
    </row>
    <row r="586" spans="10:15" x14ac:dyDescent="0.2">
      <c r="J586" s="125"/>
      <c r="K586" s="125"/>
      <c r="N586" s="82"/>
      <c r="O586" s="115"/>
    </row>
    <row r="587" spans="10:15" x14ac:dyDescent="0.2">
      <c r="J587" s="125"/>
      <c r="K587" s="125"/>
      <c r="N587" s="82"/>
      <c r="O587" s="115"/>
    </row>
    <row r="588" spans="10:15" x14ac:dyDescent="0.2">
      <c r="J588" s="125"/>
      <c r="K588" s="125"/>
      <c r="N588" s="82"/>
      <c r="O588" s="115"/>
    </row>
    <row r="589" spans="10:15" x14ac:dyDescent="0.2">
      <c r="J589" s="125"/>
      <c r="K589" s="125"/>
      <c r="N589" s="82"/>
      <c r="O589" s="115"/>
    </row>
    <row r="590" spans="10:15" x14ac:dyDescent="0.2">
      <c r="J590" s="125"/>
      <c r="K590" s="125"/>
      <c r="N590" s="82"/>
      <c r="O590" s="115"/>
    </row>
    <row r="591" spans="10:15" x14ac:dyDescent="0.2">
      <c r="J591" s="125"/>
      <c r="K591" s="125"/>
      <c r="N591" s="82"/>
      <c r="O591" s="115"/>
    </row>
    <row r="592" spans="10:15" x14ac:dyDescent="0.2">
      <c r="J592" s="125"/>
      <c r="K592" s="125"/>
      <c r="N592" s="82"/>
      <c r="O592" s="115"/>
    </row>
    <row r="593" spans="10:15" x14ac:dyDescent="0.2">
      <c r="J593" s="125"/>
      <c r="K593" s="125"/>
      <c r="N593" s="82"/>
      <c r="O593" s="115"/>
    </row>
    <row r="594" spans="10:15" x14ac:dyDescent="0.2">
      <c r="J594" s="125"/>
      <c r="K594" s="125"/>
      <c r="N594" s="82"/>
      <c r="O594" s="115"/>
    </row>
    <row r="595" spans="10:15" x14ac:dyDescent="0.2">
      <c r="J595" s="125"/>
      <c r="K595" s="125"/>
      <c r="N595" s="82"/>
      <c r="O595" s="115"/>
    </row>
    <row r="596" spans="10:15" x14ac:dyDescent="0.2">
      <c r="J596" s="125"/>
      <c r="K596" s="125"/>
      <c r="N596" s="82"/>
      <c r="O596" s="115"/>
    </row>
    <row r="597" spans="10:15" x14ac:dyDescent="0.2">
      <c r="J597" s="125"/>
      <c r="K597" s="125"/>
      <c r="N597" s="82"/>
      <c r="O597" s="115"/>
    </row>
    <row r="598" spans="10:15" x14ac:dyDescent="0.2">
      <c r="J598" s="125"/>
      <c r="K598" s="125"/>
      <c r="N598" s="82"/>
      <c r="O598" s="115"/>
    </row>
    <row r="599" spans="10:15" x14ac:dyDescent="0.2">
      <c r="J599" s="125"/>
      <c r="K599" s="125"/>
      <c r="N599" s="82"/>
      <c r="O599" s="115"/>
    </row>
    <row r="600" spans="10:15" x14ac:dyDescent="0.2">
      <c r="J600" s="125"/>
      <c r="K600" s="125"/>
      <c r="N600" s="82"/>
      <c r="O600" s="115"/>
    </row>
    <row r="601" spans="10:15" x14ac:dyDescent="0.2">
      <c r="J601" s="125"/>
      <c r="K601" s="125"/>
      <c r="N601" s="82"/>
      <c r="O601" s="115"/>
    </row>
    <row r="602" spans="10:15" x14ac:dyDescent="0.2">
      <c r="J602" s="125"/>
      <c r="K602" s="125"/>
      <c r="N602" s="82"/>
      <c r="O602" s="115"/>
    </row>
    <row r="603" spans="10:15" x14ac:dyDescent="0.2">
      <c r="J603" s="125"/>
      <c r="K603" s="125"/>
      <c r="N603" s="82"/>
      <c r="O603" s="115"/>
    </row>
    <row r="604" spans="10:15" x14ac:dyDescent="0.2">
      <c r="J604" s="125"/>
      <c r="K604" s="125"/>
      <c r="N604" s="82"/>
      <c r="O604" s="115"/>
    </row>
    <row r="605" spans="10:15" x14ac:dyDescent="0.2">
      <c r="J605" s="125"/>
      <c r="K605" s="125"/>
      <c r="N605" s="82"/>
      <c r="O605" s="115"/>
    </row>
    <row r="606" spans="10:15" x14ac:dyDescent="0.2">
      <c r="J606" s="125"/>
      <c r="K606" s="125"/>
      <c r="N606" s="82"/>
      <c r="O606" s="115"/>
    </row>
    <row r="607" spans="10:15" x14ac:dyDescent="0.2">
      <c r="J607" s="125"/>
      <c r="K607" s="125"/>
      <c r="N607" s="82"/>
      <c r="O607" s="115"/>
    </row>
    <row r="608" spans="10:15" x14ac:dyDescent="0.2">
      <c r="J608" s="125"/>
      <c r="K608" s="125"/>
      <c r="N608" s="82"/>
      <c r="O608" s="115"/>
    </row>
    <row r="609" spans="10:15" x14ac:dyDescent="0.2">
      <c r="J609" s="125"/>
      <c r="K609" s="125"/>
      <c r="N609" s="82"/>
      <c r="O609" s="115"/>
    </row>
    <row r="610" spans="10:15" x14ac:dyDescent="0.2">
      <c r="J610" s="125"/>
      <c r="K610" s="125"/>
      <c r="N610" s="82"/>
      <c r="O610" s="115"/>
    </row>
    <row r="611" spans="10:15" x14ac:dyDescent="0.2">
      <c r="J611" s="125"/>
      <c r="K611" s="125"/>
      <c r="N611" s="82"/>
      <c r="O611" s="115"/>
    </row>
    <row r="612" spans="10:15" x14ac:dyDescent="0.2">
      <c r="J612" s="125"/>
      <c r="K612" s="125"/>
      <c r="N612" s="82"/>
      <c r="O612" s="115"/>
    </row>
    <row r="613" spans="10:15" x14ac:dyDescent="0.2">
      <c r="J613" s="125"/>
      <c r="K613" s="125"/>
      <c r="N613" s="82"/>
      <c r="O613" s="115"/>
    </row>
    <row r="614" spans="10:15" x14ac:dyDescent="0.2">
      <c r="J614" s="125"/>
      <c r="K614" s="125"/>
      <c r="N614" s="82"/>
      <c r="O614" s="115"/>
    </row>
    <row r="615" spans="10:15" x14ac:dyDescent="0.2">
      <c r="J615" s="125"/>
      <c r="K615" s="125"/>
      <c r="N615" s="82"/>
      <c r="O615" s="115"/>
    </row>
    <row r="616" spans="10:15" x14ac:dyDescent="0.2">
      <c r="J616" s="125"/>
      <c r="K616" s="125"/>
      <c r="N616" s="82"/>
      <c r="O616" s="115"/>
    </row>
    <row r="617" spans="10:15" x14ac:dyDescent="0.2">
      <c r="J617" s="125"/>
      <c r="K617" s="125"/>
      <c r="N617" s="82"/>
      <c r="O617" s="115"/>
    </row>
    <row r="618" spans="10:15" x14ac:dyDescent="0.2">
      <c r="J618" s="125"/>
      <c r="K618" s="125"/>
      <c r="N618" s="82"/>
      <c r="O618" s="115"/>
    </row>
    <row r="619" spans="10:15" x14ac:dyDescent="0.2">
      <c r="J619" s="125"/>
      <c r="K619" s="125"/>
      <c r="N619" s="82"/>
      <c r="O619" s="115"/>
    </row>
    <row r="620" spans="10:15" x14ac:dyDescent="0.2">
      <c r="J620" s="125"/>
      <c r="K620" s="125"/>
      <c r="N620" s="82"/>
      <c r="O620" s="115"/>
    </row>
    <row r="621" spans="10:15" x14ac:dyDescent="0.2">
      <c r="J621" s="125"/>
      <c r="K621" s="125"/>
      <c r="N621" s="82"/>
      <c r="O621" s="115"/>
    </row>
    <row r="622" spans="10:15" x14ac:dyDescent="0.2">
      <c r="J622" s="125"/>
      <c r="K622" s="125"/>
      <c r="N622" s="82"/>
      <c r="O622" s="115"/>
    </row>
    <row r="623" spans="10:15" x14ac:dyDescent="0.2">
      <c r="J623" s="125"/>
      <c r="K623" s="125"/>
      <c r="N623" s="82"/>
      <c r="O623" s="115"/>
    </row>
    <row r="624" spans="10:15" x14ac:dyDescent="0.2">
      <c r="J624" s="125"/>
      <c r="K624" s="125"/>
      <c r="N624" s="82"/>
      <c r="O624" s="115"/>
    </row>
    <row r="625" spans="10:15" x14ac:dyDescent="0.2">
      <c r="J625" s="125"/>
      <c r="K625" s="125"/>
      <c r="N625" s="82"/>
      <c r="O625" s="115"/>
    </row>
    <row r="626" spans="10:15" x14ac:dyDescent="0.2">
      <c r="J626" s="125"/>
      <c r="K626" s="125"/>
      <c r="N626" s="82"/>
      <c r="O626" s="115"/>
    </row>
    <row r="627" spans="10:15" x14ac:dyDescent="0.2">
      <c r="J627" s="125"/>
      <c r="K627" s="125"/>
      <c r="N627" s="82"/>
      <c r="O627" s="115"/>
    </row>
    <row r="628" spans="10:15" x14ac:dyDescent="0.2">
      <c r="J628" s="125"/>
      <c r="K628" s="125"/>
      <c r="N628" s="82"/>
      <c r="O628" s="115"/>
    </row>
    <row r="629" spans="10:15" x14ac:dyDescent="0.2">
      <c r="J629" s="125"/>
      <c r="K629" s="125"/>
      <c r="N629" s="82"/>
      <c r="O629" s="115"/>
    </row>
    <row r="630" spans="10:15" x14ac:dyDescent="0.2">
      <c r="J630" s="125"/>
      <c r="K630" s="125"/>
      <c r="N630" s="82"/>
      <c r="O630" s="115"/>
    </row>
    <row r="631" spans="10:15" x14ac:dyDescent="0.2">
      <c r="J631" s="125"/>
      <c r="K631" s="125"/>
      <c r="N631" s="82"/>
      <c r="O631" s="115"/>
    </row>
    <row r="632" spans="10:15" x14ac:dyDescent="0.2">
      <c r="J632" s="125"/>
      <c r="K632" s="125"/>
      <c r="N632" s="82"/>
      <c r="O632" s="115"/>
    </row>
    <row r="633" spans="10:15" x14ac:dyDescent="0.2">
      <c r="J633" s="125"/>
      <c r="K633" s="125"/>
      <c r="N633" s="82"/>
      <c r="O633" s="115"/>
    </row>
    <row r="634" spans="10:15" x14ac:dyDescent="0.2">
      <c r="J634" s="125"/>
      <c r="K634" s="125"/>
      <c r="N634" s="82"/>
      <c r="O634" s="115"/>
    </row>
    <row r="635" spans="10:15" x14ac:dyDescent="0.2">
      <c r="J635" s="125"/>
      <c r="K635" s="125"/>
      <c r="N635" s="82"/>
      <c r="O635" s="115"/>
    </row>
    <row r="636" spans="10:15" x14ac:dyDescent="0.2">
      <c r="J636" s="125"/>
      <c r="K636" s="125"/>
      <c r="N636" s="82"/>
      <c r="O636" s="115"/>
    </row>
    <row r="637" spans="10:15" x14ac:dyDescent="0.2">
      <c r="J637" s="125"/>
      <c r="K637" s="125"/>
      <c r="N637" s="82"/>
      <c r="O637" s="115"/>
    </row>
    <row r="638" spans="10:15" x14ac:dyDescent="0.2">
      <c r="J638" s="125"/>
      <c r="K638" s="125"/>
      <c r="N638" s="82"/>
      <c r="O638" s="115"/>
    </row>
    <row r="639" spans="10:15" x14ac:dyDescent="0.2">
      <c r="J639" s="125"/>
      <c r="K639" s="125"/>
      <c r="N639" s="82"/>
      <c r="O639" s="115"/>
    </row>
    <row r="640" spans="10:15" x14ac:dyDescent="0.2">
      <c r="J640" s="125"/>
      <c r="K640" s="125"/>
      <c r="N640" s="82"/>
      <c r="O640" s="115"/>
    </row>
    <row r="641" spans="10:15" x14ac:dyDescent="0.2">
      <c r="J641" s="125"/>
      <c r="K641" s="125"/>
      <c r="N641" s="82"/>
      <c r="O641" s="115"/>
    </row>
    <row r="642" spans="10:15" x14ac:dyDescent="0.2">
      <c r="J642" s="125"/>
      <c r="K642" s="125"/>
      <c r="N642" s="82"/>
      <c r="O642" s="115"/>
    </row>
    <row r="643" spans="10:15" x14ac:dyDescent="0.2">
      <c r="J643" s="125"/>
      <c r="K643" s="125"/>
      <c r="N643" s="82"/>
      <c r="O643" s="115"/>
    </row>
    <row r="644" spans="10:15" x14ac:dyDescent="0.2">
      <c r="J644" s="125"/>
      <c r="K644" s="125"/>
      <c r="N644" s="82"/>
      <c r="O644" s="115"/>
    </row>
    <row r="645" spans="10:15" x14ac:dyDescent="0.2">
      <c r="J645" s="125"/>
      <c r="K645" s="125"/>
      <c r="N645" s="82"/>
      <c r="O645" s="115"/>
    </row>
    <row r="646" spans="10:15" x14ac:dyDescent="0.2">
      <c r="J646" s="125"/>
      <c r="K646" s="125"/>
      <c r="N646" s="82"/>
      <c r="O646" s="115"/>
    </row>
    <row r="647" spans="10:15" x14ac:dyDescent="0.2">
      <c r="J647" s="125"/>
      <c r="K647" s="125"/>
      <c r="N647" s="82"/>
      <c r="O647" s="115"/>
    </row>
    <row r="648" spans="10:15" x14ac:dyDescent="0.2">
      <c r="J648" s="125"/>
      <c r="K648" s="125"/>
      <c r="N648" s="82"/>
      <c r="O648" s="115"/>
    </row>
    <row r="649" spans="10:15" x14ac:dyDescent="0.2">
      <c r="J649" s="125"/>
      <c r="K649" s="125"/>
      <c r="N649" s="82"/>
      <c r="O649" s="115"/>
    </row>
    <row r="650" spans="10:15" x14ac:dyDescent="0.2">
      <c r="J650" s="125"/>
      <c r="K650" s="125"/>
      <c r="N650" s="82"/>
      <c r="O650" s="115"/>
    </row>
    <row r="651" spans="10:15" x14ac:dyDescent="0.2">
      <c r="J651" s="125"/>
      <c r="K651" s="125"/>
      <c r="N651" s="82"/>
      <c r="O651" s="115"/>
    </row>
    <row r="652" spans="10:15" x14ac:dyDescent="0.2">
      <c r="J652" s="125"/>
      <c r="K652" s="125"/>
      <c r="N652" s="82"/>
      <c r="O652" s="115"/>
    </row>
    <row r="653" spans="10:15" x14ac:dyDescent="0.2">
      <c r="J653" s="125"/>
      <c r="K653" s="125"/>
      <c r="N653" s="82"/>
      <c r="O653" s="115"/>
    </row>
    <row r="654" spans="10:15" x14ac:dyDescent="0.2">
      <c r="J654" s="125"/>
      <c r="K654" s="125"/>
      <c r="N654" s="82"/>
      <c r="O654" s="115"/>
    </row>
    <row r="655" spans="10:15" x14ac:dyDescent="0.2">
      <c r="J655" s="125"/>
      <c r="K655" s="125"/>
      <c r="N655" s="82"/>
      <c r="O655" s="115"/>
    </row>
    <row r="656" spans="10:15" x14ac:dyDescent="0.2">
      <c r="J656" s="125"/>
      <c r="K656" s="125"/>
      <c r="N656" s="82"/>
      <c r="O656" s="115"/>
    </row>
    <row r="657" spans="10:15" x14ac:dyDescent="0.2">
      <c r="J657" s="125"/>
      <c r="K657" s="125"/>
      <c r="N657" s="82"/>
      <c r="O657" s="115"/>
    </row>
    <row r="658" spans="10:15" x14ac:dyDescent="0.2">
      <c r="J658" s="125"/>
      <c r="K658" s="125"/>
      <c r="N658" s="82"/>
      <c r="O658" s="115"/>
    </row>
    <row r="659" spans="10:15" x14ac:dyDescent="0.2">
      <c r="J659" s="125"/>
      <c r="K659" s="125"/>
      <c r="N659" s="82"/>
      <c r="O659" s="115"/>
    </row>
    <row r="660" spans="10:15" x14ac:dyDescent="0.2">
      <c r="J660" s="125"/>
      <c r="K660" s="125"/>
      <c r="N660" s="82"/>
      <c r="O660" s="115"/>
    </row>
    <row r="661" spans="10:15" x14ac:dyDescent="0.2">
      <c r="J661" s="125"/>
      <c r="K661" s="125"/>
      <c r="N661" s="82"/>
      <c r="O661" s="115"/>
    </row>
    <row r="662" spans="10:15" x14ac:dyDescent="0.2">
      <c r="J662" s="125"/>
      <c r="K662" s="125"/>
      <c r="N662" s="82"/>
      <c r="O662" s="115"/>
    </row>
    <row r="663" spans="10:15" x14ac:dyDescent="0.2">
      <c r="J663" s="125"/>
      <c r="K663" s="125"/>
      <c r="N663" s="82"/>
      <c r="O663" s="115"/>
    </row>
    <row r="664" spans="10:15" x14ac:dyDescent="0.2">
      <c r="J664" s="125"/>
      <c r="K664" s="125"/>
      <c r="N664" s="82"/>
      <c r="O664" s="115"/>
    </row>
    <row r="665" spans="10:15" x14ac:dyDescent="0.2">
      <c r="J665" s="125"/>
      <c r="K665" s="125"/>
      <c r="N665" s="82"/>
      <c r="O665" s="115"/>
    </row>
    <row r="666" spans="10:15" x14ac:dyDescent="0.2">
      <c r="J666" s="125"/>
      <c r="K666" s="125"/>
      <c r="N666" s="82"/>
      <c r="O666" s="115"/>
    </row>
    <row r="667" spans="10:15" x14ac:dyDescent="0.2">
      <c r="J667" s="125"/>
      <c r="K667" s="125"/>
      <c r="N667" s="82"/>
      <c r="O667" s="115"/>
    </row>
    <row r="668" spans="10:15" x14ac:dyDescent="0.2">
      <c r="J668" s="125"/>
      <c r="K668" s="125"/>
      <c r="N668" s="82"/>
      <c r="O668" s="115"/>
    </row>
    <row r="669" spans="10:15" x14ac:dyDescent="0.2">
      <c r="J669" s="125"/>
      <c r="K669" s="125"/>
      <c r="N669" s="82"/>
      <c r="O669" s="115"/>
    </row>
    <row r="670" spans="10:15" x14ac:dyDescent="0.2">
      <c r="J670" s="125"/>
      <c r="K670" s="125"/>
      <c r="N670" s="82"/>
      <c r="O670" s="115"/>
    </row>
    <row r="671" spans="10:15" x14ac:dyDescent="0.2">
      <c r="J671" s="125"/>
      <c r="K671" s="125"/>
      <c r="N671" s="82"/>
      <c r="O671" s="115"/>
    </row>
    <row r="672" spans="10:15" x14ac:dyDescent="0.2">
      <c r="J672" s="125"/>
      <c r="K672" s="125"/>
      <c r="N672" s="82"/>
      <c r="O672" s="115"/>
    </row>
    <row r="673" spans="10:15" x14ac:dyDescent="0.2">
      <c r="J673" s="125"/>
      <c r="K673" s="125"/>
      <c r="N673" s="82"/>
      <c r="O673" s="115"/>
    </row>
    <row r="674" spans="10:15" x14ac:dyDescent="0.2">
      <c r="J674" s="125"/>
      <c r="K674" s="125"/>
      <c r="N674" s="82"/>
      <c r="O674" s="115"/>
    </row>
    <row r="675" spans="10:15" x14ac:dyDescent="0.2">
      <c r="J675" s="125"/>
      <c r="K675" s="125"/>
      <c r="N675" s="82"/>
      <c r="O675" s="115"/>
    </row>
    <row r="676" spans="10:15" x14ac:dyDescent="0.2">
      <c r="J676" s="125"/>
      <c r="K676" s="125"/>
      <c r="N676" s="82"/>
      <c r="O676" s="115"/>
    </row>
    <row r="677" spans="10:15" x14ac:dyDescent="0.2">
      <c r="J677" s="125"/>
      <c r="K677" s="125"/>
      <c r="N677" s="82"/>
      <c r="O677" s="115"/>
    </row>
    <row r="678" spans="10:15" x14ac:dyDescent="0.2">
      <c r="J678" s="125"/>
      <c r="K678" s="125"/>
      <c r="N678" s="82"/>
      <c r="O678" s="115"/>
    </row>
    <row r="679" spans="10:15" x14ac:dyDescent="0.2">
      <c r="J679" s="125"/>
      <c r="K679" s="125"/>
      <c r="N679" s="82"/>
      <c r="O679" s="115"/>
    </row>
    <row r="680" spans="10:15" x14ac:dyDescent="0.2">
      <c r="J680" s="125"/>
      <c r="K680" s="125"/>
      <c r="N680" s="82"/>
      <c r="O680" s="115"/>
    </row>
    <row r="681" spans="10:15" x14ac:dyDescent="0.2">
      <c r="J681" s="125"/>
      <c r="K681" s="125"/>
      <c r="N681" s="82"/>
      <c r="O681" s="115"/>
    </row>
    <row r="682" spans="10:15" x14ac:dyDescent="0.2">
      <c r="J682" s="125"/>
      <c r="K682" s="125"/>
      <c r="N682" s="82"/>
      <c r="O682" s="115"/>
    </row>
    <row r="683" spans="10:15" x14ac:dyDescent="0.2">
      <c r="J683" s="125"/>
      <c r="K683" s="125"/>
      <c r="N683" s="82"/>
      <c r="O683" s="115"/>
    </row>
    <row r="684" spans="10:15" x14ac:dyDescent="0.2">
      <c r="J684" s="125"/>
      <c r="K684" s="125"/>
      <c r="N684" s="82"/>
      <c r="O684" s="115"/>
    </row>
    <row r="685" spans="10:15" x14ac:dyDescent="0.2">
      <c r="J685" s="125"/>
      <c r="K685" s="125"/>
      <c r="N685" s="82"/>
      <c r="O685" s="115"/>
    </row>
    <row r="686" spans="10:15" x14ac:dyDescent="0.2">
      <c r="J686" s="125"/>
      <c r="K686" s="125"/>
      <c r="N686" s="82"/>
      <c r="O686" s="115"/>
    </row>
    <row r="687" spans="10:15" x14ac:dyDescent="0.2">
      <c r="J687" s="125"/>
      <c r="K687" s="125"/>
      <c r="N687" s="82"/>
      <c r="O687" s="115"/>
    </row>
    <row r="688" spans="10:15" x14ac:dyDescent="0.2">
      <c r="J688" s="125"/>
      <c r="K688" s="125"/>
      <c r="N688" s="82"/>
      <c r="O688" s="115"/>
    </row>
    <row r="689" spans="10:15" x14ac:dyDescent="0.2">
      <c r="J689" s="125"/>
      <c r="K689" s="125"/>
      <c r="N689" s="82"/>
      <c r="O689" s="115"/>
    </row>
    <row r="690" spans="10:15" x14ac:dyDescent="0.2">
      <c r="J690" s="125"/>
      <c r="K690" s="125"/>
      <c r="N690" s="82"/>
      <c r="O690" s="115"/>
    </row>
    <row r="691" spans="10:15" x14ac:dyDescent="0.2">
      <c r="J691" s="125"/>
      <c r="K691" s="125"/>
      <c r="N691" s="82"/>
      <c r="O691" s="115"/>
    </row>
    <row r="692" spans="10:15" x14ac:dyDescent="0.2">
      <c r="J692" s="125"/>
      <c r="K692" s="125"/>
      <c r="N692" s="82"/>
      <c r="O692" s="115"/>
    </row>
    <row r="693" spans="10:15" x14ac:dyDescent="0.2">
      <c r="J693" s="125"/>
      <c r="K693" s="125"/>
      <c r="N693" s="82"/>
      <c r="O693" s="115"/>
    </row>
    <row r="694" spans="10:15" x14ac:dyDescent="0.2">
      <c r="J694" s="125"/>
      <c r="K694" s="125"/>
      <c r="N694" s="82"/>
      <c r="O694" s="115"/>
    </row>
    <row r="695" spans="10:15" x14ac:dyDescent="0.2">
      <c r="J695" s="125"/>
      <c r="K695" s="125"/>
      <c r="N695" s="82"/>
      <c r="O695" s="115"/>
    </row>
    <row r="696" spans="10:15" x14ac:dyDescent="0.2">
      <c r="J696" s="125"/>
      <c r="K696" s="125"/>
      <c r="N696" s="82"/>
      <c r="O696" s="115"/>
    </row>
    <row r="697" spans="10:15" x14ac:dyDescent="0.2">
      <c r="J697" s="125"/>
      <c r="K697" s="125"/>
      <c r="N697" s="82"/>
      <c r="O697" s="115"/>
    </row>
    <row r="698" spans="10:15" x14ac:dyDescent="0.2">
      <c r="J698" s="125"/>
      <c r="K698" s="125"/>
      <c r="N698" s="82"/>
      <c r="O698" s="115"/>
    </row>
    <row r="699" spans="10:15" x14ac:dyDescent="0.2">
      <c r="J699" s="125"/>
      <c r="K699" s="125"/>
      <c r="N699" s="82"/>
      <c r="O699" s="115"/>
    </row>
    <row r="700" spans="10:15" x14ac:dyDescent="0.2">
      <c r="J700" s="125"/>
      <c r="K700" s="125"/>
      <c r="N700" s="82"/>
      <c r="O700" s="115"/>
    </row>
    <row r="701" spans="10:15" x14ac:dyDescent="0.2">
      <c r="J701" s="125"/>
      <c r="K701" s="125"/>
      <c r="N701" s="82"/>
      <c r="O701" s="115"/>
    </row>
    <row r="702" spans="10:15" x14ac:dyDescent="0.2">
      <c r="J702" s="125"/>
      <c r="K702" s="125"/>
      <c r="N702" s="82"/>
      <c r="O702" s="115"/>
    </row>
    <row r="703" spans="10:15" x14ac:dyDescent="0.2">
      <c r="J703" s="125"/>
      <c r="K703" s="125"/>
      <c r="N703" s="82"/>
      <c r="O703" s="115"/>
    </row>
    <row r="704" spans="10:15" x14ac:dyDescent="0.2">
      <c r="J704" s="125"/>
      <c r="K704" s="125"/>
      <c r="N704" s="82"/>
      <c r="O704" s="115"/>
    </row>
    <row r="705" spans="10:15" x14ac:dyDescent="0.2">
      <c r="J705" s="125"/>
      <c r="K705" s="125"/>
      <c r="N705" s="82"/>
      <c r="O705" s="115"/>
    </row>
    <row r="706" spans="10:15" x14ac:dyDescent="0.2">
      <c r="J706" s="125"/>
      <c r="K706" s="125"/>
      <c r="N706" s="82"/>
      <c r="O706" s="115"/>
    </row>
    <row r="707" spans="10:15" x14ac:dyDescent="0.2">
      <c r="J707" s="125"/>
      <c r="K707" s="125"/>
      <c r="N707" s="82"/>
      <c r="O707" s="115"/>
    </row>
    <row r="708" spans="10:15" x14ac:dyDescent="0.2">
      <c r="J708" s="125"/>
      <c r="K708" s="125"/>
      <c r="N708" s="82"/>
      <c r="O708" s="115"/>
    </row>
    <row r="709" spans="10:15" x14ac:dyDescent="0.2">
      <c r="J709" s="125"/>
      <c r="K709" s="125"/>
      <c r="N709" s="82"/>
      <c r="O709" s="115"/>
    </row>
    <row r="710" spans="10:15" x14ac:dyDescent="0.2">
      <c r="J710" s="125"/>
      <c r="K710" s="125"/>
      <c r="N710" s="82"/>
      <c r="O710" s="115"/>
    </row>
    <row r="711" spans="10:15" x14ac:dyDescent="0.2">
      <c r="J711" s="125"/>
      <c r="K711" s="125"/>
      <c r="N711" s="82"/>
      <c r="O711" s="115"/>
    </row>
    <row r="712" spans="10:15" x14ac:dyDescent="0.2">
      <c r="J712" s="125"/>
      <c r="K712" s="125"/>
      <c r="N712" s="82"/>
      <c r="O712" s="115"/>
    </row>
    <row r="713" spans="10:15" x14ac:dyDescent="0.2">
      <c r="J713" s="125"/>
      <c r="K713" s="125"/>
      <c r="N713" s="82"/>
      <c r="O713" s="115"/>
    </row>
    <row r="714" spans="10:15" x14ac:dyDescent="0.2">
      <c r="J714" s="125"/>
      <c r="K714" s="125"/>
      <c r="N714" s="82"/>
      <c r="O714" s="115"/>
    </row>
    <row r="715" spans="10:15" x14ac:dyDescent="0.2">
      <c r="J715" s="125"/>
      <c r="K715" s="125"/>
      <c r="N715" s="82"/>
      <c r="O715" s="115"/>
    </row>
    <row r="716" spans="10:15" x14ac:dyDescent="0.2">
      <c r="J716" s="125"/>
      <c r="K716" s="125"/>
      <c r="N716" s="82"/>
      <c r="O716" s="115"/>
    </row>
    <row r="717" spans="10:15" x14ac:dyDescent="0.2">
      <c r="J717" s="125"/>
      <c r="K717" s="125"/>
      <c r="N717" s="82"/>
      <c r="O717" s="115"/>
    </row>
    <row r="718" spans="10:15" x14ac:dyDescent="0.2">
      <c r="J718" s="125"/>
      <c r="K718" s="125"/>
      <c r="N718" s="82"/>
      <c r="O718" s="115"/>
    </row>
    <row r="719" spans="10:15" x14ac:dyDescent="0.2">
      <c r="J719" s="125"/>
      <c r="K719" s="125"/>
      <c r="N719" s="82"/>
      <c r="O719" s="115"/>
    </row>
    <row r="720" spans="10:15" x14ac:dyDescent="0.2">
      <c r="J720" s="125"/>
      <c r="K720" s="125"/>
      <c r="N720" s="82"/>
      <c r="O720" s="115"/>
    </row>
    <row r="721" spans="10:15" x14ac:dyDescent="0.2">
      <c r="J721" s="125"/>
      <c r="K721" s="125"/>
      <c r="N721" s="82"/>
      <c r="O721" s="115"/>
    </row>
    <row r="722" spans="10:15" x14ac:dyDescent="0.2">
      <c r="J722" s="125"/>
      <c r="K722" s="125"/>
      <c r="N722" s="82"/>
      <c r="O722" s="115"/>
    </row>
    <row r="723" spans="10:15" x14ac:dyDescent="0.2">
      <c r="J723" s="125"/>
      <c r="K723" s="125"/>
      <c r="N723" s="82"/>
      <c r="O723" s="115"/>
    </row>
    <row r="724" spans="10:15" x14ac:dyDescent="0.2">
      <c r="J724" s="125"/>
      <c r="K724" s="125"/>
      <c r="N724" s="82"/>
      <c r="O724" s="115"/>
    </row>
    <row r="725" spans="10:15" x14ac:dyDescent="0.2">
      <c r="J725" s="125"/>
      <c r="K725" s="125"/>
      <c r="N725" s="82"/>
      <c r="O725" s="115"/>
    </row>
    <row r="726" spans="10:15" x14ac:dyDescent="0.2">
      <c r="J726" s="125"/>
      <c r="K726" s="125"/>
      <c r="N726" s="82"/>
      <c r="O726" s="115"/>
    </row>
    <row r="727" spans="10:15" x14ac:dyDescent="0.2">
      <c r="J727" s="125"/>
      <c r="K727" s="125"/>
      <c r="N727" s="82"/>
      <c r="O727" s="115"/>
    </row>
    <row r="728" spans="10:15" x14ac:dyDescent="0.2">
      <c r="J728" s="125"/>
      <c r="K728" s="125"/>
      <c r="N728" s="82"/>
      <c r="O728" s="115"/>
    </row>
    <row r="729" spans="10:15" x14ac:dyDescent="0.2">
      <c r="J729" s="125"/>
      <c r="K729" s="125"/>
      <c r="N729" s="82"/>
      <c r="O729" s="115"/>
    </row>
    <row r="730" spans="10:15" x14ac:dyDescent="0.2">
      <c r="J730" s="125"/>
      <c r="K730" s="125"/>
      <c r="N730" s="82"/>
      <c r="O730" s="115"/>
    </row>
    <row r="731" spans="10:15" x14ac:dyDescent="0.2">
      <c r="J731" s="125"/>
      <c r="K731" s="125"/>
      <c r="N731" s="82"/>
      <c r="O731" s="115"/>
    </row>
    <row r="732" spans="10:15" x14ac:dyDescent="0.2">
      <c r="J732" s="125"/>
      <c r="K732" s="125"/>
      <c r="N732" s="82"/>
      <c r="O732" s="115"/>
    </row>
    <row r="733" spans="10:15" x14ac:dyDescent="0.2">
      <c r="J733" s="125"/>
      <c r="K733" s="125"/>
      <c r="N733" s="82"/>
      <c r="O733" s="115"/>
    </row>
    <row r="734" spans="10:15" x14ac:dyDescent="0.2">
      <c r="J734" s="125"/>
      <c r="K734" s="125"/>
      <c r="N734" s="82"/>
      <c r="O734" s="115"/>
    </row>
    <row r="735" spans="10:15" x14ac:dyDescent="0.2">
      <c r="J735" s="125"/>
      <c r="K735" s="125"/>
      <c r="N735" s="82"/>
      <c r="O735" s="115"/>
    </row>
    <row r="736" spans="10:15" x14ac:dyDescent="0.2">
      <c r="J736" s="125"/>
      <c r="K736" s="125"/>
      <c r="N736" s="82"/>
      <c r="O736" s="115"/>
    </row>
    <row r="737" spans="10:15" x14ac:dyDescent="0.2">
      <c r="J737" s="125"/>
      <c r="K737" s="125"/>
      <c r="N737" s="82"/>
      <c r="O737" s="115"/>
    </row>
    <row r="738" spans="10:15" x14ac:dyDescent="0.2">
      <c r="J738" s="125"/>
      <c r="K738" s="125"/>
      <c r="N738" s="82"/>
      <c r="O738" s="115"/>
    </row>
    <row r="739" spans="10:15" x14ac:dyDescent="0.2">
      <c r="J739" s="125"/>
      <c r="K739" s="125"/>
      <c r="N739" s="82"/>
      <c r="O739" s="115"/>
    </row>
    <row r="740" spans="10:15" x14ac:dyDescent="0.2">
      <c r="J740" s="125"/>
      <c r="K740" s="125"/>
      <c r="N740" s="82"/>
      <c r="O740" s="115"/>
    </row>
    <row r="741" spans="10:15" x14ac:dyDescent="0.2">
      <c r="J741" s="125"/>
      <c r="K741" s="125"/>
      <c r="N741" s="82"/>
      <c r="O741" s="115"/>
    </row>
    <row r="742" spans="10:15" x14ac:dyDescent="0.2">
      <c r="J742" s="125"/>
      <c r="K742" s="125"/>
      <c r="N742" s="82"/>
      <c r="O742" s="115"/>
    </row>
    <row r="743" spans="10:15" x14ac:dyDescent="0.2">
      <c r="J743" s="125"/>
      <c r="K743" s="125"/>
      <c r="N743" s="82"/>
      <c r="O743" s="115"/>
    </row>
    <row r="744" spans="10:15" x14ac:dyDescent="0.2">
      <c r="J744" s="125"/>
      <c r="K744" s="125"/>
      <c r="N744" s="82"/>
      <c r="O744" s="115"/>
    </row>
    <row r="745" spans="10:15" x14ac:dyDescent="0.2">
      <c r="J745" s="125"/>
      <c r="K745" s="125"/>
      <c r="N745" s="82"/>
      <c r="O745" s="115"/>
    </row>
    <row r="746" spans="10:15" x14ac:dyDescent="0.2">
      <c r="J746" s="125"/>
      <c r="K746" s="125"/>
      <c r="N746" s="82"/>
      <c r="O746" s="115"/>
    </row>
    <row r="747" spans="10:15" x14ac:dyDescent="0.2">
      <c r="J747" s="125"/>
      <c r="K747" s="125"/>
      <c r="N747" s="82"/>
      <c r="O747" s="115"/>
    </row>
    <row r="748" spans="10:15" x14ac:dyDescent="0.2">
      <c r="J748" s="125"/>
      <c r="K748" s="125"/>
      <c r="N748" s="82"/>
      <c r="O748" s="115"/>
    </row>
    <row r="749" spans="10:15" x14ac:dyDescent="0.2">
      <c r="J749" s="125"/>
      <c r="K749" s="125"/>
      <c r="N749" s="82"/>
      <c r="O749" s="115"/>
    </row>
    <row r="750" spans="10:15" x14ac:dyDescent="0.2">
      <c r="J750" s="125"/>
      <c r="K750" s="125"/>
      <c r="N750" s="82"/>
      <c r="O750" s="115"/>
    </row>
    <row r="751" spans="10:15" x14ac:dyDescent="0.2">
      <c r="J751" s="125"/>
      <c r="K751" s="125"/>
      <c r="N751" s="82"/>
      <c r="O751" s="115"/>
    </row>
    <row r="752" spans="10:15" x14ac:dyDescent="0.2">
      <c r="J752" s="125"/>
      <c r="K752" s="125"/>
      <c r="N752" s="82"/>
      <c r="O752" s="115"/>
    </row>
    <row r="753" spans="10:15" x14ac:dyDescent="0.2">
      <c r="J753" s="125"/>
      <c r="K753" s="125"/>
      <c r="N753" s="82"/>
      <c r="O753" s="115"/>
    </row>
    <row r="754" spans="10:15" x14ac:dyDescent="0.2">
      <c r="J754" s="125"/>
      <c r="K754" s="125"/>
      <c r="N754" s="82"/>
      <c r="O754" s="115"/>
    </row>
    <row r="755" spans="10:15" x14ac:dyDescent="0.2">
      <c r="J755" s="125"/>
      <c r="K755" s="125"/>
      <c r="N755" s="82"/>
      <c r="O755" s="115"/>
    </row>
    <row r="756" spans="10:15" x14ac:dyDescent="0.2">
      <c r="J756" s="125"/>
      <c r="K756" s="125"/>
      <c r="N756" s="82"/>
      <c r="O756" s="115"/>
    </row>
    <row r="757" spans="10:15" x14ac:dyDescent="0.2">
      <c r="J757" s="125"/>
      <c r="K757" s="125"/>
      <c r="N757" s="82"/>
      <c r="O757" s="115"/>
    </row>
    <row r="758" spans="10:15" x14ac:dyDescent="0.2">
      <c r="J758" s="125"/>
      <c r="K758" s="125"/>
      <c r="N758" s="82"/>
      <c r="O758" s="115"/>
    </row>
    <row r="759" spans="10:15" x14ac:dyDescent="0.2">
      <c r="J759" s="125"/>
      <c r="K759" s="125"/>
      <c r="N759" s="82"/>
      <c r="O759" s="115"/>
    </row>
    <row r="760" spans="10:15" x14ac:dyDescent="0.2">
      <c r="J760" s="125"/>
      <c r="K760" s="125"/>
      <c r="N760" s="82"/>
      <c r="O760" s="115"/>
    </row>
    <row r="761" spans="10:15" x14ac:dyDescent="0.2">
      <c r="J761" s="125"/>
      <c r="K761" s="125"/>
      <c r="N761" s="82"/>
      <c r="O761" s="115"/>
    </row>
    <row r="762" spans="10:15" x14ac:dyDescent="0.2">
      <c r="J762" s="125"/>
      <c r="K762" s="125"/>
      <c r="N762" s="82"/>
      <c r="O762" s="115"/>
    </row>
    <row r="763" spans="10:15" x14ac:dyDescent="0.2">
      <c r="J763" s="125"/>
      <c r="K763" s="125"/>
      <c r="N763" s="82"/>
      <c r="O763" s="115"/>
    </row>
    <row r="764" spans="10:15" x14ac:dyDescent="0.2">
      <c r="J764" s="125"/>
      <c r="K764" s="125"/>
      <c r="N764" s="82"/>
      <c r="O764" s="115"/>
    </row>
    <row r="765" spans="10:15" x14ac:dyDescent="0.2">
      <c r="J765" s="125"/>
      <c r="K765" s="125"/>
      <c r="N765" s="82"/>
      <c r="O765" s="115"/>
    </row>
    <row r="766" spans="10:15" x14ac:dyDescent="0.2">
      <c r="J766" s="125"/>
      <c r="K766" s="125"/>
      <c r="N766" s="82"/>
      <c r="O766" s="115"/>
    </row>
    <row r="767" spans="10:15" x14ac:dyDescent="0.2">
      <c r="J767" s="125"/>
      <c r="K767" s="125"/>
      <c r="N767" s="82"/>
      <c r="O767" s="115"/>
    </row>
    <row r="768" spans="10:15" x14ac:dyDescent="0.2">
      <c r="J768" s="125"/>
      <c r="K768" s="125"/>
      <c r="N768" s="82"/>
      <c r="O768" s="115"/>
    </row>
    <row r="769" spans="10:15" x14ac:dyDescent="0.2">
      <c r="J769" s="125"/>
      <c r="K769" s="125"/>
      <c r="N769" s="82"/>
      <c r="O769" s="115"/>
    </row>
    <row r="770" spans="10:15" x14ac:dyDescent="0.2">
      <c r="J770" s="125"/>
      <c r="K770" s="125"/>
      <c r="N770" s="82"/>
      <c r="O770" s="115"/>
    </row>
    <row r="771" spans="10:15" x14ac:dyDescent="0.2">
      <c r="J771" s="125"/>
      <c r="K771" s="125"/>
      <c r="N771" s="82"/>
      <c r="O771" s="115"/>
    </row>
    <row r="772" spans="10:15" x14ac:dyDescent="0.2">
      <c r="J772" s="125"/>
      <c r="K772" s="125"/>
      <c r="N772" s="82"/>
      <c r="O772" s="115"/>
    </row>
    <row r="773" spans="10:15" x14ac:dyDescent="0.2">
      <c r="J773" s="125"/>
      <c r="K773" s="125"/>
      <c r="N773" s="82"/>
      <c r="O773" s="115"/>
    </row>
    <row r="774" spans="10:15" x14ac:dyDescent="0.2">
      <c r="J774" s="125"/>
      <c r="K774" s="125"/>
      <c r="N774" s="82"/>
      <c r="O774" s="115"/>
    </row>
    <row r="775" spans="10:15" x14ac:dyDescent="0.2">
      <c r="J775" s="125"/>
      <c r="K775" s="125"/>
      <c r="N775" s="82"/>
      <c r="O775" s="115"/>
    </row>
    <row r="776" spans="10:15" x14ac:dyDescent="0.2">
      <c r="J776" s="125"/>
      <c r="K776" s="125"/>
      <c r="N776" s="82"/>
      <c r="O776" s="115"/>
    </row>
    <row r="777" spans="10:15" x14ac:dyDescent="0.2">
      <c r="J777" s="125"/>
      <c r="K777" s="125"/>
      <c r="N777" s="82"/>
      <c r="O777" s="115"/>
    </row>
    <row r="778" spans="10:15" x14ac:dyDescent="0.2">
      <c r="J778" s="125"/>
      <c r="K778" s="125"/>
      <c r="N778" s="82"/>
      <c r="O778" s="115"/>
    </row>
    <row r="779" spans="10:15" x14ac:dyDescent="0.2">
      <c r="J779" s="125"/>
      <c r="K779" s="125"/>
      <c r="N779" s="82"/>
      <c r="O779" s="115"/>
    </row>
    <row r="780" spans="10:15" x14ac:dyDescent="0.2">
      <c r="J780" s="125"/>
      <c r="K780" s="125"/>
      <c r="N780" s="82"/>
      <c r="O780" s="115"/>
    </row>
    <row r="781" spans="10:15" x14ac:dyDescent="0.2">
      <c r="J781" s="125"/>
      <c r="K781" s="125"/>
      <c r="N781" s="82"/>
      <c r="O781" s="115"/>
    </row>
    <row r="782" spans="10:15" x14ac:dyDescent="0.2">
      <c r="J782" s="125"/>
      <c r="K782" s="125"/>
      <c r="N782" s="82"/>
      <c r="O782" s="115"/>
    </row>
    <row r="783" spans="10:15" x14ac:dyDescent="0.2">
      <c r="J783" s="125"/>
      <c r="K783" s="125"/>
      <c r="N783" s="82"/>
      <c r="O783" s="115"/>
    </row>
    <row r="784" spans="10:15" x14ac:dyDescent="0.2">
      <c r="J784" s="125"/>
      <c r="K784" s="125"/>
      <c r="N784" s="82"/>
      <c r="O784" s="115"/>
    </row>
    <row r="785" spans="10:15" x14ac:dyDescent="0.2">
      <c r="J785" s="125"/>
      <c r="K785" s="125"/>
      <c r="N785" s="82"/>
      <c r="O785" s="115"/>
    </row>
    <row r="786" spans="10:15" x14ac:dyDescent="0.2">
      <c r="J786" s="125"/>
      <c r="K786" s="125"/>
      <c r="N786" s="82"/>
      <c r="O786" s="115"/>
    </row>
    <row r="787" spans="10:15" x14ac:dyDescent="0.2">
      <c r="J787" s="125"/>
      <c r="K787" s="125"/>
      <c r="N787" s="82"/>
      <c r="O787" s="115"/>
    </row>
    <row r="788" spans="10:15" x14ac:dyDescent="0.2">
      <c r="J788" s="125"/>
      <c r="K788" s="125"/>
      <c r="N788" s="82"/>
      <c r="O788" s="115"/>
    </row>
    <row r="789" spans="10:15" x14ac:dyDescent="0.2">
      <c r="J789" s="125"/>
      <c r="K789" s="125"/>
      <c r="N789" s="82"/>
      <c r="O789" s="115"/>
    </row>
    <row r="790" spans="10:15" x14ac:dyDescent="0.2">
      <c r="J790" s="125"/>
      <c r="K790" s="125"/>
      <c r="N790" s="82"/>
      <c r="O790" s="115"/>
    </row>
    <row r="791" spans="10:15" x14ac:dyDescent="0.2">
      <c r="J791" s="125"/>
      <c r="K791" s="125"/>
      <c r="N791" s="82"/>
      <c r="O791" s="115"/>
    </row>
    <row r="792" spans="10:15" x14ac:dyDescent="0.2">
      <c r="J792" s="125"/>
      <c r="K792" s="125"/>
      <c r="N792" s="82"/>
      <c r="O792" s="115"/>
    </row>
    <row r="793" spans="10:15" x14ac:dyDescent="0.2">
      <c r="J793" s="125"/>
      <c r="K793" s="125"/>
      <c r="N793" s="82"/>
      <c r="O793" s="115"/>
    </row>
    <row r="794" spans="10:15" x14ac:dyDescent="0.2">
      <c r="J794" s="125"/>
      <c r="K794" s="125"/>
      <c r="N794" s="82"/>
      <c r="O794" s="115"/>
    </row>
    <row r="795" spans="10:15" x14ac:dyDescent="0.2">
      <c r="J795" s="125"/>
      <c r="K795" s="125"/>
      <c r="N795" s="82"/>
      <c r="O795" s="115"/>
    </row>
    <row r="796" spans="10:15" x14ac:dyDescent="0.2">
      <c r="J796" s="125"/>
      <c r="K796" s="125"/>
      <c r="N796" s="82"/>
      <c r="O796" s="115"/>
    </row>
    <row r="797" spans="10:15" x14ac:dyDescent="0.2">
      <c r="J797" s="125"/>
      <c r="K797" s="125"/>
      <c r="N797" s="82"/>
      <c r="O797" s="115"/>
    </row>
    <row r="798" spans="10:15" x14ac:dyDescent="0.2">
      <c r="J798" s="125"/>
      <c r="K798" s="125"/>
      <c r="N798" s="82"/>
      <c r="O798" s="115"/>
    </row>
    <row r="799" spans="10:15" x14ac:dyDescent="0.2">
      <c r="J799" s="125"/>
      <c r="K799" s="125"/>
      <c r="N799" s="82"/>
      <c r="O799" s="115"/>
    </row>
    <row r="800" spans="10:15" x14ac:dyDescent="0.2">
      <c r="J800" s="125"/>
      <c r="K800" s="125"/>
      <c r="N800" s="82"/>
      <c r="O800" s="115"/>
    </row>
    <row r="801" spans="10:15" x14ac:dyDescent="0.2">
      <c r="J801" s="125"/>
      <c r="K801" s="125"/>
      <c r="N801" s="82"/>
      <c r="O801" s="115"/>
    </row>
    <row r="802" spans="10:15" x14ac:dyDescent="0.2">
      <c r="J802" s="125"/>
      <c r="K802" s="125"/>
      <c r="N802" s="82"/>
      <c r="O802" s="115"/>
    </row>
    <row r="803" spans="10:15" x14ac:dyDescent="0.2">
      <c r="J803" s="125"/>
      <c r="K803" s="125"/>
      <c r="N803" s="82"/>
      <c r="O803" s="115"/>
    </row>
    <row r="804" spans="10:15" x14ac:dyDescent="0.2">
      <c r="J804" s="125"/>
      <c r="K804" s="125"/>
      <c r="N804" s="82"/>
      <c r="O804" s="115"/>
    </row>
    <row r="805" spans="10:15" x14ac:dyDescent="0.2">
      <c r="J805" s="125"/>
      <c r="K805" s="125"/>
      <c r="N805" s="82"/>
      <c r="O805" s="115"/>
    </row>
    <row r="806" spans="10:15" x14ac:dyDescent="0.2">
      <c r="J806" s="125"/>
      <c r="K806" s="125"/>
      <c r="N806" s="82"/>
      <c r="O806" s="115"/>
    </row>
    <row r="807" spans="10:15" x14ac:dyDescent="0.2">
      <c r="J807" s="125"/>
      <c r="K807" s="125"/>
      <c r="N807" s="82"/>
      <c r="O807" s="115"/>
    </row>
    <row r="808" spans="10:15" x14ac:dyDescent="0.2">
      <c r="J808" s="125"/>
      <c r="K808" s="125"/>
      <c r="N808" s="82"/>
      <c r="O808" s="115"/>
    </row>
    <row r="809" spans="10:15" x14ac:dyDescent="0.2">
      <c r="J809" s="125"/>
      <c r="K809" s="125"/>
      <c r="N809" s="82"/>
      <c r="O809" s="115"/>
    </row>
    <row r="810" spans="10:15" x14ac:dyDescent="0.2">
      <c r="J810" s="125"/>
      <c r="K810" s="125"/>
      <c r="N810" s="82"/>
      <c r="O810" s="115"/>
    </row>
    <row r="811" spans="10:15" x14ac:dyDescent="0.2">
      <c r="J811" s="125"/>
      <c r="K811" s="125"/>
      <c r="N811" s="82"/>
      <c r="O811" s="115"/>
    </row>
    <row r="812" spans="10:15" x14ac:dyDescent="0.2">
      <c r="J812" s="125"/>
      <c r="K812" s="125"/>
      <c r="N812" s="82"/>
      <c r="O812" s="115"/>
    </row>
    <row r="813" spans="10:15" x14ac:dyDescent="0.2">
      <c r="J813" s="125"/>
      <c r="K813" s="125"/>
      <c r="N813" s="82"/>
      <c r="O813" s="115"/>
    </row>
    <row r="814" spans="10:15" x14ac:dyDescent="0.2">
      <c r="J814" s="125"/>
      <c r="K814" s="125"/>
      <c r="N814" s="82"/>
      <c r="O814" s="115"/>
    </row>
    <row r="815" spans="10:15" x14ac:dyDescent="0.2">
      <c r="J815" s="125"/>
      <c r="K815" s="125"/>
      <c r="N815" s="82"/>
      <c r="O815" s="115"/>
    </row>
    <row r="816" spans="10:15" x14ac:dyDescent="0.2">
      <c r="J816" s="125"/>
      <c r="K816" s="125"/>
      <c r="N816" s="82"/>
      <c r="O816" s="115"/>
    </row>
    <row r="817" spans="10:15" x14ac:dyDescent="0.2">
      <c r="J817" s="125"/>
      <c r="K817" s="125"/>
      <c r="N817" s="82"/>
      <c r="O817" s="115"/>
    </row>
    <row r="818" spans="10:15" x14ac:dyDescent="0.2">
      <c r="J818" s="125"/>
      <c r="K818" s="125"/>
      <c r="N818" s="82"/>
      <c r="O818" s="115"/>
    </row>
    <row r="819" spans="10:15" x14ac:dyDescent="0.2">
      <c r="J819" s="125"/>
      <c r="K819" s="125"/>
      <c r="N819" s="82"/>
      <c r="O819" s="115"/>
    </row>
    <row r="820" spans="10:15" x14ac:dyDescent="0.2">
      <c r="J820" s="125"/>
      <c r="K820" s="125"/>
      <c r="N820" s="82"/>
      <c r="O820" s="115"/>
    </row>
    <row r="821" spans="10:15" x14ac:dyDescent="0.2">
      <c r="J821" s="125"/>
      <c r="K821" s="125"/>
      <c r="N821" s="82"/>
      <c r="O821" s="115"/>
    </row>
    <row r="822" spans="10:15" x14ac:dyDescent="0.2">
      <c r="J822" s="125"/>
      <c r="K822" s="125"/>
      <c r="N822" s="82"/>
      <c r="O822" s="115"/>
    </row>
    <row r="823" spans="10:15" x14ac:dyDescent="0.2">
      <c r="J823" s="125"/>
      <c r="K823" s="125"/>
      <c r="N823" s="82"/>
      <c r="O823" s="115"/>
    </row>
    <row r="824" spans="10:15" x14ac:dyDescent="0.2">
      <c r="J824" s="125"/>
      <c r="K824" s="125"/>
      <c r="N824" s="82"/>
      <c r="O824" s="115"/>
    </row>
    <row r="825" spans="10:15" x14ac:dyDescent="0.2">
      <c r="J825" s="125"/>
      <c r="K825" s="125"/>
      <c r="N825" s="82"/>
      <c r="O825" s="115"/>
    </row>
    <row r="826" spans="10:15" x14ac:dyDescent="0.2">
      <c r="J826" s="125"/>
      <c r="K826" s="125"/>
      <c r="N826" s="82"/>
      <c r="O826" s="115"/>
    </row>
    <row r="827" spans="10:15" x14ac:dyDescent="0.2">
      <c r="J827" s="125"/>
      <c r="K827" s="125"/>
      <c r="N827" s="82"/>
      <c r="O827" s="115"/>
    </row>
    <row r="828" spans="10:15" x14ac:dyDescent="0.2">
      <c r="J828" s="125"/>
      <c r="K828" s="125"/>
      <c r="N828" s="82"/>
      <c r="O828" s="115"/>
    </row>
    <row r="829" spans="10:15" x14ac:dyDescent="0.2">
      <c r="J829" s="125"/>
      <c r="K829" s="125"/>
      <c r="N829" s="82"/>
      <c r="O829" s="115"/>
    </row>
    <row r="830" spans="10:15" x14ac:dyDescent="0.2">
      <c r="J830" s="125"/>
      <c r="K830" s="125"/>
      <c r="N830" s="82"/>
      <c r="O830" s="115"/>
    </row>
    <row r="831" spans="10:15" x14ac:dyDescent="0.2">
      <c r="J831" s="125"/>
      <c r="K831" s="125"/>
      <c r="N831" s="82"/>
      <c r="O831" s="115"/>
    </row>
    <row r="832" spans="10:15" x14ac:dyDescent="0.2">
      <c r="J832" s="125"/>
      <c r="K832" s="125"/>
      <c r="N832" s="82"/>
      <c r="O832" s="115"/>
    </row>
    <row r="833" spans="10:15" x14ac:dyDescent="0.2">
      <c r="J833" s="125"/>
      <c r="K833" s="125"/>
      <c r="N833" s="82"/>
      <c r="O833" s="115"/>
    </row>
    <row r="834" spans="10:15" x14ac:dyDescent="0.2">
      <c r="J834" s="125"/>
      <c r="K834" s="125"/>
      <c r="N834" s="82"/>
      <c r="O834" s="115"/>
    </row>
    <row r="835" spans="10:15" x14ac:dyDescent="0.2">
      <c r="J835" s="125"/>
      <c r="K835" s="125"/>
      <c r="N835" s="82"/>
      <c r="O835" s="115"/>
    </row>
    <row r="836" spans="10:15" x14ac:dyDescent="0.2">
      <c r="J836" s="125"/>
      <c r="K836" s="125"/>
      <c r="N836" s="82"/>
      <c r="O836" s="115"/>
    </row>
    <row r="837" spans="10:15" x14ac:dyDescent="0.2">
      <c r="J837" s="125"/>
      <c r="K837" s="125"/>
      <c r="N837" s="82"/>
      <c r="O837" s="115"/>
    </row>
    <row r="838" spans="10:15" x14ac:dyDescent="0.2">
      <c r="J838" s="125"/>
      <c r="K838" s="125"/>
      <c r="N838" s="82"/>
      <c r="O838" s="115"/>
    </row>
    <row r="839" spans="10:15" x14ac:dyDescent="0.2">
      <c r="J839" s="125"/>
      <c r="K839" s="125"/>
      <c r="N839" s="82"/>
      <c r="O839" s="115"/>
    </row>
    <row r="840" spans="10:15" x14ac:dyDescent="0.2">
      <c r="J840" s="125"/>
      <c r="K840" s="125"/>
      <c r="N840" s="82"/>
      <c r="O840" s="115"/>
    </row>
    <row r="841" spans="10:15" x14ac:dyDescent="0.2">
      <c r="J841" s="125"/>
      <c r="K841" s="125"/>
      <c r="N841" s="82"/>
      <c r="O841" s="115"/>
    </row>
    <row r="842" spans="10:15" x14ac:dyDescent="0.2">
      <c r="J842" s="125"/>
      <c r="K842" s="125"/>
      <c r="N842" s="82"/>
      <c r="O842" s="115"/>
    </row>
    <row r="843" spans="10:15" x14ac:dyDescent="0.2">
      <c r="J843" s="125"/>
      <c r="K843" s="125"/>
      <c r="N843" s="82"/>
      <c r="O843" s="115"/>
    </row>
    <row r="844" spans="10:15" x14ac:dyDescent="0.2">
      <c r="J844" s="125"/>
      <c r="K844" s="125"/>
      <c r="N844" s="82"/>
      <c r="O844" s="115"/>
    </row>
    <row r="845" spans="10:15" x14ac:dyDescent="0.2">
      <c r="J845" s="125"/>
      <c r="K845" s="125"/>
      <c r="N845" s="82"/>
      <c r="O845" s="115"/>
    </row>
    <row r="846" spans="10:15" x14ac:dyDescent="0.2">
      <c r="J846" s="125"/>
      <c r="K846" s="125"/>
      <c r="N846" s="82"/>
      <c r="O846" s="115"/>
    </row>
    <row r="847" spans="10:15" x14ac:dyDescent="0.2">
      <c r="J847" s="125"/>
      <c r="K847" s="125"/>
      <c r="N847" s="82"/>
      <c r="O847" s="115"/>
    </row>
    <row r="848" spans="10:15" x14ac:dyDescent="0.2">
      <c r="J848" s="125"/>
      <c r="K848" s="125"/>
      <c r="N848" s="82"/>
      <c r="O848" s="115"/>
    </row>
    <row r="849" spans="10:15" x14ac:dyDescent="0.2">
      <c r="J849" s="125"/>
      <c r="K849" s="125"/>
      <c r="N849" s="82"/>
      <c r="O849" s="115"/>
    </row>
    <row r="850" spans="10:15" x14ac:dyDescent="0.2">
      <c r="J850" s="125"/>
      <c r="K850" s="125"/>
      <c r="N850" s="82"/>
      <c r="O850" s="115"/>
    </row>
    <row r="851" spans="10:15" x14ac:dyDescent="0.2">
      <c r="J851" s="125"/>
      <c r="K851" s="125"/>
      <c r="N851" s="82"/>
      <c r="O851" s="115"/>
    </row>
    <row r="852" spans="10:15" x14ac:dyDescent="0.2">
      <c r="J852" s="125"/>
      <c r="K852" s="125"/>
      <c r="N852" s="82"/>
      <c r="O852" s="115"/>
    </row>
    <row r="853" spans="10:15" x14ac:dyDescent="0.2">
      <c r="J853" s="125"/>
      <c r="K853" s="125"/>
      <c r="N853" s="82"/>
      <c r="O853" s="115"/>
    </row>
    <row r="854" spans="10:15" x14ac:dyDescent="0.2">
      <c r="J854" s="125"/>
      <c r="K854" s="125"/>
      <c r="N854" s="82"/>
      <c r="O854" s="115"/>
    </row>
    <row r="855" spans="10:15" x14ac:dyDescent="0.2">
      <c r="J855" s="125"/>
      <c r="K855" s="125"/>
      <c r="N855" s="82"/>
      <c r="O855" s="115"/>
    </row>
    <row r="856" spans="10:15" x14ac:dyDescent="0.2">
      <c r="J856" s="125"/>
      <c r="K856" s="125"/>
      <c r="N856" s="82"/>
      <c r="O856" s="115"/>
    </row>
    <row r="857" spans="10:15" x14ac:dyDescent="0.2">
      <c r="J857" s="125"/>
      <c r="K857" s="125"/>
      <c r="N857" s="82"/>
      <c r="O857" s="115"/>
    </row>
    <row r="858" spans="10:15" x14ac:dyDescent="0.2">
      <c r="J858" s="125"/>
      <c r="K858" s="125"/>
      <c r="N858" s="82"/>
      <c r="O858" s="115"/>
    </row>
    <row r="859" spans="10:15" x14ac:dyDescent="0.2">
      <c r="J859" s="125"/>
      <c r="K859" s="125"/>
      <c r="N859" s="82"/>
      <c r="O859" s="115"/>
    </row>
    <row r="860" spans="10:15" x14ac:dyDescent="0.2">
      <c r="J860" s="125"/>
      <c r="K860" s="125"/>
      <c r="N860" s="82"/>
      <c r="O860" s="115"/>
    </row>
    <row r="861" spans="10:15" x14ac:dyDescent="0.2">
      <c r="J861" s="125"/>
      <c r="K861" s="125"/>
      <c r="N861" s="82"/>
      <c r="O861" s="115"/>
    </row>
    <row r="862" spans="10:15" x14ac:dyDescent="0.2">
      <c r="J862" s="125"/>
      <c r="K862" s="125"/>
      <c r="N862" s="82"/>
      <c r="O862" s="115"/>
    </row>
    <row r="863" spans="10:15" x14ac:dyDescent="0.2">
      <c r="J863" s="125"/>
      <c r="K863" s="125"/>
      <c r="N863" s="82"/>
      <c r="O863" s="115"/>
    </row>
    <row r="864" spans="10:15" x14ac:dyDescent="0.2">
      <c r="J864" s="125"/>
      <c r="K864" s="125"/>
      <c r="N864" s="82"/>
      <c r="O864" s="115"/>
    </row>
    <row r="865" spans="10:15" x14ac:dyDescent="0.2">
      <c r="J865" s="125"/>
      <c r="K865" s="125"/>
      <c r="N865" s="82"/>
      <c r="O865" s="115"/>
    </row>
    <row r="866" spans="10:15" x14ac:dyDescent="0.2">
      <c r="J866" s="125"/>
      <c r="K866" s="125"/>
      <c r="N866" s="82"/>
      <c r="O866" s="115"/>
    </row>
    <row r="867" spans="10:15" x14ac:dyDescent="0.2">
      <c r="J867" s="125"/>
      <c r="K867" s="125"/>
      <c r="N867" s="82"/>
      <c r="O867" s="115"/>
    </row>
    <row r="868" spans="10:15" x14ac:dyDescent="0.2">
      <c r="J868" s="125"/>
      <c r="K868" s="125"/>
      <c r="N868" s="82"/>
      <c r="O868" s="115"/>
    </row>
    <row r="869" spans="10:15" x14ac:dyDescent="0.2">
      <c r="J869" s="125"/>
      <c r="K869" s="125"/>
      <c r="N869" s="82"/>
      <c r="O869" s="115"/>
    </row>
    <row r="870" spans="10:15" x14ac:dyDescent="0.2">
      <c r="J870" s="125"/>
      <c r="K870" s="125"/>
      <c r="N870" s="82"/>
      <c r="O870" s="115"/>
    </row>
    <row r="871" spans="10:15" x14ac:dyDescent="0.2">
      <c r="J871" s="125"/>
      <c r="K871" s="125"/>
      <c r="N871" s="82"/>
      <c r="O871" s="115"/>
    </row>
    <row r="872" spans="10:15" x14ac:dyDescent="0.2">
      <c r="J872" s="125"/>
      <c r="K872" s="125"/>
      <c r="N872" s="82"/>
      <c r="O872" s="115"/>
    </row>
    <row r="873" spans="10:15" x14ac:dyDescent="0.2">
      <c r="J873" s="125"/>
      <c r="K873" s="125"/>
      <c r="N873" s="82"/>
      <c r="O873" s="115"/>
    </row>
    <row r="874" spans="10:15" x14ac:dyDescent="0.2">
      <c r="J874" s="125"/>
      <c r="K874" s="125"/>
      <c r="N874" s="82"/>
      <c r="O874" s="115"/>
    </row>
    <row r="875" spans="10:15" x14ac:dyDescent="0.2">
      <c r="J875" s="125"/>
      <c r="K875" s="125"/>
      <c r="N875" s="82"/>
      <c r="O875" s="115"/>
    </row>
    <row r="876" spans="10:15" x14ac:dyDescent="0.2">
      <c r="J876" s="125"/>
      <c r="K876" s="125"/>
      <c r="N876" s="82"/>
      <c r="O876" s="115"/>
    </row>
    <row r="877" spans="10:15" x14ac:dyDescent="0.2">
      <c r="J877" s="125"/>
      <c r="K877" s="125"/>
      <c r="N877" s="82"/>
      <c r="O877" s="115"/>
    </row>
    <row r="878" spans="10:15" x14ac:dyDescent="0.2">
      <c r="J878" s="125"/>
      <c r="K878" s="125"/>
      <c r="N878" s="82"/>
      <c r="O878" s="115"/>
    </row>
    <row r="879" spans="10:15" x14ac:dyDescent="0.2">
      <c r="J879" s="125"/>
      <c r="K879" s="125"/>
      <c r="N879" s="82"/>
      <c r="O879" s="115"/>
    </row>
    <row r="880" spans="10:15" x14ac:dyDescent="0.2">
      <c r="J880" s="125"/>
      <c r="K880" s="125"/>
      <c r="N880" s="82"/>
      <c r="O880" s="115"/>
    </row>
    <row r="881" spans="10:15" x14ac:dyDescent="0.2">
      <c r="J881" s="125"/>
      <c r="K881" s="125"/>
      <c r="N881" s="82"/>
      <c r="O881" s="115"/>
    </row>
    <row r="882" spans="10:15" x14ac:dyDescent="0.2">
      <c r="J882" s="125"/>
      <c r="K882" s="125"/>
      <c r="N882" s="82"/>
      <c r="O882" s="115"/>
    </row>
    <row r="883" spans="10:15" x14ac:dyDescent="0.2">
      <c r="J883" s="125"/>
      <c r="K883" s="125"/>
      <c r="N883" s="82"/>
      <c r="O883" s="115"/>
    </row>
    <row r="884" spans="10:15" x14ac:dyDescent="0.2">
      <c r="J884" s="125"/>
      <c r="K884" s="125"/>
      <c r="N884" s="82"/>
      <c r="O884" s="115"/>
    </row>
    <row r="885" spans="10:15" x14ac:dyDescent="0.2">
      <c r="J885" s="125"/>
      <c r="K885" s="125"/>
      <c r="N885" s="82"/>
      <c r="O885" s="115"/>
    </row>
    <row r="886" spans="10:15" x14ac:dyDescent="0.2">
      <c r="J886" s="125"/>
      <c r="K886" s="125"/>
      <c r="N886" s="82"/>
      <c r="O886" s="115"/>
    </row>
    <row r="887" spans="10:15" x14ac:dyDescent="0.2">
      <c r="J887" s="125"/>
      <c r="K887" s="125"/>
      <c r="N887" s="82"/>
      <c r="O887" s="115"/>
    </row>
    <row r="888" spans="10:15" x14ac:dyDescent="0.2">
      <c r="J888" s="125"/>
      <c r="K888" s="125"/>
      <c r="N888" s="82"/>
      <c r="O888" s="115"/>
    </row>
    <row r="889" spans="10:15" x14ac:dyDescent="0.2">
      <c r="J889" s="125"/>
      <c r="K889" s="125"/>
      <c r="N889" s="82"/>
      <c r="O889" s="115"/>
    </row>
    <row r="890" spans="10:15" x14ac:dyDescent="0.2">
      <c r="J890" s="125"/>
      <c r="K890" s="125"/>
      <c r="N890" s="82"/>
      <c r="O890" s="115"/>
    </row>
    <row r="891" spans="10:15" x14ac:dyDescent="0.2">
      <c r="J891" s="125"/>
      <c r="K891" s="125"/>
      <c r="N891" s="82"/>
      <c r="O891" s="115"/>
    </row>
    <row r="892" spans="10:15" x14ac:dyDescent="0.2">
      <c r="J892" s="125"/>
      <c r="K892" s="125"/>
      <c r="N892" s="82"/>
      <c r="O892" s="115"/>
    </row>
    <row r="893" spans="10:15" x14ac:dyDescent="0.2">
      <c r="J893" s="125"/>
      <c r="K893" s="125"/>
      <c r="N893" s="82"/>
      <c r="O893" s="115"/>
    </row>
    <row r="894" spans="10:15" x14ac:dyDescent="0.2">
      <c r="J894" s="125"/>
      <c r="K894" s="125"/>
      <c r="N894" s="82"/>
      <c r="O894" s="115"/>
    </row>
    <row r="895" spans="10:15" x14ac:dyDescent="0.2">
      <c r="J895" s="125"/>
      <c r="K895" s="125"/>
      <c r="N895" s="82"/>
      <c r="O895" s="115"/>
    </row>
    <row r="896" spans="10:15" x14ac:dyDescent="0.2">
      <c r="J896" s="125"/>
      <c r="K896" s="125"/>
      <c r="N896" s="82"/>
      <c r="O896" s="115"/>
    </row>
    <row r="897" spans="10:15" x14ac:dyDescent="0.2">
      <c r="J897" s="125"/>
      <c r="K897" s="125"/>
      <c r="N897" s="82"/>
      <c r="O897" s="115"/>
    </row>
    <row r="898" spans="10:15" x14ac:dyDescent="0.2">
      <c r="J898" s="125"/>
      <c r="K898" s="125"/>
      <c r="N898" s="82"/>
      <c r="O898" s="115"/>
    </row>
    <row r="899" spans="10:15" x14ac:dyDescent="0.2">
      <c r="J899" s="125"/>
      <c r="K899" s="125"/>
      <c r="N899" s="82"/>
      <c r="O899" s="115"/>
    </row>
    <row r="900" spans="10:15" x14ac:dyDescent="0.2">
      <c r="J900" s="125"/>
      <c r="K900" s="125"/>
      <c r="N900" s="82"/>
      <c r="O900" s="115"/>
    </row>
    <row r="901" spans="10:15" x14ac:dyDescent="0.2">
      <c r="J901" s="125"/>
      <c r="K901" s="125"/>
      <c r="N901" s="82"/>
      <c r="O901" s="115"/>
    </row>
    <row r="902" spans="10:15" x14ac:dyDescent="0.2">
      <c r="J902" s="125"/>
      <c r="K902" s="125"/>
      <c r="N902" s="82"/>
      <c r="O902" s="115"/>
    </row>
    <row r="903" spans="10:15" x14ac:dyDescent="0.2">
      <c r="J903" s="125"/>
      <c r="K903" s="125"/>
      <c r="N903" s="82"/>
      <c r="O903" s="115"/>
    </row>
    <row r="904" spans="10:15" x14ac:dyDescent="0.2">
      <c r="J904" s="125"/>
      <c r="K904" s="125"/>
      <c r="N904" s="82"/>
      <c r="O904" s="115"/>
    </row>
    <row r="905" spans="10:15" x14ac:dyDescent="0.2">
      <c r="J905" s="125"/>
      <c r="K905" s="125"/>
      <c r="N905" s="82"/>
      <c r="O905" s="115"/>
    </row>
    <row r="906" spans="10:15" x14ac:dyDescent="0.2">
      <c r="J906" s="125"/>
      <c r="K906" s="125"/>
      <c r="N906" s="82"/>
      <c r="O906" s="115"/>
    </row>
    <row r="907" spans="10:15" x14ac:dyDescent="0.2">
      <c r="J907" s="125"/>
      <c r="K907" s="125"/>
      <c r="N907" s="82"/>
      <c r="O907" s="115"/>
    </row>
    <row r="908" spans="10:15" x14ac:dyDescent="0.2">
      <c r="J908" s="125"/>
      <c r="K908" s="125"/>
      <c r="N908" s="82"/>
      <c r="O908" s="115"/>
    </row>
    <row r="909" spans="10:15" x14ac:dyDescent="0.2">
      <c r="J909" s="125"/>
      <c r="K909" s="125"/>
      <c r="N909" s="82"/>
      <c r="O909" s="115"/>
    </row>
    <row r="910" spans="10:15" x14ac:dyDescent="0.2">
      <c r="J910" s="125"/>
      <c r="K910" s="125"/>
      <c r="N910" s="82"/>
      <c r="O910" s="115"/>
    </row>
    <row r="911" spans="10:15" x14ac:dyDescent="0.2">
      <c r="J911" s="125"/>
      <c r="K911" s="125"/>
      <c r="N911" s="82"/>
      <c r="O911" s="115"/>
    </row>
    <row r="912" spans="10:15" x14ac:dyDescent="0.2">
      <c r="J912" s="125"/>
      <c r="K912" s="125"/>
      <c r="N912" s="82"/>
      <c r="O912" s="115"/>
    </row>
    <row r="913" spans="10:15" x14ac:dyDescent="0.2">
      <c r="J913" s="125"/>
      <c r="K913" s="125"/>
      <c r="N913" s="82"/>
      <c r="O913" s="115"/>
    </row>
    <row r="914" spans="10:15" x14ac:dyDescent="0.2">
      <c r="J914" s="125"/>
      <c r="K914" s="125"/>
      <c r="N914" s="82"/>
      <c r="O914" s="115"/>
    </row>
    <row r="915" spans="10:15" x14ac:dyDescent="0.2">
      <c r="J915" s="125"/>
      <c r="K915" s="125"/>
      <c r="N915" s="82"/>
      <c r="O915" s="115"/>
    </row>
    <row r="916" spans="10:15" x14ac:dyDescent="0.2">
      <c r="J916" s="125"/>
      <c r="K916" s="125"/>
      <c r="N916" s="82"/>
      <c r="O916" s="115"/>
    </row>
    <row r="917" spans="10:15" x14ac:dyDescent="0.2">
      <c r="J917" s="125"/>
      <c r="K917" s="125"/>
      <c r="N917" s="82"/>
      <c r="O917" s="115"/>
    </row>
    <row r="918" spans="10:15" x14ac:dyDescent="0.2">
      <c r="J918" s="125"/>
      <c r="K918" s="125"/>
      <c r="N918" s="82"/>
      <c r="O918" s="115"/>
    </row>
    <row r="919" spans="10:15" x14ac:dyDescent="0.2">
      <c r="J919" s="125"/>
      <c r="K919" s="125"/>
      <c r="N919" s="82"/>
      <c r="O919" s="115"/>
    </row>
    <row r="920" spans="10:15" x14ac:dyDescent="0.2">
      <c r="J920" s="125"/>
      <c r="K920" s="125"/>
      <c r="N920" s="82"/>
      <c r="O920" s="115"/>
    </row>
    <row r="921" spans="10:15" x14ac:dyDescent="0.2">
      <c r="J921" s="125"/>
      <c r="K921" s="125"/>
      <c r="N921" s="82"/>
      <c r="O921" s="115"/>
    </row>
    <row r="922" spans="10:15" x14ac:dyDescent="0.2">
      <c r="J922" s="125"/>
      <c r="K922" s="125"/>
      <c r="N922" s="82"/>
      <c r="O922" s="115"/>
    </row>
    <row r="923" spans="10:15" x14ac:dyDescent="0.2">
      <c r="J923" s="125"/>
      <c r="K923" s="125"/>
      <c r="N923" s="82"/>
      <c r="O923" s="115"/>
    </row>
    <row r="924" spans="10:15" x14ac:dyDescent="0.2">
      <c r="J924" s="125"/>
      <c r="K924" s="125"/>
      <c r="N924" s="82"/>
      <c r="O924" s="115"/>
    </row>
    <row r="925" spans="10:15" x14ac:dyDescent="0.2">
      <c r="J925" s="125"/>
      <c r="K925" s="125"/>
      <c r="N925" s="82"/>
      <c r="O925" s="115"/>
    </row>
    <row r="926" spans="10:15" x14ac:dyDescent="0.2">
      <c r="J926" s="125"/>
      <c r="K926" s="125"/>
      <c r="N926" s="82"/>
      <c r="O926" s="115"/>
    </row>
    <row r="927" spans="10:15" x14ac:dyDescent="0.2">
      <c r="J927" s="125"/>
      <c r="K927" s="125"/>
      <c r="N927" s="82"/>
      <c r="O927" s="115"/>
    </row>
    <row r="928" spans="10:15" x14ac:dyDescent="0.2">
      <c r="J928" s="125"/>
      <c r="K928" s="125"/>
      <c r="N928" s="82"/>
      <c r="O928" s="115"/>
    </row>
    <row r="929" spans="10:15" x14ac:dyDescent="0.2">
      <c r="J929" s="125"/>
      <c r="K929" s="125"/>
      <c r="N929" s="82"/>
      <c r="O929" s="115"/>
    </row>
    <row r="930" spans="10:15" x14ac:dyDescent="0.2">
      <c r="J930" s="125"/>
      <c r="K930" s="125"/>
      <c r="N930" s="82"/>
      <c r="O930" s="115"/>
    </row>
    <row r="931" spans="10:15" x14ac:dyDescent="0.2">
      <c r="J931" s="125"/>
      <c r="K931" s="125"/>
      <c r="N931" s="82"/>
      <c r="O931" s="115"/>
    </row>
    <row r="932" spans="10:15" x14ac:dyDescent="0.2">
      <c r="J932" s="125"/>
      <c r="K932" s="125"/>
      <c r="N932" s="82"/>
      <c r="O932" s="115"/>
    </row>
    <row r="933" spans="10:15" x14ac:dyDescent="0.2">
      <c r="J933" s="125"/>
      <c r="K933" s="125"/>
      <c r="N933" s="82"/>
      <c r="O933" s="115"/>
    </row>
    <row r="934" spans="10:15" x14ac:dyDescent="0.2">
      <c r="J934" s="125"/>
      <c r="K934" s="125"/>
      <c r="N934" s="82"/>
      <c r="O934" s="115"/>
    </row>
    <row r="935" spans="10:15" x14ac:dyDescent="0.2">
      <c r="J935" s="125"/>
      <c r="K935" s="125"/>
      <c r="N935" s="82"/>
      <c r="O935" s="115"/>
    </row>
    <row r="936" spans="10:15" x14ac:dyDescent="0.2">
      <c r="J936" s="125"/>
      <c r="K936" s="125"/>
      <c r="N936" s="82"/>
      <c r="O936" s="115"/>
    </row>
    <row r="937" spans="10:15" x14ac:dyDescent="0.2">
      <c r="J937" s="125"/>
      <c r="K937" s="125"/>
      <c r="N937" s="82"/>
      <c r="O937" s="115"/>
    </row>
    <row r="938" spans="10:15" x14ac:dyDescent="0.2">
      <c r="J938" s="125"/>
      <c r="K938" s="125"/>
      <c r="N938" s="82"/>
      <c r="O938" s="115"/>
    </row>
    <row r="939" spans="10:15" x14ac:dyDescent="0.2">
      <c r="J939" s="125"/>
      <c r="K939" s="125"/>
      <c r="N939" s="82"/>
      <c r="O939" s="115"/>
    </row>
    <row r="940" spans="10:15" x14ac:dyDescent="0.2">
      <c r="J940" s="125"/>
      <c r="K940" s="125"/>
      <c r="N940" s="82"/>
      <c r="O940" s="115"/>
    </row>
    <row r="941" spans="10:15" x14ac:dyDescent="0.2">
      <c r="J941" s="125"/>
      <c r="K941" s="125"/>
      <c r="N941" s="82"/>
      <c r="O941" s="115"/>
    </row>
    <row r="942" spans="10:15" x14ac:dyDescent="0.2">
      <c r="J942" s="125"/>
      <c r="K942" s="125"/>
      <c r="N942" s="82"/>
      <c r="O942" s="115"/>
    </row>
    <row r="943" spans="10:15" x14ac:dyDescent="0.2">
      <c r="J943" s="125"/>
      <c r="K943" s="125"/>
      <c r="N943" s="82"/>
      <c r="O943" s="115"/>
    </row>
    <row r="944" spans="10:15" x14ac:dyDescent="0.2">
      <c r="J944" s="125"/>
      <c r="K944" s="125"/>
      <c r="N944" s="82"/>
      <c r="O944" s="115"/>
    </row>
    <row r="945" spans="10:15" x14ac:dyDescent="0.2">
      <c r="J945" s="125"/>
      <c r="K945" s="125"/>
      <c r="N945" s="82"/>
      <c r="O945" s="115"/>
    </row>
    <row r="946" spans="10:15" x14ac:dyDescent="0.2">
      <c r="J946" s="125"/>
      <c r="K946" s="125"/>
      <c r="N946" s="82"/>
      <c r="O946" s="115"/>
    </row>
    <row r="947" spans="10:15" x14ac:dyDescent="0.2">
      <c r="J947" s="125"/>
      <c r="K947" s="125"/>
      <c r="N947" s="82"/>
      <c r="O947" s="115"/>
    </row>
    <row r="948" spans="10:15" x14ac:dyDescent="0.2">
      <c r="J948" s="125"/>
      <c r="K948" s="125"/>
      <c r="N948" s="82"/>
      <c r="O948" s="115"/>
    </row>
    <row r="949" spans="10:15" x14ac:dyDescent="0.2">
      <c r="J949" s="125"/>
      <c r="K949" s="125"/>
      <c r="N949" s="82"/>
      <c r="O949" s="115"/>
    </row>
    <row r="950" spans="10:15" x14ac:dyDescent="0.2">
      <c r="J950" s="125"/>
      <c r="K950" s="125"/>
      <c r="N950" s="82"/>
      <c r="O950" s="115"/>
    </row>
    <row r="951" spans="10:15" x14ac:dyDescent="0.2">
      <c r="J951" s="125"/>
      <c r="K951" s="125"/>
      <c r="N951" s="82"/>
      <c r="O951" s="115"/>
    </row>
    <row r="952" spans="10:15" x14ac:dyDescent="0.2">
      <c r="J952" s="125"/>
      <c r="K952" s="125"/>
      <c r="N952" s="82"/>
      <c r="O952" s="115"/>
    </row>
    <row r="953" spans="10:15" x14ac:dyDescent="0.2">
      <c r="J953" s="125"/>
      <c r="K953" s="125"/>
      <c r="N953" s="82"/>
      <c r="O953" s="115"/>
    </row>
    <row r="954" spans="10:15" x14ac:dyDescent="0.2">
      <c r="J954" s="125"/>
      <c r="K954" s="125"/>
      <c r="N954" s="82"/>
      <c r="O954" s="115"/>
    </row>
    <row r="955" spans="10:15" x14ac:dyDescent="0.2">
      <c r="J955" s="125"/>
      <c r="K955" s="125"/>
      <c r="N955" s="82"/>
      <c r="O955" s="115"/>
    </row>
    <row r="956" spans="10:15" x14ac:dyDescent="0.2">
      <c r="J956" s="125"/>
      <c r="K956" s="125"/>
      <c r="N956" s="82"/>
      <c r="O956" s="115"/>
    </row>
    <row r="957" spans="10:15" x14ac:dyDescent="0.2">
      <c r="J957" s="125"/>
      <c r="K957" s="125"/>
      <c r="N957" s="82"/>
      <c r="O957" s="115"/>
    </row>
    <row r="958" spans="10:15" x14ac:dyDescent="0.2">
      <c r="J958" s="125"/>
      <c r="K958" s="125"/>
      <c r="N958" s="82"/>
      <c r="O958" s="115"/>
    </row>
    <row r="959" spans="10:15" x14ac:dyDescent="0.2">
      <c r="J959" s="125"/>
      <c r="K959" s="125"/>
      <c r="N959" s="82"/>
      <c r="O959" s="115"/>
    </row>
    <row r="960" spans="10:15" x14ac:dyDescent="0.2">
      <c r="J960" s="125"/>
      <c r="K960" s="125"/>
      <c r="N960" s="82"/>
      <c r="O960" s="115"/>
    </row>
    <row r="961" spans="10:15" x14ac:dyDescent="0.2">
      <c r="J961" s="125"/>
      <c r="K961" s="125"/>
      <c r="N961" s="82"/>
      <c r="O961" s="115"/>
    </row>
    <row r="962" spans="10:15" x14ac:dyDescent="0.2">
      <c r="J962" s="125"/>
      <c r="K962" s="125"/>
      <c r="N962" s="82"/>
      <c r="O962" s="115"/>
    </row>
    <row r="963" spans="10:15" x14ac:dyDescent="0.2">
      <c r="J963" s="125"/>
      <c r="K963" s="125"/>
      <c r="N963" s="82"/>
      <c r="O963" s="115"/>
    </row>
    <row r="964" spans="10:15" x14ac:dyDescent="0.2">
      <c r="J964" s="125"/>
      <c r="K964" s="125"/>
      <c r="N964" s="82"/>
      <c r="O964" s="115"/>
    </row>
    <row r="965" spans="10:15" x14ac:dyDescent="0.2">
      <c r="J965" s="125"/>
      <c r="K965" s="125"/>
      <c r="N965" s="82"/>
      <c r="O965" s="115"/>
    </row>
    <row r="966" spans="10:15" x14ac:dyDescent="0.2">
      <c r="J966" s="125"/>
      <c r="K966" s="125"/>
      <c r="N966" s="82"/>
      <c r="O966" s="115"/>
    </row>
    <row r="967" spans="10:15" x14ac:dyDescent="0.2">
      <c r="J967" s="125"/>
      <c r="K967" s="125"/>
      <c r="N967" s="82"/>
      <c r="O967" s="115"/>
    </row>
    <row r="968" spans="10:15" x14ac:dyDescent="0.2">
      <c r="J968" s="125"/>
      <c r="K968" s="125"/>
      <c r="N968" s="82"/>
      <c r="O968" s="115"/>
    </row>
    <row r="969" spans="10:15" x14ac:dyDescent="0.2">
      <c r="J969" s="125"/>
      <c r="K969" s="125"/>
      <c r="N969" s="82"/>
      <c r="O969" s="115"/>
    </row>
    <row r="970" spans="10:15" x14ac:dyDescent="0.2">
      <c r="J970" s="125"/>
      <c r="K970" s="125"/>
      <c r="N970" s="82"/>
      <c r="O970" s="115"/>
    </row>
    <row r="971" spans="10:15" x14ac:dyDescent="0.2">
      <c r="J971" s="125"/>
      <c r="K971" s="125"/>
      <c r="N971" s="82"/>
      <c r="O971" s="115"/>
    </row>
    <row r="972" spans="10:15" x14ac:dyDescent="0.2">
      <c r="J972" s="125"/>
      <c r="K972" s="125"/>
      <c r="N972" s="82"/>
      <c r="O972" s="115"/>
    </row>
    <row r="973" spans="10:15" x14ac:dyDescent="0.2">
      <c r="J973" s="125"/>
      <c r="K973" s="125"/>
      <c r="N973" s="82"/>
      <c r="O973" s="115"/>
    </row>
    <row r="974" spans="10:15" x14ac:dyDescent="0.2">
      <c r="J974" s="125"/>
      <c r="K974" s="125"/>
      <c r="N974" s="82"/>
      <c r="O974" s="115"/>
    </row>
    <row r="975" spans="10:15" x14ac:dyDescent="0.2">
      <c r="J975" s="125"/>
      <c r="K975" s="125"/>
      <c r="N975" s="82"/>
      <c r="O975" s="115"/>
    </row>
    <row r="976" spans="10:15" x14ac:dyDescent="0.2">
      <c r="J976" s="125"/>
      <c r="K976" s="125"/>
      <c r="N976" s="82"/>
      <c r="O976" s="115"/>
    </row>
    <row r="977" spans="10:15" x14ac:dyDescent="0.2">
      <c r="J977" s="125"/>
      <c r="K977" s="125"/>
      <c r="N977" s="82"/>
      <c r="O977" s="115"/>
    </row>
    <row r="978" spans="10:15" x14ac:dyDescent="0.2">
      <c r="J978" s="125"/>
      <c r="K978" s="125"/>
      <c r="N978" s="82"/>
      <c r="O978" s="115"/>
    </row>
    <row r="979" spans="10:15" x14ac:dyDescent="0.2">
      <c r="J979" s="125"/>
      <c r="K979" s="125"/>
      <c r="N979" s="82"/>
      <c r="O979" s="115"/>
    </row>
    <row r="980" spans="10:15" x14ac:dyDescent="0.2">
      <c r="J980" s="125"/>
      <c r="K980" s="125"/>
      <c r="N980" s="82"/>
      <c r="O980" s="115"/>
    </row>
    <row r="981" spans="10:15" x14ac:dyDescent="0.2">
      <c r="J981" s="125"/>
      <c r="K981" s="125"/>
      <c r="N981" s="82"/>
      <c r="O981" s="115"/>
    </row>
    <row r="982" spans="10:15" x14ac:dyDescent="0.2">
      <c r="J982" s="125"/>
      <c r="K982" s="125"/>
      <c r="N982" s="82"/>
      <c r="O982" s="115"/>
    </row>
    <row r="983" spans="10:15" x14ac:dyDescent="0.2">
      <c r="J983" s="125"/>
      <c r="K983" s="125"/>
      <c r="N983" s="82"/>
      <c r="O983" s="115"/>
    </row>
    <row r="984" spans="10:15" x14ac:dyDescent="0.2">
      <c r="J984" s="125"/>
      <c r="K984" s="125"/>
      <c r="N984" s="82"/>
      <c r="O984" s="115"/>
    </row>
    <row r="985" spans="10:15" x14ac:dyDescent="0.2">
      <c r="J985" s="125"/>
      <c r="K985" s="125"/>
      <c r="N985" s="82"/>
      <c r="O985" s="115"/>
    </row>
    <row r="986" spans="10:15" x14ac:dyDescent="0.2">
      <c r="J986" s="125"/>
      <c r="K986" s="125"/>
      <c r="N986" s="82"/>
      <c r="O986" s="115"/>
    </row>
    <row r="987" spans="10:15" x14ac:dyDescent="0.2">
      <c r="J987" s="125"/>
      <c r="K987" s="125"/>
      <c r="N987" s="82"/>
      <c r="O987" s="115"/>
    </row>
    <row r="988" spans="10:15" x14ac:dyDescent="0.2">
      <c r="J988" s="125"/>
      <c r="K988" s="125"/>
      <c r="N988" s="82"/>
      <c r="O988" s="115"/>
    </row>
    <row r="989" spans="10:15" x14ac:dyDescent="0.2">
      <c r="J989" s="125"/>
      <c r="K989" s="125"/>
      <c r="N989" s="82"/>
      <c r="O989" s="115"/>
    </row>
    <row r="990" spans="10:15" x14ac:dyDescent="0.2">
      <c r="J990" s="125"/>
      <c r="K990" s="125"/>
      <c r="N990" s="82"/>
      <c r="O990" s="115"/>
    </row>
    <row r="991" spans="10:15" x14ac:dyDescent="0.2">
      <c r="J991" s="125"/>
      <c r="K991" s="125"/>
      <c r="N991" s="82"/>
      <c r="O991" s="115"/>
    </row>
    <row r="992" spans="10:15" x14ac:dyDescent="0.2">
      <c r="J992" s="125"/>
      <c r="K992" s="125"/>
      <c r="N992" s="82"/>
      <c r="O992" s="115"/>
    </row>
    <row r="993" spans="10:15" x14ac:dyDescent="0.2">
      <c r="J993" s="125"/>
      <c r="K993" s="125"/>
      <c r="N993" s="82"/>
      <c r="O993" s="115"/>
    </row>
    <row r="994" spans="10:15" x14ac:dyDescent="0.2">
      <c r="J994" s="125"/>
      <c r="K994" s="125"/>
      <c r="N994" s="82"/>
      <c r="O994" s="115"/>
    </row>
    <row r="995" spans="10:15" x14ac:dyDescent="0.2">
      <c r="J995" s="125"/>
      <c r="K995" s="125"/>
      <c r="N995" s="82"/>
      <c r="O995" s="115"/>
    </row>
    <row r="996" spans="10:15" x14ac:dyDescent="0.2">
      <c r="J996" s="125"/>
      <c r="K996" s="125"/>
      <c r="N996" s="82"/>
      <c r="O996" s="115"/>
    </row>
    <row r="997" spans="10:15" x14ac:dyDescent="0.2">
      <c r="J997" s="125"/>
      <c r="K997" s="125"/>
      <c r="N997" s="82"/>
      <c r="O997" s="115"/>
    </row>
    <row r="998" spans="10:15" x14ac:dyDescent="0.2">
      <c r="J998" s="125"/>
      <c r="K998" s="125"/>
      <c r="N998" s="82"/>
      <c r="O998" s="115"/>
    </row>
    <row r="999" spans="10:15" x14ac:dyDescent="0.2">
      <c r="J999" s="125"/>
      <c r="K999" s="125"/>
      <c r="N999" s="82"/>
      <c r="O999" s="115"/>
    </row>
    <row r="1000" spans="10:15" x14ac:dyDescent="0.2">
      <c r="J1000" s="125"/>
      <c r="K1000" s="125"/>
      <c r="N1000" s="82"/>
      <c r="O1000" s="115"/>
    </row>
    <row r="1001" spans="10:15" x14ac:dyDescent="0.2">
      <c r="J1001" s="125"/>
      <c r="K1001" s="125"/>
      <c r="N1001" s="82"/>
      <c r="O1001" s="115"/>
    </row>
    <row r="1002" spans="10:15" x14ac:dyDescent="0.2">
      <c r="J1002" s="125"/>
      <c r="K1002" s="125"/>
      <c r="N1002" s="82"/>
      <c r="O1002" s="115"/>
    </row>
    <row r="1003" spans="10:15" x14ac:dyDescent="0.2">
      <c r="J1003" s="125"/>
      <c r="K1003" s="125"/>
      <c r="N1003" s="82"/>
      <c r="O1003" s="115"/>
    </row>
    <row r="1004" spans="10:15" x14ac:dyDescent="0.2">
      <c r="J1004" s="125"/>
      <c r="K1004" s="125"/>
      <c r="N1004" s="82"/>
      <c r="O1004" s="115"/>
    </row>
    <row r="1005" spans="10:15" x14ac:dyDescent="0.2">
      <c r="J1005" s="125"/>
      <c r="K1005" s="125"/>
      <c r="N1005" s="82"/>
      <c r="O1005" s="115"/>
    </row>
    <row r="1006" spans="10:15" x14ac:dyDescent="0.2">
      <c r="J1006" s="125"/>
      <c r="K1006" s="125"/>
      <c r="N1006" s="82"/>
      <c r="O1006" s="115"/>
    </row>
    <row r="1007" spans="10:15" x14ac:dyDescent="0.2">
      <c r="J1007" s="125"/>
      <c r="K1007" s="125"/>
      <c r="N1007" s="82"/>
      <c r="O1007" s="115"/>
    </row>
    <row r="1008" spans="10:15" x14ac:dyDescent="0.2">
      <c r="J1008" s="125"/>
      <c r="K1008" s="125"/>
      <c r="N1008" s="82"/>
      <c r="O1008" s="115"/>
    </row>
    <row r="1009" spans="10:15" x14ac:dyDescent="0.2">
      <c r="J1009" s="125"/>
      <c r="K1009" s="125"/>
      <c r="N1009" s="82"/>
      <c r="O1009" s="115"/>
    </row>
    <row r="1010" spans="10:15" x14ac:dyDescent="0.2">
      <c r="J1010" s="125"/>
      <c r="K1010" s="125"/>
      <c r="N1010" s="82"/>
      <c r="O1010" s="115"/>
    </row>
    <row r="1011" spans="10:15" x14ac:dyDescent="0.2">
      <c r="J1011" s="125"/>
      <c r="K1011" s="125"/>
      <c r="N1011" s="82"/>
      <c r="O1011" s="115"/>
    </row>
    <row r="1012" spans="10:15" x14ac:dyDescent="0.2">
      <c r="J1012" s="125"/>
      <c r="K1012" s="125"/>
      <c r="N1012" s="82"/>
      <c r="O1012" s="115"/>
    </row>
    <row r="1013" spans="10:15" x14ac:dyDescent="0.2">
      <c r="J1013" s="125"/>
      <c r="K1013" s="125"/>
      <c r="N1013" s="82"/>
      <c r="O1013" s="115"/>
    </row>
    <row r="1014" spans="10:15" x14ac:dyDescent="0.2">
      <c r="J1014" s="125"/>
      <c r="K1014" s="125"/>
      <c r="N1014" s="82"/>
      <c r="O1014" s="115"/>
    </row>
    <row r="1015" spans="10:15" x14ac:dyDescent="0.2">
      <c r="J1015" s="125"/>
      <c r="K1015" s="125"/>
      <c r="N1015" s="82"/>
      <c r="O1015" s="115"/>
    </row>
    <row r="1016" spans="10:15" x14ac:dyDescent="0.2">
      <c r="J1016" s="125"/>
      <c r="K1016" s="125"/>
      <c r="N1016" s="82"/>
      <c r="O1016" s="115"/>
    </row>
    <row r="1017" spans="10:15" x14ac:dyDescent="0.2">
      <c r="J1017" s="125"/>
      <c r="K1017" s="125"/>
      <c r="N1017" s="82"/>
      <c r="O1017" s="115"/>
    </row>
    <row r="1018" spans="10:15" x14ac:dyDescent="0.2">
      <c r="J1018" s="125"/>
      <c r="K1018" s="125"/>
      <c r="N1018" s="82"/>
      <c r="O1018" s="115"/>
    </row>
    <row r="1019" spans="10:15" x14ac:dyDescent="0.2">
      <c r="J1019" s="125"/>
      <c r="K1019" s="125"/>
      <c r="N1019" s="82"/>
      <c r="O1019" s="115"/>
    </row>
    <row r="1020" spans="10:15" x14ac:dyDescent="0.2">
      <c r="J1020" s="125"/>
      <c r="K1020" s="125"/>
      <c r="N1020" s="82"/>
      <c r="O1020" s="115"/>
    </row>
    <row r="1021" spans="10:15" x14ac:dyDescent="0.2">
      <c r="J1021" s="125"/>
      <c r="K1021" s="125"/>
      <c r="N1021" s="82"/>
      <c r="O1021" s="115"/>
    </row>
    <row r="1022" spans="10:15" x14ac:dyDescent="0.2">
      <c r="J1022" s="125"/>
      <c r="K1022" s="125"/>
      <c r="N1022" s="82"/>
      <c r="O1022" s="115"/>
    </row>
    <row r="1023" spans="10:15" x14ac:dyDescent="0.2">
      <c r="J1023" s="125"/>
      <c r="K1023" s="125"/>
      <c r="N1023" s="82"/>
      <c r="O1023" s="115"/>
    </row>
    <row r="1024" spans="10:15" x14ac:dyDescent="0.2">
      <c r="J1024" s="125"/>
      <c r="K1024" s="125"/>
      <c r="N1024" s="82"/>
      <c r="O1024" s="115"/>
    </row>
    <row r="1025" spans="10:15" x14ac:dyDescent="0.2">
      <c r="J1025" s="125"/>
      <c r="K1025" s="125"/>
      <c r="N1025" s="82"/>
      <c r="O1025" s="115"/>
    </row>
    <row r="1026" spans="10:15" x14ac:dyDescent="0.2">
      <c r="J1026" s="125"/>
      <c r="K1026" s="125"/>
      <c r="N1026" s="82"/>
      <c r="O1026" s="115"/>
    </row>
    <row r="1027" spans="10:15" x14ac:dyDescent="0.2">
      <c r="J1027" s="125"/>
      <c r="K1027" s="125"/>
      <c r="N1027" s="82"/>
      <c r="O1027" s="115"/>
    </row>
    <row r="1028" spans="10:15" x14ac:dyDescent="0.2">
      <c r="J1028" s="125"/>
      <c r="K1028" s="125"/>
      <c r="N1028" s="82"/>
      <c r="O1028" s="115"/>
    </row>
    <row r="1029" spans="10:15" x14ac:dyDescent="0.2">
      <c r="J1029" s="125"/>
      <c r="K1029" s="125"/>
      <c r="N1029" s="82"/>
      <c r="O1029" s="115"/>
    </row>
    <row r="1030" spans="10:15" x14ac:dyDescent="0.2">
      <c r="J1030" s="125"/>
      <c r="K1030" s="125"/>
      <c r="N1030" s="82"/>
      <c r="O1030" s="115"/>
    </row>
    <row r="1031" spans="10:15" x14ac:dyDescent="0.2">
      <c r="J1031" s="125"/>
      <c r="K1031" s="125"/>
      <c r="N1031" s="82"/>
      <c r="O1031" s="115"/>
    </row>
    <row r="1032" spans="10:15" x14ac:dyDescent="0.2">
      <c r="J1032" s="125"/>
      <c r="K1032" s="125"/>
      <c r="N1032" s="82"/>
      <c r="O1032" s="115"/>
    </row>
    <row r="1033" spans="10:15" x14ac:dyDescent="0.2">
      <c r="J1033" s="125"/>
      <c r="K1033" s="125"/>
      <c r="N1033" s="82"/>
      <c r="O1033" s="115"/>
    </row>
    <row r="1034" spans="10:15" x14ac:dyDescent="0.2">
      <c r="J1034" s="125"/>
      <c r="K1034" s="125"/>
      <c r="N1034" s="82"/>
      <c r="O1034" s="115"/>
    </row>
    <row r="1035" spans="10:15" x14ac:dyDescent="0.2">
      <c r="J1035" s="125"/>
      <c r="K1035" s="125"/>
      <c r="N1035" s="82"/>
      <c r="O1035" s="115"/>
    </row>
    <row r="1036" spans="10:15" x14ac:dyDescent="0.2">
      <c r="J1036" s="125"/>
      <c r="K1036" s="125"/>
      <c r="N1036" s="82"/>
      <c r="O1036" s="115"/>
    </row>
    <row r="1037" spans="10:15" x14ac:dyDescent="0.2">
      <c r="J1037" s="125"/>
      <c r="K1037" s="125"/>
      <c r="N1037" s="82"/>
      <c r="O1037" s="115"/>
    </row>
    <row r="1038" spans="10:15" x14ac:dyDescent="0.2">
      <c r="J1038" s="125"/>
      <c r="K1038" s="125"/>
      <c r="N1038" s="82"/>
      <c r="O1038" s="115"/>
    </row>
    <row r="1039" spans="10:15" x14ac:dyDescent="0.2">
      <c r="J1039" s="125"/>
      <c r="K1039" s="125"/>
      <c r="N1039" s="82"/>
      <c r="O1039" s="115"/>
    </row>
    <row r="1040" spans="10:15" x14ac:dyDescent="0.2">
      <c r="J1040" s="125"/>
      <c r="K1040" s="125"/>
      <c r="N1040" s="82"/>
      <c r="O1040" s="115"/>
    </row>
    <row r="1041" spans="10:15" x14ac:dyDescent="0.2">
      <c r="J1041" s="125"/>
      <c r="K1041" s="125"/>
      <c r="N1041" s="82"/>
      <c r="O1041" s="115"/>
    </row>
    <row r="1042" spans="10:15" x14ac:dyDescent="0.2">
      <c r="J1042" s="125"/>
      <c r="K1042" s="125"/>
      <c r="N1042" s="82"/>
      <c r="O1042" s="115"/>
    </row>
    <row r="1043" spans="10:15" x14ac:dyDescent="0.2">
      <c r="J1043" s="125"/>
      <c r="K1043" s="125"/>
      <c r="N1043" s="82"/>
      <c r="O1043" s="115"/>
    </row>
    <row r="1044" spans="10:15" x14ac:dyDescent="0.2">
      <c r="J1044" s="125"/>
      <c r="K1044" s="125"/>
      <c r="N1044" s="82"/>
      <c r="O1044" s="115"/>
    </row>
    <row r="1045" spans="10:15" x14ac:dyDescent="0.2">
      <c r="J1045" s="125"/>
      <c r="K1045" s="125"/>
      <c r="N1045" s="82"/>
      <c r="O1045" s="115"/>
    </row>
    <row r="1046" spans="10:15" x14ac:dyDescent="0.2">
      <c r="J1046" s="125"/>
      <c r="K1046" s="125"/>
      <c r="N1046" s="82"/>
      <c r="O1046" s="115"/>
    </row>
    <row r="1047" spans="10:15" x14ac:dyDescent="0.2">
      <c r="J1047" s="125"/>
      <c r="K1047" s="125"/>
      <c r="N1047" s="82"/>
      <c r="O1047" s="115"/>
    </row>
    <row r="1048" spans="10:15" x14ac:dyDescent="0.2">
      <c r="J1048" s="125"/>
      <c r="K1048" s="125"/>
      <c r="N1048" s="82"/>
      <c r="O1048" s="115"/>
    </row>
    <row r="1049" spans="10:15" x14ac:dyDescent="0.2">
      <c r="J1049" s="125"/>
      <c r="K1049" s="125"/>
      <c r="N1049" s="82"/>
      <c r="O1049" s="115"/>
    </row>
    <row r="1050" spans="10:15" x14ac:dyDescent="0.2">
      <c r="J1050" s="125"/>
      <c r="K1050" s="125"/>
      <c r="N1050" s="82"/>
      <c r="O1050" s="115"/>
    </row>
    <row r="1051" spans="10:15" x14ac:dyDescent="0.2">
      <c r="J1051" s="125"/>
      <c r="K1051" s="125"/>
      <c r="N1051" s="82"/>
      <c r="O1051" s="115"/>
    </row>
    <row r="1052" spans="10:15" x14ac:dyDescent="0.2">
      <c r="J1052" s="125"/>
      <c r="K1052" s="125"/>
      <c r="N1052" s="82"/>
      <c r="O1052" s="115"/>
    </row>
    <row r="1053" spans="10:15" x14ac:dyDescent="0.2">
      <c r="J1053" s="125"/>
      <c r="K1053" s="125"/>
      <c r="N1053" s="82"/>
      <c r="O1053" s="115"/>
    </row>
    <row r="1054" spans="10:15" x14ac:dyDescent="0.2">
      <c r="J1054" s="125"/>
      <c r="K1054" s="125"/>
      <c r="N1054" s="82"/>
      <c r="O1054" s="115"/>
    </row>
    <row r="1055" spans="10:15" x14ac:dyDescent="0.2">
      <c r="J1055" s="125"/>
      <c r="K1055" s="125"/>
      <c r="N1055" s="82"/>
      <c r="O1055" s="115"/>
    </row>
    <row r="1056" spans="10:15" x14ac:dyDescent="0.2">
      <c r="J1056" s="125"/>
      <c r="K1056" s="125"/>
      <c r="N1056" s="82"/>
      <c r="O1056" s="115"/>
    </row>
    <row r="1057" spans="10:15" x14ac:dyDescent="0.2">
      <c r="J1057" s="125"/>
      <c r="K1057" s="125"/>
      <c r="N1057" s="82"/>
      <c r="O1057" s="115"/>
    </row>
    <row r="1058" spans="10:15" x14ac:dyDescent="0.2">
      <c r="J1058" s="125"/>
      <c r="K1058" s="125"/>
      <c r="N1058" s="82"/>
      <c r="O1058" s="115"/>
    </row>
    <row r="1059" spans="10:15" x14ac:dyDescent="0.2">
      <c r="J1059" s="125"/>
      <c r="K1059" s="125"/>
      <c r="N1059" s="82"/>
      <c r="O1059" s="115"/>
    </row>
    <row r="1060" spans="10:15" x14ac:dyDescent="0.2">
      <c r="J1060" s="125"/>
      <c r="K1060" s="125"/>
      <c r="N1060" s="82"/>
      <c r="O1060" s="115"/>
    </row>
    <row r="1061" spans="10:15" x14ac:dyDescent="0.2">
      <c r="J1061" s="125"/>
      <c r="K1061" s="125"/>
      <c r="N1061" s="82"/>
      <c r="O1061" s="115"/>
    </row>
    <row r="1062" spans="10:15" x14ac:dyDescent="0.2">
      <c r="J1062" s="125"/>
      <c r="K1062" s="125"/>
      <c r="N1062" s="82"/>
      <c r="O1062" s="115"/>
    </row>
    <row r="1063" spans="10:15" x14ac:dyDescent="0.2">
      <c r="J1063" s="125"/>
      <c r="K1063" s="125"/>
      <c r="N1063" s="82"/>
      <c r="O1063" s="115"/>
    </row>
    <row r="1064" spans="10:15" x14ac:dyDescent="0.2">
      <c r="J1064" s="125"/>
      <c r="K1064" s="125"/>
      <c r="N1064" s="82"/>
      <c r="O1064" s="115"/>
    </row>
    <row r="1065" spans="10:15" x14ac:dyDescent="0.2">
      <c r="J1065" s="125"/>
      <c r="K1065" s="125"/>
      <c r="N1065" s="82"/>
      <c r="O1065" s="115"/>
    </row>
    <row r="1066" spans="10:15" x14ac:dyDescent="0.2">
      <c r="J1066" s="125"/>
      <c r="K1066" s="125"/>
      <c r="N1066" s="82"/>
      <c r="O1066" s="115"/>
    </row>
    <row r="1067" spans="10:15" x14ac:dyDescent="0.2">
      <c r="J1067" s="125"/>
      <c r="K1067" s="125"/>
      <c r="N1067" s="82"/>
      <c r="O1067" s="115"/>
    </row>
    <row r="1068" spans="10:15" x14ac:dyDescent="0.2">
      <c r="J1068" s="125"/>
      <c r="K1068" s="125"/>
      <c r="N1068" s="82"/>
      <c r="O1068" s="115"/>
    </row>
    <row r="1069" spans="10:15" x14ac:dyDescent="0.2">
      <c r="J1069" s="125"/>
      <c r="K1069" s="125"/>
      <c r="N1069" s="82"/>
      <c r="O1069" s="115"/>
    </row>
    <row r="1070" spans="10:15" x14ac:dyDescent="0.2">
      <c r="J1070" s="125"/>
      <c r="K1070" s="125"/>
      <c r="N1070" s="82"/>
      <c r="O1070" s="115"/>
    </row>
    <row r="1071" spans="10:15" x14ac:dyDescent="0.2">
      <c r="J1071" s="125"/>
      <c r="K1071" s="125"/>
      <c r="N1071" s="82"/>
      <c r="O1071" s="115"/>
    </row>
    <row r="1072" spans="10:15" x14ac:dyDescent="0.2">
      <c r="J1072" s="125"/>
      <c r="K1072" s="125"/>
      <c r="N1072" s="82"/>
      <c r="O1072" s="115"/>
    </row>
    <row r="1073" spans="10:15" x14ac:dyDescent="0.2">
      <c r="J1073" s="125"/>
      <c r="K1073" s="125"/>
      <c r="N1073" s="82"/>
      <c r="O1073" s="115"/>
    </row>
    <row r="1074" spans="10:15" x14ac:dyDescent="0.2">
      <c r="J1074" s="125"/>
      <c r="K1074" s="125"/>
      <c r="N1074" s="82"/>
      <c r="O1074" s="115"/>
    </row>
    <row r="1075" spans="10:15" x14ac:dyDescent="0.2">
      <c r="J1075" s="125"/>
      <c r="K1075" s="125"/>
      <c r="N1075" s="82"/>
      <c r="O1075" s="115"/>
    </row>
    <row r="1076" spans="10:15" x14ac:dyDescent="0.2">
      <c r="J1076" s="125"/>
      <c r="K1076" s="125"/>
      <c r="N1076" s="82"/>
      <c r="O1076" s="115"/>
    </row>
    <row r="1077" spans="10:15" x14ac:dyDescent="0.2">
      <c r="J1077" s="125"/>
      <c r="K1077" s="125"/>
      <c r="N1077" s="82"/>
      <c r="O1077" s="115"/>
    </row>
    <row r="1078" spans="10:15" x14ac:dyDescent="0.2">
      <c r="J1078" s="125"/>
      <c r="K1078" s="125"/>
      <c r="N1078" s="82"/>
      <c r="O1078" s="115"/>
    </row>
    <row r="1079" spans="10:15" x14ac:dyDescent="0.2">
      <c r="J1079" s="125"/>
      <c r="K1079" s="125"/>
      <c r="N1079" s="82"/>
      <c r="O1079" s="115"/>
    </row>
    <row r="1080" spans="10:15" x14ac:dyDescent="0.2">
      <c r="J1080" s="125"/>
      <c r="K1080" s="125"/>
      <c r="N1080" s="82"/>
      <c r="O1080" s="115"/>
    </row>
    <row r="1081" spans="10:15" x14ac:dyDescent="0.2">
      <c r="J1081" s="125"/>
      <c r="K1081" s="125"/>
      <c r="N1081" s="82"/>
      <c r="O1081" s="115"/>
    </row>
    <row r="1082" spans="10:15" x14ac:dyDescent="0.2">
      <c r="J1082" s="125"/>
      <c r="K1082" s="125"/>
      <c r="N1082" s="82"/>
      <c r="O1082" s="115"/>
    </row>
    <row r="1083" spans="10:15" x14ac:dyDescent="0.2">
      <c r="J1083" s="125"/>
      <c r="K1083" s="125"/>
      <c r="N1083" s="82"/>
      <c r="O1083" s="115"/>
    </row>
    <row r="1084" spans="10:15" x14ac:dyDescent="0.2">
      <c r="J1084" s="125"/>
      <c r="K1084" s="125"/>
      <c r="N1084" s="82"/>
      <c r="O1084" s="115"/>
    </row>
    <row r="1085" spans="10:15" x14ac:dyDescent="0.2">
      <c r="J1085" s="125"/>
      <c r="K1085" s="125"/>
      <c r="N1085" s="82"/>
      <c r="O1085" s="115"/>
    </row>
    <row r="1086" spans="10:15" x14ac:dyDescent="0.2">
      <c r="J1086" s="125"/>
      <c r="K1086" s="125"/>
      <c r="N1086" s="82"/>
      <c r="O1086" s="115"/>
    </row>
    <row r="1087" spans="10:15" x14ac:dyDescent="0.2">
      <c r="J1087" s="125"/>
      <c r="K1087" s="125"/>
      <c r="N1087" s="82"/>
      <c r="O1087" s="115"/>
    </row>
    <row r="1088" spans="10:15" x14ac:dyDescent="0.2">
      <c r="J1088" s="125"/>
      <c r="K1088" s="125"/>
      <c r="N1088" s="82"/>
      <c r="O1088" s="115"/>
    </row>
    <row r="1089" spans="10:15" x14ac:dyDescent="0.2">
      <c r="J1089" s="125"/>
      <c r="K1089" s="125"/>
      <c r="N1089" s="82"/>
      <c r="O1089" s="115"/>
    </row>
    <row r="1090" spans="10:15" x14ac:dyDescent="0.2">
      <c r="J1090" s="125"/>
      <c r="K1090" s="125"/>
      <c r="N1090" s="82"/>
      <c r="O1090" s="115"/>
    </row>
    <row r="1091" spans="10:15" x14ac:dyDescent="0.2">
      <c r="J1091" s="125"/>
      <c r="K1091" s="125"/>
      <c r="N1091" s="82"/>
      <c r="O1091" s="115"/>
    </row>
    <row r="1092" spans="10:15" x14ac:dyDescent="0.2">
      <c r="J1092" s="125"/>
      <c r="K1092" s="125"/>
      <c r="N1092" s="82"/>
      <c r="O1092" s="115"/>
    </row>
    <row r="1093" spans="10:15" x14ac:dyDescent="0.2">
      <c r="J1093" s="125"/>
      <c r="K1093" s="125"/>
      <c r="N1093" s="82"/>
      <c r="O1093" s="115"/>
    </row>
    <row r="1094" spans="10:15" x14ac:dyDescent="0.2">
      <c r="J1094" s="125"/>
      <c r="K1094" s="125"/>
      <c r="N1094" s="82"/>
      <c r="O1094" s="115"/>
    </row>
    <row r="1095" spans="10:15" x14ac:dyDescent="0.2">
      <c r="J1095" s="125"/>
      <c r="K1095" s="125"/>
      <c r="N1095" s="82"/>
      <c r="O1095" s="115"/>
    </row>
    <row r="1096" spans="10:15" x14ac:dyDescent="0.2">
      <c r="J1096" s="125"/>
      <c r="K1096" s="125"/>
      <c r="N1096" s="82"/>
      <c r="O1096" s="115"/>
    </row>
    <row r="1097" spans="10:15" x14ac:dyDescent="0.2">
      <c r="J1097" s="125"/>
      <c r="K1097" s="125"/>
      <c r="N1097" s="82"/>
      <c r="O1097" s="115"/>
    </row>
    <row r="1098" spans="10:15" x14ac:dyDescent="0.2">
      <c r="J1098" s="125"/>
      <c r="K1098" s="125"/>
      <c r="N1098" s="82"/>
      <c r="O1098" s="115"/>
    </row>
    <row r="1099" spans="10:15" x14ac:dyDescent="0.2">
      <c r="J1099" s="125"/>
      <c r="K1099" s="125"/>
      <c r="N1099" s="82"/>
      <c r="O1099" s="115"/>
    </row>
    <row r="1100" spans="10:15" x14ac:dyDescent="0.2">
      <c r="J1100" s="125"/>
      <c r="K1100" s="125"/>
      <c r="N1100" s="82"/>
      <c r="O1100" s="115"/>
    </row>
    <row r="1101" spans="10:15" x14ac:dyDescent="0.2">
      <c r="J1101" s="125"/>
      <c r="K1101" s="125"/>
      <c r="N1101" s="82"/>
      <c r="O1101" s="115"/>
    </row>
    <row r="1102" spans="10:15" x14ac:dyDescent="0.2">
      <c r="J1102" s="125"/>
      <c r="K1102" s="125"/>
      <c r="N1102" s="82"/>
      <c r="O1102" s="115"/>
    </row>
    <row r="1103" spans="10:15" x14ac:dyDescent="0.2">
      <c r="J1103" s="125"/>
      <c r="K1103" s="125"/>
      <c r="N1103" s="82"/>
      <c r="O1103" s="115"/>
    </row>
    <row r="1104" spans="10:15" x14ac:dyDescent="0.2">
      <c r="J1104" s="125"/>
      <c r="K1104" s="125"/>
      <c r="N1104" s="82"/>
      <c r="O1104" s="115"/>
    </row>
    <row r="1105" spans="10:15" x14ac:dyDescent="0.2">
      <c r="J1105" s="125"/>
      <c r="K1105" s="125"/>
      <c r="N1105" s="82"/>
      <c r="O1105" s="115"/>
    </row>
    <row r="1106" spans="10:15" x14ac:dyDescent="0.2">
      <c r="J1106" s="125"/>
      <c r="K1106" s="125"/>
      <c r="N1106" s="82"/>
      <c r="O1106" s="115"/>
    </row>
    <row r="1107" spans="10:15" x14ac:dyDescent="0.2">
      <c r="J1107" s="125"/>
      <c r="K1107" s="125"/>
      <c r="N1107" s="82"/>
      <c r="O1107" s="115"/>
    </row>
    <row r="1108" spans="10:15" x14ac:dyDescent="0.2">
      <c r="J1108" s="125"/>
      <c r="K1108" s="125"/>
      <c r="N1108" s="82"/>
      <c r="O1108" s="115"/>
    </row>
    <row r="1109" spans="10:15" x14ac:dyDescent="0.2">
      <c r="J1109" s="125"/>
      <c r="K1109" s="125"/>
      <c r="N1109" s="82"/>
      <c r="O1109" s="115"/>
    </row>
    <row r="1110" spans="10:15" x14ac:dyDescent="0.2">
      <c r="J1110" s="125"/>
      <c r="K1110" s="125"/>
      <c r="N1110" s="82"/>
      <c r="O1110" s="115"/>
    </row>
    <row r="1111" spans="10:15" x14ac:dyDescent="0.2">
      <c r="J1111" s="125"/>
      <c r="K1111" s="125"/>
      <c r="N1111" s="82"/>
      <c r="O1111" s="115"/>
    </row>
    <row r="1112" spans="10:15" x14ac:dyDescent="0.2">
      <c r="J1112" s="125"/>
      <c r="K1112" s="125"/>
      <c r="N1112" s="82"/>
      <c r="O1112" s="115"/>
    </row>
    <row r="1113" spans="10:15" x14ac:dyDescent="0.2">
      <c r="J1113" s="125"/>
      <c r="K1113" s="125"/>
      <c r="N1113" s="82"/>
      <c r="O1113" s="115"/>
    </row>
    <row r="1114" spans="10:15" x14ac:dyDescent="0.2">
      <c r="J1114" s="125"/>
      <c r="K1114" s="125"/>
      <c r="N1114" s="82"/>
      <c r="O1114" s="115"/>
    </row>
    <row r="1115" spans="10:15" x14ac:dyDescent="0.2">
      <c r="J1115" s="125"/>
      <c r="K1115" s="125"/>
      <c r="N1115" s="82"/>
      <c r="O1115" s="115"/>
    </row>
    <row r="1116" spans="10:15" x14ac:dyDescent="0.2">
      <c r="J1116" s="125"/>
      <c r="K1116" s="125"/>
      <c r="N1116" s="82"/>
      <c r="O1116" s="115"/>
    </row>
    <row r="1117" spans="10:15" x14ac:dyDescent="0.2">
      <c r="J1117" s="125"/>
      <c r="K1117" s="125"/>
      <c r="N1117" s="82"/>
      <c r="O1117" s="115"/>
    </row>
    <row r="1118" spans="10:15" x14ac:dyDescent="0.2">
      <c r="J1118" s="125"/>
      <c r="K1118" s="125"/>
      <c r="N1118" s="82"/>
      <c r="O1118" s="115"/>
    </row>
    <row r="1119" spans="10:15" x14ac:dyDescent="0.2">
      <c r="J1119" s="125"/>
      <c r="K1119" s="125"/>
      <c r="N1119" s="82"/>
      <c r="O1119" s="115"/>
    </row>
    <row r="1120" spans="10:15" x14ac:dyDescent="0.2">
      <c r="J1120" s="125"/>
      <c r="K1120" s="125"/>
      <c r="N1120" s="82"/>
      <c r="O1120" s="115"/>
    </row>
    <row r="1121" spans="10:15" x14ac:dyDescent="0.2">
      <c r="J1121" s="125"/>
      <c r="K1121" s="125"/>
      <c r="N1121" s="82"/>
      <c r="O1121" s="115"/>
    </row>
    <row r="1122" spans="10:15" x14ac:dyDescent="0.2">
      <c r="J1122" s="125"/>
      <c r="K1122" s="125"/>
      <c r="N1122" s="82"/>
      <c r="O1122" s="115"/>
    </row>
    <row r="1123" spans="10:15" x14ac:dyDescent="0.2">
      <c r="J1123" s="125"/>
      <c r="K1123" s="125"/>
      <c r="N1123" s="82"/>
      <c r="O1123" s="115"/>
    </row>
    <row r="1124" spans="10:15" x14ac:dyDescent="0.2">
      <c r="J1124" s="125"/>
      <c r="K1124" s="125"/>
      <c r="N1124" s="82"/>
      <c r="O1124" s="115"/>
    </row>
    <row r="1125" spans="10:15" x14ac:dyDescent="0.2">
      <c r="J1125" s="125"/>
      <c r="K1125" s="125"/>
      <c r="N1125" s="82"/>
      <c r="O1125" s="115"/>
    </row>
    <row r="1126" spans="10:15" x14ac:dyDescent="0.2">
      <c r="J1126" s="125"/>
      <c r="K1126" s="125"/>
      <c r="N1126" s="82"/>
      <c r="O1126" s="115"/>
    </row>
    <row r="1127" spans="10:15" x14ac:dyDescent="0.2">
      <c r="J1127" s="125"/>
      <c r="K1127" s="125"/>
      <c r="N1127" s="82"/>
      <c r="O1127" s="115"/>
    </row>
    <row r="1128" spans="10:15" x14ac:dyDescent="0.2">
      <c r="J1128" s="125"/>
      <c r="K1128" s="125"/>
      <c r="N1128" s="82"/>
      <c r="O1128" s="115"/>
    </row>
    <row r="1129" spans="10:15" x14ac:dyDescent="0.2">
      <c r="J1129" s="125"/>
      <c r="K1129" s="125"/>
      <c r="N1129" s="82"/>
      <c r="O1129" s="115"/>
    </row>
    <row r="1130" spans="10:15" x14ac:dyDescent="0.2">
      <c r="J1130" s="125"/>
      <c r="K1130" s="125"/>
      <c r="N1130" s="82"/>
      <c r="O1130" s="115"/>
    </row>
    <row r="1131" spans="10:15" x14ac:dyDescent="0.2">
      <c r="J1131" s="125"/>
      <c r="K1131" s="125"/>
      <c r="N1131" s="82"/>
      <c r="O1131" s="115"/>
    </row>
    <row r="1132" spans="10:15" x14ac:dyDescent="0.2">
      <c r="J1132" s="125"/>
      <c r="K1132" s="125"/>
      <c r="N1132" s="82"/>
      <c r="O1132" s="115"/>
    </row>
    <row r="1133" spans="10:15" x14ac:dyDescent="0.2">
      <c r="J1133" s="125"/>
      <c r="K1133" s="125"/>
      <c r="N1133" s="82"/>
      <c r="O1133" s="115"/>
    </row>
    <row r="1134" spans="10:15" x14ac:dyDescent="0.2">
      <c r="J1134" s="125"/>
      <c r="K1134" s="125"/>
      <c r="N1134" s="82"/>
      <c r="O1134" s="115"/>
    </row>
    <row r="1135" spans="10:15" x14ac:dyDescent="0.2">
      <c r="J1135" s="125"/>
      <c r="K1135" s="125"/>
      <c r="N1135" s="82"/>
      <c r="O1135" s="115"/>
    </row>
    <row r="1136" spans="10:15" x14ac:dyDescent="0.2">
      <c r="J1136" s="125"/>
      <c r="K1136" s="125"/>
      <c r="N1136" s="82"/>
      <c r="O1136" s="115"/>
    </row>
    <row r="1137" spans="10:15" x14ac:dyDescent="0.2">
      <c r="J1137" s="125"/>
      <c r="K1137" s="125"/>
      <c r="N1137" s="82"/>
      <c r="O1137" s="115"/>
    </row>
    <row r="1138" spans="10:15" x14ac:dyDescent="0.2">
      <c r="J1138" s="125"/>
      <c r="K1138" s="125"/>
      <c r="N1138" s="82"/>
      <c r="O1138" s="115"/>
    </row>
    <row r="1139" spans="10:15" x14ac:dyDescent="0.2">
      <c r="J1139" s="125"/>
      <c r="K1139" s="125"/>
      <c r="N1139" s="82"/>
      <c r="O1139" s="115"/>
    </row>
    <row r="1140" spans="10:15" x14ac:dyDescent="0.2">
      <c r="J1140" s="125"/>
      <c r="K1140" s="125"/>
      <c r="N1140" s="82"/>
      <c r="O1140" s="115"/>
    </row>
    <row r="1141" spans="10:15" x14ac:dyDescent="0.2">
      <c r="J1141" s="125"/>
      <c r="K1141" s="125"/>
      <c r="N1141" s="82"/>
      <c r="O1141" s="115"/>
    </row>
    <row r="1142" spans="10:15" x14ac:dyDescent="0.2">
      <c r="J1142" s="125"/>
      <c r="K1142" s="125"/>
      <c r="N1142" s="82"/>
      <c r="O1142" s="115"/>
    </row>
    <row r="1143" spans="10:15" x14ac:dyDescent="0.2">
      <c r="J1143" s="125"/>
      <c r="K1143" s="125"/>
      <c r="N1143" s="82"/>
      <c r="O1143" s="115"/>
    </row>
    <row r="1144" spans="10:15" x14ac:dyDescent="0.2">
      <c r="J1144" s="125"/>
      <c r="K1144" s="125"/>
      <c r="N1144" s="82"/>
      <c r="O1144" s="115"/>
    </row>
    <row r="1145" spans="10:15" x14ac:dyDescent="0.2">
      <c r="J1145" s="125"/>
      <c r="K1145" s="125"/>
      <c r="N1145" s="82"/>
      <c r="O1145" s="115"/>
    </row>
    <row r="1146" spans="10:15" x14ac:dyDescent="0.2">
      <c r="J1146" s="125"/>
      <c r="K1146" s="125"/>
      <c r="N1146" s="82"/>
      <c r="O1146" s="115"/>
    </row>
    <row r="1147" spans="10:15" x14ac:dyDescent="0.2">
      <c r="J1147" s="125"/>
      <c r="K1147" s="125"/>
      <c r="N1147" s="82"/>
      <c r="O1147" s="115"/>
    </row>
    <row r="1148" spans="10:15" x14ac:dyDescent="0.2">
      <c r="J1148" s="125"/>
      <c r="K1148" s="125"/>
      <c r="N1148" s="82"/>
      <c r="O1148" s="115"/>
    </row>
    <row r="1149" spans="10:15" x14ac:dyDescent="0.2">
      <c r="J1149" s="125"/>
      <c r="K1149" s="125"/>
      <c r="N1149" s="82"/>
      <c r="O1149" s="115"/>
    </row>
    <row r="1150" spans="10:15" x14ac:dyDescent="0.2">
      <c r="J1150" s="125"/>
      <c r="K1150" s="125"/>
      <c r="N1150" s="82"/>
      <c r="O1150" s="115"/>
    </row>
    <row r="1151" spans="10:15" x14ac:dyDescent="0.2">
      <c r="J1151" s="125"/>
      <c r="K1151" s="125"/>
      <c r="N1151" s="82"/>
      <c r="O1151" s="115"/>
    </row>
    <row r="1152" spans="10:15" x14ac:dyDescent="0.2">
      <c r="J1152" s="125"/>
      <c r="K1152" s="125"/>
      <c r="N1152" s="82"/>
      <c r="O1152" s="115"/>
    </row>
    <row r="1153" spans="10:15" x14ac:dyDescent="0.2">
      <c r="J1153" s="125"/>
      <c r="K1153" s="125"/>
      <c r="N1153" s="82"/>
      <c r="O1153" s="115"/>
    </row>
    <row r="1154" spans="10:15" x14ac:dyDescent="0.2">
      <c r="J1154" s="125"/>
      <c r="K1154" s="125"/>
      <c r="N1154" s="82"/>
      <c r="O1154" s="115"/>
    </row>
    <row r="1155" spans="10:15" x14ac:dyDescent="0.2">
      <c r="J1155" s="125"/>
      <c r="K1155" s="125"/>
      <c r="N1155" s="82"/>
      <c r="O1155" s="115"/>
    </row>
    <row r="1156" spans="10:15" x14ac:dyDescent="0.2">
      <c r="J1156" s="125"/>
      <c r="K1156" s="125"/>
      <c r="N1156" s="82"/>
      <c r="O1156" s="115"/>
    </row>
    <row r="1157" spans="10:15" x14ac:dyDescent="0.2">
      <c r="J1157" s="125"/>
      <c r="K1157" s="125"/>
      <c r="N1157" s="82"/>
      <c r="O1157" s="115"/>
    </row>
    <row r="1158" spans="10:15" x14ac:dyDescent="0.2">
      <c r="J1158" s="125"/>
      <c r="K1158" s="125"/>
      <c r="N1158" s="82"/>
      <c r="O1158" s="115"/>
    </row>
    <row r="1159" spans="10:15" x14ac:dyDescent="0.2">
      <c r="J1159" s="125"/>
      <c r="K1159" s="125"/>
      <c r="N1159" s="82"/>
      <c r="O1159" s="115"/>
    </row>
    <row r="1160" spans="10:15" x14ac:dyDescent="0.2">
      <c r="J1160" s="125"/>
      <c r="K1160" s="125"/>
      <c r="N1160" s="82"/>
      <c r="O1160" s="115"/>
    </row>
    <row r="1161" spans="10:15" x14ac:dyDescent="0.2">
      <c r="J1161" s="125"/>
      <c r="K1161" s="125"/>
      <c r="N1161" s="82"/>
      <c r="O1161" s="115"/>
    </row>
    <row r="1162" spans="10:15" x14ac:dyDescent="0.2">
      <c r="J1162" s="125"/>
      <c r="K1162" s="125"/>
      <c r="N1162" s="82"/>
      <c r="O1162" s="115"/>
    </row>
    <row r="1163" spans="10:15" x14ac:dyDescent="0.2">
      <c r="J1163" s="125"/>
      <c r="K1163" s="125"/>
      <c r="N1163" s="82"/>
      <c r="O1163" s="115"/>
    </row>
    <row r="1164" spans="10:15" x14ac:dyDescent="0.2">
      <c r="J1164" s="125"/>
      <c r="K1164" s="125"/>
      <c r="N1164" s="82"/>
      <c r="O1164" s="115"/>
    </row>
    <row r="1165" spans="10:15" x14ac:dyDescent="0.2">
      <c r="J1165" s="125"/>
      <c r="K1165" s="125"/>
      <c r="N1165" s="82"/>
      <c r="O1165" s="115"/>
    </row>
    <row r="1166" spans="10:15" x14ac:dyDescent="0.2">
      <c r="J1166" s="125"/>
      <c r="K1166" s="125"/>
      <c r="N1166" s="82"/>
      <c r="O1166" s="115"/>
    </row>
    <row r="1167" spans="10:15" x14ac:dyDescent="0.2">
      <c r="J1167" s="125"/>
      <c r="K1167" s="125"/>
      <c r="N1167" s="82"/>
      <c r="O1167" s="115"/>
    </row>
    <row r="1168" spans="10:15" x14ac:dyDescent="0.2">
      <c r="J1168" s="125"/>
      <c r="K1168" s="125"/>
      <c r="N1168" s="82"/>
      <c r="O1168" s="115"/>
    </row>
    <row r="1169" spans="10:15" x14ac:dyDescent="0.2">
      <c r="J1169" s="125"/>
      <c r="K1169" s="125"/>
      <c r="N1169" s="82"/>
      <c r="O1169" s="115"/>
    </row>
    <row r="1170" spans="10:15" x14ac:dyDescent="0.2">
      <c r="J1170" s="125"/>
      <c r="K1170" s="125"/>
      <c r="N1170" s="82"/>
      <c r="O1170" s="115"/>
    </row>
    <row r="1171" spans="10:15" x14ac:dyDescent="0.2">
      <c r="J1171" s="125"/>
      <c r="K1171" s="125"/>
      <c r="N1171" s="82"/>
      <c r="O1171" s="115"/>
    </row>
    <row r="1172" spans="10:15" x14ac:dyDescent="0.2">
      <c r="J1172" s="125"/>
      <c r="K1172" s="125"/>
      <c r="N1172" s="82"/>
      <c r="O1172" s="115"/>
    </row>
    <row r="1173" spans="10:15" x14ac:dyDescent="0.2">
      <c r="J1173" s="125"/>
      <c r="K1173" s="125"/>
      <c r="N1173" s="82"/>
      <c r="O1173" s="115"/>
    </row>
    <row r="1174" spans="10:15" x14ac:dyDescent="0.2">
      <c r="J1174" s="125"/>
      <c r="K1174" s="125"/>
      <c r="N1174" s="82"/>
      <c r="O1174" s="115"/>
    </row>
    <row r="1175" spans="10:15" x14ac:dyDescent="0.2">
      <c r="J1175" s="125"/>
      <c r="K1175" s="125"/>
      <c r="N1175" s="82"/>
      <c r="O1175" s="115"/>
    </row>
    <row r="1176" spans="10:15" x14ac:dyDescent="0.2">
      <c r="J1176" s="125"/>
      <c r="K1176" s="125"/>
      <c r="N1176" s="82"/>
      <c r="O1176" s="115"/>
    </row>
    <row r="1177" spans="10:15" x14ac:dyDescent="0.2">
      <c r="J1177" s="125"/>
      <c r="K1177" s="125"/>
      <c r="N1177" s="82"/>
      <c r="O1177" s="115"/>
    </row>
    <row r="1178" spans="10:15" x14ac:dyDescent="0.2">
      <c r="J1178" s="125"/>
      <c r="K1178" s="125"/>
      <c r="N1178" s="82"/>
      <c r="O1178" s="115"/>
    </row>
    <row r="1179" spans="10:15" x14ac:dyDescent="0.2">
      <c r="J1179" s="125"/>
      <c r="K1179" s="125"/>
      <c r="N1179" s="82"/>
      <c r="O1179" s="115"/>
    </row>
    <row r="1180" spans="10:15" x14ac:dyDescent="0.2">
      <c r="J1180" s="125"/>
      <c r="K1180" s="125"/>
      <c r="N1180" s="82"/>
      <c r="O1180" s="115"/>
    </row>
    <row r="1181" spans="10:15" x14ac:dyDescent="0.2">
      <c r="J1181" s="125"/>
      <c r="K1181" s="125"/>
      <c r="N1181" s="82"/>
      <c r="O1181" s="115"/>
    </row>
    <row r="1182" spans="10:15" x14ac:dyDescent="0.2">
      <c r="J1182" s="125"/>
      <c r="K1182" s="125"/>
      <c r="N1182" s="82"/>
      <c r="O1182" s="115"/>
    </row>
    <row r="1183" spans="10:15" x14ac:dyDescent="0.2">
      <c r="J1183" s="125"/>
      <c r="K1183" s="125"/>
      <c r="N1183" s="82"/>
      <c r="O1183" s="115"/>
    </row>
    <row r="1184" spans="10:15" x14ac:dyDescent="0.2">
      <c r="J1184" s="125"/>
      <c r="K1184" s="125"/>
      <c r="N1184" s="82"/>
      <c r="O1184" s="115"/>
    </row>
    <row r="1185" spans="10:15" x14ac:dyDescent="0.2">
      <c r="J1185" s="125"/>
      <c r="K1185" s="125"/>
      <c r="N1185" s="82"/>
      <c r="O1185" s="115"/>
    </row>
    <row r="1186" spans="10:15" x14ac:dyDescent="0.2">
      <c r="J1186" s="125"/>
      <c r="K1186" s="125"/>
      <c r="N1186" s="82"/>
      <c r="O1186" s="115"/>
    </row>
    <row r="1187" spans="10:15" x14ac:dyDescent="0.2">
      <c r="J1187" s="125"/>
      <c r="K1187" s="125"/>
      <c r="N1187" s="82"/>
      <c r="O1187" s="115"/>
    </row>
    <row r="1188" spans="10:15" x14ac:dyDescent="0.2">
      <c r="J1188" s="125"/>
      <c r="K1188" s="125"/>
      <c r="N1188" s="82"/>
      <c r="O1188" s="115"/>
    </row>
    <row r="1189" spans="10:15" x14ac:dyDescent="0.2">
      <c r="J1189" s="125"/>
      <c r="K1189" s="125"/>
      <c r="N1189" s="82"/>
      <c r="O1189" s="115"/>
    </row>
    <row r="1190" spans="10:15" x14ac:dyDescent="0.2">
      <c r="J1190" s="125"/>
      <c r="K1190" s="125"/>
      <c r="N1190" s="82"/>
      <c r="O1190" s="115"/>
    </row>
    <row r="1191" spans="10:15" x14ac:dyDescent="0.2">
      <c r="J1191" s="125"/>
      <c r="K1191" s="125"/>
      <c r="N1191" s="82"/>
      <c r="O1191" s="115"/>
    </row>
    <row r="1192" spans="10:15" x14ac:dyDescent="0.2">
      <c r="J1192" s="125"/>
      <c r="K1192" s="125"/>
      <c r="N1192" s="82"/>
      <c r="O1192" s="115"/>
    </row>
    <row r="1193" spans="10:15" x14ac:dyDescent="0.2">
      <c r="J1193" s="125"/>
      <c r="K1193" s="125"/>
      <c r="N1193" s="82"/>
      <c r="O1193" s="115"/>
    </row>
    <row r="1194" spans="10:15" x14ac:dyDescent="0.2">
      <c r="J1194" s="125"/>
      <c r="K1194" s="125"/>
      <c r="N1194" s="82"/>
      <c r="O1194" s="115"/>
    </row>
    <row r="1195" spans="10:15" x14ac:dyDescent="0.2">
      <c r="J1195" s="125"/>
      <c r="K1195" s="125"/>
      <c r="N1195" s="82"/>
      <c r="O1195" s="115"/>
    </row>
    <row r="1196" spans="10:15" x14ac:dyDescent="0.2">
      <c r="J1196" s="125"/>
      <c r="K1196" s="125"/>
      <c r="N1196" s="82"/>
      <c r="O1196" s="115"/>
    </row>
    <row r="1197" spans="10:15" x14ac:dyDescent="0.2">
      <c r="J1197" s="125"/>
      <c r="K1197" s="125"/>
      <c r="N1197" s="82"/>
      <c r="O1197" s="115"/>
    </row>
    <row r="1198" spans="10:15" x14ac:dyDescent="0.2">
      <c r="J1198" s="125"/>
      <c r="K1198" s="125"/>
      <c r="N1198" s="82"/>
      <c r="O1198" s="115"/>
    </row>
    <row r="1199" spans="10:15" x14ac:dyDescent="0.2">
      <c r="J1199" s="125"/>
      <c r="K1199" s="125"/>
      <c r="N1199" s="82"/>
      <c r="O1199" s="115"/>
    </row>
    <row r="1200" spans="10:15" x14ac:dyDescent="0.2">
      <c r="J1200" s="125"/>
      <c r="K1200" s="125"/>
      <c r="N1200" s="82"/>
      <c r="O1200" s="115"/>
    </row>
    <row r="1201" spans="10:15" x14ac:dyDescent="0.2">
      <c r="J1201" s="125"/>
      <c r="K1201" s="125"/>
      <c r="N1201" s="82"/>
      <c r="O1201" s="115"/>
    </row>
    <row r="1202" spans="10:15" x14ac:dyDescent="0.2">
      <c r="J1202" s="125"/>
      <c r="K1202" s="125"/>
      <c r="N1202" s="82"/>
      <c r="O1202" s="115"/>
    </row>
    <row r="1203" spans="10:15" x14ac:dyDescent="0.2">
      <c r="J1203" s="125"/>
      <c r="K1203" s="125"/>
      <c r="N1203" s="82"/>
      <c r="O1203" s="115"/>
    </row>
    <row r="1204" spans="10:15" x14ac:dyDescent="0.2">
      <c r="J1204" s="125"/>
      <c r="K1204" s="125"/>
      <c r="N1204" s="82"/>
      <c r="O1204" s="115"/>
    </row>
    <row r="1205" spans="10:15" x14ac:dyDescent="0.2">
      <c r="J1205" s="125"/>
      <c r="K1205" s="125"/>
      <c r="N1205" s="82"/>
      <c r="O1205" s="115"/>
    </row>
    <row r="1206" spans="10:15" x14ac:dyDescent="0.2">
      <c r="J1206" s="125"/>
      <c r="K1206" s="125"/>
      <c r="N1206" s="82"/>
      <c r="O1206" s="115"/>
    </row>
    <row r="1207" spans="10:15" x14ac:dyDescent="0.2">
      <c r="J1207" s="125"/>
      <c r="K1207" s="125"/>
      <c r="N1207" s="82"/>
      <c r="O1207" s="115"/>
    </row>
    <row r="1208" spans="10:15" x14ac:dyDescent="0.2">
      <c r="J1208" s="125"/>
      <c r="K1208" s="125"/>
      <c r="N1208" s="82"/>
      <c r="O1208" s="115"/>
    </row>
    <row r="1209" spans="10:15" x14ac:dyDescent="0.2">
      <c r="J1209" s="125"/>
      <c r="K1209" s="125"/>
      <c r="N1209" s="82"/>
      <c r="O1209" s="115"/>
    </row>
    <row r="1210" spans="10:15" x14ac:dyDescent="0.2">
      <c r="J1210" s="125"/>
      <c r="K1210" s="125"/>
      <c r="N1210" s="82"/>
      <c r="O1210" s="115"/>
    </row>
    <row r="1211" spans="10:15" x14ac:dyDescent="0.2">
      <c r="J1211" s="125"/>
      <c r="K1211" s="125"/>
      <c r="N1211" s="82"/>
      <c r="O1211" s="115"/>
    </row>
    <row r="1212" spans="10:15" x14ac:dyDescent="0.2">
      <c r="J1212" s="125"/>
      <c r="K1212" s="125"/>
      <c r="N1212" s="82"/>
      <c r="O1212" s="115"/>
    </row>
    <row r="1213" spans="10:15" x14ac:dyDescent="0.2">
      <c r="J1213" s="125"/>
      <c r="K1213" s="125"/>
      <c r="N1213" s="82"/>
      <c r="O1213" s="115"/>
    </row>
    <row r="1214" spans="10:15" ht="13.5" thickBot="1" x14ac:dyDescent="0.25">
      <c r="J1214" s="126"/>
      <c r="K1214" s="125"/>
      <c r="N1214" s="82"/>
      <c r="O1214" s="115"/>
    </row>
    <row r="1215" spans="10:15" x14ac:dyDescent="0.2">
      <c r="N1215" s="82"/>
      <c r="O1215" s="115"/>
    </row>
    <row r="1216" spans="10:15" x14ac:dyDescent="0.2">
      <c r="N1216" s="82"/>
      <c r="O1216" s="115"/>
    </row>
    <row r="1217" spans="14:15" x14ac:dyDescent="0.2">
      <c r="N1217" s="82"/>
      <c r="O1217" s="115"/>
    </row>
    <row r="1218" spans="14:15" x14ac:dyDescent="0.2">
      <c r="N1218" s="82"/>
      <c r="O1218" s="115"/>
    </row>
    <row r="1219" spans="14:15" x14ac:dyDescent="0.2">
      <c r="N1219" s="82"/>
      <c r="O1219" s="115"/>
    </row>
    <row r="1220" spans="14:15" x14ac:dyDescent="0.2">
      <c r="N1220" s="82"/>
      <c r="O1220" s="115"/>
    </row>
    <row r="1221" spans="14:15" x14ac:dyDescent="0.2">
      <c r="N1221" s="82"/>
      <c r="O1221" s="115"/>
    </row>
    <row r="1222" spans="14:15" x14ac:dyDescent="0.2">
      <c r="N1222" s="82"/>
      <c r="O1222" s="115"/>
    </row>
    <row r="1223" spans="14:15" x14ac:dyDescent="0.2">
      <c r="N1223" s="82"/>
      <c r="O1223" s="115"/>
    </row>
    <row r="1224" spans="14:15" x14ac:dyDescent="0.2">
      <c r="N1224" s="82"/>
      <c r="O1224" s="115"/>
    </row>
    <row r="1225" spans="14:15" x14ac:dyDescent="0.2">
      <c r="N1225" s="82"/>
      <c r="O1225" s="115"/>
    </row>
    <row r="1226" spans="14:15" x14ac:dyDescent="0.2">
      <c r="N1226" s="82"/>
      <c r="O1226" s="115"/>
    </row>
    <row r="1227" spans="14:15" x14ac:dyDescent="0.2">
      <c r="N1227" s="82"/>
      <c r="O1227" s="115"/>
    </row>
    <row r="1228" spans="14:15" x14ac:dyDescent="0.2">
      <c r="N1228" s="82"/>
      <c r="O1228" s="115"/>
    </row>
    <row r="1229" spans="14:15" x14ac:dyDescent="0.2">
      <c r="N1229" s="82"/>
      <c r="O1229" s="115"/>
    </row>
    <row r="1230" spans="14:15" x14ac:dyDescent="0.2">
      <c r="N1230" s="82"/>
      <c r="O1230" s="115"/>
    </row>
    <row r="1231" spans="14:15" x14ac:dyDescent="0.2">
      <c r="N1231" s="82"/>
      <c r="O1231" s="115"/>
    </row>
    <row r="1232" spans="14:15" x14ac:dyDescent="0.2">
      <c r="N1232" s="82"/>
      <c r="O1232" s="115"/>
    </row>
    <row r="1233" spans="14:15" x14ac:dyDescent="0.2">
      <c r="N1233" s="82"/>
      <c r="O1233" s="115"/>
    </row>
    <row r="1234" spans="14:15" x14ac:dyDescent="0.2">
      <c r="N1234" s="82"/>
      <c r="O1234" s="115"/>
    </row>
    <row r="1235" spans="14:15" x14ac:dyDescent="0.2">
      <c r="N1235" s="82"/>
      <c r="O1235" s="115"/>
    </row>
    <row r="1236" spans="14:15" x14ac:dyDescent="0.2">
      <c r="N1236" s="82"/>
      <c r="O1236" s="115"/>
    </row>
    <row r="1237" spans="14:15" x14ac:dyDescent="0.2">
      <c r="N1237" s="82"/>
      <c r="O1237" s="115"/>
    </row>
    <row r="1238" spans="14:15" x14ac:dyDescent="0.2">
      <c r="N1238" s="82"/>
      <c r="O1238" s="115"/>
    </row>
    <row r="1239" spans="14:15" x14ac:dyDescent="0.2">
      <c r="N1239" s="82"/>
      <c r="O1239" s="115"/>
    </row>
    <row r="1240" spans="14:15" x14ac:dyDescent="0.2">
      <c r="N1240" s="82"/>
      <c r="O1240" s="115"/>
    </row>
    <row r="1241" spans="14:15" x14ac:dyDescent="0.2">
      <c r="N1241" s="82"/>
      <c r="O1241" s="115"/>
    </row>
    <row r="1242" spans="14:15" x14ac:dyDescent="0.2">
      <c r="N1242" s="82"/>
      <c r="O1242" s="115"/>
    </row>
    <row r="1243" spans="14:15" x14ac:dyDescent="0.2">
      <c r="N1243" s="82"/>
      <c r="O1243" s="115"/>
    </row>
    <row r="1244" spans="14:15" x14ac:dyDescent="0.2">
      <c r="N1244" s="82"/>
      <c r="O1244" s="115"/>
    </row>
    <row r="1245" spans="14:15" x14ac:dyDescent="0.2">
      <c r="N1245" s="82"/>
      <c r="O1245" s="115"/>
    </row>
    <row r="1246" spans="14:15" x14ac:dyDescent="0.2">
      <c r="N1246" s="82"/>
      <c r="O1246" s="115"/>
    </row>
    <row r="1247" spans="14:15" x14ac:dyDescent="0.2">
      <c r="N1247" s="82"/>
      <c r="O1247" s="115"/>
    </row>
    <row r="1248" spans="14:15" x14ac:dyDescent="0.2">
      <c r="N1248" s="82"/>
      <c r="O1248" s="115"/>
    </row>
    <row r="1249" spans="14:15" x14ac:dyDescent="0.2">
      <c r="N1249" s="82"/>
      <c r="O1249" s="115"/>
    </row>
    <row r="1250" spans="14:15" x14ac:dyDescent="0.2">
      <c r="N1250" s="82"/>
      <c r="O1250" s="115"/>
    </row>
    <row r="1251" spans="14:15" x14ac:dyDescent="0.2">
      <c r="N1251" s="82"/>
      <c r="O1251" s="115"/>
    </row>
    <row r="1252" spans="14:15" x14ac:dyDescent="0.2">
      <c r="N1252" s="82"/>
      <c r="O1252" s="115"/>
    </row>
    <row r="1253" spans="14:15" x14ac:dyDescent="0.2">
      <c r="N1253" s="82"/>
      <c r="O1253" s="115"/>
    </row>
    <row r="1254" spans="14:15" x14ac:dyDescent="0.2">
      <c r="N1254" s="82"/>
      <c r="O1254" s="115"/>
    </row>
    <row r="1255" spans="14:15" x14ac:dyDescent="0.2">
      <c r="N1255" s="82"/>
      <c r="O1255" s="115"/>
    </row>
    <row r="1256" spans="14:15" x14ac:dyDescent="0.2">
      <c r="N1256" s="82"/>
      <c r="O1256" s="115"/>
    </row>
    <row r="1257" spans="14:15" x14ac:dyDescent="0.2">
      <c r="N1257" s="82"/>
      <c r="O1257" s="115"/>
    </row>
    <row r="1258" spans="14:15" x14ac:dyDescent="0.2">
      <c r="N1258" s="82"/>
      <c r="O1258" s="115"/>
    </row>
    <row r="1259" spans="14:15" x14ac:dyDescent="0.2">
      <c r="N1259" s="82"/>
      <c r="O1259" s="115"/>
    </row>
    <row r="1260" spans="14:15" x14ac:dyDescent="0.2">
      <c r="N1260" s="82"/>
      <c r="O1260" s="115"/>
    </row>
    <row r="1261" spans="14:15" x14ac:dyDescent="0.2">
      <c r="N1261" s="82"/>
      <c r="O1261" s="115"/>
    </row>
    <row r="1262" spans="14:15" x14ac:dyDescent="0.2">
      <c r="N1262" s="82"/>
      <c r="O1262" s="115"/>
    </row>
    <row r="1263" spans="14:15" x14ac:dyDescent="0.2">
      <c r="N1263" s="82"/>
      <c r="O1263" s="115"/>
    </row>
    <row r="1264" spans="14:15" x14ac:dyDescent="0.2">
      <c r="N1264" s="82"/>
      <c r="O1264" s="115"/>
    </row>
    <row r="1265" spans="14:15" x14ac:dyDescent="0.2">
      <c r="N1265" s="82"/>
      <c r="O1265" s="115"/>
    </row>
    <row r="1266" spans="14:15" x14ac:dyDescent="0.2">
      <c r="N1266" s="82"/>
      <c r="O1266" s="115"/>
    </row>
    <row r="1267" spans="14:15" x14ac:dyDescent="0.2">
      <c r="N1267" s="82"/>
      <c r="O1267" s="115"/>
    </row>
    <row r="1268" spans="14:15" x14ac:dyDescent="0.2">
      <c r="N1268" s="82"/>
      <c r="O1268" s="115"/>
    </row>
    <row r="1269" spans="14:15" x14ac:dyDescent="0.2">
      <c r="N1269" s="82"/>
      <c r="O1269" s="115"/>
    </row>
    <row r="1270" spans="14:15" x14ac:dyDescent="0.2">
      <c r="N1270" s="82"/>
      <c r="O1270" s="115"/>
    </row>
    <row r="1271" spans="14:15" x14ac:dyDescent="0.2">
      <c r="N1271" s="82"/>
      <c r="O1271" s="115"/>
    </row>
    <row r="1272" spans="14:15" x14ac:dyDescent="0.2">
      <c r="N1272" s="82"/>
      <c r="O1272" s="115"/>
    </row>
    <row r="1273" spans="14:15" x14ac:dyDescent="0.2">
      <c r="N1273" s="82"/>
      <c r="O1273" s="115"/>
    </row>
    <row r="1274" spans="14:15" x14ac:dyDescent="0.2">
      <c r="N1274" s="82"/>
      <c r="O1274" s="115"/>
    </row>
    <row r="1275" spans="14:15" x14ac:dyDescent="0.2">
      <c r="N1275" s="82"/>
      <c r="O1275" s="115"/>
    </row>
    <row r="1276" spans="14:15" x14ac:dyDescent="0.2">
      <c r="N1276" s="82"/>
      <c r="O1276" s="115"/>
    </row>
    <row r="1277" spans="14:15" x14ac:dyDescent="0.2">
      <c r="N1277" s="82"/>
      <c r="O1277" s="115"/>
    </row>
    <row r="1278" spans="14:15" x14ac:dyDescent="0.2">
      <c r="N1278" s="82"/>
      <c r="O1278" s="115"/>
    </row>
    <row r="1279" spans="14:15" x14ac:dyDescent="0.2">
      <c r="N1279" s="82"/>
      <c r="O1279" s="115"/>
    </row>
    <row r="1280" spans="14:15" x14ac:dyDescent="0.2">
      <c r="N1280" s="82"/>
      <c r="O1280" s="115"/>
    </row>
    <row r="1281" spans="14:15" x14ac:dyDescent="0.2">
      <c r="N1281" s="82"/>
      <c r="O1281" s="115"/>
    </row>
    <row r="1282" spans="14:15" x14ac:dyDescent="0.2">
      <c r="N1282" s="82"/>
      <c r="O1282" s="115"/>
    </row>
    <row r="1283" spans="14:15" x14ac:dyDescent="0.2">
      <c r="N1283" s="82"/>
      <c r="O1283" s="115"/>
    </row>
    <row r="1284" spans="14:15" x14ac:dyDescent="0.2">
      <c r="N1284" s="82"/>
      <c r="O1284" s="115"/>
    </row>
    <row r="1285" spans="14:15" x14ac:dyDescent="0.2">
      <c r="N1285" s="82"/>
      <c r="O1285" s="115"/>
    </row>
    <row r="1286" spans="14:15" x14ac:dyDescent="0.2">
      <c r="N1286" s="82"/>
      <c r="O1286" s="115"/>
    </row>
    <row r="1287" spans="14:15" x14ac:dyDescent="0.2">
      <c r="N1287" s="82"/>
      <c r="O1287" s="115"/>
    </row>
    <row r="1288" spans="14:15" x14ac:dyDescent="0.2">
      <c r="N1288" s="82"/>
      <c r="O1288" s="115"/>
    </row>
    <row r="1289" spans="14:15" x14ac:dyDescent="0.2">
      <c r="N1289" s="82"/>
      <c r="O1289" s="115"/>
    </row>
    <row r="1290" spans="14:15" x14ac:dyDescent="0.2">
      <c r="N1290" s="82"/>
      <c r="O1290" s="115"/>
    </row>
    <row r="1291" spans="14:15" x14ac:dyDescent="0.2">
      <c r="N1291" s="82"/>
      <c r="O1291" s="115"/>
    </row>
    <row r="1292" spans="14:15" x14ac:dyDescent="0.2">
      <c r="N1292" s="82"/>
      <c r="O1292" s="115"/>
    </row>
    <row r="1293" spans="14:15" x14ac:dyDescent="0.2">
      <c r="N1293" s="82"/>
      <c r="O1293" s="115"/>
    </row>
    <row r="1294" spans="14:15" x14ac:dyDescent="0.2">
      <c r="N1294" s="82"/>
      <c r="O1294" s="115"/>
    </row>
    <row r="1295" spans="14:15" x14ac:dyDescent="0.2">
      <c r="N1295" s="82"/>
      <c r="O1295" s="115"/>
    </row>
    <row r="1296" spans="14:15" x14ac:dyDescent="0.2">
      <c r="N1296" s="82"/>
      <c r="O1296" s="115"/>
    </row>
    <row r="1297" spans="14:15" x14ac:dyDescent="0.2">
      <c r="N1297" s="82"/>
      <c r="O1297" s="115"/>
    </row>
    <row r="1298" spans="14:15" x14ac:dyDescent="0.2">
      <c r="N1298" s="82"/>
      <c r="O1298" s="115"/>
    </row>
    <row r="1299" spans="14:15" x14ac:dyDescent="0.2">
      <c r="N1299" s="82"/>
      <c r="O1299" s="115"/>
    </row>
    <row r="1300" spans="14:15" x14ac:dyDescent="0.2">
      <c r="N1300" s="82"/>
      <c r="O1300" s="115"/>
    </row>
    <row r="1301" spans="14:15" x14ac:dyDescent="0.2">
      <c r="N1301" s="82"/>
      <c r="O1301" s="115"/>
    </row>
    <row r="1302" spans="14:15" x14ac:dyDescent="0.2">
      <c r="N1302" s="82"/>
      <c r="O1302" s="115"/>
    </row>
    <row r="1303" spans="14:15" x14ac:dyDescent="0.2">
      <c r="N1303" s="82"/>
      <c r="O1303" s="115"/>
    </row>
    <row r="1304" spans="14:15" x14ac:dyDescent="0.2">
      <c r="N1304" s="82"/>
      <c r="O1304" s="115"/>
    </row>
    <row r="1305" spans="14:15" x14ac:dyDescent="0.2">
      <c r="N1305" s="82"/>
      <c r="O1305" s="115"/>
    </row>
    <row r="1306" spans="14:15" x14ac:dyDescent="0.2">
      <c r="N1306" s="82"/>
      <c r="O1306" s="115"/>
    </row>
    <row r="1307" spans="14:15" x14ac:dyDescent="0.2">
      <c r="N1307" s="82"/>
      <c r="O1307" s="115"/>
    </row>
    <row r="1308" spans="14:15" x14ac:dyDescent="0.2">
      <c r="N1308" s="82"/>
      <c r="O1308" s="115"/>
    </row>
    <row r="1309" spans="14:15" x14ac:dyDescent="0.2">
      <c r="N1309" s="82"/>
      <c r="O1309" s="115"/>
    </row>
    <row r="1310" spans="14:15" x14ac:dyDescent="0.2">
      <c r="N1310" s="82"/>
      <c r="O1310" s="115"/>
    </row>
    <row r="1311" spans="14:15" x14ac:dyDescent="0.2">
      <c r="N1311" s="82"/>
      <c r="O1311" s="115"/>
    </row>
    <row r="1312" spans="14:15" x14ac:dyDescent="0.2">
      <c r="N1312" s="82"/>
      <c r="O1312" s="115"/>
    </row>
    <row r="1313" spans="14:15" x14ac:dyDescent="0.2">
      <c r="N1313" s="82"/>
      <c r="O1313" s="115"/>
    </row>
    <row r="1314" spans="14:15" x14ac:dyDescent="0.2">
      <c r="N1314" s="82"/>
      <c r="O1314" s="115"/>
    </row>
    <row r="1315" spans="14:15" x14ac:dyDescent="0.2">
      <c r="N1315" s="82"/>
      <c r="O1315" s="115"/>
    </row>
    <row r="1316" spans="14:15" x14ac:dyDescent="0.2">
      <c r="N1316" s="82"/>
      <c r="O1316" s="115"/>
    </row>
    <row r="1317" spans="14:15" x14ac:dyDescent="0.2">
      <c r="N1317" s="82"/>
      <c r="O1317" s="115"/>
    </row>
    <row r="1318" spans="14:15" x14ac:dyDescent="0.2">
      <c r="N1318" s="82"/>
      <c r="O1318" s="115"/>
    </row>
    <row r="1319" spans="14:15" x14ac:dyDescent="0.2">
      <c r="N1319" s="82"/>
      <c r="O1319" s="115"/>
    </row>
    <row r="1320" spans="14:15" x14ac:dyDescent="0.2">
      <c r="N1320" s="82"/>
      <c r="O1320" s="115"/>
    </row>
    <row r="1321" spans="14:15" x14ac:dyDescent="0.2">
      <c r="N1321" s="82"/>
      <c r="O1321" s="115"/>
    </row>
    <row r="1322" spans="14:15" x14ac:dyDescent="0.2">
      <c r="N1322" s="82"/>
      <c r="O1322" s="115"/>
    </row>
    <row r="1323" spans="14:15" x14ac:dyDescent="0.2">
      <c r="N1323" s="82"/>
      <c r="O1323" s="115"/>
    </row>
    <row r="1324" spans="14:15" x14ac:dyDescent="0.2">
      <c r="N1324" s="82"/>
      <c r="O1324" s="115"/>
    </row>
    <row r="1325" spans="14:15" x14ac:dyDescent="0.2">
      <c r="N1325" s="82"/>
      <c r="O1325" s="115"/>
    </row>
    <row r="1326" spans="14:15" x14ac:dyDescent="0.2">
      <c r="N1326" s="82"/>
      <c r="O1326" s="115"/>
    </row>
    <row r="1327" spans="14:15" x14ac:dyDescent="0.2">
      <c r="N1327" s="82"/>
      <c r="O1327" s="115"/>
    </row>
    <row r="1328" spans="14:15" x14ac:dyDescent="0.2">
      <c r="N1328" s="82"/>
      <c r="O1328" s="115"/>
    </row>
    <row r="1329" spans="14:15" x14ac:dyDescent="0.2">
      <c r="N1329" s="82"/>
      <c r="O1329" s="115"/>
    </row>
    <row r="1330" spans="14:15" x14ac:dyDescent="0.2">
      <c r="N1330" s="82"/>
      <c r="O1330" s="115"/>
    </row>
    <row r="1331" spans="14:15" x14ac:dyDescent="0.2">
      <c r="N1331" s="82"/>
      <c r="O1331" s="115"/>
    </row>
    <row r="1332" spans="14:15" x14ac:dyDescent="0.2">
      <c r="N1332" s="82"/>
      <c r="O1332" s="115"/>
    </row>
    <row r="1333" spans="14:15" x14ac:dyDescent="0.2">
      <c r="N1333" s="82"/>
      <c r="O1333" s="115"/>
    </row>
    <row r="1334" spans="14:15" x14ac:dyDescent="0.2">
      <c r="N1334" s="82"/>
      <c r="O1334" s="115"/>
    </row>
    <row r="1335" spans="14:15" x14ac:dyDescent="0.2">
      <c r="N1335" s="82"/>
      <c r="O1335" s="115"/>
    </row>
    <row r="1336" spans="14:15" x14ac:dyDescent="0.2">
      <c r="N1336" s="82"/>
      <c r="O1336" s="115"/>
    </row>
    <row r="1337" spans="14:15" x14ac:dyDescent="0.2">
      <c r="N1337" s="82"/>
      <c r="O1337" s="115"/>
    </row>
    <row r="1338" spans="14:15" x14ac:dyDescent="0.2">
      <c r="N1338" s="82"/>
      <c r="O1338" s="115"/>
    </row>
    <row r="1339" spans="14:15" x14ac:dyDescent="0.2">
      <c r="N1339" s="82"/>
      <c r="O1339" s="115"/>
    </row>
    <row r="1340" spans="14:15" x14ac:dyDescent="0.2">
      <c r="N1340" s="82"/>
      <c r="O1340" s="115"/>
    </row>
    <row r="1341" spans="14:15" x14ac:dyDescent="0.2">
      <c r="N1341" s="82"/>
      <c r="O1341" s="115"/>
    </row>
    <row r="1342" spans="14:15" x14ac:dyDescent="0.2">
      <c r="N1342" s="82"/>
      <c r="O1342" s="115"/>
    </row>
    <row r="1343" spans="14:15" x14ac:dyDescent="0.2">
      <c r="N1343" s="82"/>
      <c r="O1343" s="115"/>
    </row>
    <row r="1344" spans="14:15" x14ac:dyDescent="0.2">
      <c r="N1344" s="82"/>
      <c r="O1344" s="115"/>
    </row>
    <row r="1345" spans="14:15" x14ac:dyDescent="0.2">
      <c r="N1345" s="82"/>
      <c r="O1345" s="115"/>
    </row>
    <row r="1346" spans="14:15" x14ac:dyDescent="0.2">
      <c r="N1346" s="82"/>
      <c r="O1346" s="115"/>
    </row>
    <row r="1347" spans="14:15" ht="13.5" thickBot="1" x14ac:dyDescent="0.25">
      <c r="N1347" s="83"/>
      <c r="O1347" s="115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Administrator</cp:lastModifiedBy>
  <cp:lastPrinted>2017-08-22T10:00:32Z</cp:lastPrinted>
  <dcterms:created xsi:type="dcterms:W3CDTF">2017-03-01T09:27:39Z</dcterms:created>
  <dcterms:modified xsi:type="dcterms:W3CDTF">2018-04-24T21:23:52Z</dcterms:modified>
</cp:coreProperties>
</file>