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import validation secenerio file\Gas Forecast Charges\"/>
    </mc:Choice>
  </mc:AlternateContent>
  <bookViews>
    <workbookView xWindow="0" yWindow="0" windowWidth="20490" windowHeight="7755"/>
  </bookViews>
  <sheets>
    <sheet name="Gas forecas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2" l="1"/>
</calcChain>
</file>

<file path=xl/sharedStrings.xml><?xml version="1.0" encoding="utf-8"?>
<sst xmlns="http://schemas.openxmlformats.org/spreadsheetml/2006/main" count="65" uniqueCount="31">
  <si>
    <t>MPRN</t>
  </si>
  <si>
    <t>Contract Ref</t>
  </si>
  <si>
    <t>Supplier</t>
  </si>
  <si>
    <t>Start Date</t>
  </si>
  <si>
    <t>End Date</t>
  </si>
  <si>
    <t>Pay Cycle Start Month</t>
  </si>
  <si>
    <t>Pay Term</t>
  </si>
  <si>
    <t>Commodity Price</t>
  </si>
  <si>
    <t>Hedged Price</t>
  </si>
  <si>
    <t>Hedged %</t>
  </si>
  <si>
    <t>Unhedged Price</t>
  </si>
  <si>
    <t>Unhedged %</t>
  </si>
  <si>
    <t>Price Point</t>
  </si>
  <si>
    <t>Administration</t>
  </si>
  <si>
    <t>Contract Management Fee</t>
  </si>
  <si>
    <t>Meter Service Charge</t>
  </si>
  <si>
    <t>AMR Charge</t>
  </si>
  <si>
    <t>MAC</t>
  </si>
  <si>
    <t>Swing Premium</t>
  </si>
  <si>
    <t>Transportation Per Unit</t>
  </si>
  <si>
    <t>Shrinkage</t>
  </si>
  <si>
    <t>Unidentified Gas</t>
  </si>
  <si>
    <t>Added Value Services</t>
  </si>
  <si>
    <t>Transportation Reconciliation</t>
  </si>
  <si>
    <t>Flexible Purchase Charge</t>
  </si>
  <si>
    <t>EDF</t>
  </si>
  <si>
    <t>Monthly</t>
  </si>
  <si>
    <t>Per unit at GSP</t>
  </si>
  <si>
    <t>Per Day</t>
  </si>
  <si>
    <t xml:space="preserve"> Duplicate meter for the same period</t>
  </si>
  <si>
    <t>duplicate Meter for same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</si>
</sst>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abSelected="1" workbookViewId="0">
      <selection activeCell="L19" sqref="L19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42578125" bestFit="1" customWidth="1"/>
    <col min="4" max="5" width="10.7109375" style="1" bestFit="1" customWidth="1"/>
    <col min="6" max="6" width="20.5703125" style="1" bestFit="1" customWidth="1"/>
    <col min="8" max="8" width="16.28515625" bestFit="1" customWidth="1"/>
    <col min="9" max="9" width="12.7109375" style="2" bestFit="1" customWidth="1"/>
    <col min="10" max="10" width="10.7109375" style="2" bestFit="1" customWidth="1"/>
    <col min="11" max="11" width="15.140625" bestFit="1" customWidth="1"/>
    <col min="12" max="12" width="12.140625" bestFit="1" customWidth="1"/>
    <col min="13" max="13" width="10.5703125" bestFit="1" customWidth="1"/>
    <col min="14" max="14" width="14.42578125" bestFit="1" customWidth="1"/>
    <col min="15" max="15" width="10.5703125" bestFit="1" customWidth="1"/>
    <col min="16" max="16" width="24.7109375" bestFit="1" customWidth="1"/>
    <col min="17" max="17" width="10.5703125" bestFit="1" customWidth="1"/>
    <col min="18" max="18" width="20.140625" bestFit="1" customWidth="1"/>
    <col min="19" max="19" width="10.5703125" bestFit="1" customWidth="1"/>
    <col min="20" max="20" width="11.7109375" bestFit="1" customWidth="1"/>
    <col min="21" max="21" width="10.5703125" bestFit="1" customWidth="1"/>
    <col min="22" max="22" width="5.140625" bestFit="1" customWidth="1"/>
    <col min="23" max="23" width="10.5703125" bestFit="1" customWidth="1"/>
    <col min="24" max="24" width="15" bestFit="1" customWidth="1"/>
    <col min="25" max="25" width="10.5703125" bestFit="1" customWidth="1"/>
    <col min="26" max="26" width="22" bestFit="1" customWidth="1"/>
    <col min="27" max="27" width="10.5703125" bestFit="1" customWidth="1"/>
    <col min="28" max="28" width="9.7109375" bestFit="1" customWidth="1"/>
    <col min="29" max="29" width="10.5703125" bestFit="1" customWidth="1"/>
    <col min="30" max="30" width="16" bestFit="1" customWidth="1"/>
    <col min="31" max="31" width="10.5703125" bestFit="1" customWidth="1"/>
    <col min="32" max="32" width="20.42578125" bestFit="1" customWidth="1"/>
    <col min="33" max="33" width="10.5703125" bestFit="1" customWidth="1"/>
    <col min="34" max="34" width="27.5703125" bestFit="1" customWidth="1"/>
    <col min="35" max="35" width="10.5703125" bestFit="1" customWidth="1"/>
    <col min="36" max="36" width="23.5703125" bestFit="1" customWidth="1"/>
    <col min="37" max="37" width="10.5703125" bestFit="1" customWidth="1"/>
  </cols>
  <sheetData>
    <row r="1" spans="1:38" x14ac:dyDescent="0.2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12</v>
      </c>
      <c r="P1" s="10" t="s">
        <v>14</v>
      </c>
      <c r="Q1" s="10" t="s">
        <v>12</v>
      </c>
      <c r="R1" s="10" t="s">
        <v>15</v>
      </c>
      <c r="S1" s="10" t="s">
        <v>12</v>
      </c>
      <c r="T1" s="10" t="s">
        <v>16</v>
      </c>
      <c r="U1" s="10" t="s">
        <v>12</v>
      </c>
      <c r="V1" s="10" t="s">
        <v>17</v>
      </c>
      <c r="W1" s="10" t="s">
        <v>12</v>
      </c>
      <c r="X1" s="10" t="s">
        <v>18</v>
      </c>
      <c r="Y1" s="10" t="s">
        <v>12</v>
      </c>
      <c r="Z1" s="10" t="s">
        <v>19</v>
      </c>
      <c r="AA1" s="10" t="s">
        <v>12</v>
      </c>
      <c r="AB1" s="10" t="s">
        <v>20</v>
      </c>
      <c r="AC1" s="10" t="s">
        <v>12</v>
      </c>
      <c r="AD1" s="10" t="s">
        <v>21</v>
      </c>
      <c r="AE1" s="10" t="s">
        <v>12</v>
      </c>
      <c r="AF1" s="10" t="s">
        <v>22</v>
      </c>
      <c r="AG1" s="10" t="s">
        <v>12</v>
      </c>
      <c r="AH1" s="10" t="s">
        <v>23</v>
      </c>
      <c r="AI1" s="10" t="s">
        <v>12</v>
      </c>
      <c r="AJ1" s="10" t="s">
        <v>24</v>
      </c>
      <c r="AK1" s="10" t="s">
        <v>12</v>
      </c>
      <c r="AL1" s="11" t="s">
        <v>29</v>
      </c>
    </row>
    <row r="2" spans="1:38" x14ac:dyDescent="0.25">
      <c r="A2">
        <v>9876543210</v>
      </c>
      <c r="B2">
        <v>2234</v>
      </c>
      <c r="C2" t="s">
        <v>25</v>
      </c>
      <c r="D2" s="1">
        <v>43556</v>
      </c>
      <c r="E2" s="1">
        <v>43921</v>
      </c>
      <c r="F2" s="1">
        <v>43556</v>
      </c>
      <c r="G2" t="s">
        <v>26</v>
      </c>
      <c r="H2" s="2">
        <v>4.25</v>
      </c>
      <c r="I2" s="2">
        <v>4.25</v>
      </c>
      <c r="J2" s="2">
        <v>0.5</v>
      </c>
      <c r="K2">
        <v>4.75</v>
      </c>
      <c r="L2">
        <v>0.5</v>
      </c>
      <c r="M2" t="s">
        <v>27</v>
      </c>
      <c r="N2">
        <v>2.5000000000000001E-3</v>
      </c>
      <c r="O2" t="s">
        <v>28</v>
      </c>
      <c r="Z2">
        <v>1.1999999999999999E-3</v>
      </c>
      <c r="AA2" t="s">
        <v>27</v>
      </c>
      <c r="AL2" s="12" t="str">
        <f>IF(COUNTIFS($E:$E,"&gt;="&amp;#REF!,$D:$D,"&lt;="&amp;#REF!,$A:$A,#REF!)&gt;1,"Duplicate Meter for same period","")</f>
        <v/>
      </c>
    </row>
    <row r="3" spans="1:38" x14ac:dyDescent="0.25">
      <c r="A3" s="3">
        <v>9876543211</v>
      </c>
      <c r="B3">
        <v>2235</v>
      </c>
      <c r="C3" t="s">
        <v>25</v>
      </c>
      <c r="D3" s="1">
        <v>43556</v>
      </c>
      <c r="E3" s="1">
        <v>43921</v>
      </c>
      <c r="F3" s="1">
        <v>43556</v>
      </c>
      <c r="G3" t="s">
        <v>26</v>
      </c>
      <c r="H3" s="2">
        <v>4.25</v>
      </c>
      <c r="I3" s="2">
        <v>4.25</v>
      </c>
      <c r="J3" s="2">
        <v>0.5</v>
      </c>
      <c r="K3">
        <v>4.75</v>
      </c>
      <c r="L3">
        <v>0.5</v>
      </c>
      <c r="M3" t="s">
        <v>27</v>
      </c>
      <c r="N3">
        <v>2.5000000000000001E-3</v>
      </c>
      <c r="O3" t="s">
        <v>28</v>
      </c>
      <c r="Z3">
        <v>1.1999999999999999E-3</v>
      </c>
      <c r="AA3" t="s">
        <v>27</v>
      </c>
      <c r="AL3" s="12" t="s">
        <v>30</v>
      </c>
    </row>
    <row r="4" spans="1:38" x14ac:dyDescent="0.25">
      <c r="A4" s="3">
        <v>9876543211</v>
      </c>
      <c r="B4">
        <v>2236</v>
      </c>
      <c r="C4" t="s">
        <v>25</v>
      </c>
      <c r="D4" s="1">
        <v>43556</v>
      </c>
      <c r="E4" s="1">
        <v>43921</v>
      </c>
      <c r="F4" s="1">
        <v>43556</v>
      </c>
      <c r="G4" t="s">
        <v>26</v>
      </c>
      <c r="H4" s="2">
        <v>4.25</v>
      </c>
      <c r="I4" s="2">
        <v>4.25</v>
      </c>
      <c r="J4" s="2">
        <v>0.5</v>
      </c>
      <c r="K4">
        <v>4.75</v>
      </c>
      <c r="L4">
        <v>0.5</v>
      </c>
      <c r="M4" t="s">
        <v>27</v>
      </c>
      <c r="N4">
        <v>2.5000000000000001E-3</v>
      </c>
      <c r="O4" t="s">
        <v>28</v>
      </c>
      <c r="Z4">
        <v>1.1999999999999999E-3</v>
      </c>
      <c r="AA4" t="s">
        <v>27</v>
      </c>
      <c r="AL4" s="12" t="s">
        <v>30</v>
      </c>
    </row>
    <row r="5" spans="1:38" x14ac:dyDescent="0.25">
      <c r="A5">
        <v>9876543213</v>
      </c>
      <c r="B5">
        <v>2237</v>
      </c>
      <c r="C5" t="s">
        <v>25</v>
      </c>
      <c r="D5" s="1">
        <v>43556</v>
      </c>
      <c r="E5" s="1">
        <v>43921</v>
      </c>
      <c r="F5" s="1">
        <v>43556</v>
      </c>
      <c r="G5" t="s">
        <v>26</v>
      </c>
      <c r="H5" s="2">
        <v>4.25</v>
      </c>
      <c r="I5" s="2">
        <v>4.25</v>
      </c>
      <c r="J5" s="2">
        <v>0.5</v>
      </c>
      <c r="K5">
        <v>4.75</v>
      </c>
      <c r="L5">
        <v>0.5</v>
      </c>
      <c r="M5" t="s">
        <v>27</v>
      </c>
      <c r="N5">
        <v>2.5000000000000001E-3</v>
      </c>
      <c r="O5" t="s">
        <v>28</v>
      </c>
      <c r="Z5">
        <v>1.1999999999999999E-3</v>
      </c>
      <c r="AA5" t="s">
        <v>27</v>
      </c>
    </row>
    <row r="6" spans="1:38" x14ac:dyDescent="0.25">
      <c r="A6">
        <v>9876543214</v>
      </c>
      <c r="B6">
        <v>2238</v>
      </c>
      <c r="C6" t="s">
        <v>25</v>
      </c>
      <c r="D6" s="1">
        <v>43556</v>
      </c>
      <c r="E6" s="1">
        <v>43921</v>
      </c>
      <c r="F6" s="1">
        <v>43556</v>
      </c>
      <c r="G6" t="s">
        <v>26</v>
      </c>
      <c r="H6" s="2">
        <v>4.25</v>
      </c>
      <c r="I6" s="2">
        <v>4.25</v>
      </c>
      <c r="J6" s="2">
        <v>0.5</v>
      </c>
      <c r="K6">
        <v>4.75</v>
      </c>
      <c r="L6">
        <v>0.5</v>
      </c>
      <c r="M6" t="s">
        <v>27</v>
      </c>
      <c r="N6">
        <v>2.5000000000000001E-3</v>
      </c>
      <c r="O6" t="s">
        <v>28</v>
      </c>
      <c r="Z6">
        <v>1.1999999999999999E-3</v>
      </c>
      <c r="AA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forecast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2019-08-19T14:16:39Z</dcterms:created>
  <dcterms:modified xsi:type="dcterms:W3CDTF">2019-09-10T11:23:52Z</dcterms:modified>
</cp:coreProperties>
</file>