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Pricing\Department\1.UK\SME Matrix\Price Changes\2019\2019-02-04\"/>
    </mc:Choice>
  </mc:AlternateContent>
  <bookViews>
    <workbookView xWindow="480" yWindow="300" windowWidth="15915" windowHeight="4770"/>
  </bookViews>
  <sheets>
    <sheet name="Prices" sheetId="6" r:id="rId1"/>
    <sheet name="Reference" sheetId="7" state="hidden" r:id="rId2"/>
    <sheet name="Standard" sheetId="1" r:id="rId3"/>
    <sheet name="Low Standing Charge" sheetId="4" r:id="rId4"/>
    <sheet name="Multisite Standard" sheetId="8" r:id="rId5"/>
    <sheet name="Multisite Low Standing Charge" sheetId="10" r:id="rId6"/>
  </sheets>
  <definedNames>
    <definedName name="_xlnm._FilterDatabase" localSheetId="1" hidden="1">Reference!$M$2:$N$2</definedName>
    <definedName name="AMR">Reference!$P$3</definedName>
    <definedName name="Consumption">Reference!$D$3:$F$9</definedName>
    <definedName name="Late_start">Reference!$H$12</definedName>
    <definedName name="Latest_Contract_Start">Reference!$H$6</definedName>
    <definedName name="Latest_end_date">Reference!$H$9</definedName>
    <definedName name="LSC_12">'Low Standing Charge'!$C$6:$Q$18</definedName>
    <definedName name="LSC_24">'Low Standing Charge'!$C$19:$Q$31</definedName>
    <definedName name="LSC_36">'Low Standing Charge'!$C$32:$Q$44</definedName>
    <definedName name="LSC_48">'Low Standing Charge'!$C$45:$Q$57</definedName>
    <definedName name="LSC_60">'Low Standing Charge'!$C$58:$Q$70</definedName>
    <definedName name="standard12">Standard!$C$6:$Q$18</definedName>
    <definedName name="standard24">Standard!$C$19:$Q$31</definedName>
    <definedName name="standard36">Standard!$C$32:$Q$44</definedName>
    <definedName name="standard48">Standard!$C$45:$Q$57</definedName>
    <definedName name="standard60">Standard!$C$58:$Q$70</definedName>
    <definedName name="Start_date">Reference!$H$15</definedName>
  </definedNames>
  <calcPr calcId="152511"/>
</workbook>
</file>

<file path=xl/calcChain.xml><?xml version="1.0" encoding="utf-8"?>
<calcChain xmlns="http://schemas.openxmlformats.org/spreadsheetml/2006/main">
  <c r="H9" i="7" l="1"/>
  <c r="B17" i="6" s="1"/>
  <c r="E36" i="10" l="1"/>
  <c r="P36" i="10" s="1"/>
  <c r="E35" i="10"/>
  <c r="E34" i="10"/>
  <c r="T34" i="10" s="1"/>
  <c r="E33" i="10"/>
  <c r="T33" i="10" s="1"/>
  <c r="E32" i="10"/>
  <c r="P32" i="10" s="1"/>
  <c r="E31" i="10"/>
  <c r="E30" i="10"/>
  <c r="M30" i="10" s="1"/>
  <c r="E29" i="10"/>
  <c r="T29" i="10" s="1"/>
  <c r="E28" i="10"/>
  <c r="S28" i="10" s="1"/>
  <c r="E27" i="10"/>
  <c r="E26" i="10"/>
  <c r="P26" i="10" s="1"/>
  <c r="E25" i="10"/>
  <c r="T25" i="10" s="1"/>
  <c r="E24" i="10"/>
  <c r="M24" i="10" s="1"/>
  <c r="E23" i="10"/>
  <c r="E22" i="10"/>
  <c r="S22" i="10" s="1"/>
  <c r="E21" i="10"/>
  <c r="T21" i="10" s="1"/>
  <c r="E20" i="10"/>
  <c r="M20" i="10" s="1"/>
  <c r="E19" i="10"/>
  <c r="E18" i="10"/>
  <c r="P18" i="10" s="1"/>
  <c r="E17" i="10"/>
  <c r="T17" i="10" s="1"/>
  <c r="E16" i="10"/>
  <c r="S16" i="10" s="1"/>
  <c r="E15" i="10"/>
  <c r="E14" i="10"/>
  <c r="S14" i="10" s="1"/>
  <c r="E13" i="10"/>
  <c r="T13" i="10" s="1"/>
  <c r="E12" i="10"/>
  <c r="J12" i="10" s="1"/>
  <c r="E11" i="10"/>
  <c r="T36" i="8"/>
  <c r="T34" i="8"/>
  <c r="T32" i="8"/>
  <c r="T30" i="8"/>
  <c r="T28" i="8"/>
  <c r="T26" i="8"/>
  <c r="T24" i="8"/>
  <c r="T22" i="8"/>
  <c r="T20" i="8"/>
  <c r="T18" i="8"/>
  <c r="T16" i="8"/>
  <c r="T14" i="8"/>
  <c r="T12" i="8"/>
  <c r="Q36" i="8"/>
  <c r="Q34" i="8"/>
  <c r="Q32" i="8"/>
  <c r="Q30" i="8"/>
  <c r="Q28" i="8"/>
  <c r="Q26" i="8"/>
  <c r="Q24" i="8"/>
  <c r="Q22" i="8"/>
  <c r="Q20" i="8"/>
  <c r="Q18" i="8"/>
  <c r="Q16" i="8"/>
  <c r="Q14" i="8"/>
  <c r="Q12" i="8"/>
  <c r="N36" i="8"/>
  <c r="N34" i="8"/>
  <c r="N32" i="8"/>
  <c r="N30" i="8"/>
  <c r="N28" i="8"/>
  <c r="N26" i="8"/>
  <c r="N24" i="8"/>
  <c r="N22" i="8"/>
  <c r="N20" i="8"/>
  <c r="N18" i="8"/>
  <c r="N16" i="8"/>
  <c r="N14" i="8"/>
  <c r="N12" i="8"/>
  <c r="K36" i="8"/>
  <c r="K34" i="8"/>
  <c r="K32" i="8"/>
  <c r="K30" i="8"/>
  <c r="K28" i="8"/>
  <c r="K26" i="8"/>
  <c r="K24" i="8"/>
  <c r="K22" i="8"/>
  <c r="K20" i="8"/>
  <c r="K18" i="8"/>
  <c r="K16" i="8"/>
  <c r="K14" i="8"/>
  <c r="K12" i="8"/>
  <c r="G27" i="8"/>
  <c r="E36" i="8"/>
  <c r="S36" i="8" s="1"/>
  <c r="E35" i="8"/>
  <c r="G35" i="8" s="1"/>
  <c r="E34" i="8"/>
  <c r="S34" i="8" s="1"/>
  <c r="E33" i="8"/>
  <c r="T33" i="8" s="1"/>
  <c r="E32" i="8"/>
  <c r="S32" i="8" s="1"/>
  <c r="E31" i="8"/>
  <c r="T31" i="8" s="1"/>
  <c r="E30" i="8"/>
  <c r="S30" i="8" s="1"/>
  <c r="E29" i="8"/>
  <c r="T29" i="8" s="1"/>
  <c r="E28" i="8"/>
  <c r="S28" i="8" s="1"/>
  <c r="E27" i="8"/>
  <c r="T27" i="8" s="1"/>
  <c r="E26" i="8"/>
  <c r="S26" i="8" s="1"/>
  <c r="E25" i="8"/>
  <c r="T25" i="8" s="1"/>
  <c r="E24" i="8"/>
  <c r="S24" i="8" s="1"/>
  <c r="E23" i="8"/>
  <c r="T23" i="8" s="1"/>
  <c r="E22" i="8"/>
  <c r="S22" i="8" s="1"/>
  <c r="E21" i="8"/>
  <c r="T21" i="8" s="1"/>
  <c r="E20" i="8"/>
  <c r="S20" i="8" s="1"/>
  <c r="E19" i="8"/>
  <c r="G19" i="8" s="1"/>
  <c r="E18" i="8"/>
  <c r="S18" i="8" s="1"/>
  <c r="E17" i="8"/>
  <c r="T17" i="8" s="1"/>
  <c r="E16" i="8"/>
  <c r="S16" i="8" s="1"/>
  <c r="E15" i="8"/>
  <c r="T15" i="8" s="1"/>
  <c r="E14" i="8"/>
  <c r="S14" i="8" s="1"/>
  <c r="E13" i="8"/>
  <c r="T13" i="8" s="1"/>
  <c r="E12" i="8"/>
  <c r="S12" i="8" s="1"/>
  <c r="E11" i="8"/>
  <c r="T11" i="8" s="1"/>
  <c r="H22" i="10" l="1"/>
  <c r="J14" i="10"/>
  <c r="K26" i="10"/>
  <c r="N18" i="10"/>
  <c r="Q34" i="10"/>
  <c r="J12" i="8"/>
  <c r="J14" i="8"/>
  <c r="J16" i="8"/>
  <c r="J18" i="8"/>
  <c r="J20" i="8"/>
  <c r="J22" i="8"/>
  <c r="J24" i="8"/>
  <c r="J26" i="8"/>
  <c r="J28" i="8"/>
  <c r="J30" i="8"/>
  <c r="J32" i="8"/>
  <c r="J34" i="8"/>
  <c r="J36" i="8"/>
  <c r="M12" i="8"/>
  <c r="M14" i="8"/>
  <c r="M16" i="8"/>
  <c r="M18" i="8"/>
  <c r="M20" i="8"/>
  <c r="M22" i="8"/>
  <c r="M24" i="8"/>
  <c r="M26" i="8"/>
  <c r="M28" i="8"/>
  <c r="M30" i="8"/>
  <c r="M32" i="8"/>
  <c r="M34" i="8"/>
  <c r="M36" i="8"/>
  <c r="P12" i="8"/>
  <c r="P14" i="8"/>
  <c r="P16" i="8"/>
  <c r="P18" i="8"/>
  <c r="P20" i="8"/>
  <c r="P22" i="8"/>
  <c r="P24" i="8"/>
  <c r="P26" i="8"/>
  <c r="P28" i="8"/>
  <c r="P30" i="8"/>
  <c r="P32" i="8"/>
  <c r="P34" i="8"/>
  <c r="P36" i="8"/>
  <c r="G14" i="10"/>
  <c r="G22" i="10"/>
  <c r="G28" i="10"/>
  <c r="H34" i="10"/>
  <c r="K18" i="10"/>
  <c r="J26" i="10"/>
  <c r="J34" i="10"/>
  <c r="M18" i="10"/>
  <c r="N22" i="10"/>
  <c r="N30" i="10"/>
  <c r="P14" i="10"/>
  <c r="Q18" i="10"/>
  <c r="Q26" i="10"/>
  <c r="P34" i="10"/>
  <c r="T14" i="10"/>
  <c r="T22" i="10"/>
  <c r="S30" i="10"/>
  <c r="H14" i="10"/>
  <c r="G30" i="10"/>
  <c r="J22" i="10"/>
  <c r="K34" i="10"/>
  <c r="M26" i="10"/>
  <c r="M34" i="10"/>
  <c r="Q14" i="10"/>
  <c r="P22" i="10"/>
  <c r="P30" i="10"/>
  <c r="S18" i="10"/>
  <c r="S26" i="10"/>
  <c r="T30" i="10"/>
  <c r="J11" i="8"/>
  <c r="J13" i="8"/>
  <c r="J15" i="8"/>
  <c r="J17" i="8"/>
  <c r="J19" i="8"/>
  <c r="J21" i="8"/>
  <c r="J23" i="8"/>
  <c r="J25" i="8"/>
  <c r="J27" i="8"/>
  <c r="J29" i="8"/>
  <c r="J31" i="8"/>
  <c r="J33" i="8"/>
  <c r="J35" i="8"/>
  <c r="M11" i="8"/>
  <c r="M13" i="8"/>
  <c r="M15" i="8"/>
  <c r="M17" i="8"/>
  <c r="M19" i="8"/>
  <c r="M21" i="8"/>
  <c r="M23" i="8"/>
  <c r="M25" i="8"/>
  <c r="M27" i="8"/>
  <c r="M29" i="8"/>
  <c r="M31" i="8"/>
  <c r="M33" i="8"/>
  <c r="M35" i="8"/>
  <c r="P11" i="8"/>
  <c r="P13" i="8"/>
  <c r="P15" i="8"/>
  <c r="P17" i="8"/>
  <c r="P19" i="8"/>
  <c r="P21" i="8"/>
  <c r="P23" i="8"/>
  <c r="P25" i="8"/>
  <c r="P27" i="8"/>
  <c r="P29" i="8"/>
  <c r="P31" i="8"/>
  <c r="P33" i="8"/>
  <c r="P35" i="8"/>
  <c r="S11" i="8"/>
  <c r="S13" i="8"/>
  <c r="S15" i="8"/>
  <c r="S17" i="8"/>
  <c r="S19" i="8"/>
  <c r="S21" i="8"/>
  <c r="S23" i="8"/>
  <c r="S25" i="8"/>
  <c r="S27" i="8"/>
  <c r="S29" i="8"/>
  <c r="S31" i="8"/>
  <c r="S33" i="8"/>
  <c r="S35" i="8"/>
  <c r="G18" i="10"/>
  <c r="G26" i="10"/>
  <c r="H30" i="10"/>
  <c r="K14" i="10"/>
  <c r="K22" i="10"/>
  <c r="J30" i="10"/>
  <c r="M14" i="10"/>
  <c r="N26" i="10"/>
  <c r="N34" i="10"/>
  <c r="P16" i="10"/>
  <c r="Q22" i="10"/>
  <c r="Q30" i="10"/>
  <c r="S12" i="10"/>
  <c r="T18" i="10"/>
  <c r="T26" i="10"/>
  <c r="S34" i="10"/>
  <c r="K11" i="8"/>
  <c r="K13" i="8"/>
  <c r="K15" i="8"/>
  <c r="K17" i="8"/>
  <c r="K19" i="8"/>
  <c r="K21" i="8"/>
  <c r="K23" i="8"/>
  <c r="K25" i="8"/>
  <c r="K27" i="8"/>
  <c r="K29" i="8"/>
  <c r="K31" i="8"/>
  <c r="K33" i="8"/>
  <c r="K35" i="8"/>
  <c r="N11" i="8"/>
  <c r="N13" i="8"/>
  <c r="N15" i="8"/>
  <c r="N17" i="8"/>
  <c r="N19" i="8"/>
  <c r="N21" i="8"/>
  <c r="N23" i="8"/>
  <c r="N25" i="8"/>
  <c r="N27" i="8"/>
  <c r="N29" i="8"/>
  <c r="N31" i="8"/>
  <c r="N33" i="8"/>
  <c r="N35" i="8"/>
  <c r="Q11" i="8"/>
  <c r="Q13" i="8"/>
  <c r="Q15" i="8"/>
  <c r="Q17" i="8"/>
  <c r="Q19" i="8"/>
  <c r="Q21" i="8"/>
  <c r="Q23" i="8"/>
  <c r="Q25" i="8"/>
  <c r="Q27" i="8"/>
  <c r="Q29" i="8"/>
  <c r="Q31" i="8"/>
  <c r="Q33" i="8"/>
  <c r="Q35" i="8"/>
  <c r="T19" i="8"/>
  <c r="T35" i="8"/>
  <c r="H18" i="10"/>
  <c r="H26" i="10"/>
  <c r="G34" i="10"/>
  <c r="J18" i="10"/>
  <c r="J24" i="10"/>
  <c r="K30" i="10"/>
  <c r="N14" i="10"/>
  <c r="M22" i="10"/>
  <c r="M36" i="10"/>
  <c r="T15" i="10"/>
  <c r="Q15" i="10"/>
  <c r="N15" i="10"/>
  <c r="K15" i="10"/>
  <c r="H15" i="10"/>
  <c r="S15" i="10"/>
  <c r="P15" i="10"/>
  <c r="M15" i="10"/>
  <c r="J15" i="10"/>
  <c r="G15" i="10"/>
  <c r="T23" i="10"/>
  <c r="Q23" i="10"/>
  <c r="N23" i="10"/>
  <c r="K23" i="10"/>
  <c r="H23" i="10"/>
  <c r="S23" i="10"/>
  <c r="P23" i="10"/>
  <c r="M23" i="10"/>
  <c r="J23" i="10"/>
  <c r="G23" i="10"/>
  <c r="T31" i="10"/>
  <c r="Q31" i="10"/>
  <c r="N31" i="10"/>
  <c r="K31" i="10"/>
  <c r="H31" i="10"/>
  <c r="S31" i="10"/>
  <c r="P31" i="10"/>
  <c r="M31" i="10"/>
  <c r="J31" i="10"/>
  <c r="G31" i="10"/>
  <c r="Q20" i="10"/>
  <c r="K20" i="10"/>
  <c r="H20" i="10"/>
  <c r="T20" i="10"/>
  <c r="N20" i="10"/>
  <c r="K28" i="10"/>
  <c r="H28" i="10"/>
  <c r="T28" i="10"/>
  <c r="Q28" i="10"/>
  <c r="N28" i="10"/>
  <c r="Q32" i="10"/>
  <c r="K32" i="10"/>
  <c r="H32" i="10"/>
  <c r="T32" i="10"/>
  <c r="N32" i="10"/>
  <c r="J36" i="10"/>
  <c r="M16" i="10"/>
  <c r="M32" i="10"/>
  <c r="G12" i="10"/>
  <c r="G20" i="10"/>
  <c r="G36" i="10"/>
  <c r="J16" i="10"/>
  <c r="M12" i="10"/>
  <c r="M28" i="10"/>
  <c r="P24" i="10"/>
  <c r="S20" i="10"/>
  <c r="H12" i="10"/>
  <c r="H16" i="10"/>
  <c r="G32" i="10"/>
  <c r="J28" i="10"/>
  <c r="P20" i="10"/>
  <c r="S32" i="10"/>
  <c r="T11" i="10"/>
  <c r="Q11" i="10"/>
  <c r="N11" i="10"/>
  <c r="K11" i="10"/>
  <c r="H11" i="10"/>
  <c r="S11" i="10"/>
  <c r="P11" i="10"/>
  <c r="M11" i="10"/>
  <c r="J11" i="10"/>
  <c r="G11" i="10"/>
  <c r="T19" i="10"/>
  <c r="Q19" i="10"/>
  <c r="N19" i="10"/>
  <c r="K19" i="10"/>
  <c r="H19" i="10"/>
  <c r="S19" i="10"/>
  <c r="P19" i="10"/>
  <c r="M19" i="10"/>
  <c r="J19" i="10"/>
  <c r="G19" i="10"/>
  <c r="T27" i="10"/>
  <c r="Q27" i="10"/>
  <c r="N27" i="10"/>
  <c r="K27" i="10"/>
  <c r="H27" i="10"/>
  <c r="S27" i="10"/>
  <c r="P27" i="10"/>
  <c r="M27" i="10"/>
  <c r="J27" i="10"/>
  <c r="G27" i="10"/>
  <c r="T35" i="10"/>
  <c r="Q35" i="10"/>
  <c r="N35" i="10"/>
  <c r="K35" i="10"/>
  <c r="H35" i="10"/>
  <c r="S35" i="10"/>
  <c r="P35" i="10"/>
  <c r="M35" i="10"/>
  <c r="J35" i="10"/>
  <c r="G35" i="10"/>
  <c r="Q12" i="10"/>
  <c r="N12" i="10"/>
  <c r="K12" i="10"/>
  <c r="T12" i="10"/>
  <c r="T16" i="10"/>
  <c r="K16" i="10"/>
  <c r="Q16" i="10"/>
  <c r="N16" i="10"/>
  <c r="N24" i="10"/>
  <c r="K24" i="10"/>
  <c r="H24" i="10"/>
  <c r="T24" i="10"/>
  <c r="Q24" i="10"/>
  <c r="Q36" i="10"/>
  <c r="N36" i="10"/>
  <c r="K36" i="10"/>
  <c r="H36" i="10"/>
  <c r="T36" i="10"/>
  <c r="G24" i="10"/>
  <c r="J20" i="10"/>
  <c r="P12" i="10"/>
  <c r="P28" i="10"/>
  <c r="S24" i="10"/>
  <c r="G16" i="10"/>
  <c r="J32" i="10"/>
  <c r="S36" i="10"/>
  <c r="G13" i="10"/>
  <c r="G17" i="10"/>
  <c r="G21" i="10"/>
  <c r="G25" i="10"/>
  <c r="G29" i="10"/>
  <c r="G33" i="10"/>
  <c r="J13" i="10"/>
  <c r="J17" i="10"/>
  <c r="J21" i="10"/>
  <c r="J25" i="10"/>
  <c r="J29" i="10"/>
  <c r="J33" i="10"/>
  <c r="M13" i="10"/>
  <c r="M17" i="10"/>
  <c r="M21" i="10"/>
  <c r="M25" i="10"/>
  <c r="M29" i="10"/>
  <c r="M33" i="10"/>
  <c r="P13" i="10"/>
  <c r="P17" i="10"/>
  <c r="P21" i="10"/>
  <c r="P25" i="10"/>
  <c r="P29" i="10"/>
  <c r="P33" i="10"/>
  <c r="S13" i="10"/>
  <c r="S17" i="10"/>
  <c r="S21" i="10"/>
  <c r="S25" i="10"/>
  <c r="S29" i="10"/>
  <c r="S33" i="10"/>
  <c r="H13" i="10"/>
  <c r="H17" i="10"/>
  <c r="H21" i="10"/>
  <c r="H25" i="10"/>
  <c r="H29" i="10"/>
  <c r="H33" i="10"/>
  <c r="K13" i="10"/>
  <c r="K17" i="10"/>
  <c r="K21" i="10"/>
  <c r="K25" i="10"/>
  <c r="K29" i="10"/>
  <c r="K33" i="10"/>
  <c r="N13" i="10"/>
  <c r="N17" i="10"/>
  <c r="N21" i="10"/>
  <c r="N25" i="10"/>
  <c r="N29" i="10"/>
  <c r="N33" i="10"/>
  <c r="Q13" i="10"/>
  <c r="Q17" i="10"/>
  <c r="Q21" i="10"/>
  <c r="Q25" i="10"/>
  <c r="Q29" i="10"/>
  <c r="Q33" i="10"/>
  <c r="G13" i="8"/>
  <c r="G21" i="8"/>
  <c r="H13" i="8"/>
  <c r="H21" i="8"/>
  <c r="G29" i="8"/>
  <c r="H33" i="8"/>
  <c r="G17" i="8"/>
  <c r="G25" i="8"/>
  <c r="H29" i="8"/>
  <c r="H17" i="8"/>
  <c r="H25" i="8"/>
  <c r="G33" i="8"/>
  <c r="G23" i="8"/>
  <c r="H15" i="8"/>
  <c r="H19" i="8"/>
  <c r="H23" i="8"/>
  <c r="H27" i="8"/>
  <c r="H31" i="8"/>
  <c r="H35" i="8"/>
  <c r="G15" i="8"/>
  <c r="G31" i="8"/>
  <c r="G12" i="8"/>
  <c r="G14" i="8"/>
  <c r="G16" i="8"/>
  <c r="G18" i="8"/>
  <c r="G20" i="8"/>
  <c r="G22" i="8"/>
  <c r="G24" i="8"/>
  <c r="G26" i="8"/>
  <c r="G28" i="8"/>
  <c r="G30" i="8"/>
  <c r="G32" i="8"/>
  <c r="G34" i="8"/>
  <c r="G36" i="8"/>
  <c r="H12" i="8"/>
  <c r="H14" i="8"/>
  <c r="H16" i="8"/>
  <c r="H18" i="8"/>
  <c r="H20" i="8"/>
  <c r="H22" i="8"/>
  <c r="H24" i="8"/>
  <c r="H26" i="8"/>
  <c r="H28" i="8"/>
  <c r="H30" i="8"/>
  <c r="H32" i="8"/>
  <c r="H34" i="8"/>
  <c r="H36" i="8"/>
  <c r="H11" i="8"/>
  <c r="G11" i="8"/>
  <c r="G24" i="6"/>
  <c r="G23" i="6"/>
  <c r="G25" i="6"/>
  <c r="K24" i="6"/>
  <c r="K23" i="6"/>
  <c r="K25" i="6"/>
  <c r="C32" i="6" l="1"/>
  <c r="H6" i="7" l="1"/>
  <c r="B15" i="6" s="1"/>
  <c r="B12" i="6" l="1"/>
  <c r="H11" i="7"/>
  <c r="H12" i="7"/>
  <c r="L27" i="6" s="1"/>
  <c r="J27" i="6"/>
  <c r="F27" i="6"/>
  <c r="L26" i="6" l="1"/>
  <c r="H27" i="6"/>
  <c r="H26" i="6"/>
  <c r="L25" i="6"/>
  <c r="L23" i="6"/>
  <c r="L24" i="6"/>
  <c r="H24" i="6"/>
  <c r="H25" i="6"/>
  <c r="H23" i="6"/>
  <c r="G27" i="6"/>
  <c r="K26" i="6"/>
  <c r="K27" i="6"/>
  <c r="G26" i="6"/>
</calcChain>
</file>

<file path=xl/sharedStrings.xml><?xml version="1.0" encoding="utf-8"?>
<sst xmlns="http://schemas.openxmlformats.org/spreadsheetml/2006/main" count="24441" uniqueCount="11279">
  <si>
    <t>Contract Duration</t>
  </si>
  <si>
    <t>LDZ</t>
  </si>
  <si>
    <t>Standing Charge
(£/day)</t>
  </si>
  <si>
    <t>Unit Rate
(p/kWh)</t>
  </si>
  <si>
    <t>12 months</t>
  </si>
  <si>
    <t>EA</t>
  </si>
  <si>
    <t>EM</t>
  </si>
  <si>
    <t>NE</t>
  </si>
  <si>
    <t>NO</t>
  </si>
  <si>
    <t>NT</t>
  </si>
  <si>
    <t>NW</t>
  </si>
  <si>
    <t>SC</t>
  </si>
  <si>
    <t>SE</t>
  </si>
  <si>
    <t>SO</t>
  </si>
  <si>
    <t>SW</t>
  </si>
  <si>
    <t>WM</t>
  </si>
  <si>
    <t>WN</t>
  </si>
  <si>
    <t>WS</t>
  </si>
  <si>
    <t>24 months</t>
  </si>
  <si>
    <t>36 months</t>
  </si>
  <si>
    <t>48 months</t>
  </si>
  <si>
    <t>AQ</t>
  </si>
  <si>
    <t>Consumption Band</t>
  </si>
  <si>
    <t>Commission (p/kWh)</t>
  </si>
  <si>
    <t>Latest Contract End Date</t>
  </si>
  <si>
    <t>STANDARD</t>
  </si>
  <si>
    <t>LOW STANDING CHARGE</t>
  </si>
  <si>
    <t>(£/day)</t>
  </si>
  <si>
    <t>(p/kWh)</t>
  </si>
  <si>
    <t>Standing Charge</t>
  </si>
  <si>
    <t>Unit Rate</t>
  </si>
  <si>
    <t>Lookup</t>
  </si>
  <si>
    <t>Postcode</t>
  </si>
  <si>
    <t>BD24 9</t>
  </si>
  <si>
    <t>BD24 0</t>
  </si>
  <si>
    <t>CM4 0</t>
  </si>
  <si>
    <t>CO3 1</t>
  </si>
  <si>
    <t>CO3 3</t>
  </si>
  <si>
    <t>CO3 4</t>
  </si>
  <si>
    <t>CO3 7</t>
  </si>
  <si>
    <t>CO3 5</t>
  </si>
  <si>
    <t>CV13 0</t>
  </si>
  <si>
    <t>CV13 6</t>
  </si>
  <si>
    <t>DE13 0</t>
  </si>
  <si>
    <t>DE13 8</t>
  </si>
  <si>
    <t>DE13 9</t>
  </si>
  <si>
    <t>DN5 7</t>
  </si>
  <si>
    <t>DN7 4</t>
  </si>
  <si>
    <t>DN7 6</t>
  </si>
  <si>
    <t>DN7 5</t>
  </si>
  <si>
    <t>E4 3</t>
  </si>
  <si>
    <t>E4 6</t>
  </si>
  <si>
    <t>E4 8</t>
  </si>
  <si>
    <t>E4 9</t>
  </si>
  <si>
    <t>EN5 1</t>
  </si>
  <si>
    <t>GL1 1</t>
  </si>
  <si>
    <t>GL1 2</t>
  </si>
  <si>
    <t>GL1 3</t>
  </si>
  <si>
    <t>GL1 5</t>
  </si>
  <si>
    <t>GU24 9</t>
  </si>
  <si>
    <t>GU3 2</t>
  </si>
  <si>
    <t>GU4 8</t>
  </si>
  <si>
    <t>GU4 7</t>
  </si>
  <si>
    <t>GU8 4</t>
  </si>
  <si>
    <t>GU8 6</t>
  </si>
  <si>
    <t>HA3 0</t>
  </si>
  <si>
    <t>HA3 8</t>
  </si>
  <si>
    <t>HA3 9</t>
  </si>
  <si>
    <t>HA3 5</t>
  </si>
  <si>
    <t>HA3 6</t>
  </si>
  <si>
    <t>HA3 7</t>
  </si>
  <si>
    <t>HA6 1</t>
  </si>
  <si>
    <t>HA7 1</t>
  </si>
  <si>
    <t>HA7 2</t>
  </si>
  <si>
    <t>HA7 3</t>
  </si>
  <si>
    <t>HA7 4</t>
  </si>
  <si>
    <t>HG4 1</t>
  </si>
  <si>
    <t>HG4 2</t>
  </si>
  <si>
    <t>HG4 3</t>
  </si>
  <si>
    <t>HP14 3</t>
  </si>
  <si>
    <t>HP23 4</t>
  </si>
  <si>
    <t>HP27 0</t>
  </si>
  <si>
    <t>HU12 8</t>
  </si>
  <si>
    <t>HU12 9</t>
  </si>
  <si>
    <t>HU12 0</t>
  </si>
  <si>
    <t>IP20 9</t>
  </si>
  <si>
    <t>IP20 0</t>
  </si>
  <si>
    <t>KT3 4</t>
  </si>
  <si>
    <t>KT3 5</t>
  </si>
  <si>
    <t>KT3 6</t>
  </si>
  <si>
    <t>KT3 3</t>
  </si>
  <si>
    <t>L18 1</t>
  </si>
  <si>
    <t>L18 2</t>
  </si>
  <si>
    <t>L18 3</t>
  </si>
  <si>
    <t>L18 5</t>
  </si>
  <si>
    <t>L18 6</t>
  </si>
  <si>
    <t>LE10 1</t>
  </si>
  <si>
    <t>LE10 2</t>
  </si>
  <si>
    <t>LE10 3</t>
  </si>
  <si>
    <t>LE9 1</t>
  </si>
  <si>
    <t>LE9 2</t>
  </si>
  <si>
    <t>LE9 3</t>
  </si>
  <si>
    <t>LE9 4</t>
  </si>
  <si>
    <t>LE9 7</t>
  </si>
  <si>
    <t>LE9 8</t>
  </si>
  <si>
    <t>LS10 1</t>
  </si>
  <si>
    <t>LS10 2</t>
  </si>
  <si>
    <t>LS10 3</t>
  </si>
  <si>
    <t>LS10 6</t>
  </si>
  <si>
    <t>M16 7</t>
  </si>
  <si>
    <t>M16 8</t>
  </si>
  <si>
    <t>M16 9</t>
  </si>
  <si>
    <t>M30 7</t>
  </si>
  <si>
    <t>M30 8</t>
  </si>
  <si>
    <t>M30 9</t>
  </si>
  <si>
    <t>M41 1</t>
  </si>
  <si>
    <t>M41 5</t>
  </si>
  <si>
    <t>M41 6</t>
  </si>
  <si>
    <t>M41 7</t>
  </si>
  <si>
    <t>M41 8</t>
  </si>
  <si>
    <t>M41 9</t>
  </si>
  <si>
    <t>MK17 0</t>
  </si>
  <si>
    <t>MK43 0</t>
  </si>
  <si>
    <t>N10 3</t>
  </si>
  <si>
    <t>N12 6</t>
  </si>
  <si>
    <t>N12 7</t>
  </si>
  <si>
    <t>N4 3</t>
  </si>
  <si>
    <t>N4 4</t>
  </si>
  <si>
    <t>N8 7</t>
  </si>
  <si>
    <t>N8 8</t>
  </si>
  <si>
    <t>N8 9</t>
  </si>
  <si>
    <t>NG1 1</t>
  </si>
  <si>
    <t>NG1 2</t>
  </si>
  <si>
    <t>NG1 4</t>
  </si>
  <si>
    <t>NG1 5</t>
  </si>
  <si>
    <t>NG1 6</t>
  </si>
  <si>
    <t>NG1 7</t>
  </si>
  <si>
    <t>NG3 1</t>
  </si>
  <si>
    <t>NG3 2</t>
  </si>
  <si>
    <t>NG3 4</t>
  </si>
  <si>
    <t>NG3 5</t>
  </si>
  <si>
    <t>NG3 6</t>
  </si>
  <si>
    <t>NG3 7</t>
  </si>
  <si>
    <t>NW2 1</t>
  </si>
  <si>
    <t>NW2 2</t>
  </si>
  <si>
    <t>NW2 3</t>
  </si>
  <si>
    <t>NW2 4</t>
  </si>
  <si>
    <t>NW2 5</t>
  </si>
  <si>
    <t>NW2 6</t>
  </si>
  <si>
    <t>PE17 1</t>
  </si>
  <si>
    <t>PE17 2</t>
  </si>
  <si>
    <t>PE17 3</t>
  </si>
  <si>
    <t>PE17 4</t>
  </si>
  <si>
    <t>PE17 5</t>
  </si>
  <si>
    <t>PE17 6</t>
  </si>
  <si>
    <t>PE18 9</t>
  </si>
  <si>
    <t>PE18 6</t>
  </si>
  <si>
    <t>PE18 7</t>
  </si>
  <si>
    <t>PE18 8</t>
  </si>
  <si>
    <t>PE29 1</t>
  </si>
  <si>
    <t>PE29 2</t>
  </si>
  <si>
    <t>PE29 3</t>
  </si>
  <si>
    <t>PE6 9</t>
  </si>
  <si>
    <t>PE6 7</t>
  </si>
  <si>
    <t>PO20 0</t>
  </si>
  <si>
    <t>PO20 7</t>
  </si>
  <si>
    <t>PO20 8</t>
  </si>
  <si>
    <t>PO20 9</t>
  </si>
  <si>
    <t>PO22 6</t>
  </si>
  <si>
    <t>PO22 7</t>
  </si>
  <si>
    <t>PO22 8</t>
  </si>
  <si>
    <t>PO22 9</t>
  </si>
  <si>
    <t>RG10 0</t>
  </si>
  <si>
    <t>RG10 8</t>
  </si>
  <si>
    <t>RG11 5</t>
  </si>
  <si>
    <t>RG11 1</t>
  </si>
  <si>
    <t>RG11 2</t>
  </si>
  <si>
    <t>RG11 3</t>
  </si>
  <si>
    <t>RG11 4</t>
  </si>
  <si>
    <t>RG11 6</t>
  </si>
  <si>
    <t>RG11 7</t>
  </si>
  <si>
    <t>RG11 9</t>
  </si>
  <si>
    <t>RG12 0</t>
  </si>
  <si>
    <t>RG12 2</t>
  </si>
  <si>
    <t>RG12 4</t>
  </si>
  <si>
    <t>RG12 5</t>
  </si>
  <si>
    <t>RG12 6</t>
  </si>
  <si>
    <t>RG12 7</t>
  </si>
  <si>
    <t>RG12 8</t>
  </si>
  <si>
    <t>RG12 9</t>
  </si>
  <si>
    <t>RG17 7</t>
  </si>
  <si>
    <t>RG29 7</t>
  </si>
  <si>
    <t>RG29 1</t>
  </si>
  <si>
    <t>RG40 2</t>
  </si>
  <si>
    <t>RG40 3</t>
  </si>
  <si>
    <t>RG41 2</t>
  </si>
  <si>
    <t>RG41 3</t>
  </si>
  <si>
    <t>RG9 9</t>
  </si>
  <si>
    <t>S21 3</t>
  </si>
  <si>
    <t>S21 1</t>
  </si>
  <si>
    <t>S21 2</t>
  </si>
  <si>
    <t>S21 4</t>
  </si>
  <si>
    <t>S25 1</t>
  </si>
  <si>
    <t>S25 3</t>
  </si>
  <si>
    <t>S25 4</t>
  </si>
  <si>
    <t>S25 5</t>
  </si>
  <si>
    <t>S26 2</t>
  </si>
  <si>
    <t>S26 4</t>
  </si>
  <si>
    <t>S42 6</t>
  </si>
  <si>
    <t>S42 7</t>
  </si>
  <si>
    <t>S60 2</t>
  </si>
  <si>
    <t>S60 3</t>
  </si>
  <si>
    <t>S60 4</t>
  </si>
  <si>
    <t>S60 5</t>
  </si>
  <si>
    <t>S63 5</t>
  </si>
  <si>
    <t>S63 6</t>
  </si>
  <si>
    <t>S63 7</t>
  </si>
  <si>
    <t>S63 8</t>
  </si>
  <si>
    <t>S63 9</t>
  </si>
  <si>
    <t>S65 2</t>
  </si>
  <si>
    <t>S65 3</t>
  </si>
  <si>
    <t>S65 4</t>
  </si>
  <si>
    <t>S71 1</t>
  </si>
  <si>
    <t>S71 5</t>
  </si>
  <si>
    <t>S71 4</t>
  </si>
  <si>
    <t>S72 0</t>
  </si>
  <si>
    <t>S72 7</t>
  </si>
  <si>
    <t>S75 2</t>
  </si>
  <si>
    <t>S75 3</t>
  </si>
  <si>
    <t>SE1 0</t>
  </si>
  <si>
    <t>SE1 1</t>
  </si>
  <si>
    <t>SE1 2</t>
  </si>
  <si>
    <t>SE1 3</t>
  </si>
  <si>
    <t>SE1 4</t>
  </si>
  <si>
    <t>SE1 5</t>
  </si>
  <si>
    <t>SE1 8</t>
  </si>
  <si>
    <t>SE1 9</t>
  </si>
  <si>
    <t>SE11 6</t>
  </si>
  <si>
    <t>SE12 0</t>
  </si>
  <si>
    <t>SE12 9</t>
  </si>
  <si>
    <t>SK17 8</t>
  </si>
  <si>
    <t>SK17 6</t>
  </si>
  <si>
    <t>SK17 7</t>
  </si>
  <si>
    <t>SK17 9</t>
  </si>
  <si>
    <t>SL4 4</t>
  </si>
  <si>
    <t>SL4 5</t>
  </si>
  <si>
    <t>SL4 1</t>
  </si>
  <si>
    <t>SL4 2</t>
  </si>
  <si>
    <t>SL4 3</t>
  </si>
  <si>
    <t>SL6 0</t>
  </si>
  <si>
    <t>SL6 1</t>
  </si>
  <si>
    <t>SL6 2</t>
  </si>
  <si>
    <t>SL6 3</t>
  </si>
  <si>
    <t>SL6 4</t>
  </si>
  <si>
    <t>SL6 8</t>
  </si>
  <si>
    <t>SL6 5</t>
  </si>
  <si>
    <t>SL6 6</t>
  </si>
  <si>
    <t>SL6 7</t>
  </si>
  <si>
    <t>SL6 9</t>
  </si>
  <si>
    <t>SW11 6</t>
  </si>
  <si>
    <t>SW15 1</t>
  </si>
  <si>
    <t>SW15 2</t>
  </si>
  <si>
    <t>SW19 2</t>
  </si>
  <si>
    <t>SW19 3</t>
  </si>
  <si>
    <t>SW19 4</t>
  </si>
  <si>
    <t>SW19 5</t>
  </si>
  <si>
    <t>SW19 6</t>
  </si>
  <si>
    <t>SW19 7</t>
  </si>
  <si>
    <t>SW19 8</t>
  </si>
  <si>
    <t>SY10 8</t>
  </si>
  <si>
    <t>TW1 1</t>
  </si>
  <si>
    <t>TW1 2</t>
  </si>
  <si>
    <t>TW1 4</t>
  </si>
  <si>
    <t>WD3 1</t>
  </si>
  <si>
    <t>WD3 2</t>
  </si>
  <si>
    <t>WD3 5</t>
  </si>
  <si>
    <t>WD3 7</t>
  </si>
  <si>
    <t>WR1 2</t>
  </si>
  <si>
    <t>WR1 3</t>
  </si>
  <si>
    <t>WR2 5</t>
  </si>
  <si>
    <t>WR2 6</t>
  </si>
  <si>
    <t>WR4 0</t>
  </si>
  <si>
    <t>WR5 1</t>
  </si>
  <si>
    <t>WR5 3</t>
  </si>
  <si>
    <t>WS13 6</t>
  </si>
  <si>
    <t>WS13 7</t>
  </si>
  <si>
    <t>YO6 3</t>
  </si>
  <si>
    <t>YO6 5</t>
  </si>
  <si>
    <t>Postcode/LDZ Lookup:</t>
  </si>
  <si>
    <t>60 months</t>
  </si>
  <si>
    <t>To use this calculator, simply:</t>
  </si>
  <si>
    <t>1. Select LDZ from drop down (use postcode lookup below if necessary)</t>
  </si>
  <si>
    <t>2. Select customer consumption band from drop down</t>
  </si>
  <si>
    <t>Price &amp; Options Calculator</t>
  </si>
  <si>
    <t>The Standard and Low Standing Charge prices will then populate in the table</t>
  </si>
  <si>
    <t>3. Add in commission</t>
  </si>
  <si>
    <t>Fully fixed prices; no take or pay; standard and low standing charge options</t>
  </si>
  <si>
    <t>2,000 to 24,999 kWh</t>
  </si>
  <si>
    <t>50,000 to 73,268 kWh</t>
  </si>
  <si>
    <t>25,000 to 49,999 kWh</t>
  </si>
  <si>
    <t>73,269 to 124,999 kWh</t>
  </si>
  <si>
    <t>125,000 to 292,999 kWh</t>
  </si>
  <si>
    <t>Band 1
(2,000 to 24,999 kWh)</t>
  </si>
  <si>
    <t>Band 2
(25,000 to 49,999 kWh)</t>
  </si>
  <si>
    <t>Band 5
(125,000 to 292,999 kWh)</t>
  </si>
  <si>
    <t>The charges and rates referenced in this document do not constitute an offer.</t>
  </si>
  <si>
    <t>Assumptions have been made to give an indication of charges, but the actual charges we are able to offer may vary.</t>
  </si>
  <si>
    <t>Latest Contract Start Date</t>
  </si>
  <si>
    <t>293,000 to 499,999 kWh</t>
  </si>
  <si>
    <t>500,000 to 732,000 kWh</t>
  </si>
  <si>
    <t>Band 6
(293,000 to 499,999 kWh)</t>
  </si>
  <si>
    <t>Band 7
(500,000 to 732,000 kWh)</t>
  </si>
  <si>
    <t>AB01 2</t>
  </si>
  <si>
    <t>AB01 4</t>
  </si>
  <si>
    <t>AB02 0</t>
  </si>
  <si>
    <t>AB02 1</t>
  </si>
  <si>
    <t>AB03 2</t>
  </si>
  <si>
    <t>AB1 0</t>
  </si>
  <si>
    <t>AB1 1</t>
  </si>
  <si>
    <t>AB1 2</t>
  </si>
  <si>
    <t>AB1 3</t>
  </si>
  <si>
    <t>AB1 4</t>
  </si>
  <si>
    <t>AB1 5</t>
  </si>
  <si>
    <t>AB1 6</t>
  </si>
  <si>
    <t>AB1 7</t>
  </si>
  <si>
    <t>AB1 8</t>
  </si>
  <si>
    <t>AB1 9</t>
  </si>
  <si>
    <t>AB10 1</t>
  </si>
  <si>
    <t>AB10 6</t>
  </si>
  <si>
    <t>AB10 7</t>
  </si>
  <si>
    <t>AB11 2</t>
  </si>
  <si>
    <t>AB11 5</t>
  </si>
  <si>
    <t>AB11 6</t>
  </si>
  <si>
    <t>AB11 7</t>
  </si>
  <si>
    <t>AB11 8</t>
  </si>
  <si>
    <t>AB11 9</t>
  </si>
  <si>
    <t>AB12 1</t>
  </si>
  <si>
    <t>AB12 3</t>
  </si>
  <si>
    <t>AB12 4</t>
  </si>
  <si>
    <t>AB12 5</t>
  </si>
  <si>
    <t>AB12 7</t>
  </si>
  <si>
    <t>AB13 0</t>
  </si>
  <si>
    <t>AB14 0</t>
  </si>
  <si>
    <t>AB15 1</t>
  </si>
  <si>
    <t>AB15 4</t>
  </si>
  <si>
    <t>AB15 5</t>
  </si>
  <si>
    <t>AB15 6</t>
  </si>
  <si>
    <t>AB15 7</t>
  </si>
  <si>
    <t>AB15 8</t>
  </si>
  <si>
    <t>AB15 9</t>
  </si>
  <si>
    <t>AB16 5</t>
  </si>
  <si>
    <t>AB16 6</t>
  </si>
  <si>
    <t>AB16 7</t>
  </si>
  <si>
    <t>AB2 0</t>
  </si>
  <si>
    <t>AB2 1</t>
  </si>
  <si>
    <t>AB2 2</t>
  </si>
  <si>
    <t>AB2 3</t>
  </si>
  <si>
    <t>AB2 4</t>
  </si>
  <si>
    <t>AB2 5</t>
  </si>
  <si>
    <t>AB2 6</t>
  </si>
  <si>
    <t>AB2 7</t>
  </si>
  <si>
    <t>AB2 8</t>
  </si>
  <si>
    <t>AB2 9</t>
  </si>
  <si>
    <t>AB21 0</t>
  </si>
  <si>
    <t>AB21 1</t>
  </si>
  <si>
    <t>AB21 4</t>
  </si>
  <si>
    <t>AB21 5</t>
  </si>
  <si>
    <t>AB21 7</t>
  </si>
  <si>
    <t>AB21 9</t>
  </si>
  <si>
    <t>AB22 8</t>
  </si>
  <si>
    <t>AB23 1</t>
  </si>
  <si>
    <t>AB23 6</t>
  </si>
  <si>
    <t>AB23 8</t>
  </si>
  <si>
    <t>AB24 1</t>
  </si>
  <si>
    <t>AB24 2</t>
  </si>
  <si>
    <t>AB24 3</t>
  </si>
  <si>
    <t>AB24 4</t>
  </si>
  <si>
    <t>AB24 5</t>
  </si>
  <si>
    <t>AB25 1</t>
  </si>
  <si>
    <t>AB25 2</t>
  </si>
  <si>
    <t>AB25 3</t>
  </si>
  <si>
    <t>AB25 4</t>
  </si>
  <si>
    <t>AB28 8</t>
  </si>
  <si>
    <t>AB3 2</t>
  </si>
  <si>
    <t>AB30 1</t>
  </si>
  <si>
    <t>AB31 1</t>
  </si>
  <si>
    <t>AB31 3</t>
  </si>
  <si>
    <t>AB31 4</t>
  </si>
  <si>
    <t>AB31 5</t>
  </si>
  <si>
    <t>AB31 6</t>
  </si>
  <si>
    <t>AB32 6</t>
  </si>
  <si>
    <t>AB37 9</t>
  </si>
  <si>
    <t>AB38 1</t>
  </si>
  <si>
    <t>AB38 7</t>
  </si>
  <si>
    <t>AB38 9</t>
  </si>
  <si>
    <t>AB39 2</t>
  </si>
  <si>
    <t>AB39 3</t>
  </si>
  <si>
    <t>AB4 2</t>
  </si>
  <si>
    <t>AB41 0</t>
  </si>
  <si>
    <t>AB41 6</t>
  </si>
  <si>
    <t>AB41 7</t>
  </si>
  <si>
    <t>AB41 8</t>
  </si>
  <si>
    <t>AB41 9</t>
  </si>
  <si>
    <t>AB42 0</t>
  </si>
  <si>
    <t>AB42 1</t>
  </si>
  <si>
    <t>AB42 2</t>
  </si>
  <si>
    <t>AB42 3</t>
  </si>
  <si>
    <t>AB42 4</t>
  </si>
  <si>
    <t>AB42 5</t>
  </si>
  <si>
    <t>AB42 6</t>
  </si>
  <si>
    <t>AB42 7</t>
  </si>
  <si>
    <t>AB42 8</t>
  </si>
  <si>
    <t>AB43 1</t>
  </si>
  <si>
    <t>AB43 4</t>
  </si>
  <si>
    <t>AB43 5</t>
  </si>
  <si>
    <t>AB43 6</t>
  </si>
  <si>
    <t>AB43 7</t>
  </si>
  <si>
    <t>AB43 8</t>
  </si>
  <si>
    <t>AB43 9</t>
  </si>
  <si>
    <t>AB44 1</t>
  </si>
  <si>
    <t>AB45 1</t>
  </si>
  <si>
    <t>AB45 2</t>
  </si>
  <si>
    <t>AB45 3</t>
  </si>
  <si>
    <t>AB51 0</t>
  </si>
  <si>
    <t>AB51 1</t>
  </si>
  <si>
    <t>AB51 3</t>
  </si>
  <si>
    <t>AB51 4</t>
  </si>
  <si>
    <t>AB51 5</t>
  </si>
  <si>
    <t>AB51 6</t>
  </si>
  <si>
    <t>AB51 8</t>
  </si>
  <si>
    <t>AB51 9</t>
  </si>
  <si>
    <t>AB52 6</t>
  </si>
  <si>
    <t>AB53 1</t>
  </si>
  <si>
    <t>AB53 4</t>
  </si>
  <si>
    <t>AB53 5</t>
  </si>
  <si>
    <t>AB53 6</t>
  </si>
  <si>
    <t>AB53 7</t>
  </si>
  <si>
    <t>AB53 8</t>
  </si>
  <si>
    <t>AB54 4</t>
  </si>
  <si>
    <t>AB54 5</t>
  </si>
  <si>
    <t>AB54 6</t>
  </si>
  <si>
    <t>AB54 8</t>
  </si>
  <si>
    <t>AB55 3</t>
  </si>
  <si>
    <t>AB55 4</t>
  </si>
  <si>
    <t>AB55 5</t>
  </si>
  <si>
    <t>AB55 6</t>
  </si>
  <si>
    <t>AB56 1</t>
  </si>
  <si>
    <t>AB56 2</t>
  </si>
  <si>
    <t>AB56 4</t>
  </si>
  <si>
    <t>AB56 5</t>
  </si>
  <si>
    <t>AB9 1</t>
  </si>
  <si>
    <t>AB9 2</t>
  </si>
  <si>
    <t>AB9 8</t>
  </si>
  <si>
    <t>AL1 1</t>
  </si>
  <si>
    <t>AL1 2</t>
  </si>
  <si>
    <t>AL1 3</t>
  </si>
  <si>
    <t>AL1 4</t>
  </si>
  <si>
    <t>AL1 5</t>
  </si>
  <si>
    <t>AL10 0</t>
  </si>
  <si>
    <t>AL10 1</t>
  </si>
  <si>
    <t>AL10 7</t>
  </si>
  <si>
    <t>AL10 8</t>
  </si>
  <si>
    <t>AL10 9</t>
  </si>
  <si>
    <t>AL2 1</t>
  </si>
  <si>
    <t>AL2 2</t>
  </si>
  <si>
    <t>AL2 3</t>
  </si>
  <si>
    <t>AL3 1</t>
  </si>
  <si>
    <t>AL3 4</t>
  </si>
  <si>
    <t>AL3 5</t>
  </si>
  <si>
    <t>AL3 6</t>
  </si>
  <si>
    <t>AL3 7</t>
  </si>
  <si>
    <t>AL3 8</t>
  </si>
  <si>
    <t>AL4 0</t>
  </si>
  <si>
    <t>AL4 1</t>
  </si>
  <si>
    <t>AL4 8</t>
  </si>
  <si>
    <t>AL4 9</t>
  </si>
  <si>
    <t>AL5 1</t>
  </si>
  <si>
    <t>AL5 2</t>
  </si>
  <si>
    <t>AL5 3</t>
  </si>
  <si>
    <t>AL5 4</t>
  </si>
  <si>
    <t>AL5 5</t>
  </si>
  <si>
    <t>AL6 0</t>
  </si>
  <si>
    <t>AL6 9</t>
  </si>
  <si>
    <t>AL7 1</t>
  </si>
  <si>
    <t>AL7 2</t>
  </si>
  <si>
    <t>AL7 3</t>
  </si>
  <si>
    <t>AL7 4</t>
  </si>
  <si>
    <t>AL7 7</t>
  </si>
  <si>
    <t>AL8 6</t>
  </si>
  <si>
    <t>AL8 7</t>
  </si>
  <si>
    <t>AL9 5</t>
  </si>
  <si>
    <t>AL9 6</t>
  </si>
  <si>
    <t>AL9 7</t>
  </si>
  <si>
    <t>B1 1</t>
  </si>
  <si>
    <t>B1 2</t>
  </si>
  <si>
    <t>B1 3</t>
  </si>
  <si>
    <t>B10 0</t>
  </si>
  <si>
    <t>B10 1</t>
  </si>
  <si>
    <t>B10 3</t>
  </si>
  <si>
    <t>B10 9</t>
  </si>
  <si>
    <t>B11 1</t>
  </si>
  <si>
    <t>B11 2</t>
  </si>
  <si>
    <t>B11 3</t>
  </si>
  <si>
    <t>B11 4</t>
  </si>
  <si>
    <t>B11 6</t>
  </si>
  <si>
    <t>B12 0</t>
  </si>
  <si>
    <t>B12 1</t>
  </si>
  <si>
    <t>B12 8</t>
  </si>
  <si>
    <t>B12 9</t>
  </si>
  <si>
    <t>B13 0</t>
  </si>
  <si>
    <t>B13 1</t>
  </si>
  <si>
    <t>B13 7</t>
  </si>
  <si>
    <t>B13 8</t>
  </si>
  <si>
    <t>B13 9</t>
  </si>
  <si>
    <t>B14 1</t>
  </si>
  <si>
    <t>B14 4</t>
  </si>
  <si>
    <t>B14 5</t>
  </si>
  <si>
    <t>B14 6</t>
  </si>
  <si>
    <t>B14 7</t>
  </si>
  <si>
    <t>B15 1</t>
  </si>
  <si>
    <t>B15 2</t>
  </si>
  <si>
    <t>B15 3</t>
  </si>
  <si>
    <t>B16 0</t>
  </si>
  <si>
    <t>B16 5</t>
  </si>
  <si>
    <t>B16 8</t>
  </si>
  <si>
    <t>B16 9</t>
  </si>
  <si>
    <t>B17 0</t>
  </si>
  <si>
    <t>B17 1</t>
  </si>
  <si>
    <t>B17 8</t>
  </si>
  <si>
    <t>B17 9</t>
  </si>
  <si>
    <t>B18 4</t>
  </si>
  <si>
    <t>B18 5</t>
  </si>
  <si>
    <t>B18 6</t>
  </si>
  <si>
    <t>B18 7</t>
  </si>
  <si>
    <t>B19 1</t>
  </si>
  <si>
    <t>B19 2</t>
  </si>
  <si>
    <t>B19 3</t>
  </si>
  <si>
    <t>B2 1</t>
  </si>
  <si>
    <t>B2 2</t>
  </si>
  <si>
    <t>B2 4</t>
  </si>
  <si>
    <t>B2 5</t>
  </si>
  <si>
    <t>B20 1</t>
  </si>
  <si>
    <t>B20 2</t>
  </si>
  <si>
    <t>B20 3</t>
  </si>
  <si>
    <t>B21 0</t>
  </si>
  <si>
    <t>B21 1</t>
  </si>
  <si>
    <t>B21 8</t>
  </si>
  <si>
    <t>B21 9</t>
  </si>
  <si>
    <t>B23 5</t>
  </si>
  <si>
    <t>B23 6</t>
  </si>
  <si>
    <t>B23 7</t>
  </si>
  <si>
    <t>B24 0</t>
  </si>
  <si>
    <t>B24 8</t>
  </si>
  <si>
    <t>B24 9</t>
  </si>
  <si>
    <t>B25 8</t>
  </si>
  <si>
    <t>B26 1</t>
  </si>
  <si>
    <t>B26 2</t>
  </si>
  <si>
    <t>B26 3</t>
  </si>
  <si>
    <t>B26 5</t>
  </si>
  <si>
    <t>B27 1</t>
  </si>
  <si>
    <t>B27 6</t>
  </si>
  <si>
    <t>B27 7</t>
  </si>
  <si>
    <t>B28 0</t>
  </si>
  <si>
    <t>B28 8</t>
  </si>
  <si>
    <t>B28 9</t>
  </si>
  <si>
    <t>B29 1</t>
  </si>
  <si>
    <t>B29 4</t>
  </si>
  <si>
    <t>B29 5</t>
  </si>
  <si>
    <t>B29 6</t>
  </si>
  <si>
    <t>B29 7</t>
  </si>
  <si>
    <t>B3 1</t>
  </si>
  <si>
    <t>B3 2</t>
  </si>
  <si>
    <t>B3 3</t>
  </si>
  <si>
    <t>B30 1</t>
  </si>
  <si>
    <t>B30 2</t>
  </si>
  <si>
    <t>B30 3</t>
  </si>
  <si>
    <t>B31 1</t>
  </si>
  <si>
    <t>B31 2</t>
  </si>
  <si>
    <t>B31 3</t>
  </si>
  <si>
    <t>B31 4</t>
  </si>
  <si>
    <t>B31 5</t>
  </si>
  <si>
    <t>B31 6</t>
  </si>
  <si>
    <t>B32 0</t>
  </si>
  <si>
    <t>B32 1</t>
  </si>
  <si>
    <t>B32 2</t>
  </si>
  <si>
    <t>B32 3</t>
  </si>
  <si>
    <t>B32 4</t>
  </si>
  <si>
    <t>B33 0</t>
  </si>
  <si>
    <t>B33 8</t>
  </si>
  <si>
    <t>B33 9</t>
  </si>
  <si>
    <t>B34 6</t>
  </si>
  <si>
    <t>B34 7</t>
  </si>
  <si>
    <t>B35 1</t>
  </si>
  <si>
    <t>B35 6</t>
  </si>
  <si>
    <t>B35 7</t>
  </si>
  <si>
    <t>B36 0</t>
  </si>
  <si>
    <t>B36 1</t>
  </si>
  <si>
    <t>B36 8</t>
  </si>
  <si>
    <t>B36 9</t>
  </si>
  <si>
    <t>B37 1</t>
  </si>
  <si>
    <t>B37 5</t>
  </si>
  <si>
    <t>B37 6</t>
  </si>
  <si>
    <t>B37 7</t>
  </si>
  <si>
    <t>B38 0</t>
  </si>
  <si>
    <t>B38 1</t>
  </si>
  <si>
    <t>B38 8</t>
  </si>
  <si>
    <t>B38 9</t>
  </si>
  <si>
    <t>B4 1</t>
  </si>
  <si>
    <t>B4 6</t>
  </si>
  <si>
    <t>B4 7</t>
  </si>
  <si>
    <t>B40 1</t>
  </si>
  <si>
    <t>B42 1</t>
  </si>
  <si>
    <t>B42 2</t>
  </si>
  <si>
    <t>B43 5</t>
  </si>
  <si>
    <t>B43 6</t>
  </si>
  <si>
    <t>B43 7</t>
  </si>
  <si>
    <t>B44 0</t>
  </si>
  <si>
    <t>B44 1</t>
  </si>
  <si>
    <t>B44 8</t>
  </si>
  <si>
    <t>B44 9</t>
  </si>
  <si>
    <t>B45 0</t>
  </si>
  <si>
    <t>B45 1</t>
  </si>
  <si>
    <t>B45 8</t>
  </si>
  <si>
    <t>B45 9</t>
  </si>
  <si>
    <t>B46 1</t>
  </si>
  <si>
    <t>B46 2</t>
  </si>
  <si>
    <t>B46 3</t>
  </si>
  <si>
    <t>B46 8</t>
  </si>
  <si>
    <t>B47 5</t>
  </si>
  <si>
    <t>B47 6</t>
  </si>
  <si>
    <t>B48 7</t>
  </si>
  <si>
    <t>B49 1</t>
  </si>
  <si>
    <t>B49 5</t>
  </si>
  <si>
    <t>B49 6</t>
  </si>
  <si>
    <t>B5 1</t>
  </si>
  <si>
    <t>B5 4</t>
  </si>
  <si>
    <t>B5 5</t>
  </si>
  <si>
    <t>B5 6</t>
  </si>
  <si>
    <t>B5 7</t>
  </si>
  <si>
    <t>B50 4</t>
  </si>
  <si>
    <t>B6 1</t>
  </si>
  <si>
    <t>B6 4</t>
  </si>
  <si>
    <t>B6 5</t>
  </si>
  <si>
    <t>B6 6</t>
  </si>
  <si>
    <t>B6 7</t>
  </si>
  <si>
    <t>B60 1</t>
  </si>
  <si>
    <t>B60 2</t>
  </si>
  <si>
    <t>B60 3</t>
  </si>
  <si>
    <t>B60 4</t>
  </si>
  <si>
    <t>B61 0</t>
  </si>
  <si>
    <t>B61 1</t>
  </si>
  <si>
    <t>B61 4</t>
  </si>
  <si>
    <t>B61 7</t>
  </si>
  <si>
    <t>B61 8</t>
  </si>
  <si>
    <t>B61 9</t>
  </si>
  <si>
    <t>B62 0</t>
  </si>
  <si>
    <t>B62 1</t>
  </si>
  <si>
    <t>B62 8</t>
  </si>
  <si>
    <t>B62 9</t>
  </si>
  <si>
    <t>B63 1</t>
  </si>
  <si>
    <t>B63 2</t>
  </si>
  <si>
    <t>B63 3</t>
  </si>
  <si>
    <t>B63 4</t>
  </si>
  <si>
    <t>B64 1</t>
  </si>
  <si>
    <t>B64 5</t>
  </si>
  <si>
    <t>B64 6</t>
  </si>
  <si>
    <t>B64 7</t>
  </si>
  <si>
    <t>B65 0</t>
  </si>
  <si>
    <t>B65 1</t>
  </si>
  <si>
    <t>B65 5</t>
  </si>
  <si>
    <t>B65 8</t>
  </si>
  <si>
    <t>B65 9</t>
  </si>
  <si>
    <t>B66 1</t>
  </si>
  <si>
    <t>B66 2</t>
  </si>
  <si>
    <t>B66 3</t>
  </si>
  <si>
    <t>B66 4</t>
  </si>
  <si>
    <t>B67 5</t>
  </si>
  <si>
    <t>B67 6</t>
  </si>
  <si>
    <t>B67 7</t>
  </si>
  <si>
    <t>B68 0</t>
  </si>
  <si>
    <t>B68 1</t>
  </si>
  <si>
    <t>B68 4</t>
  </si>
  <si>
    <t>B68 8</t>
  </si>
  <si>
    <t>B68 9</t>
  </si>
  <si>
    <t>B69 1</t>
  </si>
  <si>
    <t>B69 2</t>
  </si>
  <si>
    <t>B69 3</t>
  </si>
  <si>
    <t>B69 4</t>
  </si>
  <si>
    <t>B69 8</t>
  </si>
  <si>
    <t>B7 1</t>
  </si>
  <si>
    <t>B7 4</t>
  </si>
  <si>
    <t>B7 5</t>
  </si>
  <si>
    <t>B70 0</t>
  </si>
  <si>
    <t>B70 1</t>
  </si>
  <si>
    <t>B70 6</t>
  </si>
  <si>
    <t>B70 7</t>
  </si>
  <si>
    <t>B70 8</t>
  </si>
  <si>
    <t>B70 9</t>
  </si>
  <si>
    <t>B71 1</t>
  </si>
  <si>
    <t>B71 2</t>
  </si>
  <si>
    <t>B71 3</t>
  </si>
  <si>
    <t>B71 4</t>
  </si>
  <si>
    <t>B72 1</t>
  </si>
  <si>
    <t>B73 1</t>
  </si>
  <si>
    <t>B73 5</t>
  </si>
  <si>
    <t>B73 6</t>
  </si>
  <si>
    <t>B74 1</t>
  </si>
  <si>
    <t>B74 2</t>
  </si>
  <si>
    <t>B74 3</t>
  </si>
  <si>
    <t>B74 4</t>
  </si>
  <si>
    <t>B74 5</t>
  </si>
  <si>
    <t>B75 1</t>
  </si>
  <si>
    <t>B75 5</t>
  </si>
  <si>
    <t>B75 6</t>
  </si>
  <si>
    <t>B75 7</t>
  </si>
  <si>
    <t>B76 0</t>
  </si>
  <si>
    <t>B76 1</t>
  </si>
  <si>
    <t>B76 2</t>
  </si>
  <si>
    <t>B76 3</t>
  </si>
  <si>
    <t>B76 8</t>
  </si>
  <si>
    <t>B76 9</t>
  </si>
  <si>
    <t>B77 1</t>
  </si>
  <si>
    <t>B77 2</t>
  </si>
  <si>
    <t>B77 3</t>
  </si>
  <si>
    <t>B77 4</t>
  </si>
  <si>
    <t>B77 5</t>
  </si>
  <si>
    <t>B78 1</t>
  </si>
  <si>
    <t>B78 2</t>
  </si>
  <si>
    <t>B78 3</t>
  </si>
  <si>
    <t>B79 0</t>
  </si>
  <si>
    <t>B79 1</t>
  </si>
  <si>
    <t>B79 7</t>
  </si>
  <si>
    <t>B79 8</t>
  </si>
  <si>
    <t>B79 9</t>
  </si>
  <si>
    <t>B8 1</t>
  </si>
  <si>
    <t>B8 2</t>
  </si>
  <si>
    <t>B8 3</t>
  </si>
  <si>
    <t>B80 7</t>
  </si>
  <si>
    <t>B9 1</t>
  </si>
  <si>
    <t>B9 4</t>
  </si>
  <si>
    <t>B9 5</t>
  </si>
  <si>
    <t>B90 1</t>
  </si>
  <si>
    <t>B90 2</t>
  </si>
  <si>
    <t>B90 3</t>
  </si>
  <si>
    <t>B90 4</t>
  </si>
  <si>
    <t>B90 8</t>
  </si>
  <si>
    <t>B91 1</t>
  </si>
  <si>
    <t>B91 2</t>
  </si>
  <si>
    <t>B91 3</t>
  </si>
  <si>
    <t>B91 7</t>
  </si>
  <si>
    <t>B92 0</t>
  </si>
  <si>
    <t>B92 3</t>
  </si>
  <si>
    <t>B92 7</t>
  </si>
  <si>
    <t>B92 8</t>
  </si>
  <si>
    <t>B92 9</t>
  </si>
  <si>
    <t>B93 0</t>
  </si>
  <si>
    <t>B93 8</t>
  </si>
  <si>
    <t>B93 9</t>
  </si>
  <si>
    <t>B94 1</t>
  </si>
  <si>
    <t>B94 5</t>
  </si>
  <si>
    <t>B94 6</t>
  </si>
  <si>
    <t>B95 1</t>
  </si>
  <si>
    <t>B95 5</t>
  </si>
  <si>
    <t>B95 6</t>
  </si>
  <si>
    <t>B96 6</t>
  </si>
  <si>
    <t>B97 1</t>
  </si>
  <si>
    <t>B97 4</t>
  </si>
  <si>
    <t>B97 5</t>
  </si>
  <si>
    <t>B97 6</t>
  </si>
  <si>
    <t>B97 8</t>
  </si>
  <si>
    <t>B97 9</t>
  </si>
  <si>
    <t>B98 0</t>
  </si>
  <si>
    <t>B98 1</t>
  </si>
  <si>
    <t>B98 7</t>
  </si>
  <si>
    <t>B98 8</t>
  </si>
  <si>
    <t>B98 9</t>
  </si>
  <si>
    <t>BA1 1</t>
  </si>
  <si>
    <t>BA1 2</t>
  </si>
  <si>
    <t>BA1 3</t>
  </si>
  <si>
    <t>BA1 4</t>
  </si>
  <si>
    <t>BA1 5</t>
  </si>
  <si>
    <t>BA1 6</t>
  </si>
  <si>
    <t>BA1 7</t>
  </si>
  <si>
    <t>BA1 8</t>
  </si>
  <si>
    <t>BA1 9</t>
  </si>
  <si>
    <t>BA10 0</t>
  </si>
  <si>
    <t>BA10 1</t>
  </si>
  <si>
    <t>BA11 1</t>
  </si>
  <si>
    <t>BA11 2</t>
  </si>
  <si>
    <t>BA11 3</t>
  </si>
  <si>
    <t>BA11 4</t>
  </si>
  <si>
    <t>BA11 5</t>
  </si>
  <si>
    <t>BA11 6</t>
  </si>
  <si>
    <t>BA12 0</t>
  </si>
  <si>
    <t>BA12 1</t>
  </si>
  <si>
    <t>BA12 6</t>
  </si>
  <si>
    <t>BA12 7</t>
  </si>
  <si>
    <t>BA12 8</t>
  </si>
  <si>
    <t>BA12 9</t>
  </si>
  <si>
    <t>BA13 1</t>
  </si>
  <si>
    <t>BA13 3</t>
  </si>
  <si>
    <t>BA13 4</t>
  </si>
  <si>
    <t>BA14 0</t>
  </si>
  <si>
    <t>BA14 1</t>
  </si>
  <si>
    <t>BA14 6</t>
  </si>
  <si>
    <t>BA14 7</t>
  </si>
  <si>
    <t>BA14 8</t>
  </si>
  <si>
    <t>BA14 9</t>
  </si>
  <si>
    <t>BA15 1</t>
  </si>
  <si>
    <t>BA15 2</t>
  </si>
  <si>
    <t>BA16 0</t>
  </si>
  <si>
    <t>BA16 1</t>
  </si>
  <si>
    <t>BA16 9</t>
  </si>
  <si>
    <t>BA2 0</t>
  </si>
  <si>
    <t>BA2 1</t>
  </si>
  <si>
    <t>BA2 2</t>
  </si>
  <si>
    <t>BA2 3</t>
  </si>
  <si>
    <t>BA2 4</t>
  </si>
  <si>
    <t>BA2 5</t>
  </si>
  <si>
    <t>BA2 6</t>
  </si>
  <si>
    <t>BA2 7</t>
  </si>
  <si>
    <t>BA2 8</t>
  </si>
  <si>
    <t>BA2 9</t>
  </si>
  <si>
    <t>BA20 1</t>
  </si>
  <si>
    <t>BA20 2</t>
  </si>
  <si>
    <t>BA20 3</t>
  </si>
  <si>
    <t>BA21 1</t>
  </si>
  <si>
    <t>BA21 3</t>
  </si>
  <si>
    <t>BA21 4</t>
  </si>
  <si>
    <t>BA21 5</t>
  </si>
  <si>
    <t>BA22 1</t>
  </si>
  <si>
    <t>BA22 5</t>
  </si>
  <si>
    <t>BA22 7</t>
  </si>
  <si>
    <t>BA22 8</t>
  </si>
  <si>
    <t>BA22 9</t>
  </si>
  <si>
    <t>BA3 1</t>
  </si>
  <si>
    <t>BA3 2</t>
  </si>
  <si>
    <t>BA3 3</t>
  </si>
  <si>
    <t>BA3 4</t>
  </si>
  <si>
    <t>BA3 5</t>
  </si>
  <si>
    <t>BA3 6</t>
  </si>
  <si>
    <t>BA3 7</t>
  </si>
  <si>
    <t>BA4 4</t>
  </si>
  <si>
    <t>BA4 5</t>
  </si>
  <si>
    <t>BA4 6</t>
  </si>
  <si>
    <t>BA4 8</t>
  </si>
  <si>
    <t>BA5 1</t>
  </si>
  <si>
    <t>BA5 2</t>
  </si>
  <si>
    <t>BA5 3</t>
  </si>
  <si>
    <t>BA6 1</t>
  </si>
  <si>
    <t>BA6 8</t>
  </si>
  <si>
    <t>BA6 9</t>
  </si>
  <si>
    <t>BA61 9</t>
  </si>
  <si>
    <t>BA7 7</t>
  </si>
  <si>
    <t>BA9 8</t>
  </si>
  <si>
    <t>BA9 9</t>
  </si>
  <si>
    <t>BB1 0</t>
  </si>
  <si>
    <t>BB1 1</t>
  </si>
  <si>
    <t>BB1 2</t>
  </si>
  <si>
    <t>BB1 3</t>
  </si>
  <si>
    <t>BB1 4</t>
  </si>
  <si>
    <t>BB1 5</t>
  </si>
  <si>
    <t>BB1 6</t>
  </si>
  <si>
    <t>BB1 7</t>
  </si>
  <si>
    <t>BB1 8</t>
  </si>
  <si>
    <t>BB1 9</t>
  </si>
  <si>
    <t>BB10 1</t>
  </si>
  <si>
    <t>BB10 2</t>
  </si>
  <si>
    <t>BB10 3</t>
  </si>
  <si>
    <t>BB10 4</t>
  </si>
  <si>
    <t>BB11 1</t>
  </si>
  <si>
    <t>BB11 2</t>
  </si>
  <si>
    <t>BB11 3</t>
  </si>
  <si>
    <t>BB11 4</t>
  </si>
  <si>
    <t>BB11 5</t>
  </si>
  <si>
    <t>BB12 0</t>
  </si>
  <si>
    <t>BB12 1</t>
  </si>
  <si>
    <t>BB12 6</t>
  </si>
  <si>
    <t>BB12 7</t>
  </si>
  <si>
    <t>BB12 8</t>
  </si>
  <si>
    <t>BB12 9</t>
  </si>
  <si>
    <t>BB18 1</t>
  </si>
  <si>
    <t>BB18 5</t>
  </si>
  <si>
    <t>BB18 6</t>
  </si>
  <si>
    <t>BB2 0</t>
  </si>
  <si>
    <t>BB2 1</t>
  </si>
  <si>
    <t>BB2 2</t>
  </si>
  <si>
    <t>BB2 3</t>
  </si>
  <si>
    <t>BB2 4</t>
  </si>
  <si>
    <t>BB2 5</t>
  </si>
  <si>
    <t>BB2 6</t>
  </si>
  <si>
    <t>BB2 7</t>
  </si>
  <si>
    <t>BB2 9</t>
  </si>
  <si>
    <t>BB3 0</t>
  </si>
  <si>
    <t>BB3 1</t>
  </si>
  <si>
    <t>BB3 2</t>
  </si>
  <si>
    <t>BB3 3</t>
  </si>
  <si>
    <t>BB4 1</t>
  </si>
  <si>
    <t>BB4 4</t>
  </si>
  <si>
    <t>BB4 5</t>
  </si>
  <si>
    <t>BB4 6</t>
  </si>
  <si>
    <t>BB4 7</t>
  </si>
  <si>
    <t>BB4 8</t>
  </si>
  <si>
    <t>BB4 9</t>
  </si>
  <si>
    <t>BB5 0</t>
  </si>
  <si>
    <t>BB5 1</t>
  </si>
  <si>
    <t>BB5 2</t>
  </si>
  <si>
    <t>BB5 3</t>
  </si>
  <si>
    <t>BB5 4</t>
  </si>
  <si>
    <t>BB5 5</t>
  </si>
  <si>
    <t>BB5 6</t>
  </si>
  <si>
    <t>BB6 1</t>
  </si>
  <si>
    <t>BB6 6</t>
  </si>
  <si>
    <t>BB6 7</t>
  </si>
  <si>
    <t>BB6 8</t>
  </si>
  <si>
    <t>BB6 9</t>
  </si>
  <si>
    <t>BB7 1</t>
  </si>
  <si>
    <t>BB7 2</t>
  </si>
  <si>
    <t>BB7 3</t>
  </si>
  <si>
    <t>BB7 4</t>
  </si>
  <si>
    <t>BB7 9</t>
  </si>
  <si>
    <t>BB8 0</t>
  </si>
  <si>
    <t>BB8 1</t>
  </si>
  <si>
    <t>BB8 5</t>
  </si>
  <si>
    <t>BB8 6</t>
  </si>
  <si>
    <t>BB8 7</t>
  </si>
  <si>
    <t>BB8 8</t>
  </si>
  <si>
    <t>BB8 9</t>
  </si>
  <si>
    <t>BB9 0</t>
  </si>
  <si>
    <t>BB9 1</t>
  </si>
  <si>
    <t>BB9 5</t>
  </si>
  <si>
    <t>BB9 6</t>
  </si>
  <si>
    <t>BB9 7</t>
  </si>
  <si>
    <t>BB9 8</t>
  </si>
  <si>
    <t>BB9 9</t>
  </si>
  <si>
    <t>BD1 1</t>
  </si>
  <si>
    <t>BD1 2</t>
  </si>
  <si>
    <t>BD1 3</t>
  </si>
  <si>
    <t>BD1 4</t>
  </si>
  <si>
    <t>BD1 5</t>
  </si>
  <si>
    <t>BD10 0</t>
  </si>
  <si>
    <t>BD10 8</t>
  </si>
  <si>
    <t>BD10 9</t>
  </si>
  <si>
    <t>BD11 1</t>
  </si>
  <si>
    <t>BD11 2</t>
  </si>
  <si>
    <t>BD12 0</t>
  </si>
  <si>
    <t>BD12 1</t>
  </si>
  <si>
    <t>BD12 7</t>
  </si>
  <si>
    <t>BD12 8</t>
  </si>
  <si>
    <t>BD12 9</t>
  </si>
  <si>
    <t>BD13 1</t>
  </si>
  <si>
    <t>BD13 2</t>
  </si>
  <si>
    <t>BD13 3</t>
  </si>
  <si>
    <t>BD13 4</t>
  </si>
  <si>
    <t>BD13 5</t>
  </si>
  <si>
    <t>BD14 6</t>
  </si>
  <si>
    <t>BD15 0</t>
  </si>
  <si>
    <t>BD15 1</t>
  </si>
  <si>
    <t>BD15 7</t>
  </si>
  <si>
    <t>BD15 8</t>
  </si>
  <si>
    <t>BD15 9</t>
  </si>
  <si>
    <t>BD16 1</t>
  </si>
  <si>
    <t>BD16 2</t>
  </si>
  <si>
    <t>BD16 3</t>
  </si>
  <si>
    <t>BD16 4</t>
  </si>
  <si>
    <t>BD16 6</t>
  </si>
  <si>
    <t>BD17 1</t>
  </si>
  <si>
    <t>BD17 5</t>
  </si>
  <si>
    <t>BD17 6</t>
  </si>
  <si>
    <t>BD17 7</t>
  </si>
  <si>
    <t>BD18 1</t>
  </si>
  <si>
    <t>BD18 2</t>
  </si>
  <si>
    <t>BD18 3</t>
  </si>
  <si>
    <t>BD18 4</t>
  </si>
  <si>
    <t>BD19 1</t>
  </si>
  <si>
    <t>BD19 2</t>
  </si>
  <si>
    <t>BD19 3</t>
  </si>
  <si>
    <t>BD19 4</t>
  </si>
  <si>
    <t>BD19 5</t>
  </si>
  <si>
    <t>BD19 6</t>
  </si>
  <si>
    <t>BD2 1</t>
  </si>
  <si>
    <t>BD2 2</t>
  </si>
  <si>
    <t>BD2 3</t>
  </si>
  <si>
    <t>BD2 4</t>
  </si>
  <si>
    <t>BD20 0</t>
  </si>
  <si>
    <t>BD20 1</t>
  </si>
  <si>
    <t>BD20 2</t>
  </si>
  <si>
    <t>BD20 5</t>
  </si>
  <si>
    <t>BD20 6</t>
  </si>
  <si>
    <t>BD20 7</t>
  </si>
  <si>
    <t>BD20 8</t>
  </si>
  <si>
    <t>BD20 9</t>
  </si>
  <si>
    <t>BD21 0</t>
  </si>
  <si>
    <t>BD21 1</t>
  </si>
  <si>
    <t>BD21 2</t>
  </si>
  <si>
    <t>BD21 3</t>
  </si>
  <si>
    <t>BD21 4</t>
  </si>
  <si>
    <t>BD21 5</t>
  </si>
  <si>
    <t>BD22 0</t>
  </si>
  <si>
    <t>BD22 1</t>
  </si>
  <si>
    <t>BD22 6</t>
  </si>
  <si>
    <t>BD22 7</t>
  </si>
  <si>
    <t>BD22 8</t>
  </si>
  <si>
    <t>BD22 9</t>
  </si>
  <si>
    <t>BD23 1</t>
  </si>
  <si>
    <t>BD23 2</t>
  </si>
  <si>
    <t>BD23 3</t>
  </si>
  <si>
    <t>BD23 4</t>
  </si>
  <si>
    <t>BD23 5</t>
  </si>
  <si>
    <t>BD23 6</t>
  </si>
  <si>
    <t>BD24 1</t>
  </si>
  <si>
    <t>BD3 0</t>
  </si>
  <si>
    <t>BD3 1</t>
  </si>
  <si>
    <t>BD3 7</t>
  </si>
  <si>
    <t>BD3 8</t>
  </si>
  <si>
    <t>BD3 9</t>
  </si>
  <si>
    <t>BD4 0</t>
  </si>
  <si>
    <t>BD4 1</t>
  </si>
  <si>
    <t>BD4 6</t>
  </si>
  <si>
    <t>BD4 7</t>
  </si>
  <si>
    <t>BD4 8</t>
  </si>
  <si>
    <t>BD4 9</t>
  </si>
  <si>
    <t>BD5 0</t>
  </si>
  <si>
    <t>BD5 1</t>
  </si>
  <si>
    <t>BD5 7</t>
  </si>
  <si>
    <t>BD5 8</t>
  </si>
  <si>
    <t>BD5 9</t>
  </si>
  <si>
    <t>BD6 1</t>
  </si>
  <si>
    <t>BD6 2</t>
  </si>
  <si>
    <t>BD6 3</t>
  </si>
  <si>
    <t>BD7 1</t>
  </si>
  <si>
    <t>BD7 2</t>
  </si>
  <si>
    <t>BD7 3</t>
  </si>
  <si>
    <t>BD7 4</t>
  </si>
  <si>
    <t>BD8 0</t>
  </si>
  <si>
    <t>BD8 1</t>
  </si>
  <si>
    <t>BD8 2</t>
  </si>
  <si>
    <t>BD8 7</t>
  </si>
  <si>
    <t>BD8 8</t>
  </si>
  <si>
    <t>BD8 9</t>
  </si>
  <si>
    <t>BD9 1</t>
  </si>
  <si>
    <t>BD9 4</t>
  </si>
  <si>
    <t>BD9 5</t>
  </si>
  <si>
    <t>BD9 6</t>
  </si>
  <si>
    <t>BD9 9</t>
  </si>
  <si>
    <t>BD99 2</t>
  </si>
  <si>
    <t>BD99 4</t>
  </si>
  <si>
    <t>BH1 1</t>
  </si>
  <si>
    <t>BH1 2</t>
  </si>
  <si>
    <t>BH1 3</t>
  </si>
  <si>
    <t>BH1 4</t>
  </si>
  <si>
    <t>BH1 9</t>
  </si>
  <si>
    <t>BH10 4</t>
  </si>
  <si>
    <t>BH10 5</t>
  </si>
  <si>
    <t>BH10 6</t>
  </si>
  <si>
    <t>BH10 7</t>
  </si>
  <si>
    <t>BH11 8</t>
  </si>
  <si>
    <t>BH11 9</t>
  </si>
  <si>
    <t>BH12 0</t>
  </si>
  <si>
    <t>BH12 1</t>
  </si>
  <si>
    <t>BH12 2</t>
  </si>
  <si>
    <t>BH12 3</t>
  </si>
  <si>
    <t>BH12 4</t>
  </si>
  <si>
    <t>BH12 5</t>
  </si>
  <si>
    <t>BH12 6</t>
  </si>
  <si>
    <t>BH12 7</t>
  </si>
  <si>
    <t>BH13 3</t>
  </si>
  <si>
    <t>BH13 6</t>
  </si>
  <si>
    <t>BH13 7</t>
  </si>
  <si>
    <t>BH14 0</t>
  </si>
  <si>
    <t>BH14 4</t>
  </si>
  <si>
    <t>BH14 8</t>
  </si>
  <si>
    <t>BH14 9</t>
  </si>
  <si>
    <t>BH15 1</t>
  </si>
  <si>
    <t>BH15 2</t>
  </si>
  <si>
    <t>BH15 3</t>
  </si>
  <si>
    <t>BH15 4</t>
  </si>
  <si>
    <t>BH15 5</t>
  </si>
  <si>
    <t>BH16 5</t>
  </si>
  <si>
    <t>BH16 6</t>
  </si>
  <si>
    <t>BH17 0</t>
  </si>
  <si>
    <t>BH17 7</t>
  </si>
  <si>
    <t>BH17 8</t>
  </si>
  <si>
    <t>BH17 9</t>
  </si>
  <si>
    <t>BH18 0</t>
  </si>
  <si>
    <t>BH18 4</t>
  </si>
  <si>
    <t>BH18 8</t>
  </si>
  <si>
    <t>BH18 9</t>
  </si>
  <si>
    <t>BH19 1</t>
  </si>
  <si>
    <t>BH19 2</t>
  </si>
  <si>
    <t>BH19 3</t>
  </si>
  <si>
    <t>BH2 1</t>
  </si>
  <si>
    <t>BH2 5</t>
  </si>
  <si>
    <t>BH2 6</t>
  </si>
  <si>
    <t>BH20 4</t>
  </si>
  <si>
    <t>BH20 5</t>
  </si>
  <si>
    <t>BH20 6</t>
  </si>
  <si>
    <t>BH20 7</t>
  </si>
  <si>
    <t>BH20 9</t>
  </si>
  <si>
    <t>BH21 0</t>
  </si>
  <si>
    <t>BH21 1</t>
  </si>
  <si>
    <t>BH21 2</t>
  </si>
  <si>
    <t>BH21 3</t>
  </si>
  <si>
    <t>BH21 4</t>
  </si>
  <si>
    <t>BH21 5</t>
  </si>
  <si>
    <t>BH21 6</t>
  </si>
  <si>
    <t>BH21 7</t>
  </si>
  <si>
    <t>BH22 0</t>
  </si>
  <si>
    <t>BH22 8</t>
  </si>
  <si>
    <t>BH22 9</t>
  </si>
  <si>
    <t>BH23 1</t>
  </si>
  <si>
    <t>BH23 2</t>
  </si>
  <si>
    <t>BH23 3</t>
  </si>
  <si>
    <t>BH23 4</t>
  </si>
  <si>
    <t>BH23 5</t>
  </si>
  <si>
    <t>BH23 6</t>
  </si>
  <si>
    <t>BH23 7</t>
  </si>
  <si>
    <t>BH23 8</t>
  </si>
  <si>
    <t>BH24 1</t>
  </si>
  <si>
    <t>BH24 2</t>
  </si>
  <si>
    <t>BH24 3</t>
  </si>
  <si>
    <t>BH24 4</t>
  </si>
  <si>
    <t>BH24 9</t>
  </si>
  <si>
    <t>BH25 1</t>
  </si>
  <si>
    <t>BH25 2</t>
  </si>
  <si>
    <t>BH25 5</t>
  </si>
  <si>
    <t>BH25 6</t>
  </si>
  <si>
    <t>BH25 7</t>
  </si>
  <si>
    <t>BH3 7</t>
  </si>
  <si>
    <t>BH31 6</t>
  </si>
  <si>
    <t>BH31 7</t>
  </si>
  <si>
    <t>BH4 1</t>
  </si>
  <si>
    <t>BH4 8</t>
  </si>
  <si>
    <t>BH4 9</t>
  </si>
  <si>
    <t>BH5 1</t>
  </si>
  <si>
    <t>BH5 2</t>
  </si>
  <si>
    <t>BH6 3</t>
  </si>
  <si>
    <t>BH6 4</t>
  </si>
  <si>
    <t>BH6 5</t>
  </si>
  <si>
    <t>BH7 6</t>
  </si>
  <si>
    <t>BH7 7</t>
  </si>
  <si>
    <t>BH8 0</t>
  </si>
  <si>
    <t>BH8 1</t>
  </si>
  <si>
    <t>BH8 8</t>
  </si>
  <si>
    <t>BH8 9</t>
  </si>
  <si>
    <t>BH9 1</t>
  </si>
  <si>
    <t>BH9 2</t>
  </si>
  <si>
    <t>BH9 3</t>
  </si>
  <si>
    <t>BL0 0</t>
  </si>
  <si>
    <t>BL0 1</t>
  </si>
  <si>
    <t>BL0 9</t>
  </si>
  <si>
    <t>BL1 0</t>
  </si>
  <si>
    <t>BL1 1</t>
  </si>
  <si>
    <t>BL1 2</t>
  </si>
  <si>
    <t>BL1 3</t>
  </si>
  <si>
    <t>BL1 4</t>
  </si>
  <si>
    <t>BL1 5</t>
  </si>
  <si>
    <t>BL1 6</t>
  </si>
  <si>
    <t>BL1 7</t>
  </si>
  <si>
    <t>BL1 8</t>
  </si>
  <si>
    <t>BL1 9</t>
  </si>
  <si>
    <t>BL2 1</t>
  </si>
  <si>
    <t>BL2 2</t>
  </si>
  <si>
    <t>BL2 3</t>
  </si>
  <si>
    <t>BL2 4</t>
  </si>
  <si>
    <t>BL2 5</t>
  </si>
  <si>
    <t>BL2 6</t>
  </si>
  <si>
    <t>BL3 1</t>
  </si>
  <si>
    <t>BL3 2</t>
  </si>
  <si>
    <t>BL3 3</t>
  </si>
  <si>
    <t>BL3 4</t>
  </si>
  <si>
    <t>BL3 5</t>
  </si>
  <si>
    <t>BL3 6</t>
  </si>
  <si>
    <t>BL4 0</t>
  </si>
  <si>
    <t>BL4 1</t>
  </si>
  <si>
    <t>BL4 7</t>
  </si>
  <si>
    <t>BL4 8</t>
  </si>
  <si>
    <t>BL4 9</t>
  </si>
  <si>
    <t>BL5 1</t>
  </si>
  <si>
    <t>BL5 2</t>
  </si>
  <si>
    <t>BL5 3</t>
  </si>
  <si>
    <t>BL5 8</t>
  </si>
  <si>
    <t>BL6 1</t>
  </si>
  <si>
    <t>BL6 4</t>
  </si>
  <si>
    <t>BL6 5</t>
  </si>
  <si>
    <t>BL6 6</t>
  </si>
  <si>
    <t>BL6 7</t>
  </si>
  <si>
    <t>BL7 0</t>
  </si>
  <si>
    <t>BL7 8</t>
  </si>
  <si>
    <t>BL7 9</t>
  </si>
  <si>
    <t>BL8 1</t>
  </si>
  <si>
    <t>BL8 2</t>
  </si>
  <si>
    <t>BL8 3</t>
  </si>
  <si>
    <t>BL8 4</t>
  </si>
  <si>
    <t>BL9 0</t>
  </si>
  <si>
    <t>BL9 1</t>
  </si>
  <si>
    <t>BL9 5</t>
  </si>
  <si>
    <t>BL9 6</t>
  </si>
  <si>
    <t>BL9 7</t>
  </si>
  <si>
    <t>BL9 8</t>
  </si>
  <si>
    <t>BL9 9</t>
  </si>
  <si>
    <t>BN1 1</t>
  </si>
  <si>
    <t>BN1 2</t>
  </si>
  <si>
    <t>BN1 3</t>
  </si>
  <si>
    <t>BN1 4</t>
  </si>
  <si>
    <t>BN1 5</t>
  </si>
  <si>
    <t>BN1 6</t>
  </si>
  <si>
    <t>BN1 7</t>
  </si>
  <si>
    <t>BN1 8</t>
  </si>
  <si>
    <t>BN1 9</t>
  </si>
  <si>
    <t>BN10 7</t>
  </si>
  <si>
    <t>BN10 8</t>
  </si>
  <si>
    <t>BN11 1</t>
  </si>
  <si>
    <t>BN11 2</t>
  </si>
  <si>
    <t>BN11 3</t>
  </si>
  <si>
    <t>BN11 4</t>
  </si>
  <si>
    <t>BN11 5</t>
  </si>
  <si>
    <t>BN11 7</t>
  </si>
  <si>
    <t>BN11 8</t>
  </si>
  <si>
    <t>BN12 1</t>
  </si>
  <si>
    <t>BN12 4</t>
  </si>
  <si>
    <t>BN12 5</t>
  </si>
  <si>
    <t>BN12 6</t>
  </si>
  <si>
    <t>BN13 1</t>
  </si>
  <si>
    <t>BN13 2</t>
  </si>
  <si>
    <t>BN13 3</t>
  </si>
  <si>
    <t>BN14 0</t>
  </si>
  <si>
    <t>BN14 3</t>
  </si>
  <si>
    <t>BN14 4</t>
  </si>
  <si>
    <t>BN14 7</t>
  </si>
  <si>
    <t>BN14 8</t>
  </si>
  <si>
    <t>BN14 9</t>
  </si>
  <si>
    <t>BN15 0</t>
  </si>
  <si>
    <t>BN15 1</t>
  </si>
  <si>
    <t>BN15 8</t>
  </si>
  <si>
    <t>BN15 9</t>
  </si>
  <si>
    <t>BN16 1</t>
  </si>
  <si>
    <t>BN16 2</t>
  </si>
  <si>
    <t>BN16 3</t>
  </si>
  <si>
    <t>BN16 4</t>
  </si>
  <si>
    <t>BN16 9</t>
  </si>
  <si>
    <t>BN17 1</t>
  </si>
  <si>
    <t>BN17 5</t>
  </si>
  <si>
    <t>BN17 6</t>
  </si>
  <si>
    <t>BN17 7</t>
  </si>
  <si>
    <t>BN18 0</t>
  </si>
  <si>
    <t>BN18 9</t>
  </si>
  <si>
    <t>BN2 0</t>
  </si>
  <si>
    <t>BN2 1</t>
  </si>
  <si>
    <t>BN2 2</t>
  </si>
  <si>
    <t>BN2 3</t>
  </si>
  <si>
    <t>BN2 4</t>
  </si>
  <si>
    <t>BN2 5</t>
  </si>
  <si>
    <t>BN2 6</t>
  </si>
  <si>
    <t>BN2 7</t>
  </si>
  <si>
    <t>BN2 8</t>
  </si>
  <si>
    <t>BN2 9</t>
  </si>
  <si>
    <t>BN20 0</t>
  </si>
  <si>
    <t>BN20 7</t>
  </si>
  <si>
    <t>BN20 8</t>
  </si>
  <si>
    <t>BN20 9</t>
  </si>
  <si>
    <t>BN21 1</t>
  </si>
  <si>
    <t>BN21 2</t>
  </si>
  <si>
    <t>BN21 3</t>
  </si>
  <si>
    <t>BN21 4</t>
  </si>
  <si>
    <t>BN22 0</t>
  </si>
  <si>
    <t>BN22 1</t>
  </si>
  <si>
    <t>BN22 3</t>
  </si>
  <si>
    <t>BN22 7</t>
  </si>
  <si>
    <t>BN22 8</t>
  </si>
  <si>
    <t>BN22 9</t>
  </si>
  <si>
    <t>BN23 1</t>
  </si>
  <si>
    <t>BN23 5</t>
  </si>
  <si>
    <t>BN23 6</t>
  </si>
  <si>
    <t>BN23 7</t>
  </si>
  <si>
    <t>BN23 8</t>
  </si>
  <si>
    <t>BN24 5</t>
  </si>
  <si>
    <t>BN24 6</t>
  </si>
  <si>
    <t>BN25 1</t>
  </si>
  <si>
    <t>BN25 2</t>
  </si>
  <si>
    <t>BN25 3</t>
  </si>
  <si>
    <t>BN25 4</t>
  </si>
  <si>
    <t>BN26 1</t>
  </si>
  <si>
    <t>BN26 5</t>
  </si>
  <si>
    <t>BN26 6</t>
  </si>
  <si>
    <t>BN27 1</t>
  </si>
  <si>
    <t>BN27 2</t>
  </si>
  <si>
    <t>BN27 3</t>
  </si>
  <si>
    <t>BN27 4</t>
  </si>
  <si>
    <t>BN3 1</t>
  </si>
  <si>
    <t>BN3 2</t>
  </si>
  <si>
    <t>BN3 3</t>
  </si>
  <si>
    <t>BN3 4</t>
  </si>
  <si>
    <t>BN3 5</t>
  </si>
  <si>
    <t>BN3 6</t>
  </si>
  <si>
    <t>BN3 7</t>
  </si>
  <si>
    <t>BN3 8</t>
  </si>
  <si>
    <t>BN31 1</t>
  </si>
  <si>
    <t>BN4 2</t>
  </si>
  <si>
    <t>BN4 4</t>
  </si>
  <si>
    <t>BN41 1</t>
  </si>
  <si>
    <t>BN41 2</t>
  </si>
  <si>
    <t>BN42 4</t>
  </si>
  <si>
    <t>BN43 1</t>
  </si>
  <si>
    <t>BN43 5</t>
  </si>
  <si>
    <t>BN43 6</t>
  </si>
  <si>
    <t>BN44 3</t>
  </si>
  <si>
    <t>BN45 7</t>
  </si>
  <si>
    <t>BN5 5</t>
  </si>
  <si>
    <t>BN5 9</t>
  </si>
  <si>
    <t>BN6 7</t>
  </si>
  <si>
    <t>BN6 8</t>
  </si>
  <si>
    <t>BN6 9</t>
  </si>
  <si>
    <t>BN7 1</t>
  </si>
  <si>
    <t>BN7 2</t>
  </si>
  <si>
    <t>BN7 3</t>
  </si>
  <si>
    <t>BN7 7</t>
  </si>
  <si>
    <t>BN8 1</t>
  </si>
  <si>
    <t>BN8 3</t>
  </si>
  <si>
    <t>BN8 4</t>
  </si>
  <si>
    <t>BN8 5</t>
  </si>
  <si>
    <t>BN8 6</t>
  </si>
  <si>
    <t>BN9 0</t>
  </si>
  <si>
    <t>BN9 9</t>
  </si>
  <si>
    <t>BN99 6</t>
  </si>
  <si>
    <t>BR1 1</t>
  </si>
  <si>
    <t>BR1 2</t>
  </si>
  <si>
    <t>BR1 3</t>
  </si>
  <si>
    <t>BR1 4</t>
  </si>
  <si>
    <t>BR1 5</t>
  </si>
  <si>
    <t>BR1 6</t>
  </si>
  <si>
    <t>BR2 0</t>
  </si>
  <si>
    <t>BR2 1</t>
  </si>
  <si>
    <t>BR2 2</t>
  </si>
  <si>
    <t>BR2 6</t>
  </si>
  <si>
    <t>BR2 7</t>
  </si>
  <si>
    <t>BR2 8</t>
  </si>
  <si>
    <t>BR2 9</t>
  </si>
  <si>
    <t>BR3 1</t>
  </si>
  <si>
    <t>BR3 2</t>
  </si>
  <si>
    <t>BR3 3</t>
  </si>
  <si>
    <t>BR3 4</t>
  </si>
  <si>
    <t>BR3 5</t>
  </si>
  <si>
    <t>BR3 6</t>
  </si>
  <si>
    <t>BR4 0</t>
  </si>
  <si>
    <t>BR4 9</t>
  </si>
  <si>
    <t>BR5 1</t>
  </si>
  <si>
    <t>BR5 2</t>
  </si>
  <si>
    <t>BR5 3</t>
  </si>
  <si>
    <t>BR5 4</t>
  </si>
  <si>
    <t>BR5 8</t>
  </si>
  <si>
    <t>BR6 0</t>
  </si>
  <si>
    <t>BR6 6</t>
  </si>
  <si>
    <t>BR6 7</t>
  </si>
  <si>
    <t>BR6 8</t>
  </si>
  <si>
    <t>BR6 9</t>
  </si>
  <si>
    <t>BR7 1</t>
  </si>
  <si>
    <t>BR7 5</t>
  </si>
  <si>
    <t>BR7 6</t>
  </si>
  <si>
    <t>BR8 1</t>
  </si>
  <si>
    <t>BR8 7</t>
  </si>
  <si>
    <t>BR8 8</t>
  </si>
  <si>
    <t>BS1 1</t>
  </si>
  <si>
    <t>BS1 2</t>
  </si>
  <si>
    <t>BS1 3</t>
  </si>
  <si>
    <t>BS1 4</t>
  </si>
  <si>
    <t>BS1 5</t>
  </si>
  <si>
    <t>BS1 6</t>
  </si>
  <si>
    <t>BS10 5</t>
  </si>
  <si>
    <t>BS10 6</t>
  </si>
  <si>
    <t>BS10 7</t>
  </si>
  <si>
    <t>BS11 0</t>
  </si>
  <si>
    <t>BS11 1</t>
  </si>
  <si>
    <t>BS11 7</t>
  </si>
  <si>
    <t>BS11 8</t>
  </si>
  <si>
    <t>BS11 9</t>
  </si>
  <si>
    <t>BS12 1</t>
  </si>
  <si>
    <t>BS12 2</t>
  </si>
  <si>
    <t>BS12 3</t>
  </si>
  <si>
    <t>BS12 4</t>
  </si>
  <si>
    <t>BS12 5</t>
  </si>
  <si>
    <t>BS12 6</t>
  </si>
  <si>
    <t>BS12 7</t>
  </si>
  <si>
    <t>BS12 8</t>
  </si>
  <si>
    <t>BS12 9</t>
  </si>
  <si>
    <t>BS13 0</t>
  </si>
  <si>
    <t>BS13 1</t>
  </si>
  <si>
    <t>BS13 4</t>
  </si>
  <si>
    <t>BS13 7</t>
  </si>
  <si>
    <t>BS13 8</t>
  </si>
  <si>
    <t>BS13 9</t>
  </si>
  <si>
    <t>BS14 0</t>
  </si>
  <si>
    <t>BS14 1</t>
  </si>
  <si>
    <t>BS14 8</t>
  </si>
  <si>
    <t>BS14 9</t>
  </si>
  <si>
    <t>BS15 1</t>
  </si>
  <si>
    <t>BS15 2</t>
  </si>
  <si>
    <t>BS15 3</t>
  </si>
  <si>
    <t>BS15 4</t>
  </si>
  <si>
    <t>BS15 5</t>
  </si>
  <si>
    <t>BS15 6</t>
  </si>
  <si>
    <t>BS15 7</t>
  </si>
  <si>
    <t>BS15 8</t>
  </si>
  <si>
    <t>BS15 9</t>
  </si>
  <si>
    <t>BS16 1</t>
  </si>
  <si>
    <t>BS16 2</t>
  </si>
  <si>
    <t>BS16 3</t>
  </si>
  <si>
    <t>BS16 4</t>
  </si>
  <si>
    <t>BS16 5</t>
  </si>
  <si>
    <t>BS16 6</t>
  </si>
  <si>
    <t>BS16 7</t>
  </si>
  <si>
    <t>BS16 9</t>
  </si>
  <si>
    <t>BS17 1</t>
  </si>
  <si>
    <t>BS17 2</t>
  </si>
  <si>
    <t>BS17 3</t>
  </si>
  <si>
    <t>BS17 4</t>
  </si>
  <si>
    <t>BS17 5</t>
  </si>
  <si>
    <t>BS17 6</t>
  </si>
  <si>
    <t>BS17 9</t>
  </si>
  <si>
    <t>BS18 1</t>
  </si>
  <si>
    <t>BS18 2</t>
  </si>
  <si>
    <t>BS18 3</t>
  </si>
  <si>
    <t>BS18 4</t>
  </si>
  <si>
    <t>BS18 5</t>
  </si>
  <si>
    <t>BS18 6</t>
  </si>
  <si>
    <t>BS18 7</t>
  </si>
  <si>
    <t>BS18 8</t>
  </si>
  <si>
    <t>BS18 9</t>
  </si>
  <si>
    <t>BS19 1</t>
  </si>
  <si>
    <t>BS19 2</t>
  </si>
  <si>
    <t>BS19 3</t>
  </si>
  <si>
    <t>BS19 4</t>
  </si>
  <si>
    <t>BS19 5</t>
  </si>
  <si>
    <t>BS2 0</t>
  </si>
  <si>
    <t>BS2 1</t>
  </si>
  <si>
    <t>BS2 8</t>
  </si>
  <si>
    <t>BS2 9</t>
  </si>
  <si>
    <t>BS20 0</t>
  </si>
  <si>
    <t>BS20 1</t>
  </si>
  <si>
    <t>BS20 6</t>
  </si>
  <si>
    <t>BS20 7</t>
  </si>
  <si>
    <t>BS20 8</t>
  </si>
  <si>
    <t>BS20 9</t>
  </si>
  <si>
    <t>BS21 1</t>
  </si>
  <si>
    <t>BS21 5</t>
  </si>
  <si>
    <t>BS21 6</t>
  </si>
  <si>
    <t>BS21 7</t>
  </si>
  <si>
    <t>BS22 0</t>
  </si>
  <si>
    <t>BS22 1</t>
  </si>
  <si>
    <t>BS22 6</t>
  </si>
  <si>
    <t>BS22 7</t>
  </si>
  <si>
    <t>BS22 8</t>
  </si>
  <si>
    <t>BS22 9</t>
  </si>
  <si>
    <t>BS23 1</t>
  </si>
  <si>
    <t>BS23 2</t>
  </si>
  <si>
    <t>BS23 3</t>
  </si>
  <si>
    <t>BS23 4</t>
  </si>
  <si>
    <t>BS23 8</t>
  </si>
  <si>
    <t>BS24 0</t>
  </si>
  <si>
    <t>BS24 1</t>
  </si>
  <si>
    <t>BS24 6</t>
  </si>
  <si>
    <t>BS24 7</t>
  </si>
  <si>
    <t>BS24 8</t>
  </si>
  <si>
    <t>BS24 9</t>
  </si>
  <si>
    <t>BS25 1</t>
  </si>
  <si>
    <t>BS25 5</t>
  </si>
  <si>
    <t>BS26 2</t>
  </si>
  <si>
    <t>BS27 1</t>
  </si>
  <si>
    <t>BS27 3</t>
  </si>
  <si>
    <t>BS28 4</t>
  </si>
  <si>
    <t>BS29 6</t>
  </si>
  <si>
    <t>BS3 1</t>
  </si>
  <si>
    <t>BS3 2</t>
  </si>
  <si>
    <t>BS3 3</t>
  </si>
  <si>
    <t>BS3 4</t>
  </si>
  <si>
    <t>BS3 5</t>
  </si>
  <si>
    <t>BS30 1</t>
  </si>
  <si>
    <t>BS30 5</t>
  </si>
  <si>
    <t>BS30 6</t>
  </si>
  <si>
    <t>BS30 7</t>
  </si>
  <si>
    <t>BS30 8</t>
  </si>
  <si>
    <t>BS30 9</t>
  </si>
  <si>
    <t>BS31 1</t>
  </si>
  <si>
    <t>BS31 2</t>
  </si>
  <si>
    <t>BS31 3</t>
  </si>
  <si>
    <t>BS32 0</t>
  </si>
  <si>
    <t>BS32 1</t>
  </si>
  <si>
    <t>BS32 4</t>
  </si>
  <si>
    <t>BS32 8</t>
  </si>
  <si>
    <t>BS32 9</t>
  </si>
  <si>
    <t>BS34 1</t>
  </si>
  <si>
    <t>BS34 5</t>
  </si>
  <si>
    <t>BS34 6</t>
  </si>
  <si>
    <t>BS34 7</t>
  </si>
  <si>
    <t>BS34 8</t>
  </si>
  <si>
    <t>BS34 9</t>
  </si>
  <si>
    <t>BS35 1</t>
  </si>
  <si>
    <t>BS35 2</t>
  </si>
  <si>
    <t>BS35 3</t>
  </si>
  <si>
    <t>BS35 4</t>
  </si>
  <si>
    <t>BS35 5</t>
  </si>
  <si>
    <t>BS35 6</t>
  </si>
  <si>
    <t>BS35 7</t>
  </si>
  <si>
    <t>BS36 1</t>
  </si>
  <si>
    <t>BS36 2</t>
  </si>
  <si>
    <t>BS36 5</t>
  </si>
  <si>
    <t>BS36 8</t>
  </si>
  <si>
    <t>BS37 1</t>
  </si>
  <si>
    <t>BS37 4</t>
  </si>
  <si>
    <t>BS37 5</t>
  </si>
  <si>
    <t>BS37 6</t>
  </si>
  <si>
    <t>BS37 7</t>
  </si>
  <si>
    <t>BS37 8</t>
  </si>
  <si>
    <t>BS39 5</t>
  </si>
  <si>
    <t>BS39 6</t>
  </si>
  <si>
    <t>BS39 7</t>
  </si>
  <si>
    <t>BS4 0</t>
  </si>
  <si>
    <t>BS4 1</t>
  </si>
  <si>
    <t>BS4 2</t>
  </si>
  <si>
    <t>BS4 3</t>
  </si>
  <si>
    <t>BS4 4</t>
  </si>
  <si>
    <t>BS4 5</t>
  </si>
  <si>
    <t>BS40 5</t>
  </si>
  <si>
    <t>BS40 6</t>
  </si>
  <si>
    <t>BS40 7</t>
  </si>
  <si>
    <t>BS40 8</t>
  </si>
  <si>
    <t>BS40 9</t>
  </si>
  <si>
    <t>BS41 8</t>
  </si>
  <si>
    <t>BS41 9</t>
  </si>
  <si>
    <t>BS48 1</t>
  </si>
  <si>
    <t>BS48 2</t>
  </si>
  <si>
    <t>BS48 3</t>
  </si>
  <si>
    <t>BS48 4</t>
  </si>
  <si>
    <t>BS49 1</t>
  </si>
  <si>
    <t>BS49 4</t>
  </si>
  <si>
    <t>BS49 5</t>
  </si>
  <si>
    <t>BS5 0</t>
  </si>
  <si>
    <t>BS5 6</t>
  </si>
  <si>
    <t>BS5 7</t>
  </si>
  <si>
    <t>BS5 8</t>
  </si>
  <si>
    <t>BS5 9</t>
  </si>
  <si>
    <t>BS6 5</t>
  </si>
  <si>
    <t>BS6 6</t>
  </si>
  <si>
    <t>BS6 7</t>
  </si>
  <si>
    <t>BS7 0</t>
  </si>
  <si>
    <t>BS7 1</t>
  </si>
  <si>
    <t>BS7 7</t>
  </si>
  <si>
    <t>BS7 8</t>
  </si>
  <si>
    <t>BS7 9</t>
  </si>
  <si>
    <t>BS8 1</t>
  </si>
  <si>
    <t>BS8 2</t>
  </si>
  <si>
    <t>BS8 3</t>
  </si>
  <si>
    <t>BS8 4</t>
  </si>
  <si>
    <t>BS8 8</t>
  </si>
  <si>
    <t>BS9 1</t>
  </si>
  <si>
    <t>BS9 2</t>
  </si>
  <si>
    <t>BS9 3</t>
  </si>
  <si>
    <t>BS9 4</t>
  </si>
  <si>
    <t>BS98 1</t>
  </si>
  <si>
    <t>BS99 1</t>
  </si>
  <si>
    <t>BS99 7</t>
  </si>
  <si>
    <t>CA1 1</t>
  </si>
  <si>
    <t>CA1 2</t>
  </si>
  <si>
    <t>CA1 3</t>
  </si>
  <si>
    <t>CA10 1</t>
  </si>
  <si>
    <t>CA10 2</t>
  </si>
  <si>
    <t>CA10 3</t>
  </si>
  <si>
    <t>CA11 0</t>
  </si>
  <si>
    <t>CA11 1</t>
  </si>
  <si>
    <t>CA11 7</t>
  </si>
  <si>
    <t>CA11 8</t>
  </si>
  <si>
    <t>CA11 9</t>
  </si>
  <si>
    <t>CA12 1</t>
  </si>
  <si>
    <t>CA12 4</t>
  </si>
  <si>
    <t>CA12 5</t>
  </si>
  <si>
    <t>CA13 0</t>
  </si>
  <si>
    <t>CA13 1</t>
  </si>
  <si>
    <t>CA13 9</t>
  </si>
  <si>
    <t>CA14 1</t>
  </si>
  <si>
    <t>CA14 2</t>
  </si>
  <si>
    <t>CA14 3</t>
  </si>
  <si>
    <t>CA14 4</t>
  </si>
  <si>
    <t>CA14 5</t>
  </si>
  <si>
    <t>CA15 1</t>
  </si>
  <si>
    <t>CA15 6</t>
  </si>
  <si>
    <t>CA15 7</t>
  </si>
  <si>
    <t>CA15 8</t>
  </si>
  <si>
    <t>CA16 1</t>
  </si>
  <si>
    <t>CA16 6</t>
  </si>
  <si>
    <t>CA17 4</t>
  </si>
  <si>
    <t>CA18 1</t>
  </si>
  <si>
    <t>CA18 5</t>
  </si>
  <si>
    <t>CA19 1</t>
  </si>
  <si>
    <t>CA2 1</t>
  </si>
  <si>
    <t>CA2 2</t>
  </si>
  <si>
    <t>CA2 4</t>
  </si>
  <si>
    <t>CA2 5</t>
  </si>
  <si>
    <t>CA2 6</t>
  </si>
  <si>
    <t>CA2 7</t>
  </si>
  <si>
    <t>CA2 8</t>
  </si>
  <si>
    <t>CA20 1</t>
  </si>
  <si>
    <t>CA21 2</t>
  </si>
  <si>
    <t>CA22 1</t>
  </si>
  <si>
    <t>CA22 2</t>
  </si>
  <si>
    <t>CA23 3</t>
  </si>
  <si>
    <t>CA24 3</t>
  </si>
  <si>
    <t>CA25 1</t>
  </si>
  <si>
    <t>CA25 5</t>
  </si>
  <si>
    <t>CA26 3</t>
  </si>
  <si>
    <t>CA27 0</t>
  </si>
  <si>
    <t>CA28 1</t>
  </si>
  <si>
    <t>CA28 6</t>
  </si>
  <si>
    <t>CA28 7</t>
  </si>
  <si>
    <t>CA28 8</t>
  </si>
  <si>
    <t>CA28 9</t>
  </si>
  <si>
    <t>CA3 0</t>
  </si>
  <si>
    <t>CA3 8</t>
  </si>
  <si>
    <t>CA3 9</t>
  </si>
  <si>
    <t>CA4 0</t>
  </si>
  <si>
    <t>CA4 8</t>
  </si>
  <si>
    <t>CA4 9</t>
  </si>
  <si>
    <t>CA5 1</t>
  </si>
  <si>
    <t>CA5 2</t>
  </si>
  <si>
    <t>CA5 3</t>
  </si>
  <si>
    <t>CA5 4</t>
  </si>
  <si>
    <t>CA5 5</t>
  </si>
  <si>
    <t>CA5 6</t>
  </si>
  <si>
    <t>CA5 7</t>
  </si>
  <si>
    <t>CA6 4</t>
  </si>
  <si>
    <t>CA6 7</t>
  </si>
  <si>
    <t>CA7 0</t>
  </si>
  <si>
    <t>CA7 1</t>
  </si>
  <si>
    <t>CA7 2</t>
  </si>
  <si>
    <t>CA7 3</t>
  </si>
  <si>
    <t>CA7 4</t>
  </si>
  <si>
    <t>CA7 8</t>
  </si>
  <si>
    <t>CA7 9</t>
  </si>
  <si>
    <t>CA8 1</t>
  </si>
  <si>
    <t>CA8 2</t>
  </si>
  <si>
    <t>CA8 7</t>
  </si>
  <si>
    <t>CA8 9</t>
  </si>
  <si>
    <t>CA9 3</t>
  </si>
  <si>
    <t>CB1 1</t>
  </si>
  <si>
    <t>CB1 2</t>
  </si>
  <si>
    <t>CB1 3</t>
  </si>
  <si>
    <t>CB1 4</t>
  </si>
  <si>
    <t>CB1 5</t>
  </si>
  <si>
    <t>CB1 6</t>
  </si>
  <si>
    <t>CB1 7</t>
  </si>
  <si>
    <t>CB1 8</t>
  </si>
  <si>
    <t>CB1 9</t>
  </si>
  <si>
    <t>CB10 1</t>
  </si>
  <si>
    <t>CB10 2</t>
  </si>
  <si>
    <t>CB11 3</t>
  </si>
  <si>
    <t>CB11 4</t>
  </si>
  <si>
    <t>CB2 1</t>
  </si>
  <si>
    <t>CB2 2</t>
  </si>
  <si>
    <t>CB2 3</t>
  </si>
  <si>
    <t>CB2 4</t>
  </si>
  <si>
    <t>CB2 5</t>
  </si>
  <si>
    <t>CB2 6</t>
  </si>
  <si>
    <t>CB2 8</t>
  </si>
  <si>
    <t>CB3 0</t>
  </si>
  <si>
    <t>CB3 1</t>
  </si>
  <si>
    <t>CB3 3</t>
  </si>
  <si>
    <t>CB3 7</t>
  </si>
  <si>
    <t>CB3 8</t>
  </si>
  <si>
    <t>CB3 9</t>
  </si>
  <si>
    <t>CB4 0</t>
  </si>
  <si>
    <t>CB4 1</t>
  </si>
  <si>
    <t>CB4 2</t>
  </si>
  <si>
    <t>CB4 3</t>
  </si>
  <si>
    <t>CB4 4</t>
  </si>
  <si>
    <t>CB4 5</t>
  </si>
  <si>
    <t>CB4 6</t>
  </si>
  <si>
    <t>CB4 8</t>
  </si>
  <si>
    <t>CB4 9</t>
  </si>
  <si>
    <t>CB5 0</t>
  </si>
  <si>
    <t>CB5 1</t>
  </si>
  <si>
    <t>CB5 8</t>
  </si>
  <si>
    <t>CB5 9</t>
  </si>
  <si>
    <t>CB6 1</t>
  </si>
  <si>
    <t>CB6 2</t>
  </si>
  <si>
    <t>CB6 3</t>
  </si>
  <si>
    <t>CB6 4</t>
  </si>
  <si>
    <t>CB7 1</t>
  </si>
  <si>
    <t>CB7 4</t>
  </si>
  <si>
    <t>CB7 5</t>
  </si>
  <si>
    <t>CB8 0</t>
  </si>
  <si>
    <t>CB8 1</t>
  </si>
  <si>
    <t>CB8 7</t>
  </si>
  <si>
    <t>CB8 8</t>
  </si>
  <si>
    <t>CB8 9</t>
  </si>
  <si>
    <t>CB9 0</t>
  </si>
  <si>
    <t>CB9 1</t>
  </si>
  <si>
    <t>CB9 7</t>
  </si>
  <si>
    <t>CB9 8</t>
  </si>
  <si>
    <t>CB9 9</t>
  </si>
  <si>
    <t>CF1 1</t>
  </si>
  <si>
    <t>CF1 2</t>
  </si>
  <si>
    <t>CF1 3</t>
  </si>
  <si>
    <t>CF1 4</t>
  </si>
  <si>
    <t>CF1 5</t>
  </si>
  <si>
    <t>CF1 6</t>
  </si>
  <si>
    <t>CF1 7</t>
  </si>
  <si>
    <t>CF1 8</t>
  </si>
  <si>
    <t>CF1 9</t>
  </si>
  <si>
    <t>CF10 1</t>
  </si>
  <si>
    <t>CF10 2</t>
  </si>
  <si>
    <t>CF10 3</t>
  </si>
  <si>
    <t>CF10 4</t>
  </si>
  <si>
    <t>CF10 5</t>
  </si>
  <si>
    <t>CF10 6</t>
  </si>
  <si>
    <t>CF11 0</t>
  </si>
  <si>
    <t>CF11 1</t>
  </si>
  <si>
    <t>CF11 6</t>
  </si>
  <si>
    <t>CF11 7</t>
  </si>
  <si>
    <t>CF11 8</t>
  </si>
  <si>
    <t>CF11 9</t>
  </si>
  <si>
    <t>CF14 0</t>
  </si>
  <si>
    <t>CF14 1</t>
  </si>
  <si>
    <t>CF14 2</t>
  </si>
  <si>
    <t>CF14 3</t>
  </si>
  <si>
    <t>CF14 4</t>
  </si>
  <si>
    <t>CF14 5</t>
  </si>
  <si>
    <t>CF14 6</t>
  </si>
  <si>
    <t>CF14 7</t>
  </si>
  <si>
    <t>CF14 9</t>
  </si>
  <si>
    <t>CF15 7</t>
  </si>
  <si>
    <t>CF15 8</t>
  </si>
  <si>
    <t>CF15 9</t>
  </si>
  <si>
    <t>CF2 1</t>
  </si>
  <si>
    <t>CF2 2</t>
  </si>
  <si>
    <t>CF2 3</t>
  </si>
  <si>
    <t>CF2 4</t>
  </si>
  <si>
    <t>CF2 5</t>
  </si>
  <si>
    <t>CF2 6</t>
  </si>
  <si>
    <t>CF2 7</t>
  </si>
  <si>
    <t>CF23 5</t>
  </si>
  <si>
    <t>CF23 6</t>
  </si>
  <si>
    <t>CF23 7</t>
  </si>
  <si>
    <t>CF23 8</t>
  </si>
  <si>
    <t>CF23 9</t>
  </si>
  <si>
    <t>CF24 0</t>
  </si>
  <si>
    <t>CF24 1</t>
  </si>
  <si>
    <t>CF24 2</t>
  </si>
  <si>
    <t>CF24 3</t>
  </si>
  <si>
    <t>CF24 4</t>
  </si>
  <si>
    <t>CF24 5</t>
  </si>
  <si>
    <t>CF24 9</t>
  </si>
  <si>
    <t>CF28 7</t>
  </si>
  <si>
    <t>CF3 0</t>
  </si>
  <si>
    <t>CF3 1</t>
  </si>
  <si>
    <t>CF3 2</t>
  </si>
  <si>
    <t>CF3 3</t>
  </si>
  <si>
    <t>CF3 4</t>
  </si>
  <si>
    <t>CF3 5</t>
  </si>
  <si>
    <t>CF3 6</t>
  </si>
  <si>
    <t>CF3 7</t>
  </si>
  <si>
    <t>CF3 8</t>
  </si>
  <si>
    <t>CF3 9</t>
  </si>
  <si>
    <t>CF31 1</t>
  </si>
  <si>
    <t>CF31 2</t>
  </si>
  <si>
    <t>CF31 3</t>
  </si>
  <si>
    <t>CF31 4</t>
  </si>
  <si>
    <t>CF31 5</t>
  </si>
  <si>
    <t>CF32 0</t>
  </si>
  <si>
    <t>CF32 7</t>
  </si>
  <si>
    <t>CF32 8</t>
  </si>
  <si>
    <t>CF32 9</t>
  </si>
  <si>
    <t>CF33 1</t>
  </si>
  <si>
    <t>CF33 4</t>
  </si>
  <si>
    <t>CF33 6</t>
  </si>
  <si>
    <t>CF34 0</t>
  </si>
  <si>
    <t>CF34 1</t>
  </si>
  <si>
    <t>CF34 9</t>
  </si>
  <si>
    <t>CF35 0</t>
  </si>
  <si>
    <t>CF35 1</t>
  </si>
  <si>
    <t>CF35 3</t>
  </si>
  <si>
    <t>CF35 5</t>
  </si>
  <si>
    <t>CF35 6</t>
  </si>
  <si>
    <t>CF36 1</t>
  </si>
  <si>
    <t>CF36 3</t>
  </si>
  <si>
    <t>CF36 5</t>
  </si>
  <si>
    <t>CF36 9</t>
  </si>
  <si>
    <t>CF37 1</t>
  </si>
  <si>
    <t>CF37 2</t>
  </si>
  <si>
    <t>CF37 3</t>
  </si>
  <si>
    <t>CF37 4</t>
  </si>
  <si>
    <t>CF37 5</t>
  </si>
  <si>
    <t>CF37 9</t>
  </si>
  <si>
    <t>CF38 1</t>
  </si>
  <si>
    <t>CF38 2</t>
  </si>
  <si>
    <t>CF39 0</t>
  </si>
  <si>
    <t>CF39 1</t>
  </si>
  <si>
    <t>CF39 8</t>
  </si>
  <si>
    <t>CF39 9</t>
  </si>
  <si>
    <t>CF4 1</t>
  </si>
  <si>
    <t>CF4 2</t>
  </si>
  <si>
    <t>CF4 3</t>
  </si>
  <si>
    <t>CF4 4</t>
  </si>
  <si>
    <t>CF4 5</t>
  </si>
  <si>
    <t>CF4 6</t>
  </si>
  <si>
    <t>CF4 7</t>
  </si>
  <si>
    <t>CF4 8</t>
  </si>
  <si>
    <t>CF4 9</t>
  </si>
  <si>
    <t>CF40 1</t>
  </si>
  <si>
    <t>CF40 2</t>
  </si>
  <si>
    <t>CF41 7</t>
  </si>
  <si>
    <t>CF42 5</t>
  </si>
  <si>
    <t>CF42 6</t>
  </si>
  <si>
    <t>CF42 9</t>
  </si>
  <si>
    <t>CF43 3</t>
  </si>
  <si>
    <t>CF43 4</t>
  </si>
  <si>
    <t>CF44 0</t>
  </si>
  <si>
    <t>CF44 1</t>
  </si>
  <si>
    <t>CF44 6</t>
  </si>
  <si>
    <t>CF44 7</t>
  </si>
  <si>
    <t>CF44 8</t>
  </si>
  <si>
    <t>CF44 9</t>
  </si>
  <si>
    <t>CF45 3</t>
  </si>
  <si>
    <t>CF45 4</t>
  </si>
  <si>
    <t>CF46 5</t>
  </si>
  <si>
    <t>CF46 6</t>
  </si>
  <si>
    <t>CF47 0</t>
  </si>
  <si>
    <t>CF47 2</t>
  </si>
  <si>
    <t>CF47 7</t>
  </si>
  <si>
    <t>CF47 8</t>
  </si>
  <si>
    <t>CF47 9</t>
  </si>
  <si>
    <t>CF48 1</t>
  </si>
  <si>
    <t>CF48 2</t>
  </si>
  <si>
    <t>CF48 3</t>
  </si>
  <si>
    <t>CF48 4</t>
  </si>
  <si>
    <t>CF5 1</t>
  </si>
  <si>
    <t>CF5 2</t>
  </si>
  <si>
    <t>CF5 3</t>
  </si>
  <si>
    <t>CF5 4</t>
  </si>
  <si>
    <t>CF5 5</t>
  </si>
  <si>
    <t>CF5 6</t>
  </si>
  <si>
    <t>CF5 8</t>
  </si>
  <si>
    <t>CF54 4</t>
  </si>
  <si>
    <t>CF61 1</t>
  </si>
  <si>
    <t>CF61 2</t>
  </si>
  <si>
    <t>CF62 1</t>
  </si>
  <si>
    <t>CF62 3</t>
  </si>
  <si>
    <t>CF62 4</t>
  </si>
  <si>
    <t>CF62 5</t>
  </si>
  <si>
    <t>CF62 6</t>
  </si>
  <si>
    <t>CF62 7</t>
  </si>
  <si>
    <t>CF62 8</t>
  </si>
  <si>
    <t>CF62 9</t>
  </si>
  <si>
    <t>CF63 1</t>
  </si>
  <si>
    <t>CF63 2</t>
  </si>
  <si>
    <t>CF63 3</t>
  </si>
  <si>
    <t>CF63 4</t>
  </si>
  <si>
    <t>CF63 8</t>
  </si>
  <si>
    <t>CF64 1</t>
  </si>
  <si>
    <t>CF64 2</t>
  </si>
  <si>
    <t>CF64 3</t>
  </si>
  <si>
    <t>CF64 4</t>
  </si>
  <si>
    <t>CF64 5</t>
  </si>
  <si>
    <t>CF7 7</t>
  </si>
  <si>
    <t>CF7 8</t>
  </si>
  <si>
    <t>CF7 9</t>
  </si>
  <si>
    <t>CF71 7</t>
  </si>
  <si>
    <t>CF72 1</t>
  </si>
  <si>
    <t>CF72 5</t>
  </si>
  <si>
    <t>CF72 8</t>
  </si>
  <si>
    <t>CF72 9</t>
  </si>
  <si>
    <t>CF8 1</t>
  </si>
  <si>
    <t>CF8 2</t>
  </si>
  <si>
    <t>CF8 3</t>
  </si>
  <si>
    <t>CF8 7</t>
  </si>
  <si>
    <t>CF8 8</t>
  </si>
  <si>
    <t>CF8 9</t>
  </si>
  <si>
    <t>CF81 8</t>
  </si>
  <si>
    <t>CF81 9</t>
  </si>
  <si>
    <t>CF82 1</t>
  </si>
  <si>
    <t>CF82 7</t>
  </si>
  <si>
    <t>CF82 8</t>
  </si>
  <si>
    <t>CF82 9</t>
  </si>
  <si>
    <t>CF83 1</t>
  </si>
  <si>
    <t>CF83 2</t>
  </si>
  <si>
    <t>CF83 3</t>
  </si>
  <si>
    <t>CF83 4</t>
  </si>
  <si>
    <t>CF83 8</t>
  </si>
  <si>
    <t>CF99 1</t>
  </si>
  <si>
    <t>CH1 1</t>
  </si>
  <si>
    <t>CH1 2</t>
  </si>
  <si>
    <t>CH1 3</t>
  </si>
  <si>
    <t>CH1 4</t>
  </si>
  <si>
    <t>CH1 5</t>
  </si>
  <si>
    <t>CH1 6</t>
  </si>
  <si>
    <t>CH2 1</t>
  </si>
  <si>
    <t>CH2 2</t>
  </si>
  <si>
    <t>CH2 3</t>
  </si>
  <si>
    <t>CH2 4</t>
  </si>
  <si>
    <t>CH3 1</t>
  </si>
  <si>
    <t>CH3 5</t>
  </si>
  <si>
    <t>CH3 6</t>
  </si>
  <si>
    <t>CH3 7</t>
  </si>
  <si>
    <t>CH3 8</t>
  </si>
  <si>
    <t>CH3 9</t>
  </si>
  <si>
    <t>CH4 0</t>
  </si>
  <si>
    <t>CH4 1</t>
  </si>
  <si>
    <t>CH4 6</t>
  </si>
  <si>
    <t>CH4 7</t>
  </si>
  <si>
    <t>CH4 8</t>
  </si>
  <si>
    <t>CH4 9</t>
  </si>
  <si>
    <t>CH41 0</t>
  </si>
  <si>
    <t>CH41 1</t>
  </si>
  <si>
    <t>CH41 2</t>
  </si>
  <si>
    <t>CH41 3</t>
  </si>
  <si>
    <t>CH41 4</t>
  </si>
  <si>
    <t>CH41 5</t>
  </si>
  <si>
    <t>CH41 6</t>
  </si>
  <si>
    <t>CH41 7</t>
  </si>
  <si>
    <t>CH41 8</t>
  </si>
  <si>
    <t>CH41 9</t>
  </si>
  <si>
    <t>CH42 0</t>
  </si>
  <si>
    <t>CH42 1</t>
  </si>
  <si>
    <t>CH42 2</t>
  </si>
  <si>
    <t>CH42 3</t>
  </si>
  <si>
    <t>CH42 4</t>
  </si>
  <si>
    <t>CH42 5</t>
  </si>
  <si>
    <t>CH42 6</t>
  </si>
  <si>
    <t>CH42 7</t>
  </si>
  <si>
    <t>CH42 8</t>
  </si>
  <si>
    <t>CH42 9</t>
  </si>
  <si>
    <t>CH43 0</t>
  </si>
  <si>
    <t>CH43 1</t>
  </si>
  <si>
    <t>CH43 2</t>
  </si>
  <si>
    <t>CH43 3</t>
  </si>
  <si>
    <t>CH43 4</t>
  </si>
  <si>
    <t>CH43 5</t>
  </si>
  <si>
    <t>CH43 6</t>
  </si>
  <si>
    <t>CH43 7</t>
  </si>
  <si>
    <t>CH43 8</t>
  </si>
  <si>
    <t>CH43 9</t>
  </si>
  <si>
    <t>CH44 0</t>
  </si>
  <si>
    <t>CH44 1</t>
  </si>
  <si>
    <t>CH44 2</t>
  </si>
  <si>
    <t>CH44 3</t>
  </si>
  <si>
    <t>CH44 4</t>
  </si>
  <si>
    <t>CH44 5</t>
  </si>
  <si>
    <t>CH44 6</t>
  </si>
  <si>
    <t>CH44 7</t>
  </si>
  <si>
    <t>CH44 8</t>
  </si>
  <si>
    <t>CH44 9</t>
  </si>
  <si>
    <t>CH45 0</t>
  </si>
  <si>
    <t>CH45 1</t>
  </si>
  <si>
    <t>CH45 2</t>
  </si>
  <si>
    <t>CH45 3</t>
  </si>
  <si>
    <t>CH45 4</t>
  </si>
  <si>
    <t>CH45 5</t>
  </si>
  <si>
    <t>CH45 6</t>
  </si>
  <si>
    <t>CH45 7</t>
  </si>
  <si>
    <t>CH45 8</t>
  </si>
  <si>
    <t>CH45 9</t>
  </si>
  <si>
    <t>CH46 0</t>
  </si>
  <si>
    <t>CH46 1</t>
  </si>
  <si>
    <t>CH46 2</t>
  </si>
  <si>
    <t>CH46 3</t>
  </si>
  <si>
    <t>CH46 4</t>
  </si>
  <si>
    <t>CH46 5</t>
  </si>
  <si>
    <t>CH46 6</t>
  </si>
  <si>
    <t>CH46 7</t>
  </si>
  <si>
    <t>CH46 8</t>
  </si>
  <si>
    <t>CH46 9</t>
  </si>
  <si>
    <t>CH47 0</t>
  </si>
  <si>
    <t>CH47 1</t>
  </si>
  <si>
    <t>CH47 2</t>
  </si>
  <si>
    <t>CH47 3</t>
  </si>
  <si>
    <t>CH47 4</t>
  </si>
  <si>
    <t>CH47 5</t>
  </si>
  <si>
    <t>CH47 6</t>
  </si>
  <si>
    <t>CH47 7</t>
  </si>
  <si>
    <t>CH47 8</t>
  </si>
  <si>
    <t>CH47 9</t>
  </si>
  <si>
    <t>CH48 0</t>
  </si>
  <si>
    <t>CH48 1</t>
  </si>
  <si>
    <t>CH48 2</t>
  </si>
  <si>
    <t>CH48 3</t>
  </si>
  <si>
    <t>CH48 4</t>
  </si>
  <si>
    <t>CH48 5</t>
  </si>
  <si>
    <t>CH48 6</t>
  </si>
  <si>
    <t>CH48 7</t>
  </si>
  <si>
    <t>CH48 8</t>
  </si>
  <si>
    <t>CH48 9</t>
  </si>
  <si>
    <t>CH49 0</t>
  </si>
  <si>
    <t>CH49 1</t>
  </si>
  <si>
    <t>CH49 2</t>
  </si>
  <si>
    <t>CH49 3</t>
  </si>
  <si>
    <t>CH49 4</t>
  </si>
  <si>
    <t>CH49 5</t>
  </si>
  <si>
    <t>CH49 6</t>
  </si>
  <si>
    <t>CH49 7</t>
  </si>
  <si>
    <t>CH49 8</t>
  </si>
  <si>
    <t>CH49 9</t>
  </si>
  <si>
    <t>CH5 1</t>
  </si>
  <si>
    <t>CH5 2</t>
  </si>
  <si>
    <t>CH5 3</t>
  </si>
  <si>
    <t>CH5 4</t>
  </si>
  <si>
    <t>CH6 5</t>
  </si>
  <si>
    <t>CH6 6</t>
  </si>
  <si>
    <t>CH60 0</t>
  </si>
  <si>
    <t>CH60 1</t>
  </si>
  <si>
    <t>CH60 2</t>
  </si>
  <si>
    <t>CH60 3</t>
  </si>
  <si>
    <t>CH60 4</t>
  </si>
  <si>
    <t>CH60 5</t>
  </si>
  <si>
    <t>CH60 6</t>
  </si>
  <si>
    <t>CH60 7</t>
  </si>
  <si>
    <t>CH60 8</t>
  </si>
  <si>
    <t>CH60 9</t>
  </si>
  <si>
    <t>CH61 0</t>
  </si>
  <si>
    <t>CH61 1</t>
  </si>
  <si>
    <t>CH61 2</t>
  </si>
  <si>
    <t>CH61 3</t>
  </si>
  <si>
    <t>CH61 4</t>
  </si>
  <si>
    <t>CH61 5</t>
  </si>
  <si>
    <t>CH61 6</t>
  </si>
  <si>
    <t>CH61 7</t>
  </si>
  <si>
    <t>CH61 8</t>
  </si>
  <si>
    <t>CH61 9</t>
  </si>
  <si>
    <t>CH62 0</t>
  </si>
  <si>
    <t>CH62 1</t>
  </si>
  <si>
    <t>CH62 2</t>
  </si>
  <si>
    <t>CH62 3</t>
  </si>
  <si>
    <t>CH62 4</t>
  </si>
  <si>
    <t>CH62 5</t>
  </si>
  <si>
    <t>CH62 6</t>
  </si>
  <si>
    <t>CH62 7</t>
  </si>
  <si>
    <t>CH62 8</t>
  </si>
  <si>
    <t>CH62 9</t>
  </si>
  <si>
    <t>CH63 0</t>
  </si>
  <si>
    <t>CH63 1</t>
  </si>
  <si>
    <t>CH63 2</t>
  </si>
  <si>
    <t>CH63 3</t>
  </si>
  <si>
    <t>CH63 4</t>
  </si>
  <si>
    <t>CH63 5</t>
  </si>
  <si>
    <t>CH63 6</t>
  </si>
  <si>
    <t>CH63 7</t>
  </si>
  <si>
    <t>CH63 8</t>
  </si>
  <si>
    <t>CH63 9</t>
  </si>
  <si>
    <t>CH64 0</t>
  </si>
  <si>
    <t>CH64 1</t>
  </si>
  <si>
    <t>CH64 2</t>
  </si>
  <si>
    <t>CH64 3</t>
  </si>
  <si>
    <t>CH64 4</t>
  </si>
  <si>
    <t>CH64 6</t>
  </si>
  <si>
    <t>CH64 7</t>
  </si>
  <si>
    <t>CH64 8</t>
  </si>
  <si>
    <t>CH64 9</t>
  </si>
  <si>
    <t>CH65 0</t>
  </si>
  <si>
    <t>CH65 1</t>
  </si>
  <si>
    <t>CH65 2</t>
  </si>
  <si>
    <t>CH65 3</t>
  </si>
  <si>
    <t>CH65 4</t>
  </si>
  <si>
    <t>CH65 5</t>
  </si>
  <si>
    <t>CH65 6</t>
  </si>
  <si>
    <t>CH65 7</t>
  </si>
  <si>
    <t>CH65 8</t>
  </si>
  <si>
    <t>CH65 9</t>
  </si>
  <si>
    <t>CH66 1</t>
  </si>
  <si>
    <t>CH66 2</t>
  </si>
  <si>
    <t>CH66 3</t>
  </si>
  <si>
    <t>CH66 4</t>
  </si>
  <si>
    <t>CH66 5</t>
  </si>
  <si>
    <t>CH66 6</t>
  </si>
  <si>
    <t>CH66 7</t>
  </si>
  <si>
    <t>CH66 8</t>
  </si>
  <si>
    <t>CH66 9</t>
  </si>
  <si>
    <t>CH7 1</t>
  </si>
  <si>
    <t>CH7 2</t>
  </si>
  <si>
    <t>CH7 3</t>
  </si>
  <si>
    <t>CH7 4</t>
  </si>
  <si>
    <t>CH7 5</t>
  </si>
  <si>
    <t>CH7 6</t>
  </si>
  <si>
    <t>CH8 1</t>
  </si>
  <si>
    <t>CH8 7</t>
  </si>
  <si>
    <t>CH8 8</t>
  </si>
  <si>
    <t>CH8 9</t>
  </si>
  <si>
    <t>CH88 3</t>
  </si>
  <si>
    <t>CH99 3</t>
  </si>
  <si>
    <t>CH99 9</t>
  </si>
  <si>
    <t>CM0 7</t>
  </si>
  <si>
    <t>CM0 8</t>
  </si>
  <si>
    <t>CM1 1</t>
  </si>
  <si>
    <t>CM1 2</t>
  </si>
  <si>
    <t>CM1 3</t>
  </si>
  <si>
    <t>CM1 4</t>
  </si>
  <si>
    <t>CM1 5</t>
  </si>
  <si>
    <t>CM1 6</t>
  </si>
  <si>
    <t>CM1 7</t>
  </si>
  <si>
    <t>CM11 1</t>
  </si>
  <si>
    <t>CM11 2</t>
  </si>
  <si>
    <t>CM12 0</t>
  </si>
  <si>
    <t>CM12 9</t>
  </si>
  <si>
    <t>CM13 0</t>
  </si>
  <si>
    <t>CM13 1</t>
  </si>
  <si>
    <t>CM13 2</t>
  </si>
  <si>
    <t>CM13 3</t>
  </si>
  <si>
    <t>CM14 1</t>
  </si>
  <si>
    <t>CM14 4</t>
  </si>
  <si>
    <t>CM14 5</t>
  </si>
  <si>
    <t>CM15 0</t>
  </si>
  <si>
    <t>CM15 5</t>
  </si>
  <si>
    <t>CM15 8</t>
  </si>
  <si>
    <t>CM15 9</t>
  </si>
  <si>
    <t>CM16 1</t>
  </si>
  <si>
    <t>CM16 4</t>
  </si>
  <si>
    <t>CM16 5</t>
  </si>
  <si>
    <t>CM16 6</t>
  </si>
  <si>
    <t>CM16 7</t>
  </si>
  <si>
    <t>CM17 0</t>
  </si>
  <si>
    <t>CM17 1</t>
  </si>
  <si>
    <t>CM17 9</t>
  </si>
  <si>
    <t>CM18 1</t>
  </si>
  <si>
    <t>CM18 6</t>
  </si>
  <si>
    <t>CM18 7</t>
  </si>
  <si>
    <t>CM19 1</t>
  </si>
  <si>
    <t>CM19 4</t>
  </si>
  <si>
    <t>CM19 5</t>
  </si>
  <si>
    <t>CM2 0</t>
  </si>
  <si>
    <t>CM2 1</t>
  </si>
  <si>
    <t>CM2 5</t>
  </si>
  <si>
    <t>CM2 6</t>
  </si>
  <si>
    <t>CM2 7</t>
  </si>
  <si>
    <t>CM2 8</t>
  </si>
  <si>
    <t>CM2 9</t>
  </si>
  <si>
    <t>CM20 1</t>
  </si>
  <si>
    <t>CM20 2</t>
  </si>
  <si>
    <t>CM20 3</t>
  </si>
  <si>
    <t>CM20 8</t>
  </si>
  <si>
    <t>CM21 0</t>
  </si>
  <si>
    <t>CM21 9</t>
  </si>
  <si>
    <t>CM22 1</t>
  </si>
  <si>
    <t>CM22 6</t>
  </si>
  <si>
    <t>CM22 7</t>
  </si>
  <si>
    <t>CM23 1</t>
  </si>
  <si>
    <t>CM23 2</t>
  </si>
  <si>
    <t>CM23 3</t>
  </si>
  <si>
    <t>CM23 4</t>
  </si>
  <si>
    <t>CM23 5</t>
  </si>
  <si>
    <t>CM24 1</t>
  </si>
  <si>
    <t>CM24 8</t>
  </si>
  <si>
    <t>CM3 1</t>
  </si>
  <si>
    <t>CM3 2</t>
  </si>
  <si>
    <t>CM3 3</t>
  </si>
  <si>
    <t>CM3 4</t>
  </si>
  <si>
    <t>CM3 5</t>
  </si>
  <si>
    <t>CM3 6</t>
  </si>
  <si>
    <t>CM3 7</t>
  </si>
  <si>
    <t>CM3 8</t>
  </si>
  <si>
    <t>CM4 1</t>
  </si>
  <si>
    <t>CM4 9</t>
  </si>
  <si>
    <t>CM5 0</t>
  </si>
  <si>
    <t>CM5 1</t>
  </si>
  <si>
    <t>CM5 9</t>
  </si>
  <si>
    <t>CM6 1</t>
  </si>
  <si>
    <t>CM6 2</t>
  </si>
  <si>
    <t>CM6 3</t>
  </si>
  <si>
    <t>CM7 0</t>
  </si>
  <si>
    <t>CM7 1</t>
  </si>
  <si>
    <t>CM7 2</t>
  </si>
  <si>
    <t>CM7 3</t>
  </si>
  <si>
    <t>CM7 4</t>
  </si>
  <si>
    <t>CM7 5</t>
  </si>
  <si>
    <t>CM7 6</t>
  </si>
  <si>
    <t>CM7 7</t>
  </si>
  <si>
    <t>CM7 8</t>
  </si>
  <si>
    <t>CM7 9</t>
  </si>
  <si>
    <t>CM77 6</t>
  </si>
  <si>
    <t>CM77 7</t>
  </si>
  <si>
    <t>CM77 8</t>
  </si>
  <si>
    <t>CM8 1</t>
  </si>
  <si>
    <t>CM8 2</t>
  </si>
  <si>
    <t>CM8 3</t>
  </si>
  <si>
    <t>CM8 4</t>
  </si>
  <si>
    <t>CM9 1</t>
  </si>
  <si>
    <t>CM9 4</t>
  </si>
  <si>
    <t>CM9 5</t>
  </si>
  <si>
    <t>CM9 6</t>
  </si>
  <si>
    <t>CM9 7</t>
  </si>
  <si>
    <t>CM9 8</t>
  </si>
  <si>
    <t>CM9 9</t>
  </si>
  <si>
    <t>CM99 1</t>
  </si>
  <si>
    <t>CO1 1</t>
  </si>
  <si>
    <t>CO1 2</t>
  </si>
  <si>
    <t>CO10 0</t>
  </si>
  <si>
    <t>CO10 1</t>
  </si>
  <si>
    <t>CO10 2</t>
  </si>
  <si>
    <t>CO10 6</t>
  </si>
  <si>
    <t>CO10 7</t>
  </si>
  <si>
    <t>CO10 8</t>
  </si>
  <si>
    <t>CO10 9</t>
  </si>
  <si>
    <t>CO11 1</t>
  </si>
  <si>
    <t>CO11 2</t>
  </si>
  <si>
    <t>CO11 7</t>
  </si>
  <si>
    <t>CO12 1</t>
  </si>
  <si>
    <t>CO12 3</t>
  </si>
  <si>
    <t>CO12 4</t>
  </si>
  <si>
    <t>CO12 5</t>
  </si>
  <si>
    <t>CO13 0</t>
  </si>
  <si>
    <t>CO13 9</t>
  </si>
  <si>
    <t>CO14 8</t>
  </si>
  <si>
    <t>CO15 0</t>
  </si>
  <si>
    <t>CO15 1</t>
  </si>
  <si>
    <t>CO15 2</t>
  </si>
  <si>
    <t>CO15 3</t>
  </si>
  <si>
    <t>CO15 4</t>
  </si>
  <si>
    <t>CO15 5</t>
  </si>
  <si>
    <t>CO15 6</t>
  </si>
  <si>
    <t>CO15 7</t>
  </si>
  <si>
    <t>CO16 0</t>
  </si>
  <si>
    <t>CO16 7</t>
  </si>
  <si>
    <t>CO16 8</t>
  </si>
  <si>
    <t>CO16 9</t>
  </si>
  <si>
    <t>CO2 0</t>
  </si>
  <si>
    <t>CO2 2</t>
  </si>
  <si>
    <t>CO2 7</t>
  </si>
  <si>
    <t>CO2 8</t>
  </si>
  <si>
    <t>CO2 9</t>
  </si>
  <si>
    <t>CO3 0</t>
  </si>
  <si>
    <t>CO3 8</t>
  </si>
  <si>
    <t>CO3 9</t>
  </si>
  <si>
    <t>CO4 0</t>
  </si>
  <si>
    <t>CO4 1</t>
  </si>
  <si>
    <t>CO4 3</t>
  </si>
  <si>
    <t>CO4 4</t>
  </si>
  <si>
    <t>CO4 5</t>
  </si>
  <si>
    <t>CO4 9</t>
  </si>
  <si>
    <t>CO5 0</t>
  </si>
  <si>
    <t>CO5 7</t>
  </si>
  <si>
    <t>CO5 8</t>
  </si>
  <si>
    <t>CO5 9</t>
  </si>
  <si>
    <t>CO6 1</t>
  </si>
  <si>
    <t>CO6 2</t>
  </si>
  <si>
    <t>CO6 3</t>
  </si>
  <si>
    <t>CO6 4</t>
  </si>
  <si>
    <t>CO7 0</t>
  </si>
  <si>
    <t>CO7 1</t>
  </si>
  <si>
    <t>CO7 2</t>
  </si>
  <si>
    <t>CO7 6</t>
  </si>
  <si>
    <t>CO7 7</t>
  </si>
  <si>
    <t>CO7 8</t>
  </si>
  <si>
    <t>CO7 9</t>
  </si>
  <si>
    <t>CO8 5</t>
  </si>
  <si>
    <t>CO9 1</t>
  </si>
  <si>
    <t>CO9 2</t>
  </si>
  <si>
    <t>CO9 3</t>
  </si>
  <si>
    <t>CO9 4</t>
  </si>
  <si>
    <t>CR0 0</t>
  </si>
  <si>
    <t>CR0 1</t>
  </si>
  <si>
    <t>CR0 2</t>
  </si>
  <si>
    <t>CR0 3</t>
  </si>
  <si>
    <t>CR0 4</t>
  </si>
  <si>
    <t>CR0 5</t>
  </si>
  <si>
    <t>CR0 6</t>
  </si>
  <si>
    <t>CR0 7</t>
  </si>
  <si>
    <t>CR0 8</t>
  </si>
  <si>
    <t>CR0 9</t>
  </si>
  <si>
    <t>CR2 0</t>
  </si>
  <si>
    <t>CR2 1</t>
  </si>
  <si>
    <t>CR2 2</t>
  </si>
  <si>
    <t>CR2 3</t>
  </si>
  <si>
    <t>CR2 5</t>
  </si>
  <si>
    <t>CR2 6</t>
  </si>
  <si>
    <t>CR2 7</t>
  </si>
  <si>
    <t>CR2 8</t>
  </si>
  <si>
    <t>CR2 9</t>
  </si>
  <si>
    <t>CR3 0</t>
  </si>
  <si>
    <t>CR3 1</t>
  </si>
  <si>
    <t>CR3 3</t>
  </si>
  <si>
    <t>CR3 5</t>
  </si>
  <si>
    <t>CR3 6</t>
  </si>
  <si>
    <t>CR3 7</t>
  </si>
  <si>
    <t>CR3 9</t>
  </si>
  <si>
    <t>CR4 1</t>
  </si>
  <si>
    <t>CR4 2</t>
  </si>
  <si>
    <t>CR4 3</t>
  </si>
  <si>
    <t>CR4 4</t>
  </si>
  <si>
    <t>CR4 7</t>
  </si>
  <si>
    <t>CR5 1</t>
  </si>
  <si>
    <t>CR5 2</t>
  </si>
  <si>
    <t>CR5 3</t>
  </si>
  <si>
    <t>CR5 8</t>
  </si>
  <si>
    <t>CR6 1</t>
  </si>
  <si>
    <t>CR6 9</t>
  </si>
  <si>
    <t>CR7 1</t>
  </si>
  <si>
    <t>CR7 4</t>
  </si>
  <si>
    <t>CR7 6</t>
  </si>
  <si>
    <t>CR7 7</t>
  </si>
  <si>
    <t>CR7 8</t>
  </si>
  <si>
    <t>CR8 1</t>
  </si>
  <si>
    <t>CR8 2</t>
  </si>
  <si>
    <t>CR8 3</t>
  </si>
  <si>
    <t>CR8 4</t>
  </si>
  <si>
    <t>CR8 5</t>
  </si>
  <si>
    <t>CR9 0</t>
  </si>
  <si>
    <t>CR9 1</t>
  </si>
  <si>
    <t>CR9 2</t>
  </si>
  <si>
    <t>CR9 3</t>
  </si>
  <si>
    <t>CR9 4</t>
  </si>
  <si>
    <t>CR9 5</t>
  </si>
  <si>
    <t>CR9 6</t>
  </si>
  <si>
    <t>CR9 7</t>
  </si>
  <si>
    <t>CR9 8</t>
  </si>
  <si>
    <t>CT1 1</t>
  </si>
  <si>
    <t>CT1 2</t>
  </si>
  <si>
    <t>CT1 3</t>
  </si>
  <si>
    <t>CT10 1</t>
  </si>
  <si>
    <t>CT10 2</t>
  </si>
  <si>
    <t>CT10 3</t>
  </si>
  <si>
    <t>CT11 0</t>
  </si>
  <si>
    <t>CT11 7</t>
  </si>
  <si>
    <t>CT11 8</t>
  </si>
  <si>
    <t>CT11 9</t>
  </si>
  <si>
    <t>CT12 4</t>
  </si>
  <si>
    <t>CT12 5</t>
  </si>
  <si>
    <t>CT12 6</t>
  </si>
  <si>
    <t>CT13 0</t>
  </si>
  <si>
    <t>CT13 1</t>
  </si>
  <si>
    <t>CT13 3</t>
  </si>
  <si>
    <t>CT13 9</t>
  </si>
  <si>
    <t>CT14 0</t>
  </si>
  <si>
    <t>CT14 1</t>
  </si>
  <si>
    <t>CT14 5</t>
  </si>
  <si>
    <t>CT14 6</t>
  </si>
  <si>
    <t>CT14 7</t>
  </si>
  <si>
    <t>CT14 8</t>
  </si>
  <si>
    <t>CT14 9</t>
  </si>
  <si>
    <t>CT15 4</t>
  </si>
  <si>
    <t>CT15 5</t>
  </si>
  <si>
    <t>CT15 6</t>
  </si>
  <si>
    <t>CT15 7</t>
  </si>
  <si>
    <t>CT16 1</t>
  </si>
  <si>
    <t>CT16 2</t>
  </si>
  <si>
    <t>CT16 3</t>
  </si>
  <si>
    <t>CT17 0</t>
  </si>
  <si>
    <t>CT17 9</t>
  </si>
  <si>
    <t>CT18 1</t>
  </si>
  <si>
    <t>CT18 7</t>
  </si>
  <si>
    <t>CT18 8</t>
  </si>
  <si>
    <t>CT19 4</t>
  </si>
  <si>
    <t>CT19 5</t>
  </si>
  <si>
    <t>CT19 6</t>
  </si>
  <si>
    <t>CT19 7</t>
  </si>
  <si>
    <t>CT2 0</t>
  </si>
  <si>
    <t>CT2 2</t>
  </si>
  <si>
    <t>CT2 7</t>
  </si>
  <si>
    <t>CT2 8</t>
  </si>
  <si>
    <t>CT2 9</t>
  </si>
  <si>
    <t>CT20 1</t>
  </si>
  <si>
    <t>CT20 2</t>
  </si>
  <si>
    <t>CT20 3</t>
  </si>
  <si>
    <t>CT21 4</t>
  </si>
  <si>
    <t>CT21 5</t>
  </si>
  <si>
    <t>CT21 6</t>
  </si>
  <si>
    <t>CT3 1</t>
  </si>
  <si>
    <t>CT3 2</t>
  </si>
  <si>
    <t>CT3 3</t>
  </si>
  <si>
    <t>CT3 4</t>
  </si>
  <si>
    <t>CT4 1</t>
  </si>
  <si>
    <t>CT4 5</t>
  </si>
  <si>
    <t>CT4 6</t>
  </si>
  <si>
    <t>CT4 7</t>
  </si>
  <si>
    <t>CT4 8</t>
  </si>
  <si>
    <t>CT5 1</t>
  </si>
  <si>
    <t>CT5 2</t>
  </si>
  <si>
    <t>CT5 3</t>
  </si>
  <si>
    <t>CT5 4</t>
  </si>
  <si>
    <t>CT6 1</t>
  </si>
  <si>
    <t>CT6 5</t>
  </si>
  <si>
    <t>CT6 6</t>
  </si>
  <si>
    <t>CT6 7</t>
  </si>
  <si>
    <t>CT6 8</t>
  </si>
  <si>
    <t>CT7 0</t>
  </si>
  <si>
    <t>CT7 8</t>
  </si>
  <si>
    <t>CT7 9</t>
  </si>
  <si>
    <t>CT8 8</t>
  </si>
  <si>
    <t>CT9 1</t>
  </si>
  <si>
    <t>CT9 2</t>
  </si>
  <si>
    <t>CT9 3</t>
  </si>
  <si>
    <t>CT9 4</t>
  </si>
  <si>
    <t>CT9 5</t>
  </si>
  <si>
    <t>CV1 1</t>
  </si>
  <si>
    <t>CV1 2</t>
  </si>
  <si>
    <t>CV1 3</t>
  </si>
  <si>
    <t>CV1 4</t>
  </si>
  <si>
    <t>CV1 5</t>
  </si>
  <si>
    <t>CV10 0</t>
  </si>
  <si>
    <t>CV10 1</t>
  </si>
  <si>
    <t>CV10 6</t>
  </si>
  <si>
    <t>CV10 7</t>
  </si>
  <si>
    <t>CV10 8</t>
  </si>
  <si>
    <t>CV10 9</t>
  </si>
  <si>
    <t>CV11 1</t>
  </si>
  <si>
    <t>CV11 4</t>
  </si>
  <si>
    <t>CV11 5</t>
  </si>
  <si>
    <t>CV11 6</t>
  </si>
  <si>
    <t>CV12 0</t>
  </si>
  <si>
    <t>CV12 2</t>
  </si>
  <si>
    <t>CV12 8</t>
  </si>
  <si>
    <t>CV12 9</t>
  </si>
  <si>
    <t>CV2 1</t>
  </si>
  <si>
    <t>CV2 2</t>
  </si>
  <si>
    <t>CV2 3</t>
  </si>
  <si>
    <t>CV2 4</t>
  </si>
  <si>
    <t>CV2 5</t>
  </si>
  <si>
    <t>CV21 1</t>
  </si>
  <si>
    <t>CV21 2</t>
  </si>
  <si>
    <t>CV21 3</t>
  </si>
  <si>
    <t>CV21 4</t>
  </si>
  <si>
    <t>CV22 1</t>
  </si>
  <si>
    <t>CV22 5</t>
  </si>
  <si>
    <t>CV22 6</t>
  </si>
  <si>
    <t>CV22 7</t>
  </si>
  <si>
    <t>CV23 0</t>
  </si>
  <si>
    <t>CV23 7</t>
  </si>
  <si>
    <t>CV23 8</t>
  </si>
  <si>
    <t>CV23 9</t>
  </si>
  <si>
    <t>CV3 1</t>
  </si>
  <si>
    <t>CV3 2</t>
  </si>
  <si>
    <t>CV3 3</t>
  </si>
  <si>
    <t>CV3 4</t>
  </si>
  <si>
    <t>CV3 5</t>
  </si>
  <si>
    <t>CV3 6</t>
  </si>
  <si>
    <t>CV31 1</t>
  </si>
  <si>
    <t>CV31 2</t>
  </si>
  <si>
    <t>CV31 3</t>
  </si>
  <si>
    <t>CV31 4</t>
  </si>
  <si>
    <t>CV31 7</t>
  </si>
  <si>
    <t>CV32 1</t>
  </si>
  <si>
    <t>CV32 2</t>
  </si>
  <si>
    <t>CV32 4</t>
  </si>
  <si>
    <t>CV32 5</t>
  </si>
  <si>
    <t>CV32 6</t>
  </si>
  <si>
    <t>CV32 7</t>
  </si>
  <si>
    <t>CV33 0</t>
  </si>
  <si>
    <t>CV33 1</t>
  </si>
  <si>
    <t>CV33 9</t>
  </si>
  <si>
    <t>CV34 4</t>
  </si>
  <si>
    <t>CV34 5</t>
  </si>
  <si>
    <t>CV34 6</t>
  </si>
  <si>
    <t>CV35 0</t>
  </si>
  <si>
    <t>CV35 1</t>
  </si>
  <si>
    <t>CV35 6</t>
  </si>
  <si>
    <t>CV35 7</t>
  </si>
  <si>
    <t>CV35 8</t>
  </si>
  <si>
    <t>CV35 9</t>
  </si>
  <si>
    <t>CV36 4</t>
  </si>
  <si>
    <t>CV36 5</t>
  </si>
  <si>
    <t>CV37 0</t>
  </si>
  <si>
    <t>CV37 1</t>
  </si>
  <si>
    <t>CV37 6</t>
  </si>
  <si>
    <t>CV37 7</t>
  </si>
  <si>
    <t>CV37 8</t>
  </si>
  <si>
    <t>CV37 9</t>
  </si>
  <si>
    <t>CV4 1</t>
  </si>
  <si>
    <t>CV4 7</t>
  </si>
  <si>
    <t>CV4 8</t>
  </si>
  <si>
    <t>CV4 9</t>
  </si>
  <si>
    <t>CV47 0</t>
  </si>
  <si>
    <t>CV47 1</t>
  </si>
  <si>
    <t>CV47 2</t>
  </si>
  <si>
    <t>CV47 7</t>
  </si>
  <si>
    <t>CV47 8</t>
  </si>
  <si>
    <t>CV47 9</t>
  </si>
  <si>
    <t>CV5 1</t>
  </si>
  <si>
    <t>CV5 6</t>
  </si>
  <si>
    <t>CV5 7</t>
  </si>
  <si>
    <t>CV5 8</t>
  </si>
  <si>
    <t>CV5 9</t>
  </si>
  <si>
    <t>CV6 1</t>
  </si>
  <si>
    <t>CV6 2</t>
  </si>
  <si>
    <t>CV6 3</t>
  </si>
  <si>
    <t>CV6 4</t>
  </si>
  <si>
    <t>CV6 5</t>
  </si>
  <si>
    <t>CV6 6</t>
  </si>
  <si>
    <t>CV6 7</t>
  </si>
  <si>
    <t>CV7 0</t>
  </si>
  <si>
    <t>CV7 1</t>
  </si>
  <si>
    <t>CV7 7</t>
  </si>
  <si>
    <t>CV7 8</t>
  </si>
  <si>
    <t>CV7 9</t>
  </si>
  <si>
    <t>CV8 1</t>
  </si>
  <si>
    <t>CV8 2</t>
  </si>
  <si>
    <t>CV8 3</t>
  </si>
  <si>
    <t>CV9 1</t>
  </si>
  <si>
    <t>CV9 2</t>
  </si>
  <si>
    <t>CV9 3</t>
  </si>
  <si>
    <t>CW1 1</t>
  </si>
  <si>
    <t>CW1 2</t>
  </si>
  <si>
    <t>CW1 3</t>
  </si>
  <si>
    <t>CW1 4</t>
  </si>
  <si>
    <t>CW1 5</t>
  </si>
  <si>
    <t>CW1 6</t>
  </si>
  <si>
    <t>CW10 0</t>
  </si>
  <si>
    <t>CW10 1</t>
  </si>
  <si>
    <t>CW10 9</t>
  </si>
  <si>
    <t>CW11 0</t>
  </si>
  <si>
    <t>CW11 1</t>
  </si>
  <si>
    <t>CW11 2</t>
  </si>
  <si>
    <t>CW11 3</t>
  </si>
  <si>
    <t>CW11 4</t>
  </si>
  <si>
    <t>CW11 5</t>
  </si>
  <si>
    <t>CW11 9</t>
  </si>
  <si>
    <t>CW12 1</t>
  </si>
  <si>
    <t>CW12 2</t>
  </si>
  <si>
    <t>CW12 3</t>
  </si>
  <si>
    <t>CW12 4</t>
  </si>
  <si>
    <t>CW2 1</t>
  </si>
  <si>
    <t>CW2 5</t>
  </si>
  <si>
    <t>CW2 6</t>
  </si>
  <si>
    <t>CW2 7</t>
  </si>
  <si>
    <t>CW2 8</t>
  </si>
  <si>
    <t>CW3 0</t>
  </si>
  <si>
    <t>CW3 1</t>
  </si>
  <si>
    <t>CW3 9</t>
  </si>
  <si>
    <t>CW4 7</t>
  </si>
  <si>
    <t>CW4 8</t>
  </si>
  <si>
    <t>CW5 1</t>
  </si>
  <si>
    <t>CW5 5</t>
  </si>
  <si>
    <t>CW5 6</t>
  </si>
  <si>
    <t>CW5 7</t>
  </si>
  <si>
    <t>CW5 8</t>
  </si>
  <si>
    <t>CW6 0</t>
  </si>
  <si>
    <t>CW6 1</t>
  </si>
  <si>
    <t>CW6 6</t>
  </si>
  <si>
    <t>CW6 9</t>
  </si>
  <si>
    <t>CW7 1</t>
  </si>
  <si>
    <t>CW7 2</t>
  </si>
  <si>
    <t>CW7 3</t>
  </si>
  <si>
    <t>CW7 4</t>
  </si>
  <si>
    <t>CW7 7</t>
  </si>
  <si>
    <t>CW8 1</t>
  </si>
  <si>
    <t>CW8 2</t>
  </si>
  <si>
    <t>CW8 3</t>
  </si>
  <si>
    <t>CW8 4</t>
  </si>
  <si>
    <t>CW9 5</t>
  </si>
  <si>
    <t>CW9 6</t>
  </si>
  <si>
    <t>CW9 7</t>
  </si>
  <si>
    <t>CW9 8</t>
  </si>
  <si>
    <t>CW9 9</t>
  </si>
  <si>
    <t>DA1 1</t>
  </si>
  <si>
    <t>DA1 2</t>
  </si>
  <si>
    <t>DA1 3</t>
  </si>
  <si>
    <t>DA1 4</t>
  </si>
  <si>
    <t>DA1 5</t>
  </si>
  <si>
    <t>DA10 0</t>
  </si>
  <si>
    <t>DA11 0</t>
  </si>
  <si>
    <t>DA11 1</t>
  </si>
  <si>
    <t>DA11 7</t>
  </si>
  <si>
    <t>DA11 8</t>
  </si>
  <si>
    <t>DA11 9</t>
  </si>
  <si>
    <t>DA12 0</t>
  </si>
  <si>
    <t>DA12 1</t>
  </si>
  <si>
    <t>DA12 2</t>
  </si>
  <si>
    <t>DA12 3</t>
  </si>
  <si>
    <t>DA12 4</t>
  </si>
  <si>
    <t>DA12 5</t>
  </si>
  <si>
    <t>DA13 0</t>
  </si>
  <si>
    <t>DA13 1</t>
  </si>
  <si>
    <t>DA13 6</t>
  </si>
  <si>
    <t>DA13 9</t>
  </si>
  <si>
    <t>DA14 4</t>
  </si>
  <si>
    <t>DA14 5</t>
  </si>
  <si>
    <t>DA14 6</t>
  </si>
  <si>
    <t>DA15 1</t>
  </si>
  <si>
    <t>DA15 7</t>
  </si>
  <si>
    <t>DA15 8</t>
  </si>
  <si>
    <t>DA15 9</t>
  </si>
  <si>
    <t>DA16 1</t>
  </si>
  <si>
    <t>DA16 2</t>
  </si>
  <si>
    <t>DA16 3</t>
  </si>
  <si>
    <t>DA17 1</t>
  </si>
  <si>
    <t>DA17 5</t>
  </si>
  <si>
    <t>DA17 6</t>
  </si>
  <si>
    <t>DA18 4</t>
  </si>
  <si>
    <t>DA2 1</t>
  </si>
  <si>
    <t>DA2 5</t>
  </si>
  <si>
    <t>DA2 6</t>
  </si>
  <si>
    <t>DA2 7</t>
  </si>
  <si>
    <t>DA2 8</t>
  </si>
  <si>
    <t>DA3 7</t>
  </si>
  <si>
    <t>DA3 8</t>
  </si>
  <si>
    <t>DA4 0</t>
  </si>
  <si>
    <t>DA4 9</t>
  </si>
  <si>
    <t>DA5 1</t>
  </si>
  <si>
    <t>DA5 2</t>
  </si>
  <si>
    <t>DA5 3</t>
  </si>
  <si>
    <t>DA5 5</t>
  </si>
  <si>
    <t>DA6 1</t>
  </si>
  <si>
    <t>DA6 6</t>
  </si>
  <si>
    <t>DA6 7</t>
  </si>
  <si>
    <t>DA6 8</t>
  </si>
  <si>
    <t>DA7 4</t>
  </si>
  <si>
    <t>DA7 5</t>
  </si>
  <si>
    <t>DA7 6</t>
  </si>
  <si>
    <t>DA8 1</t>
  </si>
  <si>
    <t>DA8 2</t>
  </si>
  <si>
    <t>DA8 3</t>
  </si>
  <si>
    <t>DA9 1</t>
  </si>
  <si>
    <t>DA9 9</t>
  </si>
  <si>
    <t>DD1 0</t>
  </si>
  <si>
    <t>DD1 1</t>
  </si>
  <si>
    <t>DD1 2</t>
  </si>
  <si>
    <t>DD1 3</t>
  </si>
  <si>
    <t>DD1 4</t>
  </si>
  <si>
    <t>DD1 5</t>
  </si>
  <si>
    <t>DD1 9</t>
  </si>
  <si>
    <t>DD10 0</t>
  </si>
  <si>
    <t>DD10 1</t>
  </si>
  <si>
    <t>DD10 8</t>
  </si>
  <si>
    <t>DD10 9</t>
  </si>
  <si>
    <t>DD11 1</t>
  </si>
  <si>
    <t>DD11 2</t>
  </si>
  <si>
    <t>DD11 3</t>
  </si>
  <si>
    <t>DD11 4</t>
  </si>
  <si>
    <t>DD11 5</t>
  </si>
  <si>
    <t>DD2 1</t>
  </si>
  <si>
    <t>DD2 2</t>
  </si>
  <si>
    <t>DD2 3</t>
  </si>
  <si>
    <t>DD2 4</t>
  </si>
  <si>
    <t>DD2 5</t>
  </si>
  <si>
    <t>DD2 7</t>
  </si>
  <si>
    <t>DD3 0</t>
  </si>
  <si>
    <t>DD3 1</t>
  </si>
  <si>
    <t>DD3 6</t>
  </si>
  <si>
    <t>DD3 7</t>
  </si>
  <si>
    <t>DD3 8</t>
  </si>
  <si>
    <t>DD3 9</t>
  </si>
  <si>
    <t>DD4 0</t>
  </si>
  <si>
    <t>DD4 1</t>
  </si>
  <si>
    <t>DD4 6</t>
  </si>
  <si>
    <t>DD4 7</t>
  </si>
  <si>
    <t>DD4 8</t>
  </si>
  <si>
    <t>DD4 9</t>
  </si>
  <si>
    <t>DD5 1</t>
  </si>
  <si>
    <t>DD5 2</t>
  </si>
  <si>
    <t>DD5 3</t>
  </si>
  <si>
    <t>DD5 4</t>
  </si>
  <si>
    <t>DD6 8</t>
  </si>
  <si>
    <t>DD6 9</t>
  </si>
  <si>
    <t>DD7 6</t>
  </si>
  <si>
    <t>DD7 7</t>
  </si>
  <si>
    <t>DD8 1</t>
  </si>
  <si>
    <t>DD8 2</t>
  </si>
  <si>
    <t>DD8 3</t>
  </si>
  <si>
    <t>DD8 4</t>
  </si>
  <si>
    <t>DD8 5</t>
  </si>
  <si>
    <t>DD9 1</t>
  </si>
  <si>
    <t>DD9 3</t>
  </si>
  <si>
    <t>DD9 6</t>
  </si>
  <si>
    <t>DD9 7</t>
  </si>
  <si>
    <t>DE1 1</t>
  </si>
  <si>
    <t>DE1 2</t>
  </si>
  <si>
    <t>DE1 3</t>
  </si>
  <si>
    <t>DE1 4</t>
  </si>
  <si>
    <t>DE1 9</t>
  </si>
  <si>
    <t>DE11 0</t>
  </si>
  <si>
    <t>DE11 7</t>
  </si>
  <si>
    <t>DE11 8</t>
  </si>
  <si>
    <t>DE11 9</t>
  </si>
  <si>
    <t>DE12 6</t>
  </si>
  <si>
    <t>DE12 7</t>
  </si>
  <si>
    <t>DE12 8</t>
  </si>
  <si>
    <t>DE13 7</t>
  </si>
  <si>
    <t>DE14 0</t>
  </si>
  <si>
    <t>DE14 1</t>
  </si>
  <si>
    <t>DE14 2</t>
  </si>
  <si>
    <t>DE14 3</t>
  </si>
  <si>
    <t>DE14 5</t>
  </si>
  <si>
    <t>DE15 0</t>
  </si>
  <si>
    <t>DE15 1</t>
  </si>
  <si>
    <t>DE15 9</t>
  </si>
  <si>
    <t>DE21 1</t>
  </si>
  <si>
    <t>DE21 2</t>
  </si>
  <si>
    <t>DE21 4</t>
  </si>
  <si>
    <t>DE21 5</t>
  </si>
  <si>
    <t>DE21 6</t>
  </si>
  <si>
    <t>DE21 7</t>
  </si>
  <si>
    <t>DE21 8</t>
  </si>
  <si>
    <t>DE22 1</t>
  </si>
  <si>
    <t>DE22 2</t>
  </si>
  <si>
    <t>DE22 3</t>
  </si>
  <si>
    <t>DE22 4</t>
  </si>
  <si>
    <t>DE22 5</t>
  </si>
  <si>
    <t>DE23 1</t>
  </si>
  <si>
    <t>DE23 2</t>
  </si>
  <si>
    <t>DE23 3</t>
  </si>
  <si>
    <t>DE23 4</t>
  </si>
  <si>
    <t>DE23 6</t>
  </si>
  <si>
    <t>DE23 7</t>
  </si>
  <si>
    <t>DE23 8</t>
  </si>
  <si>
    <t>DE24 0</t>
  </si>
  <si>
    <t>DE24 2</t>
  </si>
  <si>
    <t>DE24 3</t>
  </si>
  <si>
    <t>DE24 5</t>
  </si>
  <si>
    <t>DE24 8</t>
  </si>
  <si>
    <t>DE24 9</t>
  </si>
  <si>
    <t>DE3 0</t>
  </si>
  <si>
    <t>DE3 4</t>
  </si>
  <si>
    <t>DE3 5</t>
  </si>
  <si>
    <t>DE3 9</t>
  </si>
  <si>
    <t>DE4 1</t>
  </si>
  <si>
    <t>DE4 2</t>
  </si>
  <si>
    <t>DE4 3</t>
  </si>
  <si>
    <t>DE4 4</t>
  </si>
  <si>
    <t>DE4 5</t>
  </si>
  <si>
    <t>DE45 1</t>
  </si>
  <si>
    <t>DE5 1</t>
  </si>
  <si>
    <t>DE5 3</t>
  </si>
  <si>
    <t>DE5 5</t>
  </si>
  <si>
    <t>DE5 7</t>
  </si>
  <si>
    <t>DE5 8</t>
  </si>
  <si>
    <t>DE5 9</t>
  </si>
  <si>
    <t>DE55 1</t>
  </si>
  <si>
    <t>DE55 2</t>
  </si>
  <si>
    <t>DE55 3</t>
  </si>
  <si>
    <t>DE55 4</t>
  </si>
  <si>
    <t>DE55 5</t>
  </si>
  <si>
    <t>DE55 6</t>
  </si>
  <si>
    <t>DE55 7</t>
  </si>
  <si>
    <t>DE56 0</t>
  </si>
  <si>
    <t>DE56 1</t>
  </si>
  <si>
    <t>DE56 2</t>
  </si>
  <si>
    <t>DE56 4</t>
  </si>
  <si>
    <t>DE6 1</t>
  </si>
  <si>
    <t>DE6 2</t>
  </si>
  <si>
    <t>DE6 3</t>
  </si>
  <si>
    <t>DE6 4</t>
  </si>
  <si>
    <t>DE65 5</t>
  </si>
  <si>
    <t>DE65 6</t>
  </si>
  <si>
    <t>DE7 1</t>
  </si>
  <si>
    <t>DE7 3</t>
  </si>
  <si>
    <t>DE7 4</t>
  </si>
  <si>
    <t>DE7 5</t>
  </si>
  <si>
    <t>DE7 6</t>
  </si>
  <si>
    <t>DE7 8</t>
  </si>
  <si>
    <t>DE7 9</t>
  </si>
  <si>
    <t>DE72 2</t>
  </si>
  <si>
    <t>DE72 3</t>
  </si>
  <si>
    <t>DE73 1</t>
  </si>
  <si>
    <t>DE73 5</t>
  </si>
  <si>
    <t>DE73 6</t>
  </si>
  <si>
    <t>DE73 7</t>
  </si>
  <si>
    <t>DE73 8</t>
  </si>
  <si>
    <t>DE74 1</t>
  </si>
  <si>
    <t>DE74 2</t>
  </si>
  <si>
    <t>DE75 1</t>
  </si>
  <si>
    <t>DE75 5</t>
  </si>
  <si>
    <t>DE75 7</t>
  </si>
  <si>
    <t>DE8 5</t>
  </si>
  <si>
    <t>DG1 1</t>
  </si>
  <si>
    <t>DG1 2</t>
  </si>
  <si>
    <t>DG1 3</t>
  </si>
  <si>
    <t>DG1 4</t>
  </si>
  <si>
    <t>DG1 6</t>
  </si>
  <si>
    <t>DG10 9</t>
  </si>
  <si>
    <t>DG11 1</t>
  </si>
  <si>
    <t>DG11 2</t>
  </si>
  <si>
    <t>DG11 3</t>
  </si>
  <si>
    <t>DG12 1</t>
  </si>
  <si>
    <t>DG12 5</t>
  </si>
  <si>
    <t>DG12 6</t>
  </si>
  <si>
    <t>DG13 0</t>
  </si>
  <si>
    <t>DG16 5</t>
  </si>
  <si>
    <t>DG2 0</t>
  </si>
  <si>
    <t>DG2 7</t>
  </si>
  <si>
    <t>DG2 8</t>
  </si>
  <si>
    <t>DG2 9</t>
  </si>
  <si>
    <t>DG4 6</t>
  </si>
  <si>
    <t>DG5 3</t>
  </si>
  <si>
    <t>DG5 4</t>
  </si>
  <si>
    <t>DG6 4</t>
  </si>
  <si>
    <t>DG7 1</t>
  </si>
  <si>
    <t>DG7 2</t>
  </si>
  <si>
    <t>DG7 3</t>
  </si>
  <si>
    <t>DG7 4</t>
  </si>
  <si>
    <t>DG8 1</t>
  </si>
  <si>
    <t>DG8 6</t>
  </si>
  <si>
    <t>DG8 7</t>
  </si>
  <si>
    <t>DG8 8</t>
  </si>
  <si>
    <t>DG8 9</t>
  </si>
  <si>
    <t>DG9 0</t>
  </si>
  <si>
    <t>DG9 7</t>
  </si>
  <si>
    <t>DG9 8</t>
  </si>
  <si>
    <t>DG9 9</t>
  </si>
  <si>
    <t>DH1 1</t>
  </si>
  <si>
    <t>DH1 2</t>
  </si>
  <si>
    <t>DH1 3</t>
  </si>
  <si>
    <t>DH1 4</t>
  </si>
  <si>
    <t>DH1 5</t>
  </si>
  <si>
    <t>DH15 8</t>
  </si>
  <si>
    <t>DH16 2</t>
  </si>
  <si>
    <t>DH2 0</t>
  </si>
  <si>
    <t>DH2 1</t>
  </si>
  <si>
    <t>DH2 2</t>
  </si>
  <si>
    <t>DH2 3</t>
  </si>
  <si>
    <t>DH3 1</t>
  </si>
  <si>
    <t>DH3 2</t>
  </si>
  <si>
    <t>DH3 3</t>
  </si>
  <si>
    <t>DH3 4</t>
  </si>
  <si>
    <t>DH3 8</t>
  </si>
  <si>
    <t>DH4 4</t>
  </si>
  <si>
    <t>DH4 5</t>
  </si>
  <si>
    <t>DH4 6</t>
  </si>
  <si>
    <t>DH4 7</t>
  </si>
  <si>
    <t>DH5 0</t>
  </si>
  <si>
    <t>DH5 1</t>
  </si>
  <si>
    <t>DH5 8</t>
  </si>
  <si>
    <t>DH5 9</t>
  </si>
  <si>
    <t>DH6 1</t>
  </si>
  <si>
    <t>DH6 2</t>
  </si>
  <si>
    <t>DH6 3</t>
  </si>
  <si>
    <t>DH6 4</t>
  </si>
  <si>
    <t>DH6 5</t>
  </si>
  <si>
    <t>DH7 0</t>
  </si>
  <si>
    <t>DH7 1</t>
  </si>
  <si>
    <t>DH7 4</t>
  </si>
  <si>
    <t>DH7 6</t>
  </si>
  <si>
    <t>DH7 7</t>
  </si>
  <si>
    <t>DH7 8</t>
  </si>
  <si>
    <t>DH7 9</t>
  </si>
  <si>
    <t>DH8 0</t>
  </si>
  <si>
    <t>DH8 1</t>
  </si>
  <si>
    <t>DH8 5</t>
  </si>
  <si>
    <t>DH8 6</t>
  </si>
  <si>
    <t>DH8 7</t>
  </si>
  <si>
    <t>DH8 8</t>
  </si>
  <si>
    <t>DH8 9</t>
  </si>
  <si>
    <t>DH9 0</t>
  </si>
  <si>
    <t>DH9 1</t>
  </si>
  <si>
    <t>DH9 6</t>
  </si>
  <si>
    <t>DH9 7</t>
  </si>
  <si>
    <t>DH9 8</t>
  </si>
  <si>
    <t>DH9 9</t>
  </si>
  <si>
    <t>DL1 1</t>
  </si>
  <si>
    <t>DL1 2</t>
  </si>
  <si>
    <t>DL1 3</t>
  </si>
  <si>
    <t>DL1 4</t>
  </si>
  <si>
    <t>DL1 5</t>
  </si>
  <si>
    <t>DL1 6</t>
  </si>
  <si>
    <t>DL10 1</t>
  </si>
  <si>
    <t>DL10 4</t>
  </si>
  <si>
    <t>DL10 5</t>
  </si>
  <si>
    <t>DL10 6</t>
  </si>
  <si>
    <t>DL10 7</t>
  </si>
  <si>
    <t>DL11 6</t>
  </si>
  <si>
    <t>DL11 7</t>
  </si>
  <si>
    <t>DL12 0</t>
  </si>
  <si>
    <t>DL12 1</t>
  </si>
  <si>
    <t>DL12 8</t>
  </si>
  <si>
    <t>DL12 9</t>
  </si>
  <si>
    <t>DL13 2</t>
  </si>
  <si>
    <t>DL13 3</t>
  </si>
  <si>
    <t>DL13 4</t>
  </si>
  <si>
    <t>DL13 5</t>
  </si>
  <si>
    <t>DL14 0</t>
  </si>
  <si>
    <t>DL14 1</t>
  </si>
  <si>
    <t>DL14 2</t>
  </si>
  <si>
    <t>DL14 6</t>
  </si>
  <si>
    <t>DL14 7</t>
  </si>
  <si>
    <t>DL14 8</t>
  </si>
  <si>
    <t>DL14 9</t>
  </si>
  <si>
    <t>DL15 0</t>
  </si>
  <si>
    <t>DL15 1</t>
  </si>
  <si>
    <t>DL15 5</t>
  </si>
  <si>
    <t>DL15 8</t>
  </si>
  <si>
    <t>DL15 9</t>
  </si>
  <si>
    <t>DL16 0</t>
  </si>
  <si>
    <t>DL16 1</t>
  </si>
  <si>
    <t>DL16 6</t>
  </si>
  <si>
    <t>DL16 7</t>
  </si>
  <si>
    <t>DL16 8</t>
  </si>
  <si>
    <t>DL17 0</t>
  </si>
  <si>
    <t>DL17 8</t>
  </si>
  <si>
    <t>DL17 9</t>
  </si>
  <si>
    <t>DL2 1</t>
  </si>
  <si>
    <t>DL2 2</t>
  </si>
  <si>
    <t>DL2 3</t>
  </si>
  <si>
    <t>DL3 0</t>
  </si>
  <si>
    <t>DL3 6</t>
  </si>
  <si>
    <t>DL3 7</t>
  </si>
  <si>
    <t>DL3 8</t>
  </si>
  <si>
    <t>DL3 9</t>
  </si>
  <si>
    <t>DL4 1</t>
  </si>
  <si>
    <t>DL4 2</t>
  </si>
  <si>
    <t>DL5 1</t>
  </si>
  <si>
    <t>DL5 4</t>
  </si>
  <si>
    <t>DL5 5</t>
  </si>
  <si>
    <t>DL5 6</t>
  </si>
  <si>
    <t>DL5 7</t>
  </si>
  <si>
    <t>DL6 1</t>
  </si>
  <si>
    <t>DL6 2</t>
  </si>
  <si>
    <t>DL6 3</t>
  </si>
  <si>
    <t>DL7 0</t>
  </si>
  <si>
    <t>DL7 1</t>
  </si>
  <si>
    <t>DL7 8</t>
  </si>
  <si>
    <t>DL7 9</t>
  </si>
  <si>
    <t>DL8 1</t>
  </si>
  <si>
    <t>DL8 2</t>
  </si>
  <si>
    <t>DL8 4</t>
  </si>
  <si>
    <t>DL8 5</t>
  </si>
  <si>
    <t>DL9 1</t>
  </si>
  <si>
    <t>DL9 3</t>
  </si>
  <si>
    <t>DL9 4</t>
  </si>
  <si>
    <t>DN1 1</t>
  </si>
  <si>
    <t>DN1 2</t>
  </si>
  <si>
    <t>DN1 3</t>
  </si>
  <si>
    <t>DN10 4</t>
  </si>
  <si>
    <t>DN10 5</t>
  </si>
  <si>
    <t>DN10 6</t>
  </si>
  <si>
    <t>DN11 0</t>
  </si>
  <si>
    <t>DN11 1</t>
  </si>
  <si>
    <t>DN11 8</t>
  </si>
  <si>
    <t>DN11 9</t>
  </si>
  <si>
    <t>DN12 1</t>
  </si>
  <si>
    <t>DN12 2</t>
  </si>
  <si>
    <t>DN12 3</t>
  </si>
  <si>
    <t>DN12 4</t>
  </si>
  <si>
    <t>DN14 0</t>
  </si>
  <si>
    <t>DN14 1</t>
  </si>
  <si>
    <t>DN14 5</t>
  </si>
  <si>
    <t>DN14 6</t>
  </si>
  <si>
    <t>DN14 7</t>
  </si>
  <si>
    <t>DN14 8</t>
  </si>
  <si>
    <t>DN14 9</t>
  </si>
  <si>
    <t>DN15 0</t>
  </si>
  <si>
    <t>DN15 1</t>
  </si>
  <si>
    <t>DN15 5</t>
  </si>
  <si>
    <t>DN15 6</t>
  </si>
  <si>
    <t>DN15 7</t>
  </si>
  <si>
    <t>DN15 8</t>
  </si>
  <si>
    <t>DN15 9</t>
  </si>
  <si>
    <t>DN16 1</t>
  </si>
  <si>
    <t>DN16 2</t>
  </si>
  <si>
    <t>DN16 3</t>
  </si>
  <si>
    <t>DN16 6</t>
  </si>
  <si>
    <t>DN17 0</t>
  </si>
  <si>
    <t>DN17 1</t>
  </si>
  <si>
    <t>DN17 2</t>
  </si>
  <si>
    <t>DN17 3</t>
  </si>
  <si>
    <t>DN17 4</t>
  </si>
  <si>
    <t>DN17 7</t>
  </si>
  <si>
    <t>DN18 5</t>
  </si>
  <si>
    <t>DN18 6</t>
  </si>
  <si>
    <t>DN19 7</t>
  </si>
  <si>
    <t>DN19 9</t>
  </si>
  <si>
    <t>DN2 1</t>
  </si>
  <si>
    <t>DN2 4</t>
  </si>
  <si>
    <t>DN2 5</t>
  </si>
  <si>
    <t>DN2 6</t>
  </si>
  <si>
    <t>DN2 8</t>
  </si>
  <si>
    <t>DN20 0</t>
  </si>
  <si>
    <t>DN20 8</t>
  </si>
  <si>
    <t>DN20 9</t>
  </si>
  <si>
    <t>DN21 1</t>
  </si>
  <si>
    <t>DN21 2</t>
  </si>
  <si>
    <t>DN21 3</t>
  </si>
  <si>
    <t>DN21 4</t>
  </si>
  <si>
    <t>DN21 5</t>
  </si>
  <si>
    <t>DN22 0</t>
  </si>
  <si>
    <t>DN22 1</t>
  </si>
  <si>
    <t>DN22 3</t>
  </si>
  <si>
    <t>DN22 4</t>
  </si>
  <si>
    <t>DN22 6</t>
  </si>
  <si>
    <t>DN22 7</t>
  </si>
  <si>
    <t>DN22 8</t>
  </si>
  <si>
    <t>DN22 9</t>
  </si>
  <si>
    <t>DN3 1</t>
  </si>
  <si>
    <t>DN3 2</t>
  </si>
  <si>
    <t>DN3 3</t>
  </si>
  <si>
    <t>DN31 1</t>
  </si>
  <si>
    <t>DN31 2</t>
  </si>
  <si>
    <t>DN31 3</t>
  </si>
  <si>
    <t>DN32 0</t>
  </si>
  <si>
    <t>DN32 4</t>
  </si>
  <si>
    <t>DN32 7</t>
  </si>
  <si>
    <t>DN32 8</t>
  </si>
  <si>
    <t>DN32 9</t>
  </si>
  <si>
    <t>DN33 1</t>
  </si>
  <si>
    <t>DN33 2</t>
  </si>
  <si>
    <t>DN33 3</t>
  </si>
  <si>
    <t>DN34 4</t>
  </si>
  <si>
    <t>DN34 5</t>
  </si>
  <si>
    <t>DN34 6</t>
  </si>
  <si>
    <t>DN34 7</t>
  </si>
  <si>
    <t>DN35 0</t>
  </si>
  <si>
    <t>DN35 7</t>
  </si>
  <si>
    <t>DN35 8</t>
  </si>
  <si>
    <t>DN35 9</t>
  </si>
  <si>
    <t>DN36 4</t>
  </si>
  <si>
    <t>DN36 5</t>
  </si>
  <si>
    <t>DN37 0</t>
  </si>
  <si>
    <t>DN37 1</t>
  </si>
  <si>
    <t>DN37 5</t>
  </si>
  <si>
    <t>DN37 7</t>
  </si>
  <si>
    <t>DN37 8</t>
  </si>
  <si>
    <t>DN37 9</t>
  </si>
  <si>
    <t>DN38 1</t>
  </si>
  <si>
    <t>DN38 6</t>
  </si>
  <si>
    <t>DN39 1</t>
  </si>
  <si>
    <t>DN39 6</t>
  </si>
  <si>
    <t>DN4 0</t>
  </si>
  <si>
    <t>DN4 1</t>
  </si>
  <si>
    <t>DN4 5</t>
  </si>
  <si>
    <t>DN4 6</t>
  </si>
  <si>
    <t>DN4 7</t>
  </si>
  <si>
    <t>DN4 8</t>
  </si>
  <si>
    <t>DN4 9</t>
  </si>
  <si>
    <t>DN40 1</t>
  </si>
  <si>
    <t>DN40 2</t>
  </si>
  <si>
    <t>DN40 3</t>
  </si>
  <si>
    <t>DN41 7</t>
  </si>
  <si>
    <t>DN41 8</t>
  </si>
  <si>
    <t>DN41 9</t>
  </si>
  <si>
    <t>DN5 0</t>
  </si>
  <si>
    <t>DN5 1</t>
  </si>
  <si>
    <t>DN5 8</t>
  </si>
  <si>
    <t>DN5 9</t>
  </si>
  <si>
    <t>DN6 0</t>
  </si>
  <si>
    <t>DN6 5</t>
  </si>
  <si>
    <t>DN6 6</t>
  </si>
  <si>
    <t>DN6 7</t>
  </si>
  <si>
    <t>DN6 8</t>
  </si>
  <si>
    <t>DN6 9</t>
  </si>
  <si>
    <t>DN8 1</t>
  </si>
  <si>
    <t>DN8 4</t>
  </si>
  <si>
    <t>DN8 5</t>
  </si>
  <si>
    <t>DN9 1</t>
  </si>
  <si>
    <t>DN9 2</t>
  </si>
  <si>
    <t>DN9 3</t>
  </si>
  <si>
    <t>DT1 1</t>
  </si>
  <si>
    <t>DT1 2</t>
  </si>
  <si>
    <t>DT1 3</t>
  </si>
  <si>
    <t>DT10 1</t>
  </si>
  <si>
    <t>DT10 2</t>
  </si>
  <si>
    <t>DT11 0</t>
  </si>
  <si>
    <t>DT11 1</t>
  </si>
  <si>
    <t>DT11 7</t>
  </si>
  <si>
    <t>DT11 8</t>
  </si>
  <si>
    <t>DT11 9</t>
  </si>
  <si>
    <t>DT2 0</t>
  </si>
  <si>
    <t>DT2 7</t>
  </si>
  <si>
    <t>DT2 8</t>
  </si>
  <si>
    <t>DT2 9</t>
  </si>
  <si>
    <t>DT3 3</t>
  </si>
  <si>
    <t>DT3 4</t>
  </si>
  <si>
    <t>DT3 5</t>
  </si>
  <si>
    <t>DT3 6</t>
  </si>
  <si>
    <t>DT4 0</t>
  </si>
  <si>
    <t>DT4 1</t>
  </si>
  <si>
    <t>DT4 7</t>
  </si>
  <si>
    <t>DT4 8</t>
  </si>
  <si>
    <t>DT4 9</t>
  </si>
  <si>
    <t>DT5 1</t>
  </si>
  <si>
    <t>DT5 2</t>
  </si>
  <si>
    <t>DT6 3</t>
  </si>
  <si>
    <t>DT6 4</t>
  </si>
  <si>
    <t>DT6 5</t>
  </si>
  <si>
    <t>DT6 6</t>
  </si>
  <si>
    <t>DT7 3</t>
  </si>
  <si>
    <t>DT8 3</t>
  </si>
  <si>
    <t>DT9 0</t>
  </si>
  <si>
    <t>DT9 3</t>
  </si>
  <si>
    <t>DT9 4</t>
  </si>
  <si>
    <t>DT9 5</t>
  </si>
  <si>
    <t>DT9 6</t>
  </si>
  <si>
    <t>DY1 1</t>
  </si>
  <si>
    <t>DY1 2</t>
  </si>
  <si>
    <t>DY1 3</t>
  </si>
  <si>
    <t>DY1 4</t>
  </si>
  <si>
    <t>DY10 1</t>
  </si>
  <si>
    <t>DY10 2</t>
  </si>
  <si>
    <t>DY10 3</t>
  </si>
  <si>
    <t>DY10 4</t>
  </si>
  <si>
    <t>DY10 6</t>
  </si>
  <si>
    <t>DY11 1</t>
  </si>
  <si>
    <t>DY11 5</t>
  </si>
  <si>
    <t>DY11 6</t>
  </si>
  <si>
    <t>DY11 7</t>
  </si>
  <si>
    <t>DY12 1</t>
  </si>
  <si>
    <t>DY12 2</t>
  </si>
  <si>
    <t>DY12 3</t>
  </si>
  <si>
    <t>DY13 0</t>
  </si>
  <si>
    <t>DY13 1</t>
  </si>
  <si>
    <t>DY13 8</t>
  </si>
  <si>
    <t>DY13 9</t>
  </si>
  <si>
    <t>DY14 8</t>
  </si>
  <si>
    <t>DY14 9</t>
  </si>
  <si>
    <t>DY2 0</t>
  </si>
  <si>
    <t>DY2 1</t>
  </si>
  <si>
    <t>DY2 4</t>
  </si>
  <si>
    <t>DY2 7</t>
  </si>
  <si>
    <t>DY2 8</t>
  </si>
  <si>
    <t>DY2 9</t>
  </si>
  <si>
    <t>DY3 1</t>
  </si>
  <si>
    <t>DY3 2</t>
  </si>
  <si>
    <t>DY3 3</t>
  </si>
  <si>
    <t>DY3 4</t>
  </si>
  <si>
    <t>DY4 0</t>
  </si>
  <si>
    <t>DY4 1</t>
  </si>
  <si>
    <t>DY4 7</t>
  </si>
  <si>
    <t>DY4 8</t>
  </si>
  <si>
    <t>DY4 9</t>
  </si>
  <si>
    <t>DY5 1</t>
  </si>
  <si>
    <t>DY5 2</t>
  </si>
  <si>
    <t>DY5 3</t>
  </si>
  <si>
    <t>DY5 4</t>
  </si>
  <si>
    <t>DY5 5</t>
  </si>
  <si>
    <t>DY5 7</t>
  </si>
  <si>
    <t>DY6 0</t>
  </si>
  <si>
    <t>DY6 1</t>
  </si>
  <si>
    <t>DY6 7</t>
  </si>
  <si>
    <t>DY6 8</t>
  </si>
  <si>
    <t>DY6 9</t>
  </si>
  <si>
    <t>DY7 1</t>
  </si>
  <si>
    <t>DY7 5</t>
  </si>
  <si>
    <t>DY7 6</t>
  </si>
  <si>
    <t>DY8 1</t>
  </si>
  <si>
    <t>DY8 2</t>
  </si>
  <si>
    <t>DY8 3</t>
  </si>
  <si>
    <t>DY8 4</t>
  </si>
  <si>
    <t>DY8 5</t>
  </si>
  <si>
    <t>DY9 0</t>
  </si>
  <si>
    <t>DY9 1</t>
  </si>
  <si>
    <t>DY9 7</t>
  </si>
  <si>
    <t>DY9 8</t>
  </si>
  <si>
    <t>DY9 9</t>
  </si>
  <si>
    <t>E1 0</t>
  </si>
  <si>
    <t>E1 1</t>
  </si>
  <si>
    <t>E1 2</t>
  </si>
  <si>
    <t>E1 3</t>
  </si>
  <si>
    <t>E1 4</t>
  </si>
  <si>
    <t>E1 5</t>
  </si>
  <si>
    <t>E1 6</t>
  </si>
  <si>
    <t>E1 7</t>
  </si>
  <si>
    <t>E1 8</t>
  </si>
  <si>
    <t>E1 9</t>
  </si>
  <si>
    <t>E10 0</t>
  </si>
  <si>
    <t>E10 1</t>
  </si>
  <si>
    <t>E10 5</t>
  </si>
  <si>
    <t>E10 6</t>
  </si>
  <si>
    <t>E10 7</t>
  </si>
  <si>
    <t>E11 0</t>
  </si>
  <si>
    <t>E11 1</t>
  </si>
  <si>
    <t>E11 2</t>
  </si>
  <si>
    <t>E11 3</t>
  </si>
  <si>
    <t>E11 4</t>
  </si>
  <si>
    <t>E12 0</t>
  </si>
  <si>
    <t>E12 5</t>
  </si>
  <si>
    <t>E12 6</t>
  </si>
  <si>
    <t>E13 0</t>
  </si>
  <si>
    <t>E13 4</t>
  </si>
  <si>
    <t>E13 6</t>
  </si>
  <si>
    <t>E13 8</t>
  </si>
  <si>
    <t>E13 9</t>
  </si>
  <si>
    <t>E14 0</t>
  </si>
  <si>
    <t>E14 1</t>
  </si>
  <si>
    <t>E14 2</t>
  </si>
  <si>
    <t>E14 3</t>
  </si>
  <si>
    <t>E14 4</t>
  </si>
  <si>
    <t>E14 5</t>
  </si>
  <si>
    <t>E14 6</t>
  </si>
  <si>
    <t>E14 7</t>
  </si>
  <si>
    <t>E14 8</t>
  </si>
  <si>
    <t>E14 9</t>
  </si>
  <si>
    <t>E15 0</t>
  </si>
  <si>
    <t>E15 1</t>
  </si>
  <si>
    <t>E15 2</t>
  </si>
  <si>
    <t>E15 3</t>
  </si>
  <si>
    <t>E15 4</t>
  </si>
  <si>
    <t>E15 5</t>
  </si>
  <si>
    <t>E15 9</t>
  </si>
  <si>
    <t>E16 0</t>
  </si>
  <si>
    <t>E16 1</t>
  </si>
  <si>
    <t>E16 2</t>
  </si>
  <si>
    <t>E16 3</t>
  </si>
  <si>
    <t>E16 4</t>
  </si>
  <si>
    <t>E16 9</t>
  </si>
  <si>
    <t>E17 1</t>
  </si>
  <si>
    <t>E17 3</t>
  </si>
  <si>
    <t>E17 4</t>
  </si>
  <si>
    <t>E17 5</t>
  </si>
  <si>
    <t>E17 6</t>
  </si>
  <si>
    <t>E17 7</t>
  </si>
  <si>
    <t>E17 8</t>
  </si>
  <si>
    <t>E17 9</t>
  </si>
  <si>
    <t>E18 1</t>
  </si>
  <si>
    <t>E18 2</t>
  </si>
  <si>
    <t>E1W 1</t>
  </si>
  <si>
    <t>E1W 2</t>
  </si>
  <si>
    <t>E1W 3</t>
  </si>
  <si>
    <t>E1W 9</t>
  </si>
  <si>
    <t>E2 0</t>
  </si>
  <si>
    <t>E2 1</t>
  </si>
  <si>
    <t>E2 4</t>
  </si>
  <si>
    <t>E2 6</t>
  </si>
  <si>
    <t>E2 7</t>
  </si>
  <si>
    <t>E2 8</t>
  </si>
  <si>
    <t>E2 9</t>
  </si>
  <si>
    <t>E3 0</t>
  </si>
  <si>
    <t>E3 1</t>
  </si>
  <si>
    <t>E3 2</t>
  </si>
  <si>
    <t>E3 3</t>
  </si>
  <si>
    <t>E3 4</t>
  </si>
  <si>
    <t>E3 5</t>
  </si>
  <si>
    <t>E4 1</t>
  </si>
  <si>
    <t>E4 7</t>
  </si>
  <si>
    <t>E5 0</t>
  </si>
  <si>
    <t>E5 1</t>
  </si>
  <si>
    <t>E5 8</t>
  </si>
  <si>
    <t>E5 9</t>
  </si>
  <si>
    <t>E6 1</t>
  </si>
  <si>
    <t>E6 2</t>
  </si>
  <si>
    <t>E6 3</t>
  </si>
  <si>
    <t>E6 4</t>
  </si>
  <si>
    <t>E6 5</t>
  </si>
  <si>
    <t>E6 6</t>
  </si>
  <si>
    <t>E6 7</t>
  </si>
  <si>
    <t>E7 0</t>
  </si>
  <si>
    <t>E7 1</t>
  </si>
  <si>
    <t>E7 5</t>
  </si>
  <si>
    <t>E7 8</t>
  </si>
  <si>
    <t>E7 9</t>
  </si>
  <si>
    <t>E8 1</t>
  </si>
  <si>
    <t>E8 2</t>
  </si>
  <si>
    <t>E8 3</t>
  </si>
  <si>
    <t>E8 4</t>
  </si>
  <si>
    <t>E8 8</t>
  </si>
  <si>
    <t>E9 0</t>
  </si>
  <si>
    <t>E9 1</t>
  </si>
  <si>
    <t>E9 4</t>
  </si>
  <si>
    <t>E9 5</t>
  </si>
  <si>
    <t>E9 6</t>
  </si>
  <si>
    <t>E9 7</t>
  </si>
  <si>
    <t>E9 9</t>
  </si>
  <si>
    <t>EC1A 1</t>
  </si>
  <si>
    <t>EC1A 2</t>
  </si>
  <si>
    <t>EC1A 4</t>
  </si>
  <si>
    <t>EC1A 7</t>
  </si>
  <si>
    <t>EC1A 9</t>
  </si>
  <si>
    <t>EC1M 3</t>
  </si>
  <si>
    <t>EC1M 4</t>
  </si>
  <si>
    <t>EC1M 5</t>
  </si>
  <si>
    <t>EC1M 6</t>
  </si>
  <si>
    <t>EC1M 7</t>
  </si>
  <si>
    <t>EC1N 0</t>
  </si>
  <si>
    <t>EC1N 2</t>
  </si>
  <si>
    <t>EC1N 6</t>
  </si>
  <si>
    <t>EC1N 7</t>
  </si>
  <si>
    <t>EC1N 8</t>
  </si>
  <si>
    <t>EC1R 0</t>
  </si>
  <si>
    <t>EC1R 1</t>
  </si>
  <si>
    <t>EC1R 3</t>
  </si>
  <si>
    <t>EC1R 4</t>
  </si>
  <si>
    <t>EC1R 5</t>
  </si>
  <si>
    <t>EC1V 0</t>
  </si>
  <si>
    <t>EC1V 1</t>
  </si>
  <si>
    <t>EC1V 2</t>
  </si>
  <si>
    <t>EC1V 3</t>
  </si>
  <si>
    <t>EC1V 4</t>
  </si>
  <si>
    <t>EC1V 5</t>
  </si>
  <si>
    <t>EC1V 7</t>
  </si>
  <si>
    <t>EC1V 8</t>
  </si>
  <si>
    <t>EC1V 9</t>
  </si>
  <si>
    <t>EC1Y 0</t>
  </si>
  <si>
    <t>EC1Y 1</t>
  </si>
  <si>
    <t>EC1Y 2</t>
  </si>
  <si>
    <t>EC1Y 4</t>
  </si>
  <si>
    <t>EC1Y 8</t>
  </si>
  <si>
    <t>EC2A 1</t>
  </si>
  <si>
    <t>EC2A 2</t>
  </si>
  <si>
    <t>EC2A 3</t>
  </si>
  <si>
    <t>EC2A 4</t>
  </si>
  <si>
    <t>EC2M 1</t>
  </si>
  <si>
    <t>EC2M 2</t>
  </si>
  <si>
    <t>EC2M 3</t>
  </si>
  <si>
    <t>EC2M 4</t>
  </si>
  <si>
    <t>EC2M 5</t>
  </si>
  <si>
    <t>EC2M 6</t>
  </si>
  <si>
    <t>EC2M 7</t>
  </si>
  <si>
    <t>EC2N 0</t>
  </si>
  <si>
    <t>EC2N 1</t>
  </si>
  <si>
    <t>EC2N 2</t>
  </si>
  <si>
    <t>EC2N 3</t>
  </si>
  <si>
    <t>EC2N 4</t>
  </si>
  <si>
    <t>EC2P 2</t>
  </si>
  <si>
    <t>EC2R 5</t>
  </si>
  <si>
    <t>EC2R 6</t>
  </si>
  <si>
    <t>EC2R 7</t>
  </si>
  <si>
    <t>EC2R 8</t>
  </si>
  <si>
    <t>EC2V 5</t>
  </si>
  <si>
    <t>EC2V 6</t>
  </si>
  <si>
    <t>EC2V 7</t>
  </si>
  <si>
    <t>EC2V 8</t>
  </si>
  <si>
    <t>EC2Y 5</t>
  </si>
  <si>
    <t>EC2Y 8</t>
  </si>
  <si>
    <t>EC2Y 9</t>
  </si>
  <si>
    <t>EC3A 1</t>
  </si>
  <si>
    <t>EC3A 2</t>
  </si>
  <si>
    <t>EC3A 3</t>
  </si>
  <si>
    <t>EC3A 4</t>
  </si>
  <si>
    <t>EC3A 5</t>
  </si>
  <si>
    <t>EC3A 6</t>
  </si>
  <si>
    <t>EC3A 7</t>
  </si>
  <si>
    <t>EC3A 8</t>
  </si>
  <si>
    <t>EC3M 1</t>
  </si>
  <si>
    <t>EC3M 3</t>
  </si>
  <si>
    <t>EC3M 4</t>
  </si>
  <si>
    <t>EC3M 5</t>
  </si>
  <si>
    <t>EC3M 6</t>
  </si>
  <si>
    <t>EC3M 7</t>
  </si>
  <si>
    <t>EC3M 8</t>
  </si>
  <si>
    <t>EC3N 1</t>
  </si>
  <si>
    <t>EC3N 2</t>
  </si>
  <si>
    <t>EC3N 3</t>
  </si>
  <si>
    <t>EC3N 4</t>
  </si>
  <si>
    <t>EC3P 3</t>
  </si>
  <si>
    <t>EC3R 5</t>
  </si>
  <si>
    <t>EC3R 6</t>
  </si>
  <si>
    <t>EC3R 7</t>
  </si>
  <si>
    <t>EC3R 8</t>
  </si>
  <si>
    <t>EC3U 3</t>
  </si>
  <si>
    <t>EC3V 0</t>
  </si>
  <si>
    <t>EC3V 1</t>
  </si>
  <si>
    <t>EC3V 3</t>
  </si>
  <si>
    <t>EC3V 4</t>
  </si>
  <si>
    <t>EC3V 9</t>
  </si>
  <si>
    <t>EC4A 1</t>
  </si>
  <si>
    <t>EC4A 2</t>
  </si>
  <si>
    <t>EC4A 3</t>
  </si>
  <si>
    <t>EC4A 4</t>
  </si>
  <si>
    <t>EC4G 6</t>
  </si>
  <si>
    <t>EC4M 0</t>
  </si>
  <si>
    <t>EC4M 5</t>
  </si>
  <si>
    <t>EC4M 6</t>
  </si>
  <si>
    <t>EC4M 7</t>
  </si>
  <si>
    <t>EC4M 8</t>
  </si>
  <si>
    <t>EC4M 9</t>
  </si>
  <si>
    <t>EC4N 1</t>
  </si>
  <si>
    <t>EC4N 3</t>
  </si>
  <si>
    <t>EC4N 4</t>
  </si>
  <si>
    <t>EC4N 5</t>
  </si>
  <si>
    <t>EC4N 6</t>
  </si>
  <si>
    <t>EC4N 7</t>
  </si>
  <si>
    <t>EC4N 8</t>
  </si>
  <si>
    <t>EC4P 4</t>
  </si>
  <si>
    <t>EC4R 0</t>
  </si>
  <si>
    <t>EC4R 1</t>
  </si>
  <si>
    <t>EC4R 2</t>
  </si>
  <si>
    <t>EC4R 3</t>
  </si>
  <si>
    <t>EC4R 9</t>
  </si>
  <si>
    <t>EC4V 2</t>
  </si>
  <si>
    <t>EC4V 3</t>
  </si>
  <si>
    <t>EC4V 4</t>
  </si>
  <si>
    <t>EC4V 5</t>
  </si>
  <si>
    <t>EC4V 6</t>
  </si>
  <si>
    <t>EC4Y 0</t>
  </si>
  <si>
    <t>EC4Y 1</t>
  </si>
  <si>
    <t>EC4Y 4</t>
  </si>
  <si>
    <t>EC4Y 7</t>
  </si>
  <si>
    <t>EC4Y 8</t>
  </si>
  <si>
    <t>EC4Y 9</t>
  </si>
  <si>
    <t>EH1 1</t>
  </si>
  <si>
    <t>EH1 2</t>
  </si>
  <si>
    <t>EH1 3</t>
  </si>
  <si>
    <t>EH10 4</t>
  </si>
  <si>
    <t>EH10 5</t>
  </si>
  <si>
    <t>EH10 6</t>
  </si>
  <si>
    <t>EH10 7</t>
  </si>
  <si>
    <t>EH11 1</t>
  </si>
  <si>
    <t>EH11 2</t>
  </si>
  <si>
    <t>EH11 3</t>
  </si>
  <si>
    <t>EH11 4</t>
  </si>
  <si>
    <t>EH12 0</t>
  </si>
  <si>
    <t>EH12 1</t>
  </si>
  <si>
    <t>EH12 4</t>
  </si>
  <si>
    <t>EH12 5</t>
  </si>
  <si>
    <t>EH12 6</t>
  </si>
  <si>
    <t>EH12 7</t>
  </si>
  <si>
    <t>EH12 8</t>
  </si>
  <si>
    <t>EH12 9</t>
  </si>
  <si>
    <t>EH13 0</t>
  </si>
  <si>
    <t>EH13 1</t>
  </si>
  <si>
    <t>EH13 8</t>
  </si>
  <si>
    <t>EH13 9</t>
  </si>
  <si>
    <t>EH14 0</t>
  </si>
  <si>
    <t>EH14 1</t>
  </si>
  <si>
    <t>EH14 2</t>
  </si>
  <si>
    <t>EH14 3</t>
  </si>
  <si>
    <t>EH14 4</t>
  </si>
  <si>
    <t>EH14 5</t>
  </si>
  <si>
    <t>EH14 6</t>
  </si>
  <si>
    <t>EH14 7</t>
  </si>
  <si>
    <t>EH15 1</t>
  </si>
  <si>
    <t>EH15 2</t>
  </si>
  <si>
    <t>EH15 3</t>
  </si>
  <si>
    <t>EH16 1</t>
  </si>
  <si>
    <t>EH16 4</t>
  </si>
  <si>
    <t>EH16 5</t>
  </si>
  <si>
    <t>EH16 6</t>
  </si>
  <si>
    <t>EH16 9</t>
  </si>
  <si>
    <t>EH17 7</t>
  </si>
  <si>
    <t>EH17 8</t>
  </si>
  <si>
    <t>EH18 1</t>
  </si>
  <si>
    <t>EH19 1</t>
  </si>
  <si>
    <t>EH19 2</t>
  </si>
  <si>
    <t>EH19 3</t>
  </si>
  <si>
    <t>EH19 7</t>
  </si>
  <si>
    <t>EH2 1</t>
  </si>
  <si>
    <t>EH2 2</t>
  </si>
  <si>
    <t>EH2 3</t>
  </si>
  <si>
    <t>EH2 4</t>
  </si>
  <si>
    <t>EH2 8</t>
  </si>
  <si>
    <t>EH20 9</t>
  </si>
  <si>
    <t>EH21 6</t>
  </si>
  <si>
    <t>EH21 7</t>
  </si>
  <si>
    <t>EH21 8</t>
  </si>
  <si>
    <t>EH22 1</t>
  </si>
  <si>
    <t>EH22 2</t>
  </si>
  <si>
    <t>EH22 3</t>
  </si>
  <si>
    <t>EH22 4</t>
  </si>
  <si>
    <t>EH22 5</t>
  </si>
  <si>
    <t>EH23 4</t>
  </si>
  <si>
    <t>EH24 1</t>
  </si>
  <si>
    <t>EH24 9</t>
  </si>
  <si>
    <t>EH25 9</t>
  </si>
  <si>
    <t>EH26 0</t>
  </si>
  <si>
    <t>EH26 1</t>
  </si>
  <si>
    <t>EH26 8</t>
  </si>
  <si>
    <t>EH26 9</t>
  </si>
  <si>
    <t>EH27 8</t>
  </si>
  <si>
    <t>EH28 8</t>
  </si>
  <si>
    <t>EH29 9</t>
  </si>
  <si>
    <t>EH3 1</t>
  </si>
  <si>
    <t>EH3 4</t>
  </si>
  <si>
    <t>EH3 5</t>
  </si>
  <si>
    <t>EH3 6</t>
  </si>
  <si>
    <t>EH3 7</t>
  </si>
  <si>
    <t>EH3 8</t>
  </si>
  <si>
    <t>EH3 9</t>
  </si>
  <si>
    <t>EH30 9</t>
  </si>
  <si>
    <t>EH31 2</t>
  </si>
  <si>
    <t>EH32 0</t>
  </si>
  <si>
    <t>EH32 1</t>
  </si>
  <si>
    <t>EH32 9</t>
  </si>
  <si>
    <t>EH33 0</t>
  </si>
  <si>
    <t>EH33 1</t>
  </si>
  <si>
    <t>EH33 2</t>
  </si>
  <si>
    <t>EH34 5</t>
  </si>
  <si>
    <t>EH35 5</t>
  </si>
  <si>
    <t>EH39 4</t>
  </si>
  <si>
    <t>EH39 5</t>
  </si>
  <si>
    <t>EH4 1</t>
  </si>
  <si>
    <t>EH4 2</t>
  </si>
  <si>
    <t>EH4 3</t>
  </si>
  <si>
    <t>EH4 4</t>
  </si>
  <si>
    <t>EH4 5</t>
  </si>
  <si>
    <t>EH4 6</t>
  </si>
  <si>
    <t>EH4 7</t>
  </si>
  <si>
    <t>EH4 8</t>
  </si>
  <si>
    <t>EH40 3</t>
  </si>
  <si>
    <t>EH41 1</t>
  </si>
  <si>
    <t>EH41 3</t>
  </si>
  <si>
    <t>EH41 4</t>
  </si>
  <si>
    <t>EH42 1</t>
  </si>
  <si>
    <t>EH43 6</t>
  </si>
  <si>
    <t>EH44 5</t>
  </si>
  <si>
    <t>EH44 6</t>
  </si>
  <si>
    <t>EH45 1</t>
  </si>
  <si>
    <t>EH45 7</t>
  </si>
  <si>
    <t>EH45 8</t>
  </si>
  <si>
    <t>EH45 9</t>
  </si>
  <si>
    <t>EH47 0</t>
  </si>
  <si>
    <t>EH47 2</t>
  </si>
  <si>
    <t>EH47 7</t>
  </si>
  <si>
    <t>EH47 8</t>
  </si>
  <si>
    <t>EH47 9</t>
  </si>
  <si>
    <t>EH48 1</t>
  </si>
  <si>
    <t>EH48 2</t>
  </si>
  <si>
    <t>EH48 3</t>
  </si>
  <si>
    <t>EH48 4</t>
  </si>
  <si>
    <t>EH48 5</t>
  </si>
  <si>
    <t>EH48 6</t>
  </si>
  <si>
    <t>EH49 6</t>
  </si>
  <si>
    <t>EH49 7</t>
  </si>
  <si>
    <t>EH5 1</t>
  </si>
  <si>
    <t>EH5 2</t>
  </si>
  <si>
    <t>EH5 3</t>
  </si>
  <si>
    <t>EH5 4</t>
  </si>
  <si>
    <t>EH51 0</t>
  </si>
  <si>
    <t>EH51 1</t>
  </si>
  <si>
    <t>EH51 9</t>
  </si>
  <si>
    <t>EH52 1</t>
  </si>
  <si>
    <t>EH52 5</t>
  </si>
  <si>
    <t>EH52 6</t>
  </si>
  <si>
    <t>EH53 0</t>
  </si>
  <si>
    <t>EH53 1</t>
  </si>
  <si>
    <t>EH53 7</t>
  </si>
  <si>
    <t>EH54 1</t>
  </si>
  <si>
    <t>EH54 5</t>
  </si>
  <si>
    <t>EH54 6</t>
  </si>
  <si>
    <t>EH54 7</t>
  </si>
  <si>
    <t>EH54 8</t>
  </si>
  <si>
    <t>EH54 9</t>
  </si>
  <si>
    <t>EH55 8</t>
  </si>
  <si>
    <t>EH6 1</t>
  </si>
  <si>
    <t>EH6 3</t>
  </si>
  <si>
    <t>EH6 4</t>
  </si>
  <si>
    <t>EH6 5</t>
  </si>
  <si>
    <t>EH6 6</t>
  </si>
  <si>
    <t>EH6 7</t>
  </si>
  <si>
    <t>EH6 8</t>
  </si>
  <si>
    <t>EH64 8</t>
  </si>
  <si>
    <t>EH7 1</t>
  </si>
  <si>
    <t>EH7 2</t>
  </si>
  <si>
    <t>EH7 4</t>
  </si>
  <si>
    <t>EH7 5</t>
  </si>
  <si>
    <t>EH7 6</t>
  </si>
  <si>
    <t>EH8 1</t>
  </si>
  <si>
    <t>EH8 2</t>
  </si>
  <si>
    <t>EH8 5</t>
  </si>
  <si>
    <t>EH8 6</t>
  </si>
  <si>
    <t>EH8 7</t>
  </si>
  <si>
    <t>EH8 8</t>
  </si>
  <si>
    <t>EH8 9</t>
  </si>
  <si>
    <t>EH9 1</t>
  </si>
  <si>
    <t>EH9 2</t>
  </si>
  <si>
    <t>EH9 3</t>
  </si>
  <si>
    <t>EN1 1</t>
  </si>
  <si>
    <t>EN1 2</t>
  </si>
  <si>
    <t>EN1 3</t>
  </si>
  <si>
    <t>EN1 4</t>
  </si>
  <si>
    <t>EN10 1</t>
  </si>
  <si>
    <t>EN10 6</t>
  </si>
  <si>
    <t>EN10 7</t>
  </si>
  <si>
    <t>EN11 0</t>
  </si>
  <si>
    <t>EN11 1</t>
  </si>
  <si>
    <t>EN11 8</t>
  </si>
  <si>
    <t>EN11 9</t>
  </si>
  <si>
    <t>EN2 0</t>
  </si>
  <si>
    <t>EN2 1</t>
  </si>
  <si>
    <t>EN2 6</t>
  </si>
  <si>
    <t>EN2 7</t>
  </si>
  <si>
    <t>EN2 8</t>
  </si>
  <si>
    <t>EN2 9</t>
  </si>
  <si>
    <t>EN3 1</t>
  </si>
  <si>
    <t>EN3 4</t>
  </si>
  <si>
    <t>EN3 5</t>
  </si>
  <si>
    <t>EN3 6</t>
  </si>
  <si>
    <t>EN3 7</t>
  </si>
  <si>
    <t>EN3 9</t>
  </si>
  <si>
    <t>EN4 0</t>
  </si>
  <si>
    <t>EN4 8</t>
  </si>
  <si>
    <t>EN4 9</t>
  </si>
  <si>
    <t>EN5 2</t>
  </si>
  <si>
    <t>EN5 3</t>
  </si>
  <si>
    <t>EN5 4</t>
  </si>
  <si>
    <t>EN5 5</t>
  </si>
  <si>
    <t>EN6 1</t>
  </si>
  <si>
    <t>EN6 2</t>
  </si>
  <si>
    <t>EN6 3</t>
  </si>
  <si>
    <t>EN6 4</t>
  </si>
  <si>
    <t>EN6 5</t>
  </si>
  <si>
    <t>EN7 5</t>
  </si>
  <si>
    <t>EN7 6</t>
  </si>
  <si>
    <t>EN7 8</t>
  </si>
  <si>
    <t>EN8 0</t>
  </si>
  <si>
    <t>EN8 1</t>
  </si>
  <si>
    <t>EN8 7</t>
  </si>
  <si>
    <t>EN8 8</t>
  </si>
  <si>
    <t>EN8 9</t>
  </si>
  <si>
    <t>EN9 1</t>
  </si>
  <si>
    <t>EN9 2</t>
  </si>
  <si>
    <t>EN9 3</t>
  </si>
  <si>
    <t>EX03 0</t>
  </si>
  <si>
    <t>EX07 9</t>
  </si>
  <si>
    <t>EX1 1</t>
  </si>
  <si>
    <t>EX1 2</t>
  </si>
  <si>
    <t>EX1 3</t>
  </si>
  <si>
    <t>EX10 0</t>
  </si>
  <si>
    <t>EX10 8</t>
  </si>
  <si>
    <t>EX10 9</t>
  </si>
  <si>
    <t>EX11 1</t>
  </si>
  <si>
    <t>EX12 1</t>
  </si>
  <si>
    <t>EX12 2</t>
  </si>
  <si>
    <t>EX12 3</t>
  </si>
  <si>
    <t>EX12 4</t>
  </si>
  <si>
    <t>EX13 1</t>
  </si>
  <si>
    <t>EX13 5</t>
  </si>
  <si>
    <t>EX13 6</t>
  </si>
  <si>
    <t>EX13 7</t>
  </si>
  <si>
    <t>EX13 8</t>
  </si>
  <si>
    <t>EX14 0</t>
  </si>
  <si>
    <t>EX14 1</t>
  </si>
  <si>
    <t>EX14 2</t>
  </si>
  <si>
    <t>EX14 3</t>
  </si>
  <si>
    <t>EX14 4</t>
  </si>
  <si>
    <t>EX14 8</t>
  </si>
  <si>
    <t>EX14 9</t>
  </si>
  <si>
    <t>EX15 1</t>
  </si>
  <si>
    <t>EX15 2</t>
  </si>
  <si>
    <t>EX15 3</t>
  </si>
  <si>
    <t>EX16 1</t>
  </si>
  <si>
    <t>EX16 4</t>
  </si>
  <si>
    <t>EX16 5</t>
  </si>
  <si>
    <t>EX16 6</t>
  </si>
  <si>
    <t>EX16 7</t>
  </si>
  <si>
    <t>EX16 8</t>
  </si>
  <si>
    <t>EX16 9</t>
  </si>
  <si>
    <t>EX17 1</t>
  </si>
  <si>
    <t>EX17 2</t>
  </si>
  <si>
    <t>EX17 3</t>
  </si>
  <si>
    <t>EX17 4</t>
  </si>
  <si>
    <t>EX17 5</t>
  </si>
  <si>
    <t>EX17 6</t>
  </si>
  <si>
    <t>EX18 7</t>
  </si>
  <si>
    <t>EX2 1</t>
  </si>
  <si>
    <t>EX2 4</t>
  </si>
  <si>
    <t>EX2 5</t>
  </si>
  <si>
    <t>EX2 6</t>
  </si>
  <si>
    <t>EX2 7</t>
  </si>
  <si>
    <t>EX2 8</t>
  </si>
  <si>
    <t>EX2 9</t>
  </si>
  <si>
    <t>EX20 1</t>
  </si>
  <si>
    <t>EX20 2</t>
  </si>
  <si>
    <t>EX20 3</t>
  </si>
  <si>
    <t>EX22 6</t>
  </si>
  <si>
    <t>EX23 0</t>
  </si>
  <si>
    <t>EX23 1</t>
  </si>
  <si>
    <t>EX23 8</t>
  </si>
  <si>
    <t>EX23 9</t>
  </si>
  <si>
    <t>EX24 6</t>
  </si>
  <si>
    <t>EX3 0</t>
  </si>
  <si>
    <t>EX3 1</t>
  </si>
  <si>
    <t>EX31 1</t>
  </si>
  <si>
    <t>EX31 2</t>
  </si>
  <si>
    <t>EX31 3</t>
  </si>
  <si>
    <t>EX31 4</t>
  </si>
  <si>
    <t>EX31 9</t>
  </si>
  <si>
    <t>EX32 0</t>
  </si>
  <si>
    <t>EX32 1</t>
  </si>
  <si>
    <t>EX32 7</t>
  </si>
  <si>
    <t>EX32 8</t>
  </si>
  <si>
    <t>EX32 9</t>
  </si>
  <si>
    <t>EX33 1</t>
  </si>
  <si>
    <t>EX33 2</t>
  </si>
  <si>
    <t>EX34 0</t>
  </si>
  <si>
    <t>EX34 7</t>
  </si>
  <si>
    <t>EX34 8</t>
  </si>
  <si>
    <t>EX34 9</t>
  </si>
  <si>
    <t>EX35 2</t>
  </si>
  <si>
    <t>EX36 3</t>
  </si>
  <si>
    <t>EX36 4</t>
  </si>
  <si>
    <t>EX37 9</t>
  </si>
  <si>
    <t>EX38 7</t>
  </si>
  <si>
    <t>EX38 8</t>
  </si>
  <si>
    <t>EX39 1</t>
  </si>
  <si>
    <t>EX39 2</t>
  </si>
  <si>
    <t>EX39 3</t>
  </si>
  <si>
    <t>EX39 4</t>
  </si>
  <si>
    <t>EX39 5</t>
  </si>
  <si>
    <t>EX4 1</t>
  </si>
  <si>
    <t>EX4 2</t>
  </si>
  <si>
    <t>EX4 3</t>
  </si>
  <si>
    <t>EX4 4</t>
  </si>
  <si>
    <t>EX4 5</t>
  </si>
  <si>
    <t>EX4 6</t>
  </si>
  <si>
    <t>EX4 7</t>
  </si>
  <si>
    <t>EX4 8</t>
  </si>
  <si>
    <t>EX4 9</t>
  </si>
  <si>
    <t>EX5 1</t>
  </si>
  <si>
    <t>EX5 2</t>
  </si>
  <si>
    <t>EX5 3</t>
  </si>
  <si>
    <t>EX5 4</t>
  </si>
  <si>
    <t>EX5 5</t>
  </si>
  <si>
    <t>EX6 6</t>
  </si>
  <si>
    <t>EX6 7</t>
  </si>
  <si>
    <t>EX6 8</t>
  </si>
  <si>
    <t>EX7 0</t>
  </si>
  <si>
    <t>EX7 1</t>
  </si>
  <si>
    <t>EX7 9</t>
  </si>
  <si>
    <t>EX8 1</t>
  </si>
  <si>
    <t>EX8 2</t>
  </si>
  <si>
    <t>EX8 3</t>
  </si>
  <si>
    <t>EX8 4</t>
  </si>
  <si>
    <t>EX8 5</t>
  </si>
  <si>
    <t>EX9 6</t>
  </si>
  <si>
    <t>EX9 7</t>
  </si>
  <si>
    <t>FK1 1</t>
  </si>
  <si>
    <t>FK1 2</t>
  </si>
  <si>
    <t>FK1 3</t>
  </si>
  <si>
    <t>FK1 4</t>
  </si>
  <si>
    <t>FK1 5</t>
  </si>
  <si>
    <t>FK10 1</t>
  </si>
  <si>
    <t>FK10 2</t>
  </si>
  <si>
    <t>FK10 3</t>
  </si>
  <si>
    <t>FK10 4</t>
  </si>
  <si>
    <t>FK11 3</t>
  </si>
  <si>
    <t>FK11 7</t>
  </si>
  <si>
    <t>FK12 5</t>
  </si>
  <si>
    <t>FK13 6</t>
  </si>
  <si>
    <t>FK14 7</t>
  </si>
  <si>
    <t>FK15 0</t>
  </si>
  <si>
    <t>FK15 1</t>
  </si>
  <si>
    <t>FK15 4</t>
  </si>
  <si>
    <t>FK15 9</t>
  </si>
  <si>
    <t>FK16 6</t>
  </si>
  <si>
    <t>FK17 8</t>
  </si>
  <si>
    <t>FK2 0</t>
  </si>
  <si>
    <t>FK2 1</t>
  </si>
  <si>
    <t>FK2 4</t>
  </si>
  <si>
    <t>FK2 5</t>
  </si>
  <si>
    <t>FK2 7</t>
  </si>
  <si>
    <t>FK2 8</t>
  </si>
  <si>
    <t>FK2 9</t>
  </si>
  <si>
    <t>FK3 0</t>
  </si>
  <si>
    <t>FK3 8</t>
  </si>
  <si>
    <t>FK3 9</t>
  </si>
  <si>
    <t>FK4 1</t>
  </si>
  <si>
    <t>FK4 2</t>
  </si>
  <si>
    <t>FK5 1</t>
  </si>
  <si>
    <t>FK5 3</t>
  </si>
  <si>
    <t>FK5 4</t>
  </si>
  <si>
    <t>FK6 5</t>
  </si>
  <si>
    <t>FK6 6</t>
  </si>
  <si>
    <t>FK6 8</t>
  </si>
  <si>
    <t>FK7 0</t>
  </si>
  <si>
    <t>FK7 1</t>
  </si>
  <si>
    <t>FK7 7</t>
  </si>
  <si>
    <t>FK7 8</t>
  </si>
  <si>
    <t>FK7 9</t>
  </si>
  <si>
    <t>FK8 1</t>
  </si>
  <si>
    <t>FK8 2</t>
  </si>
  <si>
    <t>FK8 3</t>
  </si>
  <si>
    <t>FK8 4</t>
  </si>
  <si>
    <t>FK9 1</t>
  </si>
  <si>
    <t>FK9 4</t>
  </si>
  <si>
    <t>FK9 5</t>
  </si>
  <si>
    <t>FK9 7</t>
  </si>
  <si>
    <t>FY0 1</t>
  </si>
  <si>
    <t>FY1 1</t>
  </si>
  <si>
    <t>FY1 2</t>
  </si>
  <si>
    <t>FY1 3</t>
  </si>
  <si>
    <t>FY1 4</t>
  </si>
  <si>
    <t>FY1 5</t>
  </si>
  <si>
    <t>FY1 6</t>
  </si>
  <si>
    <t>FY14 4</t>
  </si>
  <si>
    <t>FY2 0</t>
  </si>
  <si>
    <t>FY2 1</t>
  </si>
  <si>
    <t>FY2 9</t>
  </si>
  <si>
    <t>FY3 0</t>
  </si>
  <si>
    <t>FY3 1</t>
  </si>
  <si>
    <t>FY3 3</t>
  </si>
  <si>
    <t>FY3 4</t>
  </si>
  <si>
    <t>FY3 7</t>
  </si>
  <si>
    <t>FY3 8</t>
  </si>
  <si>
    <t>FY3 9</t>
  </si>
  <si>
    <t>FY4 1</t>
  </si>
  <si>
    <t>FY4 2</t>
  </si>
  <si>
    <t>FY4 3</t>
  </si>
  <si>
    <t>FY4 4</t>
  </si>
  <si>
    <t>FY4 5</t>
  </si>
  <si>
    <t>FY4 6</t>
  </si>
  <si>
    <t>FY5 1</t>
  </si>
  <si>
    <t>FY5 2</t>
  </si>
  <si>
    <t>FY5 3</t>
  </si>
  <si>
    <t>FY5 4</t>
  </si>
  <si>
    <t>FY5 5</t>
  </si>
  <si>
    <t>FY6 0</t>
  </si>
  <si>
    <t>FY6 1</t>
  </si>
  <si>
    <t>FY6 7</t>
  </si>
  <si>
    <t>FY6 8</t>
  </si>
  <si>
    <t>FY6 9</t>
  </si>
  <si>
    <t>FY7 1</t>
  </si>
  <si>
    <t>FY7 6</t>
  </si>
  <si>
    <t>FY7 7</t>
  </si>
  <si>
    <t>FY7 8</t>
  </si>
  <si>
    <t>FY8 0</t>
  </si>
  <si>
    <t>FY8 1</t>
  </si>
  <si>
    <t>FY8 2</t>
  </si>
  <si>
    <t>FY8 3</t>
  </si>
  <si>
    <t>FY8 4</t>
  </si>
  <si>
    <t>FY8 5</t>
  </si>
  <si>
    <t>G1 1</t>
  </si>
  <si>
    <t>G1 2</t>
  </si>
  <si>
    <t>G1 3</t>
  </si>
  <si>
    <t>G1 4</t>
  </si>
  <si>
    <t>G1 5</t>
  </si>
  <si>
    <t>G11 5</t>
  </si>
  <si>
    <t>G11 6</t>
  </si>
  <si>
    <t>G11 7</t>
  </si>
  <si>
    <t>G12 0</t>
  </si>
  <si>
    <t>G12 2</t>
  </si>
  <si>
    <t>G12 8</t>
  </si>
  <si>
    <t>G12 9</t>
  </si>
  <si>
    <t>G13 1</t>
  </si>
  <si>
    <t>G13 2</t>
  </si>
  <si>
    <t>G13 3</t>
  </si>
  <si>
    <t>G13 4</t>
  </si>
  <si>
    <t>G13 9</t>
  </si>
  <si>
    <t>G14 0</t>
  </si>
  <si>
    <t>G14 9</t>
  </si>
  <si>
    <t>G15 1</t>
  </si>
  <si>
    <t>G15 6</t>
  </si>
  <si>
    <t>G15 7</t>
  </si>
  <si>
    <t>G15 8</t>
  </si>
  <si>
    <t>G2 1</t>
  </si>
  <si>
    <t>G2 2</t>
  </si>
  <si>
    <t>G2 3</t>
  </si>
  <si>
    <t>G2 4</t>
  </si>
  <si>
    <t>G2 5</t>
  </si>
  <si>
    <t>G2 6</t>
  </si>
  <si>
    <t>G2 7</t>
  </si>
  <si>
    <t>G2 8</t>
  </si>
  <si>
    <t>G20 0</t>
  </si>
  <si>
    <t>G20 1</t>
  </si>
  <si>
    <t>G20 5</t>
  </si>
  <si>
    <t>G20 6</t>
  </si>
  <si>
    <t>G20 7</t>
  </si>
  <si>
    <t>G20 8</t>
  </si>
  <si>
    <t>G20 9</t>
  </si>
  <si>
    <t>G21 1</t>
  </si>
  <si>
    <t>G21 2</t>
  </si>
  <si>
    <t>G21 3</t>
  </si>
  <si>
    <t>G21 4</t>
  </si>
  <si>
    <t>G22 2</t>
  </si>
  <si>
    <t>G22 3</t>
  </si>
  <si>
    <t>G22 5</t>
  </si>
  <si>
    <t>G22 6</t>
  </si>
  <si>
    <t>G22 7</t>
  </si>
  <si>
    <t>G23 1</t>
  </si>
  <si>
    <t>G23 5</t>
  </si>
  <si>
    <t>G3 3</t>
  </si>
  <si>
    <t>G3 4</t>
  </si>
  <si>
    <t>G3 6</t>
  </si>
  <si>
    <t>G3 7</t>
  </si>
  <si>
    <t>G3 8</t>
  </si>
  <si>
    <t>G31 1</t>
  </si>
  <si>
    <t>G31 2</t>
  </si>
  <si>
    <t>G31 3</t>
  </si>
  <si>
    <t>G31 4</t>
  </si>
  <si>
    <t>G31 5</t>
  </si>
  <si>
    <t>G31 8</t>
  </si>
  <si>
    <t>G32 0</t>
  </si>
  <si>
    <t>G32 1</t>
  </si>
  <si>
    <t>G32 6</t>
  </si>
  <si>
    <t>G32 7</t>
  </si>
  <si>
    <t>G32 8</t>
  </si>
  <si>
    <t>G32 9</t>
  </si>
  <si>
    <t>G33 1</t>
  </si>
  <si>
    <t>G33 2</t>
  </si>
  <si>
    <t>G33 3</t>
  </si>
  <si>
    <t>G33 4</t>
  </si>
  <si>
    <t>G33 5</t>
  </si>
  <si>
    <t>G33 6</t>
  </si>
  <si>
    <t>G33 7</t>
  </si>
  <si>
    <t>G33 9</t>
  </si>
  <si>
    <t>G34 0</t>
  </si>
  <si>
    <t>G34 1</t>
  </si>
  <si>
    <t>G34 5</t>
  </si>
  <si>
    <t>G34 9</t>
  </si>
  <si>
    <t>G4 0</t>
  </si>
  <si>
    <t>G4 1</t>
  </si>
  <si>
    <t>G4 9</t>
  </si>
  <si>
    <t>G40 1</t>
  </si>
  <si>
    <t>G40 2</t>
  </si>
  <si>
    <t>G40 3</t>
  </si>
  <si>
    <t>G40 4</t>
  </si>
  <si>
    <t>G41 1</t>
  </si>
  <si>
    <t>G41 2</t>
  </si>
  <si>
    <t>G41 3</t>
  </si>
  <si>
    <t>G41 4</t>
  </si>
  <si>
    <t>G41 5</t>
  </si>
  <si>
    <t>G41 6</t>
  </si>
  <si>
    <t>G42 0</t>
  </si>
  <si>
    <t>G42 7</t>
  </si>
  <si>
    <t>G42 8</t>
  </si>
  <si>
    <t>G42 9</t>
  </si>
  <si>
    <t>G43 1</t>
  </si>
  <si>
    <t>G43 2</t>
  </si>
  <si>
    <t>G44 1</t>
  </si>
  <si>
    <t>G44 3</t>
  </si>
  <si>
    <t>G44 4</t>
  </si>
  <si>
    <t>G44 5</t>
  </si>
  <si>
    <t>G45 0</t>
  </si>
  <si>
    <t>G45 1</t>
  </si>
  <si>
    <t>G45 4</t>
  </si>
  <si>
    <t>G45 9</t>
  </si>
  <si>
    <t>G46 0</t>
  </si>
  <si>
    <t>G46 1</t>
  </si>
  <si>
    <t>G46 6</t>
  </si>
  <si>
    <t>G46 7</t>
  </si>
  <si>
    <t>G46 8</t>
  </si>
  <si>
    <t>G5 0</t>
  </si>
  <si>
    <t>G5 1</t>
  </si>
  <si>
    <t>G5 6</t>
  </si>
  <si>
    <t>G5 8</t>
  </si>
  <si>
    <t>G5 9</t>
  </si>
  <si>
    <t>G51 1</t>
  </si>
  <si>
    <t>G51 2</t>
  </si>
  <si>
    <t>G51 3</t>
  </si>
  <si>
    <t>G51 4</t>
  </si>
  <si>
    <t>G51 7</t>
  </si>
  <si>
    <t>G52 1</t>
  </si>
  <si>
    <t>G52 2</t>
  </si>
  <si>
    <t>G52 3</t>
  </si>
  <si>
    <t>G52 4</t>
  </si>
  <si>
    <t>G53 3</t>
  </si>
  <si>
    <t>G53 5</t>
  </si>
  <si>
    <t>G53 6</t>
  </si>
  <si>
    <t>G53 7</t>
  </si>
  <si>
    <t>G53 8</t>
  </si>
  <si>
    <t>G58 1</t>
  </si>
  <si>
    <t>G59 1</t>
  </si>
  <si>
    <t>G60 5</t>
  </si>
  <si>
    <t>G61 1</t>
  </si>
  <si>
    <t>G61 2</t>
  </si>
  <si>
    <t>G61 3</t>
  </si>
  <si>
    <t>G61 4</t>
  </si>
  <si>
    <t>G61 9</t>
  </si>
  <si>
    <t>G62 6</t>
  </si>
  <si>
    <t>G62 7</t>
  </si>
  <si>
    <t>G62 8</t>
  </si>
  <si>
    <t>G62 9</t>
  </si>
  <si>
    <t>G63 0</t>
  </si>
  <si>
    <t>G63 9</t>
  </si>
  <si>
    <t>G64 1</t>
  </si>
  <si>
    <t>G64 2</t>
  </si>
  <si>
    <t>G64 3</t>
  </si>
  <si>
    <t>G64 4</t>
  </si>
  <si>
    <t>G64 5</t>
  </si>
  <si>
    <t>G65 0</t>
  </si>
  <si>
    <t>G65 1</t>
  </si>
  <si>
    <t>G65 7</t>
  </si>
  <si>
    <t>G65 8</t>
  </si>
  <si>
    <t>G65 9</t>
  </si>
  <si>
    <t>G66 1</t>
  </si>
  <si>
    <t>G66 2</t>
  </si>
  <si>
    <t>G66 3</t>
  </si>
  <si>
    <t>G66 4</t>
  </si>
  <si>
    <t>G66 5</t>
  </si>
  <si>
    <t>G66 7</t>
  </si>
  <si>
    <t>G66 8</t>
  </si>
  <si>
    <t>G67 1</t>
  </si>
  <si>
    <t>G67 2</t>
  </si>
  <si>
    <t>G67 3</t>
  </si>
  <si>
    <t>G67 4</t>
  </si>
  <si>
    <t>G68 0</t>
  </si>
  <si>
    <t>G68 1</t>
  </si>
  <si>
    <t>G68 2</t>
  </si>
  <si>
    <t>G68 6</t>
  </si>
  <si>
    <t>G68 9</t>
  </si>
  <si>
    <t>G69 0</t>
  </si>
  <si>
    <t>G69 1</t>
  </si>
  <si>
    <t>G69 6</t>
  </si>
  <si>
    <t>G69 7</t>
  </si>
  <si>
    <t>G69 8</t>
  </si>
  <si>
    <t>G69 9</t>
  </si>
  <si>
    <t>G70 5</t>
  </si>
  <si>
    <t>G71 1</t>
  </si>
  <si>
    <t>G71 5</t>
  </si>
  <si>
    <t>G71 6</t>
  </si>
  <si>
    <t>G71 7</t>
  </si>
  <si>
    <t>G71 8</t>
  </si>
  <si>
    <t>G71 9</t>
  </si>
  <si>
    <t>G72 0</t>
  </si>
  <si>
    <t>G72 1</t>
  </si>
  <si>
    <t>G72 4</t>
  </si>
  <si>
    <t>G72 7</t>
  </si>
  <si>
    <t>G72 8</t>
  </si>
  <si>
    <t>G72 9</t>
  </si>
  <si>
    <t>G73 1</t>
  </si>
  <si>
    <t>G73 2</t>
  </si>
  <si>
    <t>G73 3</t>
  </si>
  <si>
    <t>G73 4</t>
  </si>
  <si>
    <t>G73 5</t>
  </si>
  <si>
    <t>G73 9</t>
  </si>
  <si>
    <t>G74 0</t>
  </si>
  <si>
    <t>G74 1</t>
  </si>
  <si>
    <t>G74 2</t>
  </si>
  <si>
    <t>G74 3</t>
  </si>
  <si>
    <t>G74 4</t>
  </si>
  <si>
    <t>G74 5</t>
  </si>
  <si>
    <t>G75 0</t>
  </si>
  <si>
    <t>G75 8</t>
  </si>
  <si>
    <t>G75 9</t>
  </si>
  <si>
    <t>G76 0</t>
  </si>
  <si>
    <t>G76 1</t>
  </si>
  <si>
    <t>G76 7</t>
  </si>
  <si>
    <t>G76 8</t>
  </si>
  <si>
    <t>G76 9</t>
  </si>
  <si>
    <t>G77 1</t>
  </si>
  <si>
    <t>G77 5</t>
  </si>
  <si>
    <t>G77 6</t>
  </si>
  <si>
    <t>G78 1</t>
  </si>
  <si>
    <t>G78 2</t>
  </si>
  <si>
    <t>G78 3</t>
  </si>
  <si>
    <t>G78 4</t>
  </si>
  <si>
    <t>G79 1</t>
  </si>
  <si>
    <t>G81 1</t>
  </si>
  <si>
    <t>G81 2</t>
  </si>
  <si>
    <t>G81 3</t>
  </si>
  <si>
    <t>G81 4</t>
  </si>
  <si>
    <t>G81 5</t>
  </si>
  <si>
    <t>G81 6</t>
  </si>
  <si>
    <t>G82 1</t>
  </si>
  <si>
    <t>G82 2</t>
  </si>
  <si>
    <t>G82 3</t>
  </si>
  <si>
    <t>G82 4</t>
  </si>
  <si>
    <t>G82 5</t>
  </si>
  <si>
    <t>G82 9</t>
  </si>
  <si>
    <t>G83 0</t>
  </si>
  <si>
    <t>G83 1</t>
  </si>
  <si>
    <t>G83 7</t>
  </si>
  <si>
    <t>G83 8</t>
  </si>
  <si>
    <t>G83 9</t>
  </si>
  <si>
    <t>G84 0</t>
  </si>
  <si>
    <t>G84 1</t>
  </si>
  <si>
    <t>G84 2</t>
  </si>
  <si>
    <t>G84 7</t>
  </si>
  <si>
    <t>G84 8</t>
  </si>
  <si>
    <t>G84 9</t>
  </si>
  <si>
    <t>G88 1</t>
  </si>
  <si>
    <t>GL1 4</t>
  </si>
  <si>
    <t>GL10 1</t>
  </si>
  <si>
    <t>GL10 2</t>
  </si>
  <si>
    <t>GL10 3</t>
  </si>
  <si>
    <t>GL11 1</t>
  </si>
  <si>
    <t>GL11 4</t>
  </si>
  <si>
    <t>GL11 5</t>
  </si>
  <si>
    <t>GL11 6</t>
  </si>
  <si>
    <t>GL12 1</t>
  </si>
  <si>
    <t>GL12 7</t>
  </si>
  <si>
    <t>GL12 8</t>
  </si>
  <si>
    <t>GL13 9</t>
  </si>
  <si>
    <t>GL14 1</t>
  </si>
  <si>
    <t>GL14 2</t>
  </si>
  <si>
    <t>GL14 3</t>
  </si>
  <si>
    <t>GL14 8</t>
  </si>
  <si>
    <t>GL15 1</t>
  </si>
  <si>
    <t>GL15 4</t>
  </si>
  <si>
    <t>GL15 5</t>
  </si>
  <si>
    <t>GL15 6</t>
  </si>
  <si>
    <t>GL16 1</t>
  </si>
  <si>
    <t>GL16 7</t>
  </si>
  <si>
    <t>GL16 8</t>
  </si>
  <si>
    <t>GL17 0</t>
  </si>
  <si>
    <t>GL17 8</t>
  </si>
  <si>
    <t>GL17 9</t>
  </si>
  <si>
    <t>GL18 1</t>
  </si>
  <si>
    <t>GL19 4</t>
  </si>
  <si>
    <t>GL2 0</t>
  </si>
  <si>
    <t>GL2 1</t>
  </si>
  <si>
    <t>GL2 2</t>
  </si>
  <si>
    <t>GL2 3</t>
  </si>
  <si>
    <t>GL2 4</t>
  </si>
  <si>
    <t>GL2 5</t>
  </si>
  <si>
    <t>GL2 6</t>
  </si>
  <si>
    <t>GL2 7</t>
  </si>
  <si>
    <t>GL2 8</t>
  </si>
  <si>
    <t>GL2 9</t>
  </si>
  <si>
    <t>GL20 1</t>
  </si>
  <si>
    <t>GL20 5</t>
  </si>
  <si>
    <t>GL20 6</t>
  </si>
  <si>
    <t>GL20 7</t>
  </si>
  <si>
    <t>GL20 8</t>
  </si>
  <si>
    <t>GL21 1</t>
  </si>
  <si>
    <t>GL3 1</t>
  </si>
  <si>
    <t>GL3 2</t>
  </si>
  <si>
    <t>GL3 3</t>
  </si>
  <si>
    <t>GL3 4</t>
  </si>
  <si>
    <t>GL4 0</t>
  </si>
  <si>
    <t>GL4 1</t>
  </si>
  <si>
    <t>GL4 3</t>
  </si>
  <si>
    <t>GL4 4</t>
  </si>
  <si>
    <t>GL4 5</t>
  </si>
  <si>
    <t>GL4 6</t>
  </si>
  <si>
    <t>GL4 7</t>
  </si>
  <si>
    <t>GL4 8</t>
  </si>
  <si>
    <t>GL4 9</t>
  </si>
  <si>
    <t>GL5 0</t>
  </si>
  <si>
    <t>GL5 1</t>
  </si>
  <si>
    <t>GL5 2</t>
  </si>
  <si>
    <t>GL5 3</t>
  </si>
  <si>
    <t>GL5 4</t>
  </si>
  <si>
    <t>GL5 5</t>
  </si>
  <si>
    <t>GL50 1</t>
  </si>
  <si>
    <t>GL50 2</t>
  </si>
  <si>
    <t>GL50 3</t>
  </si>
  <si>
    <t>GL50 4</t>
  </si>
  <si>
    <t>GL51 0</t>
  </si>
  <si>
    <t>GL51 1</t>
  </si>
  <si>
    <t>GL51 3</t>
  </si>
  <si>
    <t>GL51 4</t>
  </si>
  <si>
    <t>GL51 5</t>
  </si>
  <si>
    <t>GL51 6</t>
  </si>
  <si>
    <t>GL51 7</t>
  </si>
  <si>
    <t>GL51 8</t>
  </si>
  <si>
    <t>GL51 9</t>
  </si>
  <si>
    <t>GL52 1</t>
  </si>
  <si>
    <t>GL52 2</t>
  </si>
  <si>
    <t>GL52 3</t>
  </si>
  <si>
    <t>GL52 4</t>
  </si>
  <si>
    <t>GL52 5</t>
  </si>
  <si>
    <t>GL52 6</t>
  </si>
  <si>
    <t>GL52 7</t>
  </si>
  <si>
    <t>GL52 8</t>
  </si>
  <si>
    <t>GL52 9</t>
  </si>
  <si>
    <t>GL53 0</t>
  </si>
  <si>
    <t>GL53 1</t>
  </si>
  <si>
    <t>GL53 7</t>
  </si>
  <si>
    <t>GL53 8</t>
  </si>
  <si>
    <t>GL53 9</t>
  </si>
  <si>
    <t>GL54 1</t>
  </si>
  <si>
    <t>GL54 2</t>
  </si>
  <si>
    <t>GL54 4</t>
  </si>
  <si>
    <t>GL54 5</t>
  </si>
  <si>
    <t>GL55 0</t>
  </si>
  <si>
    <t>GL55 6</t>
  </si>
  <si>
    <t>GL56 0</t>
  </si>
  <si>
    <t>GL56 9</t>
  </si>
  <si>
    <t>GL6 0</t>
  </si>
  <si>
    <t>GL6 1</t>
  </si>
  <si>
    <t>GL6 6</t>
  </si>
  <si>
    <t>GL6 7</t>
  </si>
  <si>
    <t>GL6 8</t>
  </si>
  <si>
    <t>GL6 9</t>
  </si>
  <si>
    <t>GL7 1</t>
  </si>
  <si>
    <t>GL7 2</t>
  </si>
  <si>
    <t>GL7 3</t>
  </si>
  <si>
    <t>GL7 4</t>
  </si>
  <si>
    <t>GL7 5</t>
  </si>
  <si>
    <t>GL7 6</t>
  </si>
  <si>
    <t>GL7 7</t>
  </si>
  <si>
    <t>GL7 8</t>
  </si>
  <si>
    <t>GL8 1</t>
  </si>
  <si>
    <t>GL8 8</t>
  </si>
  <si>
    <t>GU1 1</t>
  </si>
  <si>
    <t>GU1 2</t>
  </si>
  <si>
    <t>GU1 3</t>
  </si>
  <si>
    <t>GU1 4</t>
  </si>
  <si>
    <t>GU1 5</t>
  </si>
  <si>
    <t>GU10 1</t>
  </si>
  <si>
    <t>GU10 2</t>
  </si>
  <si>
    <t>GU10 3</t>
  </si>
  <si>
    <t>GU10 4</t>
  </si>
  <si>
    <t>GU10 5</t>
  </si>
  <si>
    <t>GU10 6</t>
  </si>
  <si>
    <t>GU10 9</t>
  </si>
  <si>
    <t>GU11 1</t>
  </si>
  <si>
    <t>GU11 2</t>
  </si>
  <si>
    <t>GU11 3</t>
  </si>
  <si>
    <t>GU11 4</t>
  </si>
  <si>
    <t>GU12 1</t>
  </si>
  <si>
    <t>GU12 4</t>
  </si>
  <si>
    <t>GU12 5</t>
  </si>
  <si>
    <t>GU12 6</t>
  </si>
  <si>
    <t>GU12 9</t>
  </si>
  <si>
    <t>GU13 0</t>
  </si>
  <si>
    <t>GU13 1</t>
  </si>
  <si>
    <t>GU13 3</t>
  </si>
  <si>
    <t>GU13 8</t>
  </si>
  <si>
    <t>GU13 9</t>
  </si>
  <si>
    <t>GU14 0</t>
  </si>
  <si>
    <t>GU14 1</t>
  </si>
  <si>
    <t>GU14 3</t>
  </si>
  <si>
    <t>GU14 6</t>
  </si>
  <si>
    <t>GU14 7</t>
  </si>
  <si>
    <t>GU14 8</t>
  </si>
  <si>
    <t>GU14 9</t>
  </si>
  <si>
    <t>GU15 1</t>
  </si>
  <si>
    <t>GU15 2</t>
  </si>
  <si>
    <t>GU15 3</t>
  </si>
  <si>
    <t>GU15 4</t>
  </si>
  <si>
    <t>GU16 1</t>
  </si>
  <si>
    <t>GU16 3</t>
  </si>
  <si>
    <t>GU16 5</t>
  </si>
  <si>
    <t>GU16 6</t>
  </si>
  <si>
    <t>GU16 7</t>
  </si>
  <si>
    <t>GU16 8</t>
  </si>
  <si>
    <t>GU16 9</t>
  </si>
  <si>
    <t>GU17 0</t>
  </si>
  <si>
    <t>GU17 4</t>
  </si>
  <si>
    <t>GU17 7</t>
  </si>
  <si>
    <t>GU17 8</t>
  </si>
  <si>
    <t>GU17 9</t>
  </si>
  <si>
    <t>GU18 5</t>
  </si>
  <si>
    <t>GU19 5</t>
  </si>
  <si>
    <t>GU2 4</t>
  </si>
  <si>
    <t>GU2 5</t>
  </si>
  <si>
    <t>GU2 6</t>
  </si>
  <si>
    <t>GU2 7</t>
  </si>
  <si>
    <t>GU2 8</t>
  </si>
  <si>
    <t>GU2 9</t>
  </si>
  <si>
    <t>GU20 6</t>
  </si>
  <si>
    <t>GU21 0</t>
  </si>
  <si>
    <t>GU21 1</t>
  </si>
  <si>
    <t>GU21 2</t>
  </si>
  <si>
    <t>GU21 3</t>
  </si>
  <si>
    <t>GU21 4</t>
  </si>
  <si>
    <t>GU21 5</t>
  </si>
  <si>
    <t>GU21 6</t>
  </si>
  <si>
    <t>GU21 7</t>
  </si>
  <si>
    <t>GU21 8</t>
  </si>
  <si>
    <t>GU21 9</t>
  </si>
  <si>
    <t>GU22 0</t>
  </si>
  <si>
    <t>GU22 7</t>
  </si>
  <si>
    <t>GU22 8</t>
  </si>
  <si>
    <t>GU22 9</t>
  </si>
  <si>
    <t>GU23 6</t>
  </si>
  <si>
    <t>GU23 7</t>
  </si>
  <si>
    <t>GU24 0</t>
  </si>
  <si>
    <t>GU24 8</t>
  </si>
  <si>
    <t>GU25 4</t>
  </si>
  <si>
    <t>GU26 6</t>
  </si>
  <si>
    <t>GU27 1</t>
  </si>
  <si>
    <t>GU27 2</t>
  </si>
  <si>
    <t>GU27 3</t>
  </si>
  <si>
    <t>GU27 6</t>
  </si>
  <si>
    <t>GU28 0</t>
  </si>
  <si>
    <t>GU28 9</t>
  </si>
  <si>
    <t>GU29 0</t>
  </si>
  <si>
    <t>GU29 9</t>
  </si>
  <si>
    <t>GU3 1</t>
  </si>
  <si>
    <t>GU3 3</t>
  </si>
  <si>
    <t>GU30 7</t>
  </si>
  <si>
    <t>GU30 9</t>
  </si>
  <si>
    <t>GU31 4</t>
  </si>
  <si>
    <t>GU31 5</t>
  </si>
  <si>
    <t>GU32 2</t>
  </si>
  <si>
    <t>GU32 3</t>
  </si>
  <si>
    <t>GU33 6</t>
  </si>
  <si>
    <t>GU33 7</t>
  </si>
  <si>
    <t>GU34 1</t>
  </si>
  <si>
    <t>GU34 2</t>
  </si>
  <si>
    <t>GU34 3</t>
  </si>
  <si>
    <t>GU34 4</t>
  </si>
  <si>
    <t>GU34 5</t>
  </si>
  <si>
    <t>GU34 9</t>
  </si>
  <si>
    <t>GU35 0</t>
  </si>
  <si>
    <t>GU35 1</t>
  </si>
  <si>
    <t>GU35 8</t>
  </si>
  <si>
    <t>GU35 9</t>
  </si>
  <si>
    <t>GU46 6</t>
  </si>
  <si>
    <t>GU46 7</t>
  </si>
  <si>
    <t>GU47 0</t>
  </si>
  <si>
    <t>GU47 4</t>
  </si>
  <si>
    <t>GU47 8</t>
  </si>
  <si>
    <t>GU47 9</t>
  </si>
  <si>
    <t>GU5 0</t>
  </si>
  <si>
    <t>GU5 1</t>
  </si>
  <si>
    <t>GU5 9</t>
  </si>
  <si>
    <t>GU51 1</t>
  </si>
  <si>
    <t>GU51 2</t>
  </si>
  <si>
    <t>GU51 3</t>
  </si>
  <si>
    <t>GU51 4</t>
  </si>
  <si>
    <t>GU51 5</t>
  </si>
  <si>
    <t>GU52 0</t>
  </si>
  <si>
    <t>GU52 6</t>
  </si>
  <si>
    <t>GU52 7</t>
  </si>
  <si>
    <t>GU52 8</t>
  </si>
  <si>
    <t>GU6 1</t>
  </si>
  <si>
    <t>GU6 7</t>
  </si>
  <si>
    <t>GU6 8</t>
  </si>
  <si>
    <t>GU6 9</t>
  </si>
  <si>
    <t>GU7 1</t>
  </si>
  <si>
    <t>GU7 2</t>
  </si>
  <si>
    <t>GU7 3</t>
  </si>
  <si>
    <t>GU8 1</t>
  </si>
  <si>
    <t>GU8 5</t>
  </si>
  <si>
    <t>GU9 0</t>
  </si>
  <si>
    <t>GU9 1</t>
  </si>
  <si>
    <t>GU9 3</t>
  </si>
  <si>
    <t>GU9 7</t>
  </si>
  <si>
    <t>GU9 8</t>
  </si>
  <si>
    <t>GU9 9</t>
  </si>
  <si>
    <t>HA0 0</t>
  </si>
  <si>
    <t>HA0 1</t>
  </si>
  <si>
    <t>HA0 2</t>
  </si>
  <si>
    <t>HA0 3</t>
  </si>
  <si>
    <t>HA0 4</t>
  </si>
  <si>
    <t>HA0 7</t>
  </si>
  <si>
    <t>HA1 0</t>
  </si>
  <si>
    <t>HA1 1</t>
  </si>
  <si>
    <t>HA1 2</t>
  </si>
  <si>
    <t>HA1 3</t>
  </si>
  <si>
    <t>HA1 4</t>
  </si>
  <si>
    <t>HA2 0</t>
  </si>
  <si>
    <t>HA2 1</t>
  </si>
  <si>
    <t>HA2 3</t>
  </si>
  <si>
    <t>HA2 5</t>
  </si>
  <si>
    <t>HA2 6</t>
  </si>
  <si>
    <t>HA2 7</t>
  </si>
  <si>
    <t>HA2 8</t>
  </si>
  <si>
    <t>HA2 9</t>
  </si>
  <si>
    <t>HA4 0</t>
  </si>
  <si>
    <t>HA4 1</t>
  </si>
  <si>
    <t>HA4 6</t>
  </si>
  <si>
    <t>HA4 7</t>
  </si>
  <si>
    <t>HA4 8</t>
  </si>
  <si>
    <t>HA4 9</t>
  </si>
  <si>
    <t>HA5 1</t>
  </si>
  <si>
    <t>HA5 2</t>
  </si>
  <si>
    <t>HA5 3</t>
  </si>
  <si>
    <t>HA5 4</t>
  </si>
  <si>
    <t>HA5 5</t>
  </si>
  <si>
    <t>HA6 2</t>
  </si>
  <si>
    <t>HA6 3</t>
  </si>
  <si>
    <t>HA7 0</t>
  </si>
  <si>
    <t>HA8 0</t>
  </si>
  <si>
    <t>HA8 1</t>
  </si>
  <si>
    <t>HA8 5</t>
  </si>
  <si>
    <t>HA8 6</t>
  </si>
  <si>
    <t>HA8 7</t>
  </si>
  <si>
    <t>HA8 8</t>
  </si>
  <si>
    <t>HA8 9</t>
  </si>
  <si>
    <t>HA9 0</t>
  </si>
  <si>
    <t>HA9 6</t>
  </si>
  <si>
    <t>HA9 7</t>
  </si>
  <si>
    <t>HA9 8</t>
  </si>
  <si>
    <t>HA9 9</t>
  </si>
  <si>
    <t>HD1 1</t>
  </si>
  <si>
    <t>HD1 2</t>
  </si>
  <si>
    <t>HD1 3</t>
  </si>
  <si>
    <t>HD1 4</t>
  </si>
  <si>
    <t>HD1 5</t>
  </si>
  <si>
    <t>HD1 6</t>
  </si>
  <si>
    <t>HD2 1</t>
  </si>
  <si>
    <t>HD2 2</t>
  </si>
  <si>
    <t>HD2 3</t>
  </si>
  <si>
    <t>HD3 1</t>
  </si>
  <si>
    <t>HD3 3</t>
  </si>
  <si>
    <t>HD3 4</t>
  </si>
  <si>
    <t>HD3 8</t>
  </si>
  <si>
    <t>HD4 1</t>
  </si>
  <si>
    <t>HD4 5</t>
  </si>
  <si>
    <t>HD4 6</t>
  </si>
  <si>
    <t>HD4 7</t>
  </si>
  <si>
    <t>HD5 0</t>
  </si>
  <si>
    <t>HD5 1</t>
  </si>
  <si>
    <t>HD5 8</t>
  </si>
  <si>
    <t>HD5 9</t>
  </si>
  <si>
    <t>HD6 1</t>
  </si>
  <si>
    <t>HD6 2</t>
  </si>
  <si>
    <t>HD6 3</t>
  </si>
  <si>
    <t>HD6 4</t>
  </si>
  <si>
    <t>HD7 1</t>
  </si>
  <si>
    <t>HD7 2</t>
  </si>
  <si>
    <t>HD7 3</t>
  </si>
  <si>
    <t>HD7 4</t>
  </si>
  <si>
    <t>HD7 5</t>
  </si>
  <si>
    <t>HD7 6</t>
  </si>
  <si>
    <t>HD7 7</t>
  </si>
  <si>
    <t>HD8 0</t>
  </si>
  <si>
    <t>HD8 1</t>
  </si>
  <si>
    <t>HD8 3</t>
  </si>
  <si>
    <t>HD8 8</t>
  </si>
  <si>
    <t>HD8 9</t>
  </si>
  <si>
    <t>HD9 1</t>
  </si>
  <si>
    <t>HD9 2</t>
  </si>
  <si>
    <t>HD9 3</t>
  </si>
  <si>
    <t>HD9 4</t>
  </si>
  <si>
    <t>HD9 5</t>
  </si>
  <si>
    <t>HD9 6</t>
  </si>
  <si>
    <t>HD9 7</t>
  </si>
  <si>
    <t>HG1 1</t>
  </si>
  <si>
    <t>HG1 2</t>
  </si>
  <si>
    <t>HG1 3</t>
  </si>
  <si>
    <t>HG1 4</t>
  </si>
  <si>
    <t>HG1 5</t>
  </si>
  <si>
    <t>HG2 0</t>
  </si>
  <si>
    <t>HG2 2</t>
  </si>
  <si>
    <t>HG2 7</t>
  </si>
  <si>
    <t>HG2 8</t>
  </si>
  <si>
    <t>HG2 9</t>
  </si>
  <si>
    <t>HG3 1</t>
  </si>
  <si>
    <t>HG3 2</t>
  </si>
  <si>
    <t>HG3 3</t>
  </si>
  <si>
    <t>HG3 4</t>
  </si>
  <si>
    <t>HG3 5</t>
  </si>
  <si>
    <t>HG4 4</t>
  </si>
  <si>
    <t>HG4 5</t>
  </si>
  <si>
    <t>HG4 8</t>
  </si>
  <si>
    <t>HG5 0</t>
  </si>
  <si>
    <t>HG5 1</t>
  </si>
  <si>
    <t>HG5 8</t>
  </si>
  <si>
    <t>HG5 9</t>
  </si>
  <si>
    <t>HP1 1</t>
  </si>
  <si>
    <t>HP1 2</t>
  </si>
  <si>
    <t>HP1 3</t>
  </si>
  <si>
    <t>HP10 0</t>
  </si>
  <si>
    <t>HP10 7</t>
  </si>
  <si>
    <t>HP10 8</t>
  </si>
  <si>
    <t>HP10 9</t>
  </si>
  <si>
    <t>HP11 0</t>
  </si>
  <si>
    <t>HP11 1</t>
  </si>
  <si>
    <t>HP11 2</t>
  </si>
  <si>
    <t>HP12 3</t>
  </si>
  <si>
    <t>HP12 4</t>
  </si>
  <si>
    <t>HP12 7</t>
  </si>
  <si>
    <t>HP12 8</t>
  </si>
  <si>
    <t>HP13 5</t>
  </si>
  <si>
    <t>HP13 6</t>
  </si>
  <si>
    <t>HP13 7</t>
  </si>
  <si>
    <t>HP14 4</t>
  </si>
  <si>
    <t>HP15 6</t>
  </si>
  <si>
    <t>HP15 7</t>
  </si>
  <si>
    <t>HP16 0</t>
  </si>
  <si>
    <t>HP16 9</t>
  </si>
  <si>
    <t>HP17 0</t>
  </si>
  <si>
    <t>HP17 8</t>
  </si>
  <si>
    <t>HP17 9</t>
  </si>
  <si>
    <t>HP18 0</t>
  </si>
  <si>
    <t>HP18 9</t>
  </si>
  <si>
    <t>HP19 0</t>
  </si>
  <si>
    <t>HP19 3</t>
  </si>
  <si>
    <t>HP19 7</t>
  </si>
  <si>
    <t>HP19 8</t>
  </si>
  <si>
    <t>HP19 9</t>
  </si>
  <si>
    <t>HP2 1</t>
  </si>
  <si>
    <t>HP2 4</t>
  </si>
  <si>
    <t>HP2 5</t>
  </si>
  <si>
    <t>HP2 6</t>
  </si>
  <si>
    <t>HP2 7</t>
  </si>
  <si>
    <t>HP20 1</t>
  </si>
  <si>
    <t>HP20 2</t>
  </si>
  <si>
    <t>HP21 1</t>
  </si>
  <si>
    <t>HP21 7</t>
  </si>
  <si>
    <t>HP21 8</t>
  </si>
  <si>
    <t>HP21 9</t>
  </si>
  <si>
    <t>HP22 4</t>
  </si>
  <si>
    <t>HP22 5</t>
  </si>
  <si>
    <t>HP22 6</t>
  </si>
  <si>
    <t>HP23 5</t>
  </si>
  <si>
    <t>HP23 6</t>
  </si>
  <si>
    <t>HP27 1</t>
  </si>
  <si>
    <t>HP27 9</t>
  </si>
  <si>
    <t>HP3 0</t>
  </si>
  <si>
    <t>HP3 1</t>
  </si>
  <si>
    <t>HP3 4</t>
  </si>
  <si>
    <t>HP3 8</t>
  </si>
  <si>
    <t>HP3 9</t>
  </si>
  <si>
    <t>HP4 1</t>
  </si>
  <si>
    <t>HP4 2</t>
  </si>
  <si>
    <t>HP4 3</t>
  </si>
  <si>
    <t>HP5 1</t>
  </si>
  <si>
    <t>HP5 2</t>
  </si>
  <si>
    <t>HP5 3</t>
  </si>
  <si>
    <t>HP6 1</t>
  </si>
  <si>
    <t>HP6 5</t>
  </si>
  <si>
    <t>HP6 6</t>
  </si>
  <si>
    <t>HP7 0</t>
  </si>
  <si>
    <t>HP7 1</t>
  </si>
  <si>
    <t>HP7 9</t>
  </si>
  <si>
    <t>HP8 1</t>
  </si>
  <si>
    <t>HP8 4</t>
  </si>
  <si>
    <t>HP9 1</t>
  </si>
  <si>
    <t>HP9 2</t>
  </si>
  <si>
    <t>HP9 3</t>
  </si>
  <si>
    <t>HP9 4</t>
  </si>
  <si>
    <t>HP9 9</t>
  </si>
  <si>
    <t>HR1 1</t>
  </si>
  <si>
    <t>HR1 2</t>
  </si>
  <si>
    <t>HR1 3</t>
  </si>
  <si>
    <t>HR1 4</t>
  </si>
  <si>
    <t>HR2 0</t>
  </si>
  <si>
    <t>HR2 6</t>
  </si>
  <si>
    <t>HR2 7</t>
  </si>
  <si>
    <t>HR2 8</t>
  </si>
  <si>
    <t>HR2 9</t>
  </si>
  <si>
    <t>HR3 5</t>
  </si>
  <si>
    <t>HR4 0</t>
  </si>
  <si>
    <t>HR4 1</t>
  </si>
  <si>
    <t>HR4 2</t>
  </si>
  <si>
    <t>HR4 7</t>
  </si>
  <si>
    <t>HR4 8</t>
  </si>
  <si>
    <t>HR4 9</t>
  </si>
  <si>
    <t>HR5 1</t>
  </si>
  <si>
    <t>HR5 3</t>
  </si>
  <si>
    <t>HR6 0</t>
  </si>
  <si>
    <t>HR6 1</t>
  </si>
  <si>
    <t>HR6 8</t>
  </si>
  <si>
    <t>HR6 9</t>
  </si>
  <si>
    <t>HR7 1</t>
  </si>
  <si>
    <t>HR7 4</t>
  </si>
  <si>
    <t>HR8 1</t>
  </si>
  <si>
    <t>HR8 2</t>
  </si>
  <si>
    <t>HR9 1</t>
  </si>
  <si>
    <t>HR9 5</t>
  </si>
  <si>
    <t>HR9 6</t>
  </si>
  <si>
    <t>HR9 7</t>
  </si>
  <si>
    <t>HS1 2</t>
  </si>
  <si>
    <t>HS2 0</t>
  </si>
  <si>
    <t>HU1 1</t>
  </si>
  <si>
    <t>HU1 2</t>
  </si>
  <si>
    <t>HU1 3</t>
  </si>
  <si>
    <t>HU1 4</t>
  </si>
  <si>
    <t>HU10 1</t>
  </si>
  <si>
    <t>HU10 5</t>
  </si>
  <si>
    <t>HU10 6</t>
  </si>
  <si>
    <t>HU10 7</t>
  </si>
  <si>
    <t>HU11 1</t>
  </si>
  <si>
    <t>HU11 2</t>
  </si>
  <si>
    <t>HU11 4</t>
  </si>
  <si>
    <t>HU11 5</t>
  </si>
  <si>
    <t>HU12 2</t>
  </si>
  <si>
    <t>HU13 0</t>
  </si>
  <si>
    <t>HU13 1</t>
  </si>
  <si>
    <t>HU13 9</t>
  </si>
  <si>
    <t>HU14 1</t>
  </si>
  <si>
    <t>HU14 3</t>
  </si>
  <si>
    <t>HU15 1</t>
  </si>
  <si>
    <t>HU15 2</t>
  </si>
  <si>
    <t>HU16 0</t>
  </si>
  <si>
    <t>HU16 4</t>
  </si>
  <si>
    <t>HU16 5</t>
  </si>
  <si>
    <t>HU17 0</t>
  </si>
  <si>
    <t>HU17 1</t>
  </si>
  <si>
    <t>HU17 5</t>
  </si>
  <si>
    <t>HU17 7</t>
  </si>
  <si>
    <t>HU17 8</t>
  </si>
  <si>
    <t>HU17 9</t>
  </si>
  <si>
    <t>HU18 1</t>
  </si>
  <si>
    <t>HU19 2</t>
  </si>
  <si>
    <t>HU2 0</t>
  </si>
  <si>
    <t>HU2 1</t>
  </si>
  <si>
    <t>HU2 2</t>
  </si>
  <si>
    <t>HU2 8</t>
  </si>
  <si>
    <t>HU2 9</t>
  </si>
  <si>
    <t>HU20 3</t>
  </si>
  <si>
    <t>HU3 1</t>
  </si>
  <si>
    <t>HU3 2</t>
  </si>
  <si>
    <t>HU3 3</t>
  </si>
  <si>
    <t>HU3 4</t>
  </si>
  <si>
    <t>HU3 5</t>
  </si>
  <si>
    <t>HU3 6</t>
  </si>
  <si>
    <t>HU4 1</t>
  </si>
  <si>
    <t>HU4 3</t>
  </si>
  <si>
    <t>HU4 6</t>
  </si>
  <si>
    <t>HU4 7</t>
  </si>
  <si>
    <t>HU5 1</t>
  </si>
  <si>
    <t>HU5 2</t>
  </si>
  <si>
    <t>HU5 3</t>
  </si>
  <si>
    <t>HU5 4</t>
  </si>
  <si>
    <t>HU5 5</t>
  </si>
  <si>
    <t>HU5 6</t>
  </si>
  <si>
    <t>HU6 0</t>
  </si>
  <si>
    <t>HU6 7</t>
  </si>
  <si>
    <t>HU6 8</t>
  </si>
  <si>
    <t>HU6 9</t>
  </si>
  <si>
    <t>HU7 0</t>
  </si>
  <si>
    <t>HU7 1</t>
  </si>
  <si>
    <t>HU7 3</t>
  </si>
  <si>
    <t>HU7 4</t>
  </si>
  <si>
    <t>HU7 5</t>
  </si>
  <si>
    <t>HU7 6</t>
  </si>
  <si>
    <t>HU8 0</t>
  </si>
  <si>
    <t>HU8 1</t>
  </si>
  <si>
    <t>HU8 7</t>
  </si>
  <si>
    <t>HU8 8</t>
  </si>
  <si>
    <t>HU8 9</t>
  </si>
  <si>
    <t>HU9 1</t>
  </si>
  <si>
    <t>HU9 2</t>
  </si>
  <si>
    <t>HU9 3</t>
  </si>
  <si>
    <t>HU9 4</t>
  </si>
  <si>
    <t>HU9 5</t>
  </si>
  <si>
    <t>HU9 7</t>
  </si>
  <si>
    <t>HX1 1</t>
  </si>
  <si>
    <t>HX1 2</t>
  </si>
  <si>
    <t>HX1 3</t>
  </si>
  <si>
    <t>HX1 4</t>
  </si>
  <si>
    <t>HX1 5</t>
  </si>
  <si>
    <t>HX2 0</t>
  </si>
  <si>
    <t>HX2 1</t>
  </si>
  <si>
    <t>HX2 2</t>
  </si>
  <si>
    <t>HX2 6</t>
  </si>
  <si>
    <t>HX2 7</t>
  </si>
  <si>
    <t>HX2 8</t>
  </si>
  <si>
    <t>HX2 9</t>
  </si>
  <si>
    <t>HX3 0</t>
  </si>
  <si>
    <t>HX3 1</t>
  </si>
  <si>
    <t>HX3 3</t>
  </si>
  <si>
    <t>HX3 5</t>
  </si>
  <si>
    <t>HX3 6</t>
  </si>
  <si>
    <t>HX3 7</t>
  </si>
  <si>
    <t>HX3 8</t>
  </si>
  <si>
    <t>HX3 9</t>
  </si>
  <si>
    <t>HX4 0</t>
  </si>
  <si>
    <t>HX4 1</t>
  </si>
  <si>
    <t>HX4 8</t>
  </si>
  <si>
    <t>HX4 9</t>
  </si>
  <si>
    <t>HX5 0</t>
  </si>
  <si>
    <t>HX5 1</t>
  </si>
  <si>
    <t>HX5 8</t>
  </si>
  <si>
    <t>HX5 9</t>
  </si>
  <si>
    <t>HX6 1</t>
  </si>
  <si>
    <t>HX6 2</t>
  </si>
  <si>
    <t>HX6 3</t>
  </si>
  <si>
    <t>HX6 4</t>
  </si>
  <si>
    <t>HX6 9</t>
  </si>
  <si>
    <t>HX7 5</t>
  </si>
  <si>
    <t>HX7 6</t>
  </si>
  <si>
    <t>HX7 7</t>
  </si>
  <si>
    <t>HX7 8</t>
  </si>
  <si>
    <t>IG1 1</t>
  </si>
  <si>
    <t>IG1 2</t>
  </si>
  <si>
    <t>IG1 3</t>
  </si>
  <si>
    <t>IG1 4</t>
  </si>
  <si>
    <t>IG10 1</t>
  </si>
  <si>
    <t>IG10 2</t>
  </si>
  <si>
    <t>IG10 3</t>
  </si>
  <si>
    <t>IG10 4</t>
  </si>
  <si>
    <t>IG11 0</t>
  </si>
  <si>
    <t>IG11 1</t>
  </si>
  <si>
    <t>IG11 4</t>
  </si>
  <si>
    <t>IG11 7</t>
  </si>
  <si>
    <t>IG11 8</t>
  </si>
  <si>
    <t>IG11 9</t>
  </si>
  <si>
    <t>IG2 1</t>
  </si>
  <si>
    <t>IG2 6</t>
  </si>
  <si>
    <t>IG2 7</t>
  </si>
  <si>
    <t>IG2 9</t>
  </si>
  <si>
    <t>IG20 2</t>
  </si>
  <si>
    <t>IG3 1</t>
  </si>
  <si>
    <t>IG3 8</t>
  </si>
  <si>
    <t>IG3 9</t>
  </si>
  <si>
    <t>IG4 5</t>
  </si>
  <si>
    <t>IG5 0</t>
  </si>
  <si>
    <t>IG6 1</t>
  </si>
  <si>
    <t>IG6 2</t>
  </si>
  <si>
    <t>IG6 3</t>
  </si>
  <si>
    <t>IG7 0</t>
  </si>
  <si>
    <t>IG7 4</t>
  </si>
  <si>
    <t>IG7 5</t>
  </si>
  <si>
    <t>IG7 6</t>
  </si>
  <si>
    <t>IG8 0</t>
  </si>
  <si>
    <t>IG8 1</t>
  </si>
  <si>
    <t>IG8 2</t>
  </si>
  <si>
    <t>IG8 7</t>
  </si>
  <si>
    <t>IG8 8</t>
  </si>
  <si>
    <t>IG8 9</t>
  </si>
  <si>
    <t>IG9 5</t>
  </si>
  <si>
    <t>IG9 6</t>
  </si>
  <si>
    <t>IP1 0</t>
  </si>
  <si>
    <t>IP1 1</t>
  </si>
  <si>
    <t>IP1 2</t>
  </si>
  <si>
    <t>IP1 3</t>
  </si>
  <si>
    <t>IP1 4</t>
  </si>
  <si>
    <t>IP1 5</t>
  </si>
  <si>
    <t>IP1 6</t>
  </si>
  <si>
    <t>IP1 7</t>
  </si>
  <si>
    <t>IP1 9</t>
  </si>
  <si>
    <t>IP10 0</t>
  </si>
  <si>
    <t>IP11 0</t>
  </si>
  <si>
    <t>IP11 2</t>
  </si>
  <si>
    <t>IP11 3</t>
  </si>
  <si>
    <t>IP11 7</t>
  </si>
  <si>
    <t>IP11 8</t>
  </si>
  <si>
    <t>IP11 9</t>
  </si>
  <si>
    <t>IP12 1</t>
  </si>
  <si>
    <t>IP12 2</t>
  </si>
  <si>
    <t>IP12 3</t>
  </si>
  <si>
    <t>IP12 4</t>
  </si>
  <si>
    <t>IP12 9</t>
  </si>
  <si>
    <t>IP13 0</t>
  </si>
  <si>
    <t>IP13 1</t>
  </si>
  <si>
    <t>IP13 5</t>
  </si>
  <si>
    <t>IP13 6</t>
  </si>
  <si>
    <t>IP13 7</t>
  </si>
  <si>
    <t>IP13 9</t>
  </si>
  <si>
    <t>IP14 1</t>
  </si>
  <si>
    <t>IP14 2</t>
  </si>
  <si>
    <t>IP14 3</t>
  </si>
  <si>
    <t>IP14 4</t>
  </si>
  <si>
    <t>IP14 5</t>
  </si>
  <si>
    <t>IP14 9</t>
  </si>
  <si>
    <t>IP15 5</t>
  </si>
  <si>
    <t>IP16 4</t>
  </si>
  <si>
    <t>IP17 1</t>
  </si>
  <si>
    <t>IP17 2</t>
  </si>
  <si>
    <t>IP17 3</t>
  </si>
  <si>
    <t>IP17 9</t>
  </si>
  <si>
    <t>IP18 6</t>
  </si>
  <si>
    <t>IP19 0</t>
  </si>
  <si>
    <t>IP19 1</t>
  </si>
  <si>
    <t>IP19 8</t>
  </si>
  <si>
    <t>IP19 9</t>
  </si>
  <si>
    <t>IP2 0</t>
  </si>
  <si>
    <t>IP2 8</t>
  </si>
  <si>
    <t>IP2 9</t>
  </si>
  <si>
    <t>IP21 4</t>
  </si>
  <si>
    <t>IP22 1</t>
  </si>
  <si>
    <t>IP22 2</t>
  </si>
  <si>
    <t>IP22 3</t>
  </si>
  <si>
    <t>IP22 4</t>
  </si>
  <si>
    <t>IP22 5</t>
  </si>
  <si>
    <t>IP23 1</t>
  </si>
  <si>
    <t>IP23 3</t>
  </si>
  <si>
    <t>IP23 7</t>
  </si>
  <si>
    <t>IP23 8</t>
  </si>
  <si>
    <t>IP24 1</t>
  </si>
  <si>
    <t>IP24 2</t>
  </si>
  <si>
    <t>IP24 3</t>
  </si>
  <si>
    <t>IP25 6</t>
  </si>
  <si>
    <t>IP25 7</t>
  </si>
  <si>
    <t>IP26 5</t>
  </si>
  <si>
    <t>IP27 0</t>
  </si>
  <si>
    <t>IP27 1</t>
  </si>
  <si>
    <t>IP27 4</t>
  </si>
  <si>
    <t>IP28 1</t>
  </si>
  <si>
    <t>IP28 6</t>
  </si>
  <si>
    <t>IP28 7</t>
  </si>
  <si>
    <t>IP28 8</t>
  </si>
  <si>
    <t>IP29 5</t>
  </si>
  <si>
    <t>IP3 0</t>
  </si>
  <si>
    <t>IP3 1</t>
  </si>
  <si>
    <t>IP3 8</t>
  </si>
  <si>
    <t>IP3 9</t>
  </si>
  <si>
    <t>IP30 1</t>
  </si>
  <si>
    <t>IP30 9</t>
  </si>
  <si>
    <t>IP31 1</t>
  </si>
  <si>
    <t>IP31 2</t>
  </si>
  <si>
    <t>IP31 3</t>
  </si>
  <si>
    <t>IP32 1</t>
  </si>
  <si>
    <t>IP32 6</t>
  </si>
  <si>
    <t>IP32 7</t>
  </si>
  <si>
    <t>IP33 1</t>
  </si>
  <si>
    <t>IP33 2</t>
  </si>
  <si>
    <t>IP33 3</t>
  </si>
  <si>
    <t>IP4 1</t>
  </si>
  <si>
    <t>IP4 2</t>
  </si>
  <si>
    <t>IP4 3</t>
  </si>
  <si>
    <t>IP4 4</t>
  </si>
  <si>
    <t>IP4 5</t>
  </si>
  <si>
    <t>IP4 7</t>
  </si>
  <si>
    <t>IP4 9</t>
  </si>
  <si>
    <t>IP5 1</t>
  </si>
  <si>
    <t>IP5 2</t>
  </si>
  <si>
    <t>IP5 3</t>
  </si>
  <si>
    <t>IP5 7</t>
  </si>
  <si>
    <t>IP6 0</t>
  </si>
  <si>
    <t>IP6 8</t>
  </si>
  <si>
    <t>IP6 9</t>
  </si>
  <si>
    <t>IP7 1</t>
  </si>
  <si>
    <t>IP7 5</t>
  </si>
  <si>
    <t>IP7 6</t>
  </si>
  <si>
    <t>IP7 7</t>
  </si>
  <si>
    <t>IP8 3</t>
  </si>
  <si>
    <t>IP8 4</t>
  </si>
  <si>
    <t>IP9 1</t>
  </si>
  <si>
    <t>IP9 2</t>
  </si>
  <si>
    <t>IV02 3</t>
  </si>
  <si>
    <t>IV1 1</t>
  </si>
  <si>
    <t>IV1 2</t>
  </si>
  <si>
    <t>IV1 6</t>
  </si>
  <si>
    <t>IV10 1</t>
  </si>
  <si>
    <t>IV11 8</t>
  </si>
  <si>
    <t>IV12 4</t>
  </si>
  <si>
    <t>IV12 5</t>
  </si>
  <si>
    <t>IV15 9</t>
  </si>
  <si>
    <t>IV16 9</t>
  </si>
  <si>
    <t>IV17 0</t>
  </si>
  <si>
    <t>IV17 1</t>
  </si>
  <si>
    <t>IV18 0</t>
  </si>
  <si>
    <t>IV2 0</t>
  </si>
  <si>
    <t>IV2 1</t>
  </si>
  <si>
    <t>IV2 3</t>
  </si>
  <si>
    <t>IV2 4</t>
  </si>
  <si>
    <t>IV2 5</t>
  </si>
  <si>
    <t>IV2 6</t>
  </si>
  <si>
    <t>IV2 7</t>
  </si>
  <si>
    <t>IV3 1</t>
  </si>
  <si>
    <t>IV3 5</t>
  </si>
  <si>
    <t>IV3 6</t>
  </si>
  <si>
    <t>IV3 8</t>
  </si>
  <si>
    <t>IV30 0</t>
  </si>
  <si>
    <t>IV30 1</t>
  </si>
  <si>
    <t>IV30 2</t>
  </si>
  <si>
    <t>IV30 3</t>
  </si>
  <si>
    <t>IV30 4</t>
  </si>
  <si>
    <t>IV30 5</t>
  </si>
  <si>
    <t>IV30 6</t>
  </si>
  <si>
    <t>IV30 8</t>
  </si>
  <si>
    <t>IV31 6</t>
  </si>
  <si>
    <t>IV32 7</t>
  </si>
  <si>
    <t>IV36 0</t>
  </si>
  <si>
    <t>IV36 1</t>
  </si>
  <si>
    <t>IV36 2</t>
  </si>
  <si>
    <t>IV36 3</t>
  </si>
  <si>
    <t>IV5 7</t>
  </si>
  <si>
    <t>IV6 7</t>
  </si>
  <si>
    <t>IV7 8</t>
  </si>
  <si>
    <t>KA1 1</t>
  </si>
  <si>
    <t>KA1 2</t>
  </si>
  <si>
    <t>KA1 3</t>
  </si>
  <si>
    <t>KA1 4</t>
  </si>
  <si>
    <t>KA1 5</t>
  </si>
  <si>
    <t>KA10 6</t>
  </si>
  <si>
    <t>KA10 7</t>
  </si>
  <si>
    <t>KA11 1</t>
  </si>
  <si>
    <t>KA11 2</t>
  </si>
  <si>
    <t>KA11 3</t>
  </si>
  <si>
    <t>KA11 4</t>
  </si>
  <si>
    <t>KA11 5</t>
  </si>
  <si>
    <t>KA12 0</t>
  </si>
  <si>
    <t>KA12 7</t>
  </si>
  <si>
    <t>KA12 8</t>
  </si>
  <si>
    <t>KA12 9</t>
  </si>
  <si>
    <t>KA13 1</t>
  </si>
  <si>
    <t>KA13 4</t>
  </si>
  <si>
    <t>KA13 6</t>
  </si>
  <si>
    <t>KA13 7</t>
  </si>
  <si>
    <t>KA14 1</t>
  </si>
  <si>
    <t>KA14 3</t>
  </si>
  <si>
    <t>KA15 1</t>
  </si>
  <si>
    <t>KA15 2</t>
  </si>
  <si>
    <t>KA15 7</t>
  </si>
  <si>
    <t>KA16 9</t>
  </si>
  <si>
    <t>KA17 0</t>
  </si>
  <si>
    <t>KA18 1</t>
  </si>
  <si>
    <t>KA18 2</t>
  </si>
  <si>
    <t>KA18 3</t>
  </si>
  <si>
    <t>KA18 4</t>
  </si>
  <si>
    <t>KA19 7</t>
  </si>
  <si>
    <t>KA19 8</t>
  </si>
  <si>
    <t>KA2 0</t>
  </si>
  <si>
    <t>KA2 1</t>
  </si>
  <si>
    <t>KA2 9</t>
  </si>
  <si>
    <t>KA20 1</t>
  </si>
  <si>
    <t>KA20 3</t>
  </si>
  <si>
    <t>KA20 4</t>
  </si>
  <si>
    <t>KA21 5</t>
  </si>
  <si>
    <t>KA21 6</t>
  </si>
  <si>
    <t>KA22 7</t>
  </si>
  <si>
    <t>KA22 8</t>
  </si>
  <si>
    <t>KA23 9</t>
  </si>
  <si>
    <t>KA24 1</t>
  </si>
  <si>
    <t>KA24 4</t>
  </si>
  <si>
    <t>KA24 5</t>
  </si>
  <si>
    <t>KA25 1</t>
  </si>
  <si>
    <t>KA25 6</t>
  </si>
  <si>
    <t>KA25 7</t>
  </si>
  <si>
    <t>KA26 0</t>
  </si>
  <si>
    <t>KA26 1</t>
  </si>
  <si>
    <t>KA26 9</t>
  </si>
  <si>
    <t>KA29 0</t>
  </si>
  <si>
    <t>KA3 1</t>
  </si>
  <si>
    <t>KA3 2</t>
  </si>
  <si>
    <t>KA3 3</t>
  </si>
  <si>
    <t>KA3 4</t>
  </si>
  <si>
    <t>KA3 5</t>
  </si>
  <si>
    <t>KA3 6</t>
  </si>
  <si>
    <t>KA3 7</t>
  </si>
  <si>
    <t>KA30 1</t>
  </si>
  <si>
    <t>KA30 8</t>
  </si>
  <si>
    <t>KA30 9</t>
  </si>
  <si>
    <t>KA4 4</t>
  </si>
  <si>
    <t>KA4 8</t>
  </si>
  <si>
    <t>KA5 1</t>
  </si>
  <si>
    <t>KA5 5</t>
  </si>
  <si>
    <t>KA5 6</t>
  </si>
  <si>
    <t>KA6 1</t>
  </si>
  <si>
    <t>KA6 5</t>
  </si>
  <si>
    <t>KA6 6</t>
  </si>
  <si>
    <t>KA6 7</t>
  </si>
  <si>
    <t>KA7 1</t>
  </si>
  <si>
    <t>KA7 2</t>
  </si>
  <si>
    <t>KA7 3</t>
  </si>
  <si>
    <t>KA7 4</t>
  </si>
  <si>
    <t>KA8 0</t>
  </si>
  <si>
    <t>KA8 1</t>
  </si>
  <si>
    <t>KA8 8</t>
  </si>
  <si>
    <t>KA8 9</t>
  </si>
  <si>
    <t>KA9 1</t>
  </si>
  <si>
    <t>KA9 2</t>
  </si>
  <si>
    <t>KT1 1</t>
  </si>
  <si>
    <t>KT1 2</t>
  </si>
  <si>
    <t>KT1 3</t>
  </si>
  <si>
    <t>KT1 4</t>
  </si>
  <si>
    <t>KT10 0</t>
  </si>
  <si>
    <t>KT10 1</t>
  </si>
  <si>
    <t>KT10 2</t>
  </si>
  <si>
    <t>KT10 8</t>
  </si>
  <si>
    <t>KT10 9</t>
  </si>
  <si>
    <t>KT11 1</t>
  </si>
  <si>
    <t>KT11 2</t>
  </si>
  <si>
    <t>KT11 3</t>
  </si>
  <si>
    <t>KT12 1</t>
  </si>
  <si>
    <t>KT12 2</t>
  </si>
  <si>
    <t>KT12 3</t>
  </si>
  <si>
    <t>KT12 4</t>
  </si>
  <si>
    <t>KT12 5</t>
  </si>
  <si>
    <t>KT13 0</t>
  </si>
  <si>
    <t>KT13 1</t>
  </si>
  <si>
    <t>KT13 8</t>
  </si>
  <si>
    <t>KT13 9</t>
  </si>
  <si>
    <t>KT14 1</t>
  </si>
  <si>
    <t>KT14 6</t>
  </si>
  <si>
    <t>KT14 7</t>
  </si>
  <si>
    <t>KT15 1</t>
  </si>
  <si>
    <t>KT15 2</t>
  </si>
  <si>
    <t>KT15 3</t>
  </si>
  <si>
    <t>KT16 0</t>
  </si>
  <si>
    <t>KT16 1</t>
  </si>
  <si>
    <t>KT16 8</t>
  </si>
  <si>
    <t>KT16 9</t>
  </si>
  <si>
    <t>KT17 0</t>
  </si>
  <si>
    <t>KT17 1</t>
  </si>
  <si>
    <t>KT17 2</t>
  </si>
  <si>
    <t>KT17 3</t>
  </si>
  <si>
    <t>KT17 4</t>
  </si>
  <si>
    <t>KT17 9</t>
  </si>
  <si>
    <t>KT18 1</t>
  </si>
  <si>
    <t>KT18 5</t>
  </si>
  <si>
    <t>KT18 6</t>
  </si>
  <si>
    <t>KT18 7</t>
  </si>
  <si>
    <t>KT19 0</t>
  </si>
  <si>
    <t>KT19 8</t>
  </si>
  <si>
    <t>KT19 9</t>
  </si>
  <si>
    <t>KT2 1</t>
  </si>
  <si>
    <t>KT2 5</t>
  </si>
  <si>
    <t>KT2 6</t>
  </si>
  <si>
    <t>KT2 7</t>
  </si>
  <si>
    <t>KT20 1</t>
  </si>
  <si>
    <t>KT20 5</t>
  </si>
  <si>
    <t>KT20 6</t>
  </si>
  <si>
    <t>KT20 7</t>
  </si>
  <si>
    <t>KT21 1</t>
  </si>
  <si>
    <t>KT21 2</t>
  </si>
  <si>
    <t>KT22 0</t>
  </si>
  <si>
    <t>KT22 1</t>
  </si>
  <si>
    <t>KT22 5</t>
  </si>
  <si>
    <t>KT22 7</t>
  </si>
  <si>
    <t>KT22 8</t>
  </si>
  <si>
    <t>KT22 9</t>
  </si>
  <si>
    <t>KT23 3</t>
  </si>
  <si>
    <t>KT23 4</t>
  </si>
  <si>
    <t>KT24 5</t>
  </si>
  <si>
    <t>KT24 6</t>
  </si>
  <si>
    <t>KT26 6</t>
  </si>
  <si>
    <t>KT3 2</t>
  </si>
  <si>
    <t>KT4 7</t>
  </si>
  <si>
    <t>KT4 8</t>
  </si>
  <si>
    <t>KT5 1</t>
  </si>
  <si>
    <t>KT5 5</t>
  </si>
  <si>
    <t>KT5 8</t>
  </si>
  <si>
    <t>KT5 9</t>
  </si>
  <si>
    <t>KT6 1</t>
  </si>
  <si>
    <t>KT6 4</t>
  </si>
  <si>
    <t>KT6 5</t>
  </si>
  <si>
    <t>KT6 6</t>
  </si>
  <si>
    <t>KT6 7</t>
  </si>
  <si>
    <t>KT7 0</t>
  </si>
  <si>
    <t>KT8 0</t>
  </si>
  <si>
    <t>KT8 1</t>
  </si>
  <si>
    <t>KT8 2</t>
  </si>
  <si>
    <t>KT8 9</t>
  </si>
  <si>
    <t>KT9 1</t>
  </si>
  <si>
    <t>KT9 2</t>
  </si>
  <si>
    <t>KW1 1</t>
  </si>
  <si>
    <t>KW1 4</t>
  </si>
  <si>
    <t>KW1 5</t>
  </si>
  <si>
    <t>KW14 7</t>
  </si>
  <si>
    <t>KW14 8</t>
  </si>
  <si>
    <t>KY1 1</t>
  </si>
  <si>
    <t>KY1 2</t>
  </si>
  <si>
    <t>KY1 3</t>
  </si>
  <si>
    <t>KY1 4</t>
  </si>
  <si>
    <t>KY1 5</t>
  </si>
  <si>
    <t>KY10 1</t>
  </si>
  <si>
    <t>KY10 2</t>
  </si>
  <si>
    <t>KY10 3</t>
  </si>
  <si>
    <t>KY11 1</t>
  </si>
  <si>
    <t>KY11 2</t>
  </si>
  <si>
    <t>KY11 3</t>
  </si>
  <si>
    <t>KY11 4</t>
  </si>
  <si>
    <t>KY11 5</t>
  </si>
  <si>
    <t>KY11 6</t>
  </si>
  <si>
    <t>KY11 7</t>
  </si>
  <si>
    <t>KY11 8</t>
  </si>
  <si>
    <t>KY11 9</t>
  </si>
  <si>
    <t>KY12 0</t>
  </si>
  <si>
    <t>KY12 1</t>
  </si>
  <si>
    <t>KY12 4</t>
  </si>
  <si>
    <t>KY12 6</t>
  </si>
  <si>
    <t>KY12 7</t>
  </si>
  <si>
    <t>KY12 8</t>
  </si>
  <si>
    <t>KY12 9</t>
  </si>
  <si>
    <t>KY13 0</t>
  </si>
  <si>
    <t>KY13 7</t>
  </si>
  <si>
    <t>KY13 8</t>
  </si>
  <si>
    <t>KY13 9</t>
  </si>
  <si>
    <t>KY14 1</t>
  </si>
  <si>
    <t>KY14 6</t>
  </si>
  <si>
    <t>KY14 7</t>
  </si>
  <si>
    <t>KY15 1</t>
  </si>
  <si>
    <t>KY15 4</t>
  </si>
  <si>
    <t>KY15 5</t>
  </si>
  <si>
    <t>KY15 6</t>
  </si>
  <si>
    <t>KY15 7</t>
  </si>
  <si>
    <t>KY16 0</t>
  </si>
  <si>
    <t>KY16 1</t>
  </si>
  <si>
    <t>KY16 4</t>
  </si>
  <si>
    <t>KY16 8</t>
  </si>
  <si>
    <t>KY16 9</t>
  </si>
  <si>
    <t>KY2 1</t>
  </si>
  <si>
    <t>KY2 3</t>
  </si>
  <si>
    <t>KY2 5</t>
  </si>
  <si>
    <t>KY2 6</t>
  </si>
  <si>
    <t>KY20 6</t>
  </si>
  <si>
    <t>KY3 0</t>
  </si>
  <si>
    <t>KY3 9</t>
  </si>
  <si>
    <t>KY4 0</t>
  </si>
  <si>
    <t>KY4 1</t>
  </si>
  <si>
    <t>KY4 8</t>
  </si>
  <si>
    <t>KY4 9</t>
  </si>
  <si>
    <t>KY5 0</t>
  </si>
  <si>
    <t>KY5 1</t>
  </si>
  <si>
    <t>KY5 8</t>
  </si>
  <si>
    <t>KY5 9</t>
  </si>
  <si>
    <t>KY6 0</t>
  </si>
  <si>
    <t>KY6 1</t>
  </si>
  <si>
    <t>KY6 2</t>
  </si>
  <si>
    <t>KY6 3</t>
  </si>
  <si>
    <t>KY7 2</t>
  </si>
  <si>
    <t>KY7 4</t>
  </si>
  <si>
    <t>KY7 5</t>
  </si>
  <si>
    <t>KY7 6</t>
  </si>
  <si>
    <t>KY7 7</t>
  </si>
  <si>
    <t>KY8 1</t>
  </si>
  <si>
    <t>KY8 2</t>
  </si>
  <si>
    <t>KY8 3</t>
  </si>
  <si>
    <t>KY8 4</t>
  </si>
  <si>
    <t>KY8 5</t>
  </si>
  <si>
    <t>KY8 6</t>
  </si>
  <si>
    <t>KY9 1</t>
  </si>
  <si>
    <t>KY99 4</t>
  </si>
  <si>
    <t>L1 0</t>
  </si>
  <si>
    <t>L1 1</t>
  </si>
  <si>
    <t>L1 2</t>
  </si>
  <si>
    <t>L1 3</t>
  </si>
  <si>
    <t>L1 4</t>
  </si>
  <si>
    <t>L1 5</t>
  </si>
  <si>
    <t>L1 6</t>
  </si>
  <si>
    <t>L1 7</t>
  </si>
  <si>
    <t>L1 8</t>
  </si>
  <si>
    <t>L1 9</t>
  </si>
  <si>
    <t>L10 0</t>
  </si>
  <si>
    <t>L10 1</t>
  </si>
  <si>
    <t>L10 2</t>
  </si>
  <si>
    <t>L10 3</t>
  </si>
  <si>
    <t>L10 4</t>
  </si>
  <si>
    <t>L10 5</t>
  </si>
  <si>
    <t>L10 6</t>
  </si>
  <si>
    <t>L10 7</t>
  </si>
  <si>
    <t>L10 8</t>
  </si>
  <si>
    <t>L10 9</t>
  </si>
  <si>
    <t>L11 0</t>
  </si>
  <si>
    <t>L11 1</t>
  </si>
  <si>
    <t>L11 2</t>
  </si>
  <si>
    <t>L11 3</t>
  </si>
  <si>
    <t>L11 4</t>
  </si>
  <si>
    <t>L11 5</t>
  </si>
  <si>
    <t>L11 6</t>
  </si>
  <si>
    <t>L11 7</t>
  </si>
  <si>
    <t>L11 8</t>
  </si>
  <si>
    <t>L11 9</t>
  </si>
  <si>
    <t>L12 0</t>
  </si>
  <si>
    <t>L12 1</t>
  </si>
  <si>
    <t>L12 2</t>
  </si>
  <si>
    <t>L12 3</t>
  </si>
  <si>
    <t>L12 4</t>
  </si>
  <si>
    <t>L12 5</t>
  </si>
  <si>
    <t>L12 6</t>
  </si>
  <si>
    <t>L12 7</t>
  </si>
  <si>
    <t>L12 8</t>
  </si>
  <si>
    <t>L12 9</t>
  </si>
  <si>
    <t>L13 0</t>
  </si>
  <si>
    <t>L13 1</t>
  </si>
  <si>
    <t>L13 2</t>
  </si>
  <si>
    <t>L13 3</t>
  </si>
  <si>
    <t>L13 4</t>
  </si>
  <si>
    <t>L13 5</t>
  </si>
  <si>
    <t>L13 6</t>
  </si>
  <si>
    <t>L13 7</t>
  </si>
  <si>
    <t>L13 8</t>
  </si>
  <si>
    <t>L13 9</t>
  </si>
  <si>
    <t>L14 0</t>
  </si>
  <si>
    <t>L14 1</t>
  </si>
  <si>
    <t>L14 2</t>
  </si>
  <si>
    <t>L14 3</t>
  </si>
  <si>
    <t>L14 4</t>
  </si>
  <si>
    <t>L14 5</t>
  </si>
  <si>
    <t>L14 6</t>
  </si>
  <si>
    <t>L14 7</t>
  </si>
  <si>
    <t>L14 8</t>
  </si>
  <si>
    <t>L14 9</t>
  </si>
  <si>
    <t>L15 0</t>
  </si>
  <si>
    <t>L15 1</t>
  </si>
  <si>
    <t>L15 2</t>
  </si>
  <si>
    <t>L15 3</t>
  </si>
  <si>
    <t>L15 4</t>
  </si>
  <si>
    <t>L15 5</t>
  </si>
  <si>
    <t>L15 6</t>
  </si>
  <si>
    <t>L15 7</t>
  </si>
  <si>
    <t>L15 8</t>
  </si>
  <si>
    <t>L15 9</t>
  </si>
  <si>
    <t>L16 0</t>
  </si>
  <si>
    <t>L16 1</t>
  </si>
  <si>
    <t>L16 2</t>
  </si>
  <si>
    <t>L16 3</t>
  </si>
  <si>
    <t>L16 4</t>
  </si>
  <si>
    <t>L16 5</t>
  </si>
  <si>
    <t>L16 6</t>
  </si>
  <si>
    <t>L16 7</t>
  </si>
  <si>
    <t>L16 8</t>
  </si>
  <si>
    <t>L16 9</t>
  </si>
  <si>
    <t>L17 0</t>
  </si>
  <si>
    <t>L17 1</t>
  </si>
  <si>
    <t>L17 2</t>
  </si>
  <si>
    <t>L17 3</t>
  </si>
  <si>
    <t>L17 4</t>
  </si>
  <si>
    <t>L17 5</t>
  </si>
  <si>
    <t>L17 6</t>
  </si>
  <si>
    <t>L17 7</t>
  </si>
  <si>
    <t>L17 8</t>
  </si>
  <si>
    <t>L17 9</t>
  </si>
  <si>
    <t>L18 0</t>
  </si>
  <si>
    <t>L18 4</t>
  </si>
  <si>
    <t>L18 7</t>
  </si>
  <si>
    <t>L18 8</t>
  </si>
  <si>
    <t>L18 9</t>
  </si>
  <si>
    <t>L19 0</t>
  </si>
  <si>
    <t>L19 1</t>
  </si>
  <si>
    <t>L19 2</t>
  </si>
  <si>
    <t>L19 3</t>
  </si>
  <si>
    <t>L19 4</t>
  </si>
  <si>
    <t>L19 5</t>
  </si>
  <si>
    <t>L19 6</t>
  </si>
  <si>
    <t>L19 7</t>
  </si>
  <si>
    <t>L19 8</t>
  </si>
  <si>
    <t>L19 9</t>
  </si>
  <si>
    <t>L2 0</t>
  </si>
  <si>
    <t>L2 1</t>
  </si>
  <si>
    <t>L2 2</t>
  </si>
  <si>
    <t>L2 3</t>
  </si>
  <si>
    <t>L2 4</t>
  </si>
  <si>
    <t>L2 5</t>
  </si>
  <si>
    <t>L2 6</t>
  </si>
  <si>
    <t>L2 7</t>
  </si>
  <si>
    <t>L2 8</t>
  </si>
  <si>
    <t>L2 9</t>
  </si>
  <si>
    <t>L20 0</t>
  </si>
  <si>
    <t>L20 1</t>
  </si>
  <si>
    <t>L20 2</t>
  </si>
  <si>
    <t>L20 3</t>
  </si>
  <si>
    <t>L20 4</t>
  </si>
  <si>
    <t>L20 5</t>
  </si>
  <si>
    <t>L20 6</t>
  </si>
  <si>
    <t>L20 7</t>
  </si>
  <si>
    <t>L20 8</t>
  </si>
  <si>
    <t>L20 9</t>
  </si>
  <si>
    <t>L21 0</t>
  </si>
  <si>
    <t>L21 1</t>
  </si>
  <si>
    <t>L21 2</t>
  </si>
  <si>
    <t>L21 3</t>
  </si>
  <si>
    <t>L21 4</t>
  </si>
  <si>
    <t>L21 5</t>
  </si>
  <si>
    <t>L21 6</t>
  </si>
  <si>
    <t>L21 7</t>
  </si>
  <si>
    <t>L21 8</t>
  </si>
  <si>
    <t>L21 9</t>
  </si>
  <si>
    <t>L22 0</t>
  </si>
  <si>
    <t>L22 1</t>
  </si>
  <si>
    <t>L22 2</t>
  </si>
  <si>
    <t>L22 3</t>
  </si>
  <si>
    <t>L22 4</t>
  </si>
  <si>
    <t>L22 5</t>
  </si>
  <si>
    <t>L22 6</t>
  </si>
  <si>
    <t>L22 7</t>
  </si>
  <si>
    <t>L22 8</t>
  </si>
  <si>
    <t>L22 9</t>
  </si>
  <si>
    <t>L23 0</t>
  </si>
  <si>
    <t>L23 1</t>
  </si>
  <si>
    <t>L23 2</t>
  </si>
  <si>
    <t>L23 3</t>
  </si>
  <si>
    <t>L23 4</t>
  </si>
  <si>
    <t>L23 5</t>
  </si>
  <si>
    <t>L23 6</t>
  </si>
  <si>
    <t>L23 7</t>
  </si>
  <si>
    <t>L23 8</t>
  </si>
  <si>
    <t>L23 9</t>
  </si>
  <si>
    <t>L24 0</t>
  </si>
  <si>
    <t>L24 1</t>
  </si>
  <si>
    <t>L24 2</t>
  </si>
  <si>
    <t>L24 3</t>
  </si>
  <si>
    <t>L24 4</t>
  </si>
  <si>
    <t>L24 5</t>
  </si>
  <si>
    <t>L24 6</t>
  </si>
  <si>
    <t>L24 7</t>
  </si>
  <si>
    <t>L24 8</t>
  </si>
  <si>
    <t>L24 9</t>
  </si>
  <si>
    <t>L25 0</t>
  </si>
  <si>
    <t>L25 1</t>
  </si>
  <si>
    <t>L25 2</t>
  </si>
  <si>
    <t>L25 3</t>
  </si>
  <si>
    <t>L25 4</t>
  </si>
  <si>
    <t>L25 5</t>
  </si>
  <si>
    <t>L25 6</t>
  </si>
  <si>
    <t>L25 7</t>
  </si>
  <si>
    <t>L25 8</t>
  </si>
  <si>
    <t>L25 9</t>
  </si>
  <si>
    <t>L26 0</t>
  </si>
  <si>
    <t>L26 1</t>
  </si>
  <si>
    <t>L26 2</t>
  </si>
  <si>
    <t>L26 4</t>
  </si>
  <si>
    <t>L26 5</t>
  </si>
  <si>
    <t>L26 6</t>
  </si>
  <si>
    <t>L26 7</t>
  </si>
  <si>
    <t>L26 9</t>
  </si>
  <si>
    <t>L27 0</t>
  </si>
  <si>
    <t>L27 1</t>
  </si>
  <si>
    <t>L27 2</t>
  </si>
  <si>
    <t>L27 3</t>
  </si>
  <si>
    <t>L27 4</t>
  </si>
  <si>
    <t>L27 5</t>
  </si>
  <si>
    <t>L27 6</t>
  </si>
  <si>
    <t>L27 7</t>
  </si>
  <si>
    <t>L27 8</t>
  </si>
  <si>
    <t>L28 0</t>
  </si>
  <si>
    <t>L28 1</t>
  </si>
  <si>
    <t>L28 3</t>
  </si>
  <si>
    <t>L28 4</t>
  </si>
  <si>
    <t>L28 5</t>
  </si>
  <si>
    <t>L28 6</t>
  </si>
  <si>
    <t>L28 7</t>
  </si>
  <si>
    <t>L28 8</t>
  </si>
  <si>
    <t>L29 1</t>
  </si>
  <si>
    <t>L29 6</t>
  </si>
  <si>
    <t>L29 7</t>
  </si>
  <si>
    <t>L29 9</t>
  </si>
  <si>
    <t>L3 0</t>
  </si>
  <si>
    <t>L3 1</t>
  </si>
  <si>
    <t>L3 2</t>
  </si>
  <si>
    <t>L3 3</t>
  </si>
  <si>
    <t>L3 4</t>
  </si>
  <si>
    <t>L3 5</t>
  </si>
  <si>
    <t>L3 6</t>
  </si>
  <si>
    <t>L3 7</t>
  </si>
  <si>
    <t>L3 8</t>
  </si>
  <si>
    <t>L3 9</t>
  </si>
  <si>
    <t>L30 0</t>
  </si>
  <si>
    <t>L30 1</t>
  </si>
  <si>
    <t>L30 2</t>
  </si>
  <si>
    <t>L30 3</t>
  </si>
  <si>
    <t>L30 4</t>
  </si>
  <si>
    <t>L30 5</t>
  </si>
  <si>
    <t>L30 6</t>
  </si>
  <si>
    <t>L30 7</t>
  </si>
  <si>
    <t>L30 8</t>
  </si>
  <si>
    <t>L30 9</t>
  </si>
  <si>
    <t>L31 0</t>
  </si>
  <si>
    <t>L31 1</t>
  </si>
  <si>
    <t>L31 2</t>
  </si>
  <si>
    <t>L31 3</t>
  </si>
  <si>
    <t>L31 4</t>
  </si>
  <si>
    <t>L31 5</t>
  </si>
  <si>
    <t>L31 6</t>
  </si>
  <si>
    <t>L31 7</t>
  </si>
  <si>
    <t>L31 8</t>
  </si>
  <si>
    <t>L31 9</t>
  </si>
  <si>
    <t>L32 0</t>
  </si>
  <si>
    <t>L32 1</t>
  </si>
  <si>
    <t>L32 2</t>
  </si>
  <si>
    <t>L32 3</t>
  </si>
  <si>
    <t>L32 4</t>
  </si>
  <si>
    <t>L32 5</t>
  </si>
  <si>
    <t>L32 6</t>
  </si>
  <si>
    <t>L32 7</t>
  </si>
  <si>
    <t>L32 8</t>
  </si>
  <si>
    <t>L32 9</t>
  </si>
  <si>
    <t>L33 0</t>
  </si>
  <si>
    <t>L33 1</t>
  </si>
  <si>
    <t>L33 2</t>
  </si>
  <si>
    <t>L33 3</t>
  </si>
  <si>
    <t>L33 4</t>
  </si>
  <si>
    <t>L33 5</t>
  </si>
  <si>
    <t>L33 6</t>
  </si>
  <si>
    <t>L33 7</t>
  </si>
  <si>
    <t>L33 8</t>
  </si>
  <si>
    <t>L33 9</t>
  </si>
  <si>
    <t>L34 0</t>
  </si>
  <si>
    <t>L34 1</t>
  </si>
  <si>
    <t>L34 2</t>
  </si>
  <si>
    <t>L34 3</t>
  </si>
  <si>
    <t>L34 4</t>
  </si>
  <si>
    <t>L34 5</t>
  </si>
  <si>
    <t>L34 6</t>
  </si>
  <si>
    <t>L34 7</t>
  </si>
  <si>
    <t>L34 8</t>
  </si>
  <si>
    <t>L34 9</t>
  </si>
  <si>
    <t>L35 0</t>
  </si>
  <si>
    <t>L35 1</t>
  </si>
  <si>
    <t>L35 2</t>
  </si>
  <si>
    <t>L35 3</t>
  </si>
  <si>
    <t>L35 4</t>
  </si>
  <si>
    <t>L35 5</t>
  </si>
  <si>
    <t>L35 6</t>
  </si>
  <si>
    <t>L35 7</t>
  </si>
  <si>
    <t>L35 8</t>
  </si>
  <si>
    <t>L35 9</t>
  </si>
  <si>
    <t>L36 0</t>
  </si>
  <si>
    <t>L36 1</t>
  </si>
  <si>
    <t>L36 2</t>
  </si>
  <si>
    <t>L36 3</t>
  </si>
  <si>
    <t>L36 4</t>
  </si>
  <si>
    <t>L36 5</t>
  </si>
  <si>
    <t>L36 6</t>
  </si>
  <si>
    <t>L36 7</t>
  </si>
  <si>
    <t>L36 8</t>
  </si>
  <si>
    <t>L36 9</t>
  </si>
  <si>
    <t>L37 0</t>
  </si>
  <si>
    <t>L37 1</t>
  </si>
  <si>
    <t>L37 2</t>
  </si>
  <si>
    <t>L37 3</t>
  </si>
  <si>
    <t>L37 4</t>
  </si>
  <si>
    <t>L37 6</t>
  </si>
  <si>
    <t>L37 7</t>
  </si>
  <si>
    <t>L37 8</t>
  </si>
  <si>
    <t>L38 0</t>
  </si>
  <si>
    <t>L38 3</t>
  </si>
  <si>
    <t>L38 4</t>
  </si>
  <si>
    <t>L38 5</t>
  </si>
  <si>
    <t>L38 7</t>
  </si>
  <si>
    <t>L38 8</t>
  </si>
  <si>
    <t>L38 9</t>
  </si>
  <si>
    <t>L39 0</t>
  </si>
  <si>
    <t>L39 1</t>
  </si>
  <si>
    <t>L39 2</t>
  </si>
  <si>
    <t>L39 3</t>
  </si>
  <si>
    <t>L39 4</t>
  </si>
  <si>
    <t>L39 5</t>
  </si>
  <si>
    <t>L39 6</t>
  </si>
  <si>
    <t>L39 7</t>
  </si>
  <si>
    <t>L39 8</t>
  </si>
  <si>
    <t>L39 9</t>
  </si>
  <si>
    <t>L4 0</t>
  </si>
  <si>
    <t>L4 1</t>
  </si>
  <si>
    <t>L4 2</t>
  </si>
  <si>
    <t>L4 3</t>
  </si>
  <si>
    <t>L4 4</t>
  </si>
  <si>
    <t>L4 5</t>
  </si>
  <si>
    <t>L4 6</t>
  </si>
  <si>
    <t>L4 7</t>
  </si>
  <si>
    <t>L4 8</t>
  </si>
  <si>
    <t>L4 9</t>
  </si>
  <si>
    <t>L40 0</t>
  </si>
  <si>
    <t>L40 1</t>
  </si>
  <si>
    <t>L40 2</t>
  </si>
  <si>
    <t>L40 3</t>
  </si>
  <si>
    <t>L40 4</t>
  </si>
  <si>
    <t>L40 5</t>
  </si>
  <si>
    <t>L40 6</t>
  </si>
  <si>
    <t>L40 7</t>
  </si>
  <si>
    <t>L40 8</t>
  </si>
  <si>
    <t>L40 9</t>
  </si>
  <si>
    <t>L5 0</t>
  </si>
  <si>
    <t>L5 1</t>
  </si>
  <si>
    <t>L5 2</t>
  </si>
  <si>
    <t>L5 3</t>
  </si>
  <si>
    <t>L5 4</t>
  </si>
  <si>
    <t>L5 5</t>
  </si>
  <si>
    <t>L5 6</t>
  </si>
  <si>
    <t>L5 7</t>
  </si>
  <si>
    <t>L5 8</t>
  </si>
  <si>
    <t>L5 9</t>
  </si>
  <si>
    <t>L6 0</t>
  </si>
  <si>
    <t>L6 1</t>
  </si>
  <si>
    <t>L6 2</t>
  </si>
  <si>
    <t>L6 3</t>
  </si>
  <si>
    <t>L6 4</t>
  </si>
  <si>
    <t>L6 5</t>
  </si>
  <si>
    <t>L6 6</t>
  </si>
  <si>
    <t>L6 7</t>
  </si>
  <si>
    <t>L6 8</t>
  </si>
  <si>
    <t>L6 9</t>
  </si>
  <si>
    <t>L68 1</t>
  </si>
  <si>
    <t>L69 1</t>
  </si>
  <si>
    <t>L69 2</t>
  </si>
  <si>
    <t>L69 3</t>
  </si>
  <si>
    <t>L69 7</t>
  </si>
  <si>
    <t>L69 9</t>
  </si>
  <si>
    <t>L7 0</t>
  </si>
  <si>
    <t>L7 1</t>
  </si>
  <si>
    <t>L7 2</t>
  </si>
  <si>
    <t>L7 3</t>
  </si>
  <si>
    <t>L7 4</t>
  </si>
  <si>
    <t>L7 5</t>
  </si>
  <si>
    <t>L7 6</t>
  </si>
  <si>
    <t>L7 7</t>
  </si>
  <si>
    <t>L7 8</t>
  </si>
  <si>
    <t>L7 9</t>
  </si>
  <si>
    <t>L70 1</t>
  </si>
  <si>
    <t>L74 4</t>
  </si>
  <si>
    <t>L75 1</t>
  </si>
  <si>
    <t>L8 0</t>
  </si>
  <si>
    <t>L8 1</t>
  </si>
  <si>
    <t>L8 2</t>
  </si>
  <si>
    <t>L8 3</t>
  </si>
  <si>
    <t>L8 4</t>
  </si>
  <si>
    <t>L8 5</t>
  </si>
  <si>
    <t>L8 6</t>
  </si>
  <si>
    <t>L8 7</t>
  </si>
  <si>
    <t>L8 8</t>
  </si>
  <si>
    <t>L8 9</t>
  </si>
  <si>
    <t>L9 0</t>
  </si>
  <si>
    <t>L9 1</t>
  </si>
  <si>
    <t>L9 2</t>
  </si>
  <si>
    <t>L9 3</t>
  </si>
  <si>
    <t>L9 4</t>
  </si>
  <si>
    <t>L9 5</t>
  </si>
  <si>
    <t>L9 6</t>
  </si>
  <si>
    <t>L9 7</t>
  </si>
  <si>
    <t>L9 8</t>
  </si>
  <si>
    <t>L9 9</t>
  </si>
  <si>
    <t>LA1 1</t>
  </si>
  <si>
    <t>LA1 2</t>
  </si>
  <si>
    <t>LA1 3</t>
  </si>
  <si>
    <t>LA1 4</t>
  </si>
  <si>
    <t>LA1 5</t>
  </si>
  <si>
    <t>LA10 5</t>
  </si>
  <si>
    <t>LA11 1</t>
  </si>
  <si>
    <t>LA11 6</t>
  </si>
  <si>
    <t>LA11 7</t>
  </si>
  <si>
    <t>LA12 0</t>
  </si>
  <si>
    <t>LA12 1</t>
  </si>
  <si>
    <t>LA12 7</t>
  </si>
  <si>
    <t>LA12 8</t>
  </si>
  <si>
    <t>LA12 9</t>
  </si>
  <si>
    <t>LA13 0</t>
  </si>
  <si>
    <t>LA13 1</t>
  </si>
  <si>
    <t>LA13 3</t>
  </si>
  <si>
    <t>LA13 9</t>
  </si>
  <si>
    <t>LA14 1</t>
  </si>
  <si>
    <t>LA14 2</t>
  </si>
  <si>
    <t>LA14 3</t>
  </si>
  <si>
    <t>LA14 4</t>
  </si>
  <si>
    <t>LA14 5</t>
  </si>
  <si>
    <t>LA15 8</t>
  </si>
  <si>
    <t>LA16 7</t>
  </si>
  <si>
    <t>LA17 7</t>
  </si>
  <si>
    <t>LA18 4</t>
  </si>
  <si>
    <t>LA18 5</t>
  </si>
  <si>
    <t>LA19 5</t>
  </si>
  <si>
    <t>LA2 0</t>
  </si>
  <si>
    <t>LA2 1</t>
  </si>
  <si>
    <t>LA2 6</t>
  </si>
  <si>
    <t>LA2 7</t>
  </si>
  <si>
    <t>LA2 8</t>
  </si>
  <si>
    <t>LA2 9</t>
  </si>
  <si>
    <t>LA20 6</t>
  </si>
  <si>
    <t>LA21 8</t>
  </si>
  <si>
    <t>LA22 0</t>
  </si>
  <si>
    <t>LA22 1</t>
  </si>
  <si>
    <t>LA22 9</t>
  </si>
  <si>
    <t>LA23 1</t>
  </si>
  <si>
    <t>LA23 2</t>
  </si>
  <si>
    <t>LA23 3</t>
  </si>
  <si>
    <t>LA3 1</t>
  </si>
  <si>
    <t>LA3 2</t>
  </si>
  <si>
    <t>LA3 3</t>
  </si>
  <si>
    <t>LA3 6</t>
  </si>
  <si>
    <t>LA31 0</t>
  </si>
  <si>
    <t>LA4 1</t>
  </si>
  <si>
    <t>LA4 4</t>
  </si>
  <si>
    <t>LA4 5</t>
  </si>
  <si>
    <t>LA4 6</t>
  </si>
  <si>
    <t>LA5 0</t>
  </si>
  <si>
    <t>LA5 1</t>
  </si>
  <si>
    <t>LA5 8</t>
  </si>
  <si>
    <t>LA5 9</t>
  </si>
  <si>
    <t>LA6 1</t>
  </si>
  <si>
    <t>LA6 2</t>
  </si>
  <si>
    <t>LA6 3</t>
  </si>
  <si>
    <t>LA6 6</t>
  </si>
  <si>
    <t>LA7 1</t>
  </si>
  <si>
    <t>LA7 7</t>
  </si>
  <si>
    <t>LA8 0</t>
  </si>
  <si>
    <t>LA8 1</t>
  </si>
  <si>
    <t>LA8 8</t>
  </si>
  <si>
    <t>LA8 9</t>
  </si>
  <si>
    <t>LA9 1</t>
  </si>
  <si>
    <t>LA9 4</t>
  </si>
  <si>
    <t>LA9 5</t>
  </si>
  <si>
    <t>LA9 6</t>
  </si>
  <si>
    <t>LA9 7</t>
  </si>
  <si>
    <t>LA9 8</t>
  </si>
  <si>
    <t>LD1 1</t>
  </si>
  <si>
    <t>LD1 5</t>
  </si>
  <si>
    <t>LD1 6</t>
  </si>
  <si>
    <t>LD2 1</t>
  </si>
  <si>
    <t>LD2 3</t>
  </si>
  <si>
    <t>LD3 0</t>
  </si>
  <si>
    <t>LD3 1</t>
  </si>
  <si>
    <t>LD3 7</t>
  </si>
  <si>
    <t>LD3 8</t>
  </si>
  <si>
    <t>LD3 9</t>
  </si>
  <si>
    <t>LD5 4</t>
  </si>
  <si>
    <t>LD6 5</t>
  </si>
  <si>
    <t>LD7 1</t>
  </si>
  <si>
    <t>LD8 2</t>
  </si>
  <si>
    <t>LE1 0</t>
  </si>
  <si>
    <t>LE1 1</t>
  </si>
  <si>
    <t>LE1 2</t>
  </si>
  <si>
    <t>LE1 3</t>
  </si>
  <si>
    <t>LE1 4</t>
  </si>
  <si>
    <t>LE1 5</t>
  </si>
  <si>
    <t>LE1 6</t>
  </si>
  <si>
    <t>LE1 7</t>
  </si>
  <si>
    <t>LE1 9</t>
  </si>
  <si>
    <t>LE10 0</t>
  </si>
  <si>
    <t>LE11 0</t>
  </si>
  <si>
    <t>LE11 1</t>
  </si>
  <si>
    <t>LE11 2</t>
  </si>
  <si>
    <t>LE11 3</t>
  </si>
  <si>
    <t>LE11 4</t>
  </si>
  <si>
    <t>LE11 5</t>
  </si>
  <si>
    <t>LE12 1</t>
  </si>
  <si>
    <t>LE12 5</t>
  </si>
  <si>
    <t>LE12 6</t>
  </si>
  <si>
    <t>LE12 7</t>
  </si>
  <si>
    <t>LE12 8</t>
  </si>
  <si>
    <t>LE12 9</t>
  </si>
  <si>
    <t>LE13 0</t>
  </si>
  <si>
    <t>LE13 1</t>
  </si>
  <si>
    <t>LE14 2</t>
  </si>
  <si>
    <t>LE14 3</t>
  </si>
  <si>
    <t>LE14 4</t>
  </si>
  <si>
    <t>LE15 1</t>
  </si>
  <si>
    <t>LE15 6</t>
  </si>
  <si>
    <t>LE15 7</t>
  </si>
  <si>
    <t>LE15 8</t>
  </si>
  <si>
    <t>LE15 9</t>
  </si>
  <si>
    <t>LE16 7</t>
  </si>
  <si>
    <t>LE16 8</t>
  </si>
  <si>
    <t>LE16 9</t>
  </si>
  <si>
    <t>LE17 1</t>
  </si>
  <si>
    <t>LE17 4</t>
  </si>
  <si>
    <t>LE17 5</t>
  </si>
  <si>
    <t>LE17 6</t>
  </si>
  <si>
    <t>LE18 1</t>
  </si>
  <si>
    <t>LE18 2</t>
  </si>
  <si>
    <t>LE18 3</t>
  </si>
  <si>
    <t>LE18 4</t>
  </si>
  <si>
    <t>LE19 0</t>
  </si>
  <si>
    <t>LE19 1</t>
  </si>
  <si>
    <t>LE19 2</t>
  </si>
  <si>
    <t>LE19 3</t>
  </si>
  <si>
    <t>LE19 4</t>
  </si>
  <si>
    <t>LE2 0</t>
  </si>
  <si>
    <t>LE2 1</t>
  </si>
  <si>
    <t>LE2 2</t>
  </si>
  <si>
    <t>LE2 3</t>
  </si>
  <si>
    <t>LE2 4</t>
  </si>
  <si>
    <t>LE2 5</t>
  </si>
  <si>
    <t>LE2 6</t>
  </si>
  <si>
    <t>LE2 7</t>
  </si>
  <si>
    <t>LE2 8</t>
  </si>
  <si>
    <t>LE2 9</t>
  </si>
  <si>
    <t>LE3 0</t>
  </si>
  <si>
    <t>LE3 1</t>
  </si>
  <si>
    <t>LE3 2</t>
  </si>
  <si>
    <t>LE3 3</t>
  </si>
  <si>
    <t>LE3 5</t>
  </si>
  <si>
    <t>LE3 6</t>
  </si>
  <si>
    <t>LE3 8</t>
  </si>
  <si>
    <t>LE3 9</t>
  </si>
  <si>
    <t>LE4 0</t>
  </si>
  <si>
    <t>LE4 1</t>
  </si>
  <si>
    <t>LE4 2</t>
  </si>
  <si>
    <t>LE4 3</t>
  </si>
  <si>
    <t>LE4 4</t>
  </si>
  <si>
    <t>LE4 5</t>
  </si>
  <si>
    <t>LE4 6</t>
  </si>
  <si>
    <t>LE4 7</t>
  </si>
  <si>
    <t>LE4 8</t>
  </si>
  <si>
    <t>LE4 9</t>
  </si>
  <si>
    <t>LE5 0</t>
  </si>
  <si>
    <t>LE5 1</t>
  </si>
  <si>
    <t>LE5 2</t>
  </si>
  <si>
    <t>LE5 3</t>
  </si>
  <si>
    <t>LE5 4</t>
  </si>
  <si>
    <t>LE5 5</t>
  </si>
  <si>
    <t>LE5 6</t>
  </si>
  <si>
    <t>LE6 0</t>
  </si>
  <si>
    <t>LE6 1</t>
  </si>
  <si>
    <t>LE6 2</t>
  </si>
  <si>
    <t>LE6 3</t>
  </si>
  <si>
    <t>LE65 1</t>
  </si>
  <si>
    <t>LE65 2</t>
  </si>
  <si>
    <t>LE65 5</t>
  </si>
  <si>
    <t>LE67 0</t>
  </si>
  <si>
    <t>LE67 1</t>
  </si>
  <si>
    <t>LE67 2</t>
  </si>
  <si>
    <t>LE67 3</t>
  </si>
  <si>
    <t>LE67 4</t>
  </si>
  <si>
    <t>LE67 5</t>
  </si>
  <si>
    <t>LE67 6</t>
  </si>
  <si>
    <t>LE67 8</t>
  </si>
  <si>
    <t>LE67 9</t>
  </si>
  <si>
    <t>LE7 1</t>
  </si>
  <si>
    <t>LE7 2</t>
  </si>
  <si>
    <t>LE7 3</t>
  </si>
  <si>
    <t>LE7 4</t>
  </si>
  <si>
    <t>LE7 7</t>
  </si>
  <si>
    <t>LE7 8</t>
  </si>
  <si>
    <t>LE7 9</t>
  </si>
  <si>
    <t>LE8 0</t>
  </si>
  <si>
    <t>LE8 3</t>
  </si>
  <si>
    <t>LE8 4</t>
  </si>
  <si>
    <t>LE8 5</t>
  </si>
  <si>
    <t>LE8 6</t>
  </si>
  <si>
    <t>LE8 8</t>
  </si>
  <si>
    <t>LE8 9</t>
  </si>
  <si>
    <t>LE9 5</t>
  </si>
  <si>
    <t>LE9 6</t>
  </si>
  <si>
    <t>LE9 9</t>
  </si>
  <si>
    <t>LL11 1</t>
  </si>
  <si>
    <t>LL11 2</t>
  </si>
  <si>
    <t>LL11 3</t>
  </si>
  <si>
    <t>LL11 4</t>
  </si>
  <si>
    <t>LL11 5</t>
  </si>
  <si>
    <t>LL11 6</t>
  </si>
  <si>
    <t>LL12 0</t>
  </si>
  <si>
    <t>LL12 1</t>
  </si>
  <si>
    <t>LL12 7</t>
  </si>
  <si>
    <t>LL12 8</t>
  </si>
  <si>
    <t>LL12 9</t>
  </si>
  <si>
    <t>LL13 0</t>
  </si>
  <si>
    <t>LL13 1</t>
  </si>
  <si>
    <t>LL13 6</t>
  </si>
  <si>
    <t>LL13 7</t>
  </si>
  <si>
    <t>LL13 8</t>
  </si>
  <si>
    <t>LL13 9</t>
  </si>
  <si>
    <t>LL14 1</t>
  </si>
  <si>
    <t>LL14 2</t>
  </si>
  <si>
    <t>LL14 3</t>
  </si>
  <si>
    <t>LL14 4</t>
  </si>
  <si>
    <t>LL14 5</t>
  </si>
  <si>
    <t>LL14 6</t>
  </si>
  <si>
    <t>LL15 1</t>
  </si>
  <si>
    <t>LL15 2</t>
  </si>
  <si>
    <t>LL16 1</t>
  </si>
  <si>
    <t>LL16 3</t>
  </si>
  <si>
    <t>LL16 4</t>
  </si>
  <si>
    <t>LL16 5</t>
  </si>
  <si>
    <t>LL16 6</t>
  </si>
  <si>
    <t>LL17 0</t>
  </si>
  <si>
    <t>LL17 7</t>
  </si>
  <si>
    <t>LL18 1</t>
  </si>
  <si>
    <t>LL18 2</t>
  </si>
  <si>
    <t>LL18 3</t>
  </si>
  <si>
    <t>LL18 4</t>
  </si>
  <si>
    <t>LL18 5</t>
  </si>
  <si>
    <t>LL18 6</t>
  </si>
  <si>
    <t>LL19 1</t>
  </si>
  <si>
    <t>LL19 7</t>
  </si>
  <si>
    <t>LL19 8</t>
  </si>
  <si>
    <t>LL19 9</t>
  </si>
  <si>
    <t>LL20 1</t>
  </si>
  <si>
    <t>LL20 7</t>
  </si>
  <si>
    <t>LL20 8</t>
  </si>
  <si>
    <t>LL21 0</t>
  </si>
  <si>
    <t>LL21 1</t>
  </si>
  <si>
    <t>LL21 9</t>
  </si>
  <si>
    <t>LL22 1</t>
  </si>
  <si>
    <t>LL22 6</t>
  </si>
  <si>
    <t>LL22 7</t>
  </si>
  <si>
    <t>LL22 8</t>
  </si>
  <si>
    <t>LL22 9</t>
  </si>
  <si>
    <t>LL23 1</t>
  </si>
  <si>
    <t>LL23 7</t>
  </si>
  <si>
    <t>LL24 0</t>
  </si>
  <si>
    <t>LL26 0</t>
  </si>
  <si>
    <t>LL27 0</t>
  </si>
  <si>
    <t>LL28 4</t>
  </si>
  <si>
    <t>LL28 5</t>
  </si>
  <si>
    <t>LL29 1</t>
  </si>
  <si>
    <t>LL29 4</t>
  </si>
  <si>
    <t>LL29 5</t>
  </si>
  <si>
    <t>LL29 6</t>
  </si>
  <si>
    <t>LL29 7</t>
  </si>
  <si>
    <t>LL29 8</t>
  </si>
  <si>
    <t>LL29 9</t>
  </si>
  <si>
    <t>LL30 1</t>
  </si>
  <si>
    <t>LL30 2</t>
  </si>
  <si>
    <t>LL30 3</t>
  </si>
  <si>
    <t>LL31 9</t>
  </si>
  <si>
    <t>LL32 1</t>
  </si>
  <si>
    <t>LL32 8</t>
  </si>
  <si>
    <t>LL33 0</t>
  </si>
  <si>
    <t>LL34 5</t>
  </si>
  <si>
    <t>LL34 6</t>
  </si>
  <si>
    <t>LL35 0</t>
  </si>
  <si>
    <t>LL36 0</t>
  </si>
  <si>
    <t>LL36 1</t>
  </si>
  <si>
    <t>LL36 9</t>
  </si>
  <si>
    <t>LL40 1</t>
  </si>
  <si>
    <t>LL40 2</t>
  </si>
  <si>
    <t>LL41 1</t>
  </si>
  <si>
    <t>LL41 3</t>
  </si>
  <si>
    <t>LL41 4</t>
  </si>
  <si>
    <t>LL42 1</t>
  </si>
  <si>
    <t>LL48 1</t>
  </si>
  <si>
    <t>LL48 6</t>
  </si>
  <si>
    <t>LL49 1</t>
  </si>
  <si>
    <t>LL49 9</t>
  </si>
  <si>
    <t>LL52 0</t>
  </si>
  <si>
    <t>LL52 1</t>
  </si>
  <si>
    <t>LL53 1</t>
  </si>
  <si>
    <t>LL53 5</t>
  </si>
  <si>
    <t>LL53 6</t>
  </si>
  <si>
    <t>LL53 8</t>
  </si>
  <si>
    <t>LL54 5</t>
  </si>
  <si>
    <t>LL54 6</t>
  </si>
  <si>
    <t>LL54 7</t>
  </si>
  <si>
    <t>LL55 1</t>
  </si>
  <si>
    <t>LL55 2</t>
  </si>
  <si>
    <t>LL55 3</t>
  </si>
  <si>
    <t>LL55 4</t>
  </si>
  <si>
    <t>LL55 9</t>
  </si>
  <si>
    <t>LL56 1</t>
  </si>
  <si>
    <t>LL56 4</t>
  </si>
  <si>
    <t>LL57 1</t>
  </si>
  <si>
    <t>LL57 2</t>
  </si>
  <si>
    <t>LL57 3</t>
  </si>
  <si>
    <t>LL57 4</t>
  </si>
  <si>
    <t>LL58 1</t>
  </si>
  <si>
    <t>LL58 8</t>
  </si>
  <si>
    <t>LL59 1</t>
  </si>
  <si>
    <t>LL59 5</t>
  </si>
  <si>
    <t>LL60 6</t>
  </si>
  <si>
    <t>LL61 1</t>
  </si>
  <si>
    <t>LL61 5</t>
  </si>
  <si>
    <t>LL61 6</t>
  </si>
  <si>
    <t>LL64 5</t>
  </si>
  <si>
    <t>LL65 1</t>
  </si>
  <si>
    <t>LL65 2</t>
  </si>
  <si>
    <t>LL65 3</t>
  </si>
  <si>
    <t>LL65 4</t>
  </si>
  <si>
    <t>LL65 9</t>
  </si>
  <si>
    <t>LL66 0</t>
  </si>
  <si>
    <t>LL68 0</t>
  </si>
  <si>
    <t>LL68 9</t>
  </si>
  <si>
    <t>LL7 7</t>
  </si>
  <si>
    <t>LL71 7</t>
  </si>
  <si>
    <t>LL71 8</t>
  </si>
  <si>
    <t>LL74 8</t>
  </si>
  <si>
    <t>LL77 7</t>
  </si>
  <si>
    <t>LL77 8</t>
  </si>
  <si>
    <t>LN1 1</t>
  </si>
  <si>
    <t>LN1 2</t>
  </si>
  <si>
    <t>LN1 3</t>
  </si>
  <si>
    <t>LN10 5</t>
  </si>
  <si>
    <t>LN10 6</t>
  </si>
  <si>
    <t>LN11 0</t>
  </si>
  <si>
    <t>LN11 1</t>
  </si>
  <si>
    <t>LN11 7</t>
  </si>
  <si>
    <t>LN11 8</t>
  </si>
  <si>
    <t>LN11 9</t>
  </si>
  <si>
    <t>LN12 1</t>
  </si>
  <si>
    <t>LN12 2</t>
  </si>
  <si>
    <t>LN13 0</t>
  </si>
  <si>
    <t>LN13 9</t>
  </si>
  <si>
    <t>LN2 1</t>
  </si>
  <si>
    <t>LN2 2</t>
  </si>
  <si>
    <t>LN2 3</t>
  </si>
  <si>
    <t>LN2 4</t>
  </si>
  <si>
    <t>LN2 5</t>
  </si>
  <si>
    <t>LN2 6</t>
  </si>
  <si>
    <t>LN2 9</t>
  </si>
  <si>
    <t>LN3 4</t>
  </si>
  <si>
    <t>LN3 5</t>
  </si>
  <si>
    <t>LN3 6</t>
  </si>
  <si>
    <t>LN4 1</t>
  </si>
  <si>
    <t>LN4 2</t>
  </si>
  <si>
    <t>LN4 3</t>
  </si>
  <si>
    <t>LN4 4</t>
  </si>
  <si>
    <t>LN5 0</t>
  </si>
  <si>
    <t>LN5 7</t>
  </si>
  <si>
    <t>LN5 8</t>
  </si>
  <si>
    <t>LN5 9</t>
  </si>
  <si>
    <t>LN6 0</t>
  </si>
  <si>
    <t>LN6 1</t>
  </si>
  <si>
    <t>LN6 3</t>
  </si>
  <si>
    <t>LN6 4</t>
  </si>
  <si>
    <t>LN6 5</t>
  </si>
  <si>
    <t>LN6 7</t>
  </si>
  <si>
    <t>LN6 8</t>
  </si>
  <si>
    <t>LN6 9</t>
  </si>
  <si>
    <t>LN7 6</t>
  </si>
  <si>
    <t>LN8 2</t>
  </si>
  <si>
    <t>LN8 3</t>
  </si>
  <si>
    <t>LN8 6</t>
  </si>
  <si>
    <t>LN9 5</t>
  </si>
  <si>
    <t>LN9 6</t>
  </si>
  <si>
    <t>LN9 9</t>
  </si>
  <si>
    <t>LS1 1</t>
  </si>
  <si>
    <t>LS1 2</t>
  </si>
  <si>
    <t>LS1 3</t>
  </si>
  <si>
    <t>LS1 4</t>
  </si>
  <si>
    <t>LS1 5</t>
  </si>
  <si>
    <t>LS1 6</t>
  </si>
  <si>
    <t>LS1 7</t>
  </si>
  <si>
    <t>LS1 8</t>
  </si>
  <si>
    <t>LS10 4</t>
  </si>
  <si>
    <t>LS10 9</t>
  </si>
  <si>
    <t>LS11 0</t>
  </si>
  <si>
    <t>LS11 1</t>
  </si>
  <si>
    <t>LS11 5</t>
  </si>
  <si>
    <t>LS11 6</t>
  </si>
  <si>
    <t>LS11 7</t>
  </si>
  <si>
    <t>LS11 8</t>
  </si>
  <si>
    <t>LS11 9</t>
  </si>
  <si>
    <t>LS12 1</t>
  </si>
  <si>
    <t>LS12 2</t>
  </si>
  <si>
    <t>LS12 3</t>
  </si>
  <si>
    <t>LS12 4</t>
  </si>
  <si>
    <t>LS12 5</t>
  </si>
  <si>
    <t>LS12 6</t>
  </si>
  <si>
    <t>LS13 1</t>
  </si>
  <si>
    <t>LS13 2</t>
  </si>
  <si>
    <t>LS13 3</t>
  </si>
  <si>
    <t>LS13 4</t>
  </si>
  <si>
    <t>LS14 1</t>
  </si>
  <si>
    <t>LS14 2</t>
  </si>
  <si>
    <t>LS14 3</t>
  </si>
  <si>
    <t>LS14 5</t>
  </si>
  <si>
    <t>LS14 6</t>
  </si>
  <si>
    <t>LS15 0</t>
  </si>
  <si>
    <t>LS15 1</t>
  </si>
  <si>
    <t>LS15 4</t>
  </si>
  <si>
    <t>LS15 5</t>
  </si>
  <si>
    <t>LS15 7</t>
  </si>
  <si>
    <t>LS15 8</t>
  </si>
  <si>
    <t>LS15 9</t>
  </si>
  <si>
    <t>LS16 5</t>
  </si>
  <si>
    <t>LS16 6</t>
  </si>
  <si>
    <t>LS16 7</t>
  </si>
  <si>
    <t>LS16 8</t>
  </si>
  <si>
    <t>LS16 9</t>
  </si>
  <si>
    <t>LS17 0</t>
  </si>
  <si>
    <t>LS17 1</t>
  </si>
  <si>
    <t>LS17 5</t>
  </si>
  <si>
    <t>LS17 6</t>
  </si>
  <si>
    <t>LS17 7</t>
  </si>
  <si>
    <t>LS17 8</t>
  </si>
  <si>
    <t>LS17 9</t>
  </si>
  <si>
    <t>LS18 1</t>
  </si>
  <si>
    <t>LS18 4</t>
  </si>
  <si>
    <t>LS18 5</t>
  </si>
  <si>
    <t>LS19 1</t>
  </si>
  <si>
    <t>LS19 6</t>
  </si>
  <si>
    <t>LS19 7</t>
  </si>
  <si>
    <t>LS2 3</t>
  </si>
  <si>
    <t>LS2 7</t>
  </si>
  <si>
    <t>LS2 8</t>
  </si>
  <si>
    <t>LS2 9</t>
  </si>
  <si>
    <t>LS20 1</t>
  </si>
  <si>
    <t>LS20 2</t>
  </si>
  <si>
    <t>LS20 8</t>
  </si>
  <si>
    <t>LS20 9</t>
  </si>
  <si>
    <t>LS21 1</t>
  </si>
  <si>
    <t>LS21 2</t>
  </si>
  <si>
    <t>LS21 3</t>
  </si>
  <si>
    <t>LS22 1</t>
  </si>
  <si>
    <t>LS22 4</t>
  </si>
  <si>
    <t>LS22 5</t>
  </si>
  <si>
    <t>LS22 6</t>
  </si>
  <si>
    <t>LS22 7</t>
  </si>
  <si>
    <t>LS23 6</t>
  </si>
  <si>
    <t>LS23 7</t>
  </si>
  <si>
    <t>LS24 1</t>
  </si>
  <si>
    <t>LS24 8</t>
  </si>
  <si>
    <t>LS24 9</t>
  </si>
  <si>
    <t>LS25 1</t>
  </si>
  <si>
    <t>LS25 2</t>
  </si>
  <si>
    <t>LS25 3</t>
  </si>
  <si>
    <t>LS25 4</t>
  </si>
  <si>
    <t>LS25 5</t>
  </si>
  <si>
    <t>LS25 6</t>
  </si>
  <si>
    <t>LS25 7</t>
  </si>
  <si>
    <t>LS26 0</t>
  </si>
  <si>
    <t>LS26 1</t>
  </si>
  <si>
    <t>LS26 3</t>
  </si>
  <si>
    <t>LS26 8</t>
  </si>
  <si>
    <t>LS26 9</t>
  </si>
  <si>
    <t>LS27 0</t>
  </si>
  <si>
    <t>LS27 1</t>
  </si>
  <si>
    <t>LS27 3</t>
  </si>
  <si>
    <t>LS27 7</t>
  </si>
  <si>
    <t>LS27 8</t>
  </si>
  <si>
    <t>LS27 9</t>
  </si>
  <si>
    <t>LS28 1</t>
  </si>
  <si>
    <t>LS28 5</t>
  </si>
  <si>
    <t>LS28 6</t>
  </si>
  <si>
    <t>LS28 7</t>
  </si>
  <si>
    <t>LS28 8</t>
  </si>
  <si>
    <t>LS28 9</t>
  </si>
  <si>
    <t>LS29 0</t>
  </si>
  <si>
    <t>LS29 1</t>
  </si>
  <si>
    <t>LS29 6</t>
  </si>
  <si>
    <t>LS29 7</t>
  </si>
  <si>
    <t>LS29 8</t>
  </si>
  <si>
    <t>LS29 9</t>
  </si>
  <si>
    <t>LS3 1</t>
  </si>
  <si>
    <t>LS4 1</t>
  </si>
  <si>
    <t>LS4 2</t>
  </si>
  <si>
    <t>LS5 2</t>
  </si>
  <si>
    <t>LS5 3</t>
  </si>
  <si>
    <t>LS6 1</t>
  </si>
  <si>
    <t>LS6 2</t>
  </si>
  <si>
    <t>LS6 3</t>
  </si>
  <si>
    <t>LS6 4</t>
  </si>
  <si>
    <t>LS6 6</t>
  </si>
  <si>
    <t>LS6 9</t>
  </si>
  <si>
    <t>LS7 1</t>
  </si>
  <si>
    <t>LS7 2</t>
  </si>
  <si>
    <t>LS7 3</t>
  </si>
  <si>
    <t>LS7 4</t>
  </si>
  <si>
    <t>LS7 8</t>
  </si>
  <si>
    <t>LS8 1</t>
  </si>
  <si>
    <t>LS8 2</t>
  </si>
  <si>
    <t>LS8 3</t>
  </si>
  <si>
    <t>LS8 4</t>
  </si>
  <si>
    <t>LS8 5</t>
  </si>
  <si>
    <t>LS9 0</t>
  </si>
  <si>
    <t>LS9 1</t>
  </si>
  <si>
    <t>LS9 6</t>
  </si>
  <si>
    <t>LS9 7</t>
  </si>
  <si>
    <t>LS9 8</t>
  </si>
  <si>
    <t>LS9 9</t>
  </si>
  <si>
    <t>LS98 1</t>
  </si>
  <si>
    <t>LU1 1</t>
  </si>
  <si>
    <t>LU1 2</t>
  </si>
  <si>
    <t>LU1 3</t>
  </si>
  <si>
    <t>LU1 4</t>
  </si>
  <si>
    <t>LU1 5</t>
  </si>
  <si>
    <t>LU2 0</t>
  </si>
  <si>
    <t>LU2 1</t>
  </si>
  <si>
    <t>LU2 7</t>
  </si>
  <si>
    <t>LU2 8</t>
  </si>
  <si>
    <t>LU2 9</t>
  </si>
  <si>
    <t>LU3 1</t>
  </si>
  <si>
    <t>LU3 2</t>
  </si>
  <si>
    <t>LU3 3</t>
  </si>
  <si>
    <t>LU3 4</t>
  </si>
  <si>
    <t>LU3 9</t>
  </si>
  <si>
    <t>LU4 0</t>
  </si>
  <si>
    <t>LU4 1</t>
  </si>
  <si>
    <t>LU4 3</t>
  </si>
  <si>
    <t>LU4 8</t>
  </si>
  <si>
    <t>LU4 9</t>
  </si>
  <si>
    <t>LU5 1</t>
  </si>
  <si>
    <t>LU5 4</t>
  </si>
  <si>
    <t>LU5 5</t>
  </si>
  <si>
    <t>LU5 6</t>
  </si>
  <si>
    <t>LU5 9</t>
  </si>
  <si>
    <t>LU6 1</t>
  </si>
  <si>
    <t>LU6 2</t>
  </si>
  <si>
    <t>LU6 3</t>
  </si>
  <si>
    <t>LU6 4</t>
  </si>
  <si>
    <t>LU7 0</t>
  </si>
  <si>
    <t>LU7 1</t>
  </si>
  <si>
    <t>LU7 2</t>
  </si>
  <si>
    <t>LU7 3</t>
  </si>
  <si>
    <t>LU7 4</t>
  </si>
  <si>
    <t>LU7 7</t>
  </si>
  <si>
    <t>LU7 8</t>
  </si>
  <si>
    <t>LU7 9</t>
  </si>
  <si>
    <t>M1 1</t>
  </si>
  <si>
    <t>M1 2</t>
  </si>
  <si>
    <t>M1 3</t>
  </si>
  <si>
    <t>M1 4</t>
  </si>
  <si>
    <t>M1 5</t>
  </si>
  <si>
    <t>M1 6</t>
  </si>
  <si>
    <t>M1 7</t>
  </si>
  <si>
    <t>M10 0</t>
  </si>
  <si>
    <t>M10 7</t>
  </si>
  <si>
    <t>M10 8</t>
  </si>
  <si>
    <t>M10 9</t>
  </si>
  <si>
    <t>M11 1</t>
  </si>
  <si>
    <t>M11 2</t>
  </si>
  <si>
    <t>M11 3</t>
  </si>
  <si>
    <t>M11 4</t>
  </si>
  <si>
    <t>M11 8</t>
  </si>
  <si>
    <t>M12 4</t>
  </si>
  <si>
    <t>M12 5</t>
  </si>
  <si>
    <t>M12 6</t>
  </si>
  <si>
    <t>M13 0</t>
  </si>
  <si>
    <t>M13 1</t>
  </si>
  <si>
    <t>M13 9</t>
  </si>
  <si>
    <t>M14 1</t>
  </si>
  <si>
    <t>M14 4</t>
  </si>
  <si>
    <t>M14 5</t>
  </si>
  <si>
    <t>M14 6</t>
  </si>
  <si>
    <t>M14 7</t>
  </si>
  <si>
    <t>M15 1</t>
  </si>
  <si>
    <t>M15 4</t>
  </si>
  <si>
    <t>M15 5</t>
  </si>
  <si>
    <t>M15 6</t>
  </si>
  <si>
    <t>M16 0</t>
  </si>
  <si>
    <t>M16 1</t>
  </si>
  <si>
    <t>M17 1</t>
  </si>
  <si>
    <t>M17 8</t>
  </si>
  <si>
    <t>M18 1</t>
  </si>
  <si>
    <t>M18 6</t>
  </si>
  <si>
    <t>M18 7</t>
  </si>
  <si>
    <t>M18 8</t>
  </si>
  <si>
    <t>M19 1</t>
  </si>
  <si>
    <t>M19 2</t>
  </si>
  <si>
    <t>M19 3</t>
  </si>
  <si>
    <t>M2 1</t>
  </si>
  <si>
    <t>M2 2</t>
  </si>
  <si>
    <t>M2 3</t>
  </si>
  <si>
    <t>M2 4</t>
  </si>
  <si>
    <t>M2 5</t>
  </si>
  <si>
    <t>M2 6</t>
  </si>
  <si>
    <t>M2 7</t>
  </si>
  <si>
    <t>M20 0</t>
  </si>
  <si>
    <t>M20 1</t>
  </si>
  <si>
    <t>M20 2</t>
  </si>
  <si>
    <t>M20 3</t>
  </si>
  <si>
    <t>M20 4</t>
  </si>
  <si>
    <t>M20 5</t>
  </si>
  <si>
    <t>M20 6</t>
  </si>
  <si>
    <t>M20 7</t>
  </si>
  <si>
    <t>M20 8</t>
  </si>
  <si>
    <t>M20 9</t>
  </si>
  <si>
    <t>M21 0</t>
  </si>
  <si>
    <t>M21 1</t>
  </si>
  <si>
    <t>M21 2</t>
  </si>
  <si>
    <t>M21 7</t>
  </si>
  <si>
    <t>M21 8</t>
  </si>
  <si>
    <t>M21 9</t>
  </si>
  <si>
    <t>M22 0</t>
  </si>
  <si>
    <t>M22 1</t>
  </si>
  <si>
    <t>M22 2</t>
  </si>
  <si>
    <t>M22 4</t>
  </si>
  <si>
    <t>M22 5</t>
  </si>
  <si>
    <t>M22 6</t>
  </si>
  <si>
    <t>M22 7</t>
  </si>
  <si>
    <t>M22 8</t>
  </si>
  <si>
    <t>M22 9</t>
  </si>
  <si>
    <t>M23 0</t>
  </si>
  <si>
    <t>M23 1</t>
  </si>
  <si>
    <t>M23 2</t>
  </si>
  <si>
    <t>M23 8</t>
  </si>
  <si>
    <t>M23 9</t>
  </si>
  <si>
    <t>M24 1</t>
  </si>
  <si>
    <t>M24 2</t>
  </si>
  <si>
    <t>M24 3</t>
  </si>
  <si>
    <t>M24 4</t>
  </si>
  <si>
    <t>M24 5</t>
  </si>
  <si>
    <t>M24 6</t>
  </si>
  <si>
    <t>M24 9</t>
  </si>
  <si>
    <t>M25 0</t>
  </si>
  <si>
    <t>M25 1</t>
  </si>
  <si>
    <t>M25 2</t>
  </si>
  <si>
    <t>M25 3</t>
  </si>
  <si>
    <t>M25 5</t>
  </si>
  <si>
    <t>M25 6</t>
  </si>
  <si>
    <t>M25 7</t>
  </si>
  <si>
    <t>M25 8</t>
  </si>
  <si>
    <t>M25 9</t>
  </si>
  <si>
    <t>M26 0</t>
  </si>
  <si>
    <t>M26 1</t>
  </si>
  <si>
    <t>M26 2</t>
  </si>
  <si>
    <t>M26 3</t>
  </si>
  <si>
    <t>M26 4</t>
  </si>
  <si>
    <t>M26 9</t>
  </si>
  <si>
    <t>M27 0</t>
  </si>
  <si>
    <t>M27 1</t>
  </si>
  <si>
    <t>M27 2</t>
  </si>
  <si>
    <t>M27 3</t>
  </si>
  <si>
    <t>M27 4</t>
  </si>
  <si>
    <t>M27 5</t>
  </si>
  <si>
    <t>M27 6</t>
  </si>
  <si>
    <t>M27 8</t>
  </si>
  <si>
    <t>M27 9</t>
  </si>
  <si>
    <t>M28 0</t>
  </si>
  <si>
    <t>M28 1</t>
  </si>
  <si>
    <t>M28 2</t>
  </si>
  <si>
    <t>M28 3</t>
  </si>
  <si>
    <t>M28 4</t>
  </si>
  <si>
    <t>M28 5</t>
  </si>
  <si>
    <t>M28 6</t>
  </si>
  <si>
    <t>M28 7</t>
  </si>
  <si>
    <t>M28 9</t>
  </si>
  <si>
    <t>M29 0</t>
  </si>
  <si>
    <t>M29 1</t>
  </si>
  <si>
    <t>M29 4</t>
  </si>
  <si>
    <t>M29 7</t>
  </si>
  <si>
    <t>M29 8</t>
  </si>
  <si>
    <t>M29 9</t>
  </si>
  <si>
    <t>M3 0</t>
  </si>
  <si>
    <t>M3 1</t>
  </si>
  <si>
    <t>M3 2</t>
  </si>
  <si>
    <t>M3 3</t>
  </si>
  <si>
    <t>M3 4</t>
  </si>
  <si>
    <t>M3 5</t>
  </si>
  <si>
    <t>M3 6</t>
  </si>
  <si>
    <t>M3 7</t>
  </si>
  <si>
    <t>M3 8</t>
  </si>
  <si>
    <t>M30 0</t>
  </si>
  <si>
    <t>M30 1</t>
  </si>
  <si>
    <t>M30 6</t>
  </si>
  <si>
    <t>M31 0</t>
  </si>
  <si>
    <t>M31 1</t>
  </si>
  <si>
    <t>M31 2</t>
  </si>
  <si>
    <t>M31 3</t>
  </si>
  <si>
    <t>M31 4</t>
  </si>
  <si>
    <t>M31 5</t>
  </si>
  <si>
    <t>M31 7</t>
  </si>
  <si>
    <t>M32 0</t>
  </si>
  <si>
    <t>M32 1</t>
  </si>
  <si>
    <t>M32 8</t>
  </si>
  <si>
    <t>M32 9</t>
  </si>
  <si>
    <t>M33 1</t>
  </si>
  <si>
    <t>M33 2</t>
  </si>
  <si>
    <t>M33 3</t>
  </si>
  <si>
    <t>M33 4</t>
  </si>
  <si>
    <t>M33 5</t>
  </si>
  <si>
    <t>M33 6</t>
  </si>
  <si>
    <t>M33 7</t>
  </si>
  <si>
    <t>M34 1</t>
  </si>
  <si>
    <t>M34 2</t>
  </si>
  <si>
    <t>M34 3</t>
  </si>
  <si>
    <t>M34 4</t>
  </si>
  <si>
    <t>M34 5</t>
  </si>
  <si>
    <t>M34 6</t>
  </si>
  <si>
    <t>M34 7</t>
  </si>
  <si>
    <t>M34 9</t>
  </si>
  <si>
    <t>M35 0</t>
  </si>
  <si>
    <t>M35 1</t>
  </si>
  <si>
    <t>M35 7</t>
  </si>
  <si>
    <t>M35 9</t>
  </si>
  <si>
    <t>M38 0</t>
  </si>
  <si>
    <t>M38 1</t>
  </si>
  <si>
    <t>M38 6</t>
  </si>
  <si>
    <t>M38 9</t>
  </si>
  <si>
    <t>M4 1</t>
  </si>
  <si>
    <t>M4 2</t>
  </si>
  <si>
    <t>M4 3</t>
  </si>
  <si>
    <t>M4 4</t>
  </si>
  <si>
    <t>M4 5</t>
  </si>
  <si>
    <t>M4 6</t>
  </si>
  <si>
    <t>M4 7</t>
  </si>
  <si>
    <t>M40 0</t>
  </si>
  <si>
    <t>M40 1</t>
  </si>
  <si>
    <t>M40 2</t>
  </si>
  <si>
    <t>M40 3</t>
  </si>
  <si>
    <t>M40 4</t>
  </si>
  <si>
    <t>M40 5</t>
  </si>
  <si>
    <t>M40 6</t>
  </si>
  <si>
    <t>M40 7</t>
  </si>
  <si>
    <t>M40 8</t>
  </si>
  <si>
    <t>M40 9</t>
  </si>
  <si>
    <t>M41 0</t>
  </si>
  <si>
    <t>M41 3</t>
  </si>
  <si>
    <t>M43 6</t>
  </si>
  <si>
    <t>M43 7</t>
  </si>
  <si>
    <t>M44 1</t>
  </si>
  <si>
    <t>M44 5</t>
  </si>
  <si>
    <t>M44 6</t>
  </si>
  <si>
    <t>M45 1</t>
  </si>
  <si>
    <t>M45 6</t>
  </si>
  <si>
    <t>M45 7</t>
  </si>
  <si>
    <t>M45 8</t>
  </si>
  <si>
    <t>M46 0</t>
  </si>
  <si>
    <t>M46 9</t>
  </si>
  <si>
    <t>M5 1</t>
  </si>
  <si>
    <t>M5 2</t>
  </si>
  <si>
    <t>M5 3</t>
  </si>
  <si>
    <t>M5 4</t>
  </si>
  <si>
    <t>M5 5</t>
  </si>
  <si>
    <t>M5 6</t>
  </si>
  <si>
    <t>M50 1</t>
  </si>
  <si>
    <t>M50 2</t>
  </si>
  <si>
    <t>M50 3</t>
  </si>
  <si>
    <t>M6 2</t>
  </si>
  <si>
    <t>M6 4</t>
  </si>
  <si>
    <t>M6 5</t>
  </si>
  <si>
    <t>M6 6</t>
  </si>
  <si>
    <t>M6 7</t>
  </si>
  <si>
    <t>M6 8</t>
  </si>
  <si>
    <t>M60 0</t>
  </si>
  <si>
    <t>M60 1</t>
  </si>
  <si>
    <t>M60 2</t>
  </si>
  <si>
    <t>M60 3</t>
  </si>
  <si>
    <t>M60 4</t>
  </si>
  <si>
    <t>M60 6</t>
  </si>
  <si>
    <t>M60 7</t>
  </si>
  <si>
    <t>M60 8</t>
  </si>
  <si>
    <t>M60 9</t>
  </si>
  <si>
    <t>M7 0</t>
  </si>
  <si>
    <t>M7 1</t>
  </si>
  <si>
    <t>M7 2</t>
  </si>
  <si>
    <t>M7 3</t>
  </si>
  <si>
    <t>M7 4</t>
  </si>
  <si>
    <t>M7 8</t>
  </si>
  <si>
    <t>M7 9</t>
  </si>
  <si>
    <t>M8 0</t>
  </si>
  <si>
    <t>M8 1</t>
  </si>
  <si>
    <t>M8 4</t>
  </si>
  <si>
    <t>M8 5</t>
  </si>
  <si>
    <t>M8 6</t>
  </si>
  <si>
    <t>M8 7</t>
  </si>
  <si>
    <t>M8 8</t>
  </si>
  <si>
    <t>M8 9</t>
  </si>
  <si>
    <t>M9 0</t>
  </si>
  <si>
    <t>M9 1</t>
  </si>
  <si>
    <t>M9 2</t>
  </si>
  <si>
    <t>M9 3</t>
  </si>
  <si>
    <t>M9 4</t>
  </si>
  <si>
    <t>M9 5</t>
  </si>
  <si>
    <t>M9 6</t>
  </si>
  <si>
    <t>M9 7</t>
  </si>
  <si>
    <t>M9 8</t>
  </si>
  <si>
    <t>M9 9</t>
  </si>
  <si>
    <t>M90 1</t>
  </si>
  <si>
    <t>M90 4</t>
  </si>
  <si>
    <t>ME09 9</t>
  </si>
  <si>
    <t>ME1 1</t>
  </si>
  <si>
    <t>ME1 2</t>
  </si>
  <si>
    <t>ME1 3</t>
  </si>
  <si>
    <t>ME10 1</t>
  </si>
  <si>
    <t>ME10 2</t>
  </si>
  <si>
    <t>ME10 3</t>
  </si>
  <si>
    <t>ME10 4</t>
  </si>
  <si>
    <t>ME11 5</t>
  </si>
  <si>
    <t>ME12 1</t>
  </si>
  <si>
    <t>ME12 2</t>
  </si>
  <si>
    <t>ME12 3</t>
  </si>
  <si>
    <t>ME12 4</t>
  </si>
  <si>
    <t>ME13 0</t>
  </si>
  <si>
    <t>ME13 1</t>
  </si>
  <si>
    <t>ME13 4</t>
  </si>
  <si>
    <t>ME13 7</t>
  </si>
  <si>
    <t>ME13 8</t>
  </si>
  <si>
    <t>ME13 9</t>
  </si>
  <si>
    <t>ME14 1</t>
  </si>
  <si>
    <t>ME14 2</t>
  </si>
  <si>
    <t>ME14 3</t>
  </si>
  <si>
    <t>ME14 4</t>
  </si>
  <si>
    <t>ME14 5</t>
  </si>
  <si>
    <t>ME15 0</t>
  </si>
  <si>
    <t>ME15 1</t>
  </si>
  <si>
    <t>ME15 6</t>
  </si>
  <si>
    <t>ME15 7</t>
  </si>
  <si>
    <t>ME15 8</t>
  </si>
  <si>
    <t>ME15 9</t>
  </si>
  <si>
    <t>ME16 0</t>
  </si>
  <si>
    <t>ME16 1</t>
  </si>
  <si>
    <t>ME16 8</t>
  </si>
  <si>
    <t>ME16 9</t>
  </si>
  <si>
    <t>ME17 1</t>
  </si>
  <si>
    <t>ME17 2</t>
  </si>
  <si>
    <t>ME17 3</t>
  </si>
  <si>
    <t>ME17 4</t>
  </si>
  <si>
    <t>ME17 6</t>
  </si>
  <si>
    <t>ME17 9</t>
  </si>
  <si>
    <t>ME18 5</t>
  </si>
  <si>
    <t>ME18 6</t>
  </si>
  <si>
    <t>ME19 4</t>
  </si>
  <si>
    <t>ME19 5</t>
  </si>
  <si>
    <t>ME19 6</t>
  </si>
  <si>
    <t>ME19 8</t>
  </si>
  <si>
    <t>ME2 1</t>
  </si>
  <si>
    <t>ME2 2</t>
  </si>
  <si>
    <t>ME2 3</t>
  </si>
  <si>
    <t>ME2 4</t>
  </si>
  <si>
    <t>ME20 1</t>
  </si>
  <si>
    <t>ME20 6</t>
  </si>
  <si>
    <t>ME20 7</t>
  </si>
  <si>
    <t>ME3 0</t>
  </si>
  <si>
    <t>ME3 1</t>
  </si>
  <si>
    <t>ME3 7</t>
  </si>
  <si>
    <t>ME3 8</t>
  </si>
  <si>
    <t>ME3 9</t>
  </si>
  <si>
    <t>ME4 1</t>
  </si>
  <si>
    <t>ME4 3</t>
  </si>
  <si>
    <t>ME4 4</t>
  </si>
  <si>
    <t>ME4 5</t>
  </si>
  <si>
    <t>ME4 6</t>
  </si>
  <si>
    <t>ME4 7</t>
  </si>
  <si>
    <t>ME5 0</t>
  </si>
  <si>
    <t>ME5 1</t>
  </si>
  <si>
    <t>ME5 7</t>
  </si>
  <si>
    <t>ME5 8</t>
  </si>
  <si>
    <t>ME5 9</t>
  </si>
  <si>
    <t>ME6 1</t>
  </si>
  <si>
    <t>ME6 5</t>
  </si>
  <si>
    <t>ME7 1</t>
  </si>
  <si>
    <t>ME7 2</t>
  </si>
  <si>
    <t>ME7 3</t>
  </si>
  <si>
    <t>ME7 4</t>
  </si>
  <si>
    <t>ME7 5</t>
  </si>
  <si>
    <t>ME7 8</t>
  </si>
  <si>
    <t>ME8 0</t>
  </si>
  <si>
    <t>ME8 1</t>
  </si>
  <si>
    <t>ME8 6</t>
  </si>
  <si>
    <t>ME8 7</t>
  </si>
  <si>
    <t>ME8 8</t>
  </si>
  <si>
    <t>ME8 9</t>
  </si>
  <si>
    <t>ME9 0</t>
  </si>
  <si>
    <t>ME9 1</t>
  </si>
  <si>
    <t>ME9 7</t>
  </si>
  <si>
    <t>ME9 8</t>
  </si>
  <si>
    <t>ME9 9</t>
  </si>
  <si>
    <t>MK00 1</t>
  </si>
  <si>
    <t>MK1 1</t>
  </si>
  <si>
    <t>MK10 0</t>
  </si>
  <si>
    <t>MK10 1</t>
  </si>
  <si>
    <t>MK10 7</t>
  </si>
  <si>
    <t>MK10 9</t>
  </si>
  <si>
    <t>MK11 1</t>
  </si>
  <si>
    <t>MK11 2</t>
  </si>
  <si>
    <t>MK11 3</t>
  </si>
  <si>
    <t>MK12 1</t>
  </si>
  <si>
    <t>MK12 5</t>
  </si>
  <si>
    <t>MK12 6</t>
  </si>
  <si>
    <t>MK13 0</t>
  </si>
  <si>
    <t>MK13 1</t>
  </si>
  <si>
    <t>MK13 7</t>
  </si>
  <si>
    <t>MK13 8</t>
  </si>
  <si>
    <t>MK13 9</t>
  </si>
  <si>
    <t>MK14 1</t>
  </si>
  <si>
    <t>MK14 5</t>
  </si>
  <si>
    <t>MK14 6</t>
  </si>
  <si>
    <t>MK14 7</t>
  </si>
  <si>
    <t>MK15 0</t>
  </si>
  <si>
    <t>MK15 8</t>
  </si>
  <si>
    <t>MK15 9</t>
  </si>
  <si>
    <t>MK16 0</t>
  </si>
  <si>
    <t>MK16 8</t>
  </si>
  <si>
    <t>MK16 9</t>
  </si>
  <si>
    <t>MK17 1</t>
  </si>
  <si>
    <t>MK17 8</t>
  </si>
  <si>
    <t>MK17 9</t>
  </si>
  <si>
    <t>MK18 1</t>
  </si>
  <si>
    <t>MK18 2</t>
  </si>
  <si>
    <t>MK18 3</t>
  </si>
  <si>
    <t>MK18 4</t>
  </si>
  <si>
    <t>MK18 5</t>
  </si>
  <si>
    <t>MK18 7</t>
  </si>
  <si>
    <t>MK19 6</t>
  </si>
  <si>
    <t>MK19 7</t>
  </si>
  <si>
    <t>MK2 2</t>
  </si>
  <si>
    <t>MK2 3</t>
  </si>
  <si>
    <t>MK3 4</t>
  </si>
  <si>
    <t>MK3 5</t>
  </si>
  <si>
    <t>MK3 6</t>
  </si>
  <si>
    <t>MK3 7</t>
  </si>
  <si>
    <t>MK4 1</t>
  </si>
  <si>
    <t>MK4 2</t>
  </si>
  <si>
    <t>MK4 3</t>
  </si>
  <si>
    <t>MK4 4</t>
  </si>
  <si>
    <t>MK40 1</t>
  </si>
  <si>
    <t>MK40 2</t>
  </si>
  <si>
    <t>MK40 3</t>
  </si>
  <si>
    <t>MK40 4</t>
  </si>
  <si>
    <t>MK41 0</t>
  </si>
  <si>
    <t>MK41 1</t>
  </si>
  <si>
    <t>MK41 6</t>
  </si>
  <si>
    <t>MK41 7</t>
  </si>
  <si>
    <t>MK41 8</t>
  </si>
  <si>
    <t>MK41 9</t>
  </si>
  <si>
    <t>MK42 0</t>
  </si>
  <si>
    <t>MK42 1</t>
  </si>
  <si>
    <t>MK42 2</t>
  </si>
  <si>
    <t>MK42 3</t>
  </si>
  <si>
    <t>MK42 7</t>
  </si>
  <si>
    <t>MK42 8</t>
  </si>
  <si>
    <t>MK42 9</t>
  </si>
  <si>
    <t>MK43 1</t>
  </si>
  <si>
    <t>MK43 7</t>
  </si>
  <si>
    <t>MK43 8</t>
  </si>
  <si>
    <t>MK43 9</t>
  </si>
  <si>
    <t>MK44 0</t>
  </si>
  <si>
    <t>MK44 1</t>
  </si>
  <si>
    <t>MK44 2</t>
  </si>
  <si>
    <t>MK44 3</t>
  </si>
  <si>
    <t>MK45 1</t>
  </si>
  <si>
    <t>MK45 2</t>
  </si>
  <si>
    <t>MK45 3</t>
  </si>
  <si>
    <t>MK45 4</t>
  </si>
  <si>
    <t>MK45 5</t>
  </si>
  <si>
    <t>MK46 4</t>
  </si>
  <si>
    <t>MK46 5</t>
  </si>
  <si>
    <t>MK46 6</t>
  </si>
  <si>
    <t>MK5 1</t>
  </si>
  <si>
    <t>MK5 6</t>
  </si>
  <si>
    <t>MK5 7</t>
  </si>
  <si>
    <t>MK5 8</t>
  </si>
  <si>
    <t>MK6 1</t>
  </si>
  <si>
    <t>MK6 2</t>
  </si>
  <si>
    <t>MK6 3</t>
  </si>
  <si>
    <t>MK6 4</t>
  </si>
  <si>
    <t>MK6 5</t>
  </si>
  <si>
    <t>MK7 1</t>
  </si>
  <si>
    <t>MK7 6</t>
  </si>
  <si>
    <t>MK7 7</t>
  </si>
  <si>
    <t>MK7 8</t>
  </si>
  <si>
    <t>MK8 0</t>
  </si>
  <si>
    <t>MK8 1</t>
  </si>
  <si>
    <t>MK8 8</t>
  </si>
  <si>
    <t>MK8 9</t>
  </si>
  <si>
    <t>MK9 1</t>
  </si>
  <si>
    <t>MK9 2</t>
  </si>
  <si>
    <t>MK9 3</t>
  </si>
  <si>
    <t>MK9 4</t>
  </si>
  <si>
    <t>MK9 9</t>
  </si>
  <si>
    <t>ML1 1</t>
  </si>
  <si>
    <t>ML1 2</t>
  </si>
  <si>
    <t>ML1 3</t>
  </si>
  <si>
    <t>ML1 4</t>
  </si>
  <si>
    <t>ML1 5</t>
  </si>
  <si>
    <t>ML1 6</t>
  </si>
  <si>
    <t>ML1 7</t>
  </si>
  <si>
    <t>ML10 6</t>
  </si>
  <si>
    <t>ML11 0</t>
  </si>
  <si>
    <t>ML11 1</t>
  </si>
  <si>
    <t>ML11 7</t>
  </si>
  <si>
    <t>ML11 8</t>
  </si>
  <si>
    <t>ML11 9</t>
  </si>
  <si>
    <t>ML12 1</t>
  </si>
  <si>
    <t>ML12 6</t>
  </si>
  <si>
    <t>ML2 0</t>
  </si>
  <si>
    <t>ML2 1</t>
  </si>
  <si>
    <t>ML2 7</t>
  </si>
  <si>
    <t>ML2 8</t>
  </si>
  <si>
    <t>ML2 9</t>
  </si>
  <si>
    <t>ML3 0</t>
  </si>
  <si>
    <t>ML3 1</t>
  </si>
  <si>
    <t>ML3 6</t>
  </si>
  <si>
    <t>ML3 7</t>
  </si>
  <si>
    <t>ML3 8</t>
  </si>
  <si>
    <t>ML3 9</t>
  </si>
  <si>
    <t>ML4 1</t>
  </si>
  <si>
    <t>ML4 2</t>
  </si>
  <si>
    <t>ML4 3</t>
  </si>
  <si>
    <t>ML5 1</t>
  </si>
  <si>
    <t>ML5 2</t>
  </si>
  <si>
    <t>ML5 3</t>
  </si>
  <si>
    <t>ML5 4</t>
  </si>
  <si>
    <t>ML5 5</t>
  </si>
  <si>
    <t>ML6 0</t>
  </si>
  <si>
    <t>ML6 1</t>
  </si>
  <si>
    <t>ML6 6</t>
  </si>
  <si>
    <t>ML6 7</t>
  </si>
  <si>
    <t>ML6 8</t>
  </si>
  <si>
    <t>ML6 9</t>
  </si>
  <si>
    <t>ML7 4</t>
  </si>
  <si>
    <t>ML7 5</t>
  </si>
  <si>
    <t>ML8 1</t>
  </si>
  <si>
    <t>ML8 4</t>
  </si>
  <si>
    <t>ML8 5</t>
  </si>
  <si>
    <t>ML9 1</t>
  </si>
  <si>
    <t>ML9 2</t>
  </si>
  <si>
    <t>ML9 3</t>
  </si>
  <si>
    <t>ML9 9</t>
  </si>
  <si>
    <t>N1 0</t>
  </si>
  <si>
    <t>N1 1</t>
  </si>
  <si>
    <t>N1 2</t>
  </si>
  <si>
    <t>N1 3</t>
  </si>
  <si>
    <t>N1 4</t>
  </si>
  <si>
    <t>N1 5</t>
  </si>
  <si>
    <t>N1 6</t>
  </si>
  <si>
    <t>N1 7</t>
  </si>
  <si>
    <t>N1 8</t>
  </si>
  <si>
    <t>N1 9</t>
  </si>
  <si>
    <t>N10 1</t>
  </si>
  <si>
    <t>N10 2</t>
  </si>
  <si>
    <t>N11 1</t>
  </si>
  <si>
    <t>N11 2</t>
  </si>
  <si>
    <t>N11 3</t>
  </si>
  <si>
    <t>N12 0</t>
  </si>
  <si>
    <t>N12 8</t>
  </si>
  <si>
    <t>N12 9</t>
  </si>
  <si>
    <t>N13 4</t>
  </si>
  <si>
    <t>N13 5</t>
  </si>
  <si>
    <t>N13 6</t>
  </si>
  <si>
    <t>N14 2</t>
  </si>
  <si>
    <t>N14 3</t>
  </si>
  <si>
    <t>N14 4</t>
  </si>
  <si>
    <t>N14 5</t>
  </si>
  <si>
    <t>N14 6</t>
  </si>
  <si>
    <t>N14 7</t>
  </si>
  <si>
    <t>N14 8</t>
  </si>
  <si>
    <t>N15 1</t>
  </si>
  <si>
    <t>N15 3</t>
  </si>
  <si>
    <t>N15 4</t>
  </si>
  <si>
    <t>N15 5</t>
  </si>
  <si>
    <t>N15 6</t>
  </si>
  <si>
    <t>N15 9</t>
  </si>
  <si>
    <t>N16 0</t>
  </si>
  <si>
    <t>N16 1</t>
  </si>
  <si>
    <t>N16 2</t>
  </si>
  <si>
    <t>N16 5</t>
  </si>
  <si>
    <t>N16 6</t>
  </si>
  <si>
    <t>N16 7</t>
  </si>
  <si>
    <t>N16 8</t>
  </si>
  <si>
    <t>N16 9</t>
  </si>
  <si>
    <t>N17 0</t>
  </si>
  <si>
    <t>N17 2</t>
  </si>
  <si>
    <t>N17 4</t>
  </si>
  <si>
    <t>N17 6</t>
  </si>
  <si>
    <t>N17 7</t>
  </si>
  <si>
    <t>N17 8</t>
  </si>
  <si>
    <t>N17 9</t>
  </si>
  <si>
    <t>N18 1</t>
  </si>
  <si>
    <t>N18 2</t>
  </si>
  <si>
    <t>N18 3</t>
  </si>
  <si>
    <t>N19 0</t>
  </si>
  <si>
    <t>N19 1</t>
  </si>
  <si>
    <t>N19 3</t>
  </si>
  <si>
    <t>N19 4</t>
  </si>
  <si>
    <t>N19 5</t>
  </si>
  <si>
    <t>N2 0</t>
  </si>
  <si>
    <t>N2 2</t>
  </si>
  <si>
    <t>N2 8</t>
  </si>
  <si>
    <t>N2 9</t>
  </si>
  <si>
    <t>N20 0</t>
  </si>
  <si>
    <t>N20 8</t>
  </si>
  <si>
    <t>N20 9</t>
  </si>
  <si>
    <t>N21 1</t>
  </si>
  <si>
    <t>N21 2</t>
  </si>
  <si>
    <t>N21 3</t>
  </si>
  <si>
    <t>N22 4</t>
  </si>
  <si>
    <t>N22 5</t>
  </si>
  <si>
    <t>N22 6</t>
  </si>
  <si>
    <t>N22 7</t>
  </si>
  <si>
    <t>N22 8</t>
  </si>
  <si>
    <t>N22 9</t>
  </si>
  <si>
    <t>N23 6</t>
  </si>
  <si>
    <t>N3 1</t>
  </si>
  <si>
    <t>N3 2</t>
  </si>
  <si>
    <t>N3 3</t>
  </si>
  <si>
    <t>N4 0</t>
  </si>
  <si>
    <t>N4 1</t>
  </si>
  <si>
    <t>N4 2</t>
  </si>
  <si>
    <t>N4 5</t>
  </si>
  <si>
    <t>N5 0</t>
  </si>
  <si>
    <t>N5 1</t>
  </si>
  <si>
    <t>N5 2</t>
  </si>
  <si>
    <t>N5 5</t>
  </si>
  <si>
    <t>N6 0</t>
  </si>
  <si>
    <t>N6 1</t>
  </si>
  <si>
    <t>N6 4</t>
  </si>
  <si>
    <t>N6 5</t>
  </si>
  <si>
    <t>N6 6</t>
  </si>
  <si>
    <t>N7 0</t>
  </si>
  <si>
    <t>N7 6</t>
  </si>
  <si>
    <t>N7 7</t>
  </si>
  <si>
    <t>N7 8</t>
  </si>
  <si>
    <t>N7 9</t>
  </si>
  <si>
    <t>N8 0</t>
  </si>
  <si>
    <t>N8 1</t>
  </si>
  <si>
    <t>N9 0</t>
  </si>
  <si>
    <t>N9 7</t>
  </si>
  <si>
    <t>N9 8</t>
  </si>
  <si>
    <t>N9 9</t>
  </si>
  <si>
    <t>NE1 1</t>
  </si>
  <si>
    <t>NE1 2</t>
  </si>
  <si>
    <t>NE1 3</t>
  </si>
  <si>
    <t>NE1 4</t>
  </si>
  <si>
    <t>NE1 5</t>
  </si>
  <si>
    <t>NE1 6</t>
  </si>
  <si>
    <t>NE1 7</t>
  </si>
  <si>
    <t>NE1 8</t>
  </si>
  <si>
    <t>NE10 0</t>
  </si>
  <si>
    <t>NE10 1</t>
  </si>
  <si>
    <t>NE10 3</t>
  </si>
  <si>
    <t>NE10 8</t>
  </si>
  <si>
    <t>NE10 9</t>
  </si>
  <si>
    <t>NE11 0</t>
  </si>
  <si>
    <t>NE11 1</t>
  </si>
  <si>
    <t>NE11 8</t>
  </si>
  <si>
    <t>NE11 9</t>
  </si>
  <si>
    <t>NE12 0</t>
  </si>
  <si>
    <t>NE12 5</t>
  </si>
  <si>
    <t>NE12 6</t>
  </si>
  <si>
    <t>NE12 7</t>
  </si>
  <si>
    <t>NE12 8</t>
  </si>
  <si>
    <t>NE12 9</t>
  </si>
  <si>
    <t>NE13 6</t>
  </si>
  <si>
    <t>NE13 7</t>
  </si>
  <si>
    <t>NE13 8</t>
  </si>
  <si>
    <t>NE13 9</t>
  </si>
  <si>
    <t>NE15 0</t>
  </si>
  <si>
    <t>NE15 1</t>
  </si>
  <si>
    <t>NE15 2</t>
  </si>
  <si>
    <t>NE15 6</t>
  </si>
  <si>
    <t>NE15 7</t>
  </si>
  <si>
    <t>NE15 8</t>
  </si>
  <si>
    <t>NE15 9</t>
  </si>
  <si>
    <t>NE16 1</t>
  </si>
  <si>
    <t>NE16 3</t>
  </si>
  <si>
    <t>NE16 4</t>
  </si>
  <si>
    <t>NE16 5</t>
  </si>
  <si>
    <t>NE16 6</t>
  </si>
  <si>
    <t>NE17 7</t>
  </si>
  <si>
    <t>NE2 1</t>
  </si>
  <si>
    <t>NE2 2</t>
  </si>
  <si>
    <t>NE2 3</t>
  </si>
  <si>
    <t>NE2 4</t>
  </si>
  <si>
    <t>NE20 0</t>
  </si>
  <si>
    <t>NE20 1</t>
  </si>
  <si>
    <t>NE20 9</t>
  </si>
  <si>
    <t>NE21 1</t>
  </si>
  <si>
    <t>NE21 4</t>
  </si>
  <si>
    <t>NE21 5</t>
  </si>
  <si>
    <t>NE21 6</t>
  </si>
  <si>
    <t>NE22 1</t>
  </si>
  <si>
    <t>NE22 5</t>
  </si>
  <si>
    <t>NE22 6</t>
  </si>
  <si>
    <t>NE22 7</t>
  </si>
  <si>
    <t>NE23 1</t>
  </si>
  <si>
    <t>NE23 2</t>
  </si>
  <si>
    <t>NE23 3</t>
  </si>
  <si>
    <t>NE23 6</t>
  </si>
  <si>
    <t>NE23 7</t>
  </si>
  <si>
    <t>NE23 8</t>
  </si>
  <si>
    <t>NE23 9</t>
  </si>
  <si>
    <t>NE24 1</t>
  </si>
  <si>
    <t>NE24 2</t>
  </si>
  <si>
    <t>NE24 3</t>
  </si>
  <si>
    <t>NE24 4</t>
  </si>
  <si>
    <t>NE24 5</t>
  </si>
  <si>
    <t>NE25 0</t>
  </si>
  <si>
    <t>NE25 1</t>
  </si>
  <si>
    <t>NE25 8</t>
  </si>
  <si>
    <t>NE25 9</t>
  </si>
  <si>
    <t>NE26 1</t>
  </si>
  <si>
    <t>NE26 2</t>
  </si>
  <si>
    <t>NE26 3</t>
  </si>
  <si>
    <t>NE26 4</t>
  </si>
  <si>
    <t>NE27 0</t>
  </si>
  <si>
    <t>NE28 0</t>
  </si>
  <si>
    <t>NE28 1</t>
  </si>
  <si>
    <t>NE28 2</t>
  </si>
  <si>
    <t>NE28 6</t>
  </si>
  <si>
    <t>NE28 7</t>
  </si>
  <si>
    <t>NE28 8</t>
  </si>
  <si>
    <t>NE28 9</t>
  </si>
  <si>
    <t>NE29 0</t>
  </si>
  <si>
    <t>NE29 1</t>
  </si>
  <si>
    <t>NE29 4</t>
  </si>
  <si>
    <t>NE29 6</t>
  </si>
  <si>
    <t>NE29 7</t>
  </si>
  <si>
    <t>NE29 8</t>
  </si>
  <si>
    <t>NE29 9</t>
  </si>
  <si>
    <t>NE3 1</t>
  </si>
  <si>
    <t>NE3 2</t>
  </si>
  <si>
    <t>NE3 3</t>
  </si>
  <si>
    <t>NE3 4</t>
  </si>
  <si>
    <t>NE3 5</t>
  </si>
  <si>
    <t>NE3 7</t>
  </si>
  <si>
    <t>NE30 1</t>
  </si>
  <si>
    <t>NE30 2</t>
  </si>
  <si>
    <t>NE30 3</t>
  </si>
  <si>
    <t>NE30 4</t>
  </si>
  <si>
    <t>NE31 1</t>
  </si>
  <si>
    <t>NE31 2</t>
  </si>
  <si>
    <t>NE32 1</t>
  </si>
  <si>
    <t>NE32 3</t>
  </si>
  <si>
    <t>NE32 4</t>
  </si>
  <si>
    <t>NE32 5</t>
  </si>
  <si>
    <t>NE33 1</t>
  </si>
  <si>
    <t>NE33 2</t>
  </si>
  <si>
    <t>NE33 3</t>
  </si>
  <si>
    <t>NE33 4</t>
  </si>
  <si>
    <t>NE33 5</t>
  </si>
  <si>
    <t>NE34 0</t>
  </si>
  <si>
    <t>NE34 1</t>
  </si>
  <si>
    <t>NE34 6</t>
  </si>
  <si>
    <t>NE34 7</t>
  </si>
  <si>
    <t>NE34 8</t>
  </si>
  <si>
    <t>NE34 9</t>
  </si>
  <si>
    <t>NE35 9</t>
  </si>
  <si>
    <t>NE36 0</t>
  </si>
  <si>
    <t>NE37 1</t>
  </si>
  <si>
    <t>NE37 2</t>
  </si>
  <si>
    <t>NE37 3</t>
  </si>
  <si>
    <t>NE38 0</t>
  </si>
  <si>
    <t>NE38 1</t>
  </si>
  <si>
    <t>NE38 2</t>
  </si>
  <si>
    <t>NE38 7</t>
  </si>
  <si>
    <t>NE38 8</t>
  </si>
  <si>
    <t>NE38 9</t>
  </si>
  <si>
    <t>NE39 1</t>
  </si>
  <si>
    <t>NE39 2</t>
  </si>
  <si>
    <t>NE4 1</t>
  </si>
  <si>
    <t>NE4 5</t>
  </si>
  <si>
    <t>NE4 6</t>
  </si>
  <si>
    <t>NE4 7</t>
  </si>
  <si>
    <t>NE4 8</t>
  </si>
  <si>
    <t>NE4 9</t>
  </si>
  <si>
    <t>NE40 1</t>
  </si>
  <si>
    <t>NE40 3</t>
  </si>
  <si>
    <t>NE40 4</t>
  </si>
  <si>
    <t>NE41 8</t>
  </si>
  <si>
    <t>NE42 1</t>
  </si>
  <si>
    <t>NE42 4</t>
  </si>
  <si>
    <t>NE42 5</t>
  </si>
  <si>
    <t>NE42 6</t>
  </si>
  <si>
    <t>NE43 7</t>
  </si>
  <si>
    <t>NE44 0</t>
  </si>
  <si>
    <t>NE44 6</t>
  </si>
  <si>
    <t>NE45 1</t>
  </si>
  <si>
    <t>NE45 5</t>
  </si>
  <si>
    <t>NE46 1</t>
  </si>
  <si>
    <t>NE46 2</t>
  </si>
  <si>
    <t>NE46 3</t>
  </si>
  <si>
    <t>NE46 4</t>
  </si>
  <si>
    <t>NE46 7</t>
  </si>
  <si>
    <t>NE47 0</t>
  </si>
  <si>
    <t>NE47 5</t>
  </si>
  <si>
    <t>NE47 9</t>
  </si>
  <si>
    <t>NE48 3</t>
  </si>
  <si>
    <t>NE49 0</t>
  </si>
  <si>
    <t>NE49 9</t>
  </si>
  <si>
    <t>NE5 1</t>
  </si>
  <si>
    <t>NE5 2</t>
  </si>
  <si>
    <t>NE5 3</t>
  </si>
  <si>
    <t>NE5 4</t>
  </si>
  <si>
    <t>NE5 5</t>
  </si>
  <si>
    <t>NE6 1</t>
  </si>
  <si>
    <t>NE6 2</t>
  </si>
  <si>
    <t>NE6 3</t>
  </si>
  <si>
    <t>NE6 4</t>
  </si>
  <si>
    <t>NE6 5</t>
  </si>
  <si>
    <t>NE61 1</t>
  </si>
  <si>
    <t>NE61 2</t>
  </si>
  <si>
    <t>NE61 3</t>
  </si>
  <si>
    <t>NE61 4</t>
  </si>
  <si>
    <t>NE61 5</t>
  </si>
  <si>
    <t>NE61 6</t>
  </si>
  <si>
    <t>NE62 5</t>
  </si>
  <si>
    <t>NE63 0</t>
  </si>
  <si>
    <t>NE63 1</t>
  </si>
  <si>
    <t>NE63 4</t>
  </si>
  <si>
    <t>NE63 8</t>
  </si>
  <si>
    <t>NE63 9</t>
  </si>
  <si>
    <t>NE64 6</t>
  </si>
  <si>
    <t>NE65 0</t>
  </si>
  <si>
    <t>NE65 1</t>
  </si>
  <si>
    <t>NE65 5</t>
  </si>
  <si>
    <t>NE65 7</t>
  </si>
  <si>
    <t>NE65 8</t>
  </si>
  <si>
    <t>NE65 9</t>
  </si>
  <si>
    <t>NE66 1</t>
  </si>
  <si>
    <t>NE66 2</t>
  </si>
  <si>
    <t>NE66 3</t>
  </si>
  <si>
    <t>NE7 7</t>
  </si>
  <si>
    <t>NE70 1</t>
  </si>
  <si>
    <t>NE70 7</t>
  </si>
  <si>
    <t>NE71 6</t>
  </si>
  <si>
    <t>NE8 1</t>
  </si>
  <si>
    <t>NE8 2</t>
  </si>
  <si>
    <t>NE8 3</t>
  </si>
  <si>
    <t>NE8 4</t>
  </si>
  <si>
    <t>NE8 5</t>
  </si>
  <si>
    <t>NE82 6</t>
  </si>
  <si>
    <t>NE88 1</t>
  </si>
  <si>
    <t>NE9 5</t>
  </si>
  <si>
    <t>NE9 6</t>
  </si>
  <si>
    <t>NE9 7</t>
  </si>
  <si>
    <t>NE98 1</t>
  </si>
  <si>
    <t>NE99 1</t>
  </si>
  <si>
    <t>NE99 2</t>
  </si>
  <si>
    <t>NG1 3</t>
  </si>
  <si>
    <t>NG10 1</t>
  </si>
  <si>
    <t>NG10 2</t>
  </si>
  <si>
    <t>NG10 3</t>
  </si>
  <si>
    <t>NG10 4</t>
  </si>
  <si>
    <t>NG10 5</t>
  </si>
  <si>
    <t>NG10 7</t>
  </si>
  <si>
    <t>NG10 9</t>
  </si>
  <si>
    <t>NG11 0</t>
  </si>
  <si>
    <t>NG11 6</t>
  </si>
  <si>
    <t>NG11 7</t>
  </si>
  <si>
    <t>NG11 8</t>
  </si>
  <si>
    <t>NG11 9</t>
  </si>
  <si>
    <t>NG12 1</t>
  </si>
  <si>
    <t>NG12 2</t>
  </si>
  <si>
    <t>NG12 3</t>
  </si>
  <si>
    <t>NG12 4</t>
  </si>
  <si>
    <t>NG12 5</t>
  </si>
  <si>
    <t>NG13 0</t>
  </si>
  <si>
    <t>NG13 8</t>
  </si>
  <si>
    <t>NG13 9</t>
  </si>
  <si>
    <t>NG14 1</t>
  </si>
  <si>
    <t>NG14 5</t>
  </si>
  <si>
    <t>NG14 6</t>
  </si>
  <si>
    <t>NG14 7</t>
  </si>
  <si>
    <t>NG15 0</t>
  </si>
  <si>
    <t>NG15 1</t>
  </si>
  <si>
    <t>NG15 4</t>
  </si>
  <si>
    <t>NG15 6</t>
  </si>
  <si>
    <t>NG15 7</t>
  </si>
  <si>
    <t>NG15 8</t>
  </si>
  <si>
    <t>NG15 9</t>
  </si>
  <si>
    <t>NG16 1</t>
  </si>
  <si>
    <t>NG16 2</t>
  </si>
  <si>
    <t>NG16 3</t>
  </si>
  <si>
    <t>NG16 4</t>
  </si>
  <si>
    <t>NG16 5</t>
  </si>
  <si>
    <t>NG16 6</t>
  </si>
  <si>
    <t>NG17 1</t>
  </si>
  <si>
    <t>NG17 2</t>
  </si>
  <si>
    <t>NG17 3</t>
  </si>
  <si>
    <t>NG17 4</t>
  </si>
  <si>
    <t>NG17 5</t>
  </si>
  <si>
    <t>NG17 6</t>
  </si>
  <si>
    <t>NG17 7</t>
  </si>
  <si>
    <t>NG17 8</t>
  </si>
  <si>
    <t>NG17 9</t>
  </si>
  <si>
    <t>NG18 1</t>
  </si>
  <si>
    <t>NG18 2</t>
  </si>
  <si>
    <t>NG18 3</t>
  </si>
  <si>
    <t>NG18 4</t>
  </si>
  <si>
    <t>NG18 5</t>
  </si>
  <si>
    <t>NG19 0</t>
  </si>
  <si>
    <t>NG19 1</t>
  </si>
  <si>
    <t>NG19 4</t>
  </si>
  <si>
    <t>NG19 6</t>
  </si>
  <si>
    <t>NG19 7</t>
  </si>
  <si>
    <t>NG19 8</t>
  </si>
  <si>
    <t>NG19 9</t>
  </si>
  <si>
    <t>NG2 1</t>
  </si>
  <si>
    <t>NG2 2</t>
  </si>
  <si>
    <t>NG2 3</t>
  </si>
  <si>
    <t>NG2 4</t>
  </si>
  <si>
    <t>NG2 5</t>
  </si>
  <si>
    <t>NG2 6</t>
  </si>
  <si>
    <t>NG2 7</t>
  </si>
  <si>
    <t>NG20 0</t>
  </si>
  <si>
    <t>NG20 8</t>
  </si>
  <si>
    <t>NG20 9</t>
  </si>
  <si>
    <t>NG21 0</t>
  </si>
  <si>
    <t>NG21 9</t>
  </si>
  <si>
    <t>NG22 0</t>
  </si>
  <si>
    <t>NG22 1</t>
  </si>
  <si>
    <t>NG22 2</t>
  </si>
  <si>
    <t>NG22 8</t>
  </si>
  <si>
    <t>NG22 9</t>
  </si>
  <si>
    <t>NG23 5</t>
  </si>
  <si>
    <t>NG23 7</t>
  </si>
  <si>
    <t>NG24 1</t>
  </si>
  <si>
    <t>NG24 2</t>
  </si>
  <si>
    <t>NG24 3</t>
  </si>
  <si>
    <t>NG24 4</t>
  </si>
  <si>
    <t>NG25 0</t>
  </si>
  <si>
    <t>NG25 1</t>
  </si>
  <si>
    <t>NG3 3</t>
  </si>
  <si>
    <t>NG3 8</t>
  </si>
  <si>
    <t>NG31 0</t>
  </si>
  <si>
    <t>NG31 6</t>
  </si>
  <si>
    <t>NG31 7</t>
  </si>
  <si>
    <t>NG31 8</t>
  </si>
  <si>
    <t>NG31 9</t>
  </si>
  <si>
    <t>NG32 1</t>
  </si>
  <si>
    <t>NG32 2</t>
  </si>
  <si>
    <t>NG32 3</t>
  </si>
  <si>
    <t>NG33 4</t>
  </si>
  <si>
    <t>NG33 5</t>
  </si>
  <si>
    <t>NG34 0</t>
  </si>
  <si>
    <t>NG34 1</t>
  </si>
  <si>
    <t>NG34 7</t>
  </si>
  <si>
    <t>NG34 8</t>
  </si>
  <si>
    <t>NG34 9</t>
  </si>
  <si>
    <t>NG4 1</t>
  </si>
  <si>
    <t>NG4 2</t>
  </si>
  <si>
    <t>NG4 3</t>
  </si>
  <si>
    <t>NG4 4</t>
  </si>
  <si>
    <t>NG5 1</t>
  </si>
  <si>
    <t>NG5 2</t>
  </si>
  <si>
    <t>NG5 3</t>
  </si>
  <si>
    <t>NG5 4</t>
  </si>
  <si>
    <t>NG5 5</t>
  </si>
  <si>
    <t>NG5 6</t>
  </si>
  <si>
    <t>NG5 7</t>
  </si>
  <si>
    <t>NG5 8</t>
  </si>
  <si>
    <t>NG5 9</t>
  </si>
  <si>
    <t>NG6 0</t>
  </si>
  <si>
    <t>NG6 1</t>
  </si>
  <si>
    <t>NG6 7</t>
  </si>
  <si>
    <t>NG6 8</t>
  </si>
  <si>
    <t>NG6 9</t>
  </si>
  <si>
    <t>NG7 1</t>
  </si>
  <si>
    <t>NG7 2</t>
  </si>
  <si>
    <t>NG7 3</t>
  </si>
  <si>
    <t>NG7 4</t>
  </si>
  <si>
    <t>NG7 5</t>
  </si>
  <si>
    <t>NG7 6</t>
  </si>
  <si>
    <t>NG7 7</t>
  </si>
  <si>
    <t>NG8 1</t>
  </si>
  <si>
    <t>NG8 2</t>
  </si>
  <si>
    <t>NG8 3</t>
  </si>
  <si>
    <t>NG8 4</t>
  </si>
  <si>
    <t>NG8 5</t>
  </si>
  <si>
    <t>NG8 6</t>
  </si>
  <si>
    <t>NG9 1</t>
  </si>
  <si>
    <t>NG9 2</t>
  </si>
  <si>
    <t>NG9 3</t>
  </si>
  <si>
    <t>NG9 4</t>
  </si>
  <si>
    <t>NG9 5</t>
  </si>
  <si>
    <t>NG9 6</t>
  </si>
  <si>
    <t>NG9 7</t>
  </si>
  <si>
    <t>NG9 8</t>
  </si>
  <si>
    <t>NN1 1</t>
  </si>
  <si>
    <t>NN1 2</t>
  </si>
  <si>
    <t>NN1 3</t>
  </si>
  <si>
    <t>NN1 4</t>
  </si>
  <si>
    <t>NN1 5</t>
  </si>
  <si>
    <t>NN10 0</t>
  </si>
  <si>
    <t>NN10 1</t>
  </si>
  <si>
    <t>NN10 6</t>
  </si>
  <si>
    <t>NN10 7</t>
  </si>
  <si>
    <t>NN10 8</t>
  </si>
  <si>
    <t>NN10 9</t>
  </si>
  <si>
    <t>NN11 0</t>
  </si>
  <si>
    <t>NN11 1</t>
  </si>
  <si>
    <t>NN11 2</t>
  </si>
  <si>
    <t>NN11 3</t>
  </si>
  <si>
    <t>NN11 4</t>
  </si>
  <si>
    <t>NN11 5</t>
  </si>
  <si>
    <t>NN11 6</t>
  </si>
  <si>
    <t>NN11 8</t>
  </si>
  <si>
    <t>NN11 9</t>
  </si>
  <si>
    <t>NN12 1</t>
  </si>
  <si>
    <t>NN12 6</t>
  </si>
  <si>
    <t>NN12 7</t>
  </si>
  <si>
    <t>NN12 8</t>
  </si>
  <si>
    <t>NN13 5</t>
  </si>
  <si>
    <t>NN13 6</t>
  </si>
  <si>
    <t>NN13 7</t>
  </si>
  <si>
    <t>NN14 1</t>
  </si>
  <si>
    <t>NN14 2</t>
  </si>
  <si>
    <t>NN14 3</t>
  </si>
  <si>
    <t>NN14 4</t>
  </si>
  <si>
    <t>NN14 6</t>
  </si>
  <si>
    <t>NN14 7</t>
  </si>
  <si>
    <t>NN15 5</t>
  </si>
  <si>
    <t>NN15 6</t>
  </si>
  <si>
    <t>NN15 7</t>
  </si>
  <si>
    <t>NN16 0</t>
  </si>
  <si>
    <t>NN16 1</t>
  </si>
  <si>
    <t>NN16 2</t>
  </si>
  <si>
    <t>NN16 6</t>
  </si>
  <si>
    <t>NN16 8</t>
  </si>
  <si>
    <t>NN16 9</t>
  </si>
  <si>
    <t>NN17 0</t>
  </si>
  <si>
    <t>NN17 1</t>
  </si>
  <si>
    <t>NN17 2</t>
  </si>
  <si>
    <t>NN17 3</t>
  </si>
  <si>
    <t>NN17 4</t>
  </si>
  <si>
    <t>NN17 5</t>
  </si>
  <si>
    <t>NN17 7</t>
  </si>
  <si>
    <t>NN17 9</t>
  </si>
  <si>
    <t>NN18 0</t>
  </si>
  <si>
    <t>NN18 1</t>
  </si>
  <si>
    <t>NN18 8</t>
  </si>
  <si>
    <t>NN18 9</t>
  </si>
  <si>
    <t>NN2 2</t>
  </si>
  <si>
    <t>NN2 6</t>
  </si>
  <si>
    <t>NN2 7</t>
  </si>
  <si>
    <t>NN2 8</t>
  </si>
  <si>
    <t>NN29 7</t>
  </si>
  <si>
    <t>NN3 1</t>
  </si>
  <si>
    <t>NN3 2</t>
  </si>
  <si>
    <t>NN3 3</t>
  </si>
  <si>
    <t>NN3 4</t>
  </si>
  <si>
    <t>NN3 5</t>
  </si>
  <si>
    <t>NN3 6</t>
  </si>
  <si>
    <t>NN3 7</t>
  </si>
  <si>
    <t>NN3 8</t>
  </si>
  <si>
    <t>NN3 9</t>
  </si>
  <si>
    <t>NN4 0</t>
  </si>
  <si>
    <t>NN4 1</t>
  </si>
  <si>
    <t>NN4 6</t>
  </si>
  <si>
    <t>NN4 7</t>
  </si>
  <si>
    <t>NN4 8</t>
  </si>
  <si>
    <t>NN4 9</t>
  </si>
  <si>
    <t>NN5 0</t>
  </si>
  <si>
    <t>NN5 1</t>
  </si>
  <si>
    <t>NN5 4</t>
  </si>
  <si>
    <t>NN5 5</t>
  </si>
  <si>
    <t>NN5 6</t>
  </si>
  <si>
    <t>NN5 7</t>
  </si>
  <si>
    <t>NN6 0</t>
  </si>
  <si>
    <t>NN6 1</t>
  </si>
  <si>
    <t>NN6 6</t>
  </si>
  <si>
    <t>NN6 7</t>
  </si>
  <si>
    <t>NN6 8</t>
  </si>
  <si>
    <t>NN6 9</t>
  </si>
  <si>
    <t>NN7 1</t>
  </si>
  <si>
    <t>NN7 2</t>
  </si>
  <si>
    <t>NN7 3</t>
  </si>
  <si>
    <t>NN7 4</t>
  </si>
  <si>
    <t>NN8 0</t>
  </si>
  <si>
    <t>NN8 1</t>
  </si>
  <si>
    <t>NN8 2</t>
  </si>
  <si>
    <t>NN8 3</t>
  </si>
  <si>
    <t>NN8 4</t>
  </si>
  <si>
    <t>NN8 5</t>
  </si>
  <si>
    <t>NN8 6</t>
  </si>
  <si>
    <t>NN9 1</t>
  </si>
  <si>
    <t>NN9 5</t>
  </si>
  <si>
    <t>NN9 6</t>
  </si>
  <si>
    <t>NN9 7</t>
  </si>
  <si>
    <t>NN9 8</t>
  </si>
  <si>
    <t>NP1 0</t>
  </si>
  <si>
    <t>NP1 1</t>
  </si>
  <si>
    <t>NP1 4</t>
  </si>
  <si>
    <t>NP1 5</t>
  </si>
  <si>
    <t>NP1 6</t>
  </si>
  <si>
    <t>NP1 7</t>
  </si>
  <si>
    <t>NP1 8</t>
  </si>
  <si>
    <t>NP1 9</t>
  </si>
  <si>
    <t>NP10 0</t>
  </si>
  <si>
    <t>NP10 7</t>
  </si>
  <si>
    <t>NP10 8</t>
  </si>
  <si>
    <t>NP10 9</t>
  </si>
  <si>
    <t>NP11 1</t>
  </si>
  <si>
    <t>NP11 3</t>
  </si>
  <si>
    <t>NP11 4</t>
  </si>
  <si>
    <t>NP11 5</t>
  </si>
  <si>
    <t>NP11 6</t>
  </si>
  <si>
    <t>NP11 7</t>
  </si>
  <si>
    <t>NP12 0</t>
  </si>
  <si>
    <t>NP12 1</t>
  </si>
  <si>
    <t>NP12 2</t>
  </si>
  <si>
    <t>NP12 3</t>
  </si>
  <si>
    <t>NP12 4</t>
  </si>
  <si>
    <t>NP13 1</t>
  </si>
  <si>
    <t>NP13 2</t>
  </si>
  <si>
    <t>NP13 3</t>
  </si>
  <si>
    <t>NP15 1</t>
  </si>
  <si>
    <t>NP15 2</t>
  </si>
  <si>
    <t>NP16 5</t>
  </si>
  <si>
    <t>NP16 6</t>
  </si>
  <si>
    <t>NP16 7</t>
  </si>
  <si>
    <t>NP18 1</t>
  </si>
  <si>
    <t>NP18 2</t>
  </si>
  <si>
    <t>NP18 3</t>
  </si>
  <si>
    <t>NP19 0</t>
  </si>
  <si>
    <t>NP19 1</t>
  </si>
  <si>
    <t>NP19 4</t>
  </si>
  <si>
    <t>NP19 7</t>
  </si>
  <si>
    <t>NP19 8</t>
  </si>
  <si>
    <t>NP19 9</t>
  </si>
  <si>
    <t>NP2 0</t>
  </si>
  <si>
    <t>NP2 1</t>
  </si>
  <si>
    <t>NP2 2</t>
  </si>
  <si>
    <t>NP2 3</t>
  </si>
  <si>
    <t>NP2 4</t>
  </si>
  <si>
    <t>NP2 5</t>
  </si>
  <si>
    <t>NP2 6</t>
  </si>
  <si>
    <t>NP20 1</t>
  </si>
  <si>
    <t>NP20 2</t>
  </si>
  <si>
    <t>NP20 3</t>
  </si>
  <si>
    <t>NP20 4</t>
  </si>
  <si>
    <t>NP20 5</t>
  </si>
  <si>
    <t>NP20 6</t>
  </si>
  <si>
    <t>NP20 7</t>
  </si>
  <si>
    <t>NP22 3</t>
  </si>
  <si>
    <t>NP22 4</t>
  </si>
  <si>
    <t>NP22 5</t>
  </si>
  <si>
    <t>NP23 1</t>
  </si>
  <si>
    <t>NP23 4</t>
  </si>
  <si>
    <t>NP23 5</t>
  </si>
  <si>
    <t>NP23 6</t>
  </si>
  <si>
    <t>NP23 7</t>
  </si>
  <si>
    <t>NP23 8</t>
  </si>
  <si>
    <t>NP24 6</t>
  </si>
  <si>
    <t>NP25 3</t>
  </si>
  <si>
    <t>NP25 4</t>
  </si>
  <si>
    <t>NP25 5</t>
  </si>
  <si>
    <t>NP26 3</t>
  </si>
  <si>
    <t>NP26 4</t>
  </si>
  <si>
    <t>NP26 5</t>
  </si>
  <si>
    <t>NP3 1</t>
  </si>
  <si>
    <t>NP3 2</t>
  </si>
  <si>
    <t>NP3 3</t>
  </si>
  <si>
    <t>NP3 4</t>
  </si>
  <si>
    <t>NP3 5</t>
  </si>
  <si>
    <t>NP3 6</t>
  </si>
  <si>
    <t>NP4 0</t>
  </si>
  <si>
    <t>NP4 1</t>
  </si>
  <si>
    <t>NP4 5</t>
  </si>
  <si>
    <t>NP4 6</t>
  </si>
  <si>
    <t>NP4 7</t>
  </si>
  <si>
    <t>NP4 8</t>
  </si>
  <si>
    <t>NP4 9</t>
  </si>
  <si>
    <t>NP40 1</t>
  </si>
  <si>
    <t>NP44 1</t>
  </si>
  <si>
    <t>NP44 2</t>
  </si>
  <si>
    <t>NP44 3</t>
  </si>
  <si>
    <t>NP44 4</t>
  </si>
  <si>
    <t>NP44 5</t>
  </si>
  <si>
    <t>NP44 6</t>
  </si>
  <si>
    <t>NP44 7</t>
  </si>
  <si>
    <t>NP44 8</t>
  </si>
  <si>
    <t>NP5 1</t>
  </si>
  <si>
    <t>NP5 2</t>
  </si>
  <si>
    <t>NP5 3</t>
  </si>
  <si>
    <t>NP5 4</t>
  </si>
  <si>
    <t>NP6 1</t>
  </si>
  <si>
    <t>NP6 2</t>
  </si>
  <si>
    <t>NP6 3</t>
  </si>
  <si>
    <t>NP6 4</t>
  </si>
  <si>
    <t>NP6 5</t>
  </si>
  <si>
    <t>NP6 6</t>
  </si>
  <si>
    <t>NP6 7</t>
  </si>
  <si>
    <t>NP7 0</t>
  </si>
  <si>
    <t>NP7 1</t>
  </si>
  <si>
    <t>NP7 5</t>
  </si>
  <si>
    <t>NP7 6</t>
  </si>
  <si>
    <t>NP7 7</t>
  </si>
  <si>
    <t>NP7 8</t>
  </si>
  <si>
    <t>NP7 9</t>
  </si>
  <si>
    <t>NP8 1</t>
  </si>
  <si>
    <t>NP9 0</t>
  </si>
  <si>
    <t>NP9 1</t>
  </si>
  <si>
    <t>NP9 2</t>
  </si>
  <si>
    <t>NP9 3</t>
  </si>
  <si>
    <t>NP9 4</t>
  </si>
  <si>
    <t>NP9 5</t>
  </si>
  <si>
    <t>NP9 6</t>
  </si>
  <si>
    <t>NP9 7</t>
  </si>
  <si>
    <t>NP9 8</t>
  </si>
  <si>
    <t>NP9 9</t>
  </si>
  <si>
    <t>NR1 1</t>
  </si>
  <si>
    <t>NR1 2</t>
  </si>
  <si>
    <t>NR1 3</t>
  </si>
  <si>
    <t>NR1 4</t>
  </si>
  <si>
    <t>NR10 3</t>
  </si>
  <si>
    <t>NR10 4</t>
  </si>
  <si>
    <t>NR10 5</t>
  </si>
  <si>
    <t>NR11 6</t>
  </si>
  <si>
    <t>NR11 7</t>
  </si>
  <si>
    <t>NR11 8</t>
  </si>
  <si>
    <t>NR12 0</t>
  </si>
  <si>
    <t>NR12 1</t>
  </si>
  <si>
    <t>NR12 7</t>
  </si>
  <si>
    <t>NR12 8</t>
  </si>
  <si>
    <t>NR12 9</t>
  </si>
  <si>
    <t>NR13 0</t>
  </si>
  <si>
    <t>NR13 3</t>
  </si>
  <si>
    <t>NR13 4</t>
  </si>
  <si>
    <t>NR13 5</t>
  </si>
  <si>
    <t>NR13 6</t>
  </si>
  <si>
    <t>NR14 6</t>
  </si>
  <si>
    <t>NR14 7</t>
  </si>
  <si>
    <t>NR14 8</t>
  </si>
  <si>
    <t>NR15 1</t>
  </si>
  <si>
    <t>NR15 2</t>
  </si>
  <si>
    <t>NR16 2</t>
  </si>
  <si>
    <t>NR17 1</t>
  </si>
  <si>
    <t>NR17 2</t>
  </si>
  <si>
    <t>NR18 0</t>
  </si>
  <si>
    <t>NR18 1</t>
  </si>
  <si>
    <t>NR18 9</t>
  </si>
  <si>
    <t>NR19 1</t>
  </si>
  <si>
    <t>NR19 2</t>
  </si>
  <si>
    <t>NR2 1</t>
  </si>
  <si>
    <t>NR2 2</t>
  </si>
  <si>
    <t>NR2 3</t>
  </si>
  <si>
    <t>NR2 4</t>
  </si>
  <si>
    <t>NR20 3</t>
  </si>
  <si>
    <t>NR20 4</t>
  </si>
  <si>
    <t>NR21 0</t>
  </si>
  <si>
    <t>NR21 1</t>
  </si>
  <si>
    <t>NR21 7</t>
  </si>
  <si>
    <t>NR21 8</t>
  </si>
  <si>
    <t>NR21 9</t>
  </si>
  <si>
    <t>NR22 6</t>
  </si>
  <si>
    <t>NR23 1</t>
  </si>
  <si>
    <t>NR23 5</t>
  </si>
  <si>
    <t>NR25 6</t>
  </si>
  <si>
    <t>NR25 7</t>
  </si>
  <si>
    <t>NR26 8</t>
  </si>
  <si>
    <t>NR27 0</t>
  </si>
  <si>
    <t>NR27 1</t>
  </si>
  <si>
    <t>NR27 9</t>
  </si>
  <si>
    <t>NR28 0</t>
  </si>
  <si>
    <t>NR28 9</t>
  </si>
  <si>
    <t>NR29 3</t>
  </si>
  <si>
    <t>NR29 4</t>
  </si>
  <si>
    <t>NR29 5</t>
  </si>
  <si>
    <t>NR3 1</t>
  </si>
  <si>
    <t>NR3 2</t>
  </si>
  <si>
    <t>NR3 3</t>
  </si>
  <si>
    <t>NR3 4</t>
  </si>
  <si>
    <t>NR30 1</t>
  </si>
  <si>
    <t>NR30 2</t>
  </si>
  <si>
    <t>NR30 3</t>
  </si>
  <si>
    <t>NR30 4</t>
  </si>
  <si>
    <t>NR30 5</t>
  </si>
  <si>
    <t>NR30 7</t>
  </si>
  <si>
    <t>NR30 8</t>
  </si>
  <si>
    <t>NR31 0</t>
  </si>
  <si>
    <t>NR31 1</t>
  </si>
  <si>
    <t>NR31 6</t>
  </si>
  <si>
    <t>NR31 7</t>
  </si>
  <si>
    <t>NR31 8</t>
  </si>
  <si>
    <t>NR31 9</t>
  </si>
  <si>
    <t>NR32 1</t>
  </si>
  <si>
    <t>NR32 2</t>
  </si>
  <si>
    <t>NR32 3</t>
  </si>
  <si>
    <t>NR32 4</t>
  </si>
  <si>
    <t>NR32 5</t>
  </si>
  <si>
    <t>NR33 0</t>
  </si>
  <si>
    <t>NR33 2</t>
  </si>
  <si>
    <t>NR33 4</t>
  </si>
  <si>
    <t>NR33 7</t>
  </si>
  <si>
    <t>NR33 8</t>
  </si>
  <si>
    <t>NR33 9</t>
  </si>
  <si>
    <t>NR34 0</t>
  </si>
  <si>
    <t>NR34 7</t>
  </si>
  <si>
    <t>NR34 8</t>
  </si>
  <si>
    <t>NR34 9</t>
  </si>
  <si>
    <t>NR35 1</t>
  </si>
  <si>
    <t>NR35 2</t>
  </si>
  <si>
    <t>NR4 1</t>
  </si>
  <si>
    <t>NR4 6</t>
  </si>
  <si>
    <t>NR4 7</t>
  </si>
  <si>
    <t>NR5 0</t>
  </si>
  <si>
    <t>NR5 1</t>
  </si>
  <si>
    <t>NR5 8</t>
  </si>
  <si>
    <t>NR5 9</t>
  </si>
  <si>
    <t>NR6 1</t>
  </si>
  <si>
    <t>NR6 5</t>
  </si>
  <si>
    <t>NR6 6</t>
  </si>
  <si>
    <t>NR6 7</t>
  </si>
  <si>
    <t>NR7 0</t>
  </si>
  <si>
    <t>NR7 1</t>
  </si>
  <si>
    <t>NR7 8</t>
  </si>
  <si>
    <t>NR7 9</t>
  </si>
  <si>
    <t>NR8 5</t>
  </si>
  <si>
    <t>NR8 6</t>
  </si>
  <si>
    <t>NR9 3</t>
  </si>
  <si>
    <t>NR9 5</t>
  </si>
  <si>
    <t>NW1 0</t>
  </si>
  <si>
    <t>NW1 1</t>
  </si>
  <si>
    <t>NW1 2</t>
  </si>
  <si>
    <t>NW1 3</t>
  </si>
  <si>
    <t>NW1 4</t>
  </si>
  <si>
    <t>NW1 5</t>
  </si>
  <si>
    <t>NW1 6</t>
  </si>
  <si>
    <t>NW1 7</t>
  </si>
  <si>
    <t>NW1 8</t>
  </si>
  <si>
    <t>NW1 9</t>
  </si>
  <si>
    <t>NW10 0</t>
  </si>
  <si>
    <t>NW10 1</t>
  </si>
  <si>
    <t>NW10 2</t>
  </si>
  <si>
    <t>NW10 3</t>
  </si>
  <si>
    <t>NW10 4</t>
  </si>
  <si>
    <t>NW10 5</t>
  </si>
  <si>
    <t>NW10 6</t>
  </si>
  <si>
    <t>NW10 7</t>
  </si>
  <si>
    <t>NW10 8</t>
  </si>
  <si>
    <t>NW10 9</t>
  </si>
  <si>
    <t>NW11 0</t>
  </si>
  <si>
    <t>NW11 3</t>
  </si>
  <si>
    <t>NW11 6</t>
  </si>
  <si>
    <t>NW11 7</t>
  </si>
  <si>
    <t>NW11 8</t>
  </si>
  <si>
    <t>NW11 9</t>
  </si>
  <si>
    <t>NW16 2</t>
  </si>
  <si>
    <t>NW1D 4</t>
  </si>
  <si>
    <t>NW2 7</t>
  </si>
  <si>
    <t>NW2 9</t>
  </si>
  <si>
    <t>NW3 1</t>
  </si>
  <si>
    <t>NW3 2</t>
  </si>
  <si>
    <t>NW3 3</t>
  </si>
  <si>
    <t>NW3 4</t>
  </si>
  <si>
    <t>NW3 5</t>
  </si>
  <si>
    <t>NW3 6</t>
  </si>
  <si>
    <t>NW3 7</t>
  </si>
  <si>
    <t>NW3 8</t>
  </si>
  <si>
    <t>NW4 1</t>
  </si>
  <si>
    <t>NW4 2</t>
  </si>
  <si>
    <t>NW4 3</t>
  </si>
  <si>
    <t>NW4 4</t>
  </si>
  <si>
    <t>NW5 0</t>
  </si>
  <si>
    <t>NW5 1</t>
  </si>
  <si>
    <t>NW5 2</t>
  </si>
  <si>
    <t>NW5 3</t>
  </si>
  <si>
    <t>NW5 4</t>
  </si>
  <si>
    <t>NW5 5</t>
  </si>
  <si>
    <t>NW5 8</t>
  </si>
  <si>
    <t>NW6 0</t>
  </si>
  <si>
    <t>NW6 1</t>
  </si>
  <si>
    <t>NW6 2</t>
  </si>
  <si>
    <t>NW6 3</t>
  </si>
  <si>
    <t>NW6 4</t>
  </si>
  <si>
    <t>NW6 5</t>
  </si>
  <si>
    <t>NW6 6</t>
  </si>
  <si>
    <t>NW6 7</t>
  </si>
  <si>
    <t>NW7 1</t>
  </si>
  <si>
    <t>NW7 2</t>
  </si>
  <si>
    <t>NW7 3</t>
  </si>
  <si>
    <t>NW7 4</t>
  </si>
  <si>
    <t>NW8 0</t>
  </si>
  <si>
    <t>NW8 4</t>
  </si>
  <si>
    <t>NW8 5</t>
  </si>
  <si>
    <t>NW8 6</t>
  </si>
  <si>
    <t>NW8 7</t>
  </si>
  <si>
    <t>NW8 8</t>
  </si>
  <si>
    <t>NW8 9</t>
  </si>
  <si>
    <t>NW9 0</t>
  </si>
  <si>
    <t>NW9 1</t>
  </si>
  <si>
    <t>NW9 5</t>
  </si>
  <si>
    <t>NW9 6</t>
  </si>
  <si>
    <t>NW9 7</t>
  </si>
  <si>
    <t>NW9 8</t>
  </si>
  <si>
    <t>NW9 9</t>
  </si>
  <si>
    <t>OL1 1</t>
  </si>
  <si>
    <t>OL1 2</t>
  </si>
  <si>
    <t>OL1 3</t>
  </si>
  <si>
    <t>OL1 4</t>
  </si>
  <si>
    <t>OL10 1</t>
  </si>
  <si>
    <t>OL10 2</t>
  </si>
  <si>
    <t>OL10 3</t>
  </si>
  <si>
    <t>OL10 4</t>
  </si>
  <si>
    <t>OL10 7</t>
  </si>
  <si>
    <t>OL11 1</t>
  </si>
  <si>
    <t>OL11 2</t>
  </si>
  <si>
    <t>OL11 3</t>
  </si>
  <si>
    <t>OL11 4</t>
  </si>
  <si>
    <t>OL11 5</t>
  </si>
  <si>
    <t>OL11 7</t>
  </si>
  <si>
    <t>OL12 0</t>
  </si>
  <si>
    <t>OL12 1</t>
  </si>
  <si>
    <t>OL12 2</t>
  </si>
  <si>
    <t>OL12 4</t>
  </si>
  <si>
    <t>OL12 6</t>
  </si>
  <si>
    <t>OL12 7</t>
  </si>
  <si>
    <t>OL12 8</t>
  </si>
  <si>
    <t>OL12 9</t>
  </si>
  <si>
    <t>OL13 0</t>
  </si>
  <si>
    <t>OL13 8</t>
  </si>
  <si>
    <t>OL13 9</t>
  </si>
  <si>
    <t>OL14 1</t>
  </si>
  <si>
    <t>OL14 5</t>
  </si>
  <si>
    <t>OL14 6</t>
  </si>
  <si>
    <t>OL14 7</t>
  </si>
  <si>
    <t>OL14 8</t>
  </si>
  <si>
    <t>OL15 0</t>
  </si>
  <si>
    <t>OL15 1</t>
  </si>
  <si>
    <t>OL15 8</t>
  </si>
  <si>
    <t>OL15 9</t>
  </si>
  <si>
    <t>OL16 0</t>
  </si>
  <si>
    <t>OL16 1</t>
  </si>
  <si>
    <t>OL16 2</t>
  </si>
  <si>
    <t>OL16 3</t>
  </si>
  <si>
    <t>OL16 4</t>
  </si>
  <si>
    <t>OL16 5</t>
  </si>
  <si>
    <t>OL2 1</t>
  </si>
  <si>
    <t>OL2 2</t>
  </si>
  <si>
    <t>OL2 5</t>
  </si>
  <si>
    <t>OL2 6</t>
  </si>
  <si>
    <t>OL2 7</t>
  </si>
  <si>
    <t>OL2 8</t>
  </si>
  <si>
    <t>OL3 1</t>
  </si>
  <si>
    <t>OL3 4</t>
  </si>
  <si>
    <t>OL3 5</t>
  </si>
  <si>
    <t>OL3 6</t>
  </si>
  <si>
    <t>OL3 7</t>
  </si>
  <si>
    <t>OL4 1</t>
  </si>
  <si>
    <t>OL4 2</t>
  </si>
  <si>
    <t>OL4 3</t>
  </si>
  <si>
    <t>OL4 4</t>
  </si>
  <si>
    <t>OL4 5</t>
  </si>
  <si>
    <t>OL5 0</t>
  </si>
  <si>
    <t>OL5 1</t>
  </si>
  <si>
    <t>OL5 2</t>
  </si>
  <si>
    <t>OL5 4</t>
  </si>
  <si>
    <t>OL5 8</t>
  </si>
  <si>
    <t>OL5 9</t>
  </si>
  <si>
    <t>OL6 0</t>
  </si>
  <si>
    <t>OL6 1</t>
  </si>
  <si>
    <t>OL6 5</t>
  </si>
  <si>
    <t>OL6 6</t>
  </si>
  <si>
    <t>OL6 7</t>
  </si>
  <si>
    <t>OL6 8</t>
  </si>
  <si>
    <t>OL6 9</t>
  </si>
  <si>
    <t>OL7 0</t>
  </si>
  <si>
    <t>OL7 1</t>
  </si>
  <si>
    <t>OL7 9</t>
  </si>
  <si>
    <t>OL8 1</t>
  </si>
  <si>
    <t>OL8 2</t>
  </si>
  <si>
    <t>OL8 3</t>
  </si>
  <si>
    <t>OL8 4</t>
  </si>
  <si>
    <t>OL9 0</t>
  </si>
  <si>
    <t>OL9 1</t>
  </si>
  <si>
    <t>OL9 2</t>
  </si>
  <si>
    <t>OL9 6</t>
  </si>
  <si>
    <t>OL9 7</t>
  </si>
  <si>
    <t>OL9 8</t>
  </si>
  <si>
    <t>OL9 9</t>
  </si>
  <si>
    <t>OX1 0</t>
  </si>
  <si>
    <t>OX1 1</t>
  </si>
  <si>
    <t>OX1 2</t>
  </si>
  <si>
    <t>OX1 3</t>
  </si>
  <si>
    <t>OX1 4</t>
  </si>
  <si>
    <t>OX1 5</t>
  </si>
  <si>
    <t>OX1 6</t>
  </si>
  <si>
    <t>OX1 9</t>
  </si>
  <si>
    <t>OX10 0</t>
  </si>
  <si>
    <t>OX10 6</t>
  </si>
  <si>
    <t>OX10 7</t>
  </si>
  <si>
    <t>OX10 8</t>
  </si>
  <si>
    <t>OX10 9</t>
  </si>
  <si>
    <t>OX11 0</t>
  </si>
  <si>
    <t>OX11 1</t>
  </si>
  <si>
    <t>OX11 7</t>
  </si>
  <si>
    <t>OX11 8</t>
  </si>
  <si>
    <t>OX11 9</t>
  </si>
  <si>
    <t>OX12 0</t>
  </si>
  <si>
    <t>OX12 1</t>
  </si>
  <si>
    <t>OX12 7</t>
  </si>
  <si>
    <t>OX12 8</t>
  </si>
  <si>
    <t>OX12 9</t>
  </si>
  <si>
    <t>OX13 1</t>
  </si>
  <si>
    <t>OX13 4</t>
  </si>
  <si>
    <t>OX13 5</t>
  </si>
  <si>
    <t>OX13 6</t>
  </si>
  <si>
    <t>OX13 9</t>
  </si>
  <si>
    <t>OX14 0</t>
  </si>
  <si>
    <t>OX14 1</t>
  </si>
  <si>
    <t>OX14 2</t>
  </si>
  <si>
    <t>OX14 3</t>
  </si>
  <si>
    <t>OX14 4</t>
  </si>
  <si>
    <t>OX14 5</t>
  </si>
  <si>
    <t>OX14 9</t>
  </si>
  <si>
    <t>OX15 0</t>
  </si>
  <si>
    <t>OX15 4</t>
  </si>
  <si>
    <t>OX15 5</t>
  </si>
  <si>
    <t>OX15 6</t>
  </si>
  <si>
    <t>OX15 8</t>
  </si>
  <si>
    <t>OX16 0</t>
  </si>
  <si>
    <t>OX16 1</t>
  </si>
  <si>
    <t>OX16 2</t>
  </si>
  <si>
    <t>OX16 3</t>
  </si>
  <si>
    <t>OX16 4</t>
  </si>
  <si>
    <t>OX16 5</t>
  </si>
  <si>
    <t>OX16 6</t>
  </si>
  <si>
    <t>OX16 7</t>
  </si>
  <si>
    <t>OX16 8</t>
  </si>
  <si>
    <t>OX16 9</t>
  </si>
  <si>
    <t>OX17 1</t>
  </si>
  <si>
    <t>OX17 2</t>
  </si>
  <si>
    <t>OX17 3</t>
  </si>
  <si>
    <t>OX18 1</t>
  </si>
  <si>
    <t>OX18 2</t>
  </si>
  <si>
    <t>OX18 3</t>
  </si>
  <si>
    <t>OX2 0</t>
  </si>
  <si>
    <t>OX2 1</t>
  </si>
  <si>
    <t>OX2 3</t>
  </si>
  <si>
    <t>OX2 5</t>
  </si>
  <si>
    <t>OX2 6</t>
  </si>
  <si>
    <t>OX2 7</t>
  </si>
  <si>
    <t>OX2 8</t>
  </si>
  <si>
    <t>OX2 9</t>
  </si>
  <si>
    <t>OX20 1</t>
  </si>
  <si>
    <t>OX25 1</t>
  </si>
  <si>
    <t>OX25 2</t>
  </si>
  <si>
    <t>OX25 4</t>
  </si>
  <si>
    <t>OX25 5</t>
  </si>
  <si>
    <t>OX25 6</t>
  </si>
  <si>
    <t>OX26 2</t>
  </si>
  <si>
    <t>OX26 3</t>
  </si>
  <si>
    <t>OX26 4</t>
  </si>
  <si>
    <t>OX26 5</t>
  </si>
  <si>
    <t>OX26 6</t>
  </si>
  <si>
    <t>OX27 0</t>
  </si>
  <si>
    <t>OX27 8</t>
  </si>
  <si>
    <t>OX28 1</t>
  </si>
  <si>
    <t>OX28 2</t>
  </si>
  <si>
    <t>OX28 3</t>
  </si>
  <si>
    <t>OX28 4</t>
  </si>
  <si>
    <t>OX28 5</t>
  </si>
  <si>
    <t>OX28 6</t>
  </si>
  <si>
    <t>OX29 0</t>
  </si>
  <si>
    <t>OX29 4</t>
  </si>
  <si>
    <t>OX29 5</t>
  </si>
  <si>
    <t>OX29 6</t>
  </si>
  <si>
    <t>OX29 7</t>
  </si>
  <si>
    <t>OX29 8</t>
  </si>
  <si>
    <t>OX29 9</t>
  </si>
  <si>
    <t>OX3 0</t>
  </si>
  <si>
    <t>OX3 1</t>
  </si>
  <si>
    <t>OX3 7</t>
  </si>
  <si>
    <t>OX3 8</t>
  </si>
  <si>
    <t>OX3 9</t>
  </si>
  <si>
    <t>OX33 1</t>
  </si>
  <si>
    <t>OX39 4</t>
  </si>
  <si>
    <t>OX4 1</t>
  </si>
  <si>
    <t>OX4 2</t>
  </si>
  <si>
    <t>OX4 3</t>
  </si>
  <si>
    <t>OX4 4</t>
  </si>
  <si>
    <t>OX4 5</t>
  </si>
  <si>
    <t>OX4 6</t>
  </si>
  <si>
    <t>OX4 7</t>
  </si>
  <si>
    <t>OX44 7</t>
  </si>
  <si>
    <t>OX44 9</t>
  </si>
  <si>
    <t>OX49 5</t>
  </si>
  <si>
    <t>OX5 1</t>
  </si>
  <si>
    <t>OX5 2</t>
  </si>
  <si>
    <t>OX5 3</t>
  </si>
  <si>
    <t>OX6 0</t>
  </si>
  <si>
    <t>OX6 1</t>
  </si>
  <si>
    <t>OX6 3</t>
  </si>
  <si>
    <t>OX6 7</t>
  </si>
  <si>
    <t>OX6 8</t>
  </si>
  <si>
    <t>OX6 9</t>
  </si>
  <si>
    <t>OX7 1</t>
  </si>
  <si>
    <t>OX7 3</t>
  </si>
  <si>
    <t>OX7 5</t>
  </si>
  <si>
    <t>OX7 6</t>
  </si>
  <si>
    <t>OX7 7</t>
  </si>
  <si>
    <t>OX8 1</t>
  </si>
  <si>
    <t>OX8 5</t>
  </si>
  <si>
    <t>OX8 6</t>
  </si>
  <si>
    <t>OX8 7</t>
  </si>
  <si>
    <t>OX8 8</t>
  </si>
  <si>
    <t>OX8 9</t>
  </si>
  <si>
    <t>OX9 1</t>
  </si>
  <si>
    <t>OX9 2</t>
  </si>
  <si>
    <t>OX9 3</t>
  </si>
  <si>
    <t>OX9 4</t>
  </si>
  <si>
    <t>OX9 5</t>
  </si>
  <si>
    <t>OX9 6</t>
  </si>
  <si>
    <t>OX9 7</t>
  </si>
  <si>
    <t>OX9 9</t>
  </si>
  <si>
    <t>PA1 0</t>
  </si>
  <si>
    <t>PA1 1</t>
  </si>
  <si>
    <t>PA1 2</t>
  </si>
  <si>
    <t>PA1 3</t>
  </si>
  <si>
    <t>PA1 4</t>
  </si>
  <si>
    <t>PA1 8</t>
  </si>
  <si>
    <t>PA10 2</t>
  </si>
  <si>
    <t>PA11 1</t>
  </si>
  <si>
    <t>PA11 3</t>
  </si>
  <si>
    <t>PA12 4</t>
  </si>
  <si>
    <t>PA13 1</t>
  </si>
  <si>
    <t>PA13 4</t>
  </si>
  <si>
    <t>PA14 5</t>
  </si>
  <si>
    <t>PA14 6</t>
  </si>
  <si>
    <t>PA15 0</t>
  </si>
  <si>
    <t>PA15 1</t>
  </si>
  <si>
    <t>PA15 2</t>
  </si>
  <si>
    <t>PA15 3</t>
  </si>
  <si>
    <t>PA15 4</t>
  </si>
  <si>
    <t>PA16 0</t>
  </si>
  <si>
    <t>PA16 1</t>
  </si>
  <si>
    <t>PA16 7</t>
  </si>
  <si>
    <t>PA16 8</t>
  </si>
  <si>
    <t>PA16 9</t>
  </si>
  <si>
    <t>PA17 5</t>
  </si>
  <si>
    <t>PA18 6</t>
  </si>
  <si>
    <t>PA19 1</t>
  </si>
  <si>
    <t>PA2 0</t>
  </si>
  <si>
    <t>PA2 3</t>
  </si>
  <si>
    <t>PA2 6</t>
  </si>
  <si>
    <t>PA2 7</t>
  </si>
  <si>
    <t>PA2 8</t>
  </si>
  <si>
    <t>PA2 9</t>
  </si>
  <si>
    <t>PA20 0</t>
  </si>
  <si>
    <t>PA20 1</t>
  </si>
  <si>
    <t>PA20 9</t>
  </si>
  <si>
    <t>PA23 1</t>
  </si>
  <si>
    <t>PA23 7</t>
  </si>
  <si>
    <t>PA23 8</t>
  </si>
  <si>
    <t>PA28 6</t>
  </si>
  <si>
    <t>PA3 1</t>
  </si>
  <si>
    <t>PA3 2</t>
  </si>
  <si>
    <t>PA3 3</t>
  </si>
  <si>
    <t>PA3 4</t>
  </si>
  <si>
    <t>PA34 4</t>
  </si>
  <si>
    <t>PA34 5</t>
  </si>
  <si>
    <t>PA4 0</t>
  </si>
  <si>
    <t>PA4 1</t>
  </si>
  <si>
    <t>PA4 8</t>
  </si>
  <si>
    <t>PA4 9</t>
  </si>
  <si>
    <t>PA5 0</t>
  </si>
  <si>
    <t>PA5 8</t>
  </si>
  <si>
    <t>PA5 9</t>
  </si>
  <si>
    <t>PA6 7</t>
  </si>
  <si>
    <t>PA7 5</t>
  </si>
  <si>
    <t>PA8 1</t>
  </si>
  <si>
    <t>PA8 3</t>
  </si>
  <si>
    <t>PA8 6</t>
  </si>
  <si>
    <t>PA8 7</t>
  </si>
  <si>
    <t>PA9 1</t>
  </si>
  <si>
    <t>PA9 9</t>
  </si>
  <si>
    <t>PE1 1</t>
  </si>
  <si>
    <t>PE1 2</t>
  </si>
  <si>
    <t>PE1 3</t>
  </si>
  <si>
    <t>PE1 4</t>
  </si>
  <si>
    <t>PE1 5</t>
  </si>
  <si>
    <t>PE10 0</t>
  </si>
  <si>
    <t>PE10 9</t>
  </si>
  <si>
    <t>PE11 1</t>
  </si>
  <si>
    <t>PE11 2</t>
  </si>
  <si>
    <t>PE11 3</t>
  </si>
  <si>
    <t>PE11 4</t>
  </si>
  <si>
    <t>PE12 0</t>
  </si>
  <si>
    <t>PE12 1</t>
  </si>
  <si>
    <t>PE12 6</t>
  </si>
  <si>
    <t>PE12 7</t>
  </si>
  <si>
    <t>PE12 8</t>
  </si>
  <si>
    <t>PE12 9</t>
  </si>
  <si>
    <t>PE13 1</t>
  </si>
  <si>
    <t>PE13 2</t>
  </si>
  <si>
    <t>PE13 3</t>
  </si>
  <si>
    <t>PE13 4</t>
  </si>
  <si>
    <t>PE13 5</t>
  </si>
  <si>
    <t>PE14 0</t>
  </si>
  <si>
    <t>PE14 1</t>
  </si>
  <si>
    <t>PE14 7</t>
  </si>
  <si>
    <t>PE14 8</t>
  </si>
  <si>
    <t>PE14 9</t>
  </si>
  <si>
    <t>PE15 0</t>
  </si>
  <si>
    <t>PE15 1</t>
  </si>
  <si>
    <t>PE15 5</t>
  </si>
  <si>
    <t>PE15 8</t>
  </si>
  <si>
    <t>PE15 9</t>
  </si>
  <si>
    <t>PE16 6</t>
  </si>
  <si>
    <t>PE17 0</t>
  </si>
  <si>
    <t>PE18 0</t>
  </si>
  <si>
    <t>PE19 1</t>
  </si>
  <si>
    <t>PE19 2</t>
  </si>
  <si>
    <t>PE19 3</t>
  </si>
  <si>
    <t>PE19 4</t>
  </si>
  <si>
    <t>PE19 5</t>
  </si>
  <si>
    <t>PE19 6</t>
  </si>
  <si>
    <t>PE19 7</t>
  </si>
  <si>
    <t>PE19 8</t>
  </si>
  <si>
    <t>PE2 0</t>
  </si>
  <si>
    <t>PE2 1</t>
  </si>
  <si>
    <t>PE2 5</t>
  </si>
  <si>
    <t>PE2 6</t>
  </si>
  <si>
    <t>PE2 7</t>
  </si>
  <si>
    <t>PE2 8</t>
  </si>
  <si>
    <t>PE2 9</t>
  </si>
  <si>
    <t>PE20 1</t>
  </si>
  <si>
    <t>PE20 2</t>
  </si>
  <si>
    <t>PE20 3</t>
  </si>
  <si>
    <t>PE21 0</t>
  </si>
  <si>
    <t>PE21 1</t>
  </si>
  <si>
    <t>PE21 2</t>
  </si>
  <si>
    <t>PE21 6</t>
  </si>
  <si>
    <t>PE21 7</t>
  </si>
  <si>
    <t>PE21 8</t>
  </si>
  <si>
    <t>PE21 9</t>
  </si>
  <si>
    <t>PE22 0</t>
  </si>
  <si>
    <t>PE22 1</t>
  </si>
  <si>
    <t>PE22 7</t>
  </si>
  <si>
    <t>PE22 9</t>
  </si>
  <si>
    <t>PE23 4</t>
  </si>
  <si>
    <t>PE23 5</t>
  </si>
  <si>
    <t>PE23 6</t>
  </si>
  <si>
    <t>PE24 4</t>
  </si>
  <si>
    <t>PE24 5</t>
  </si>
  <si>
    <t>PE25 1</t>
  </si>
  <si>
    <t>PE25 2</t>
  </si>
  <si>
    <t>PE25 3</t>
  </si>
  <si>
    <t>PE26 1</t>
  </si>
  <si>
    <t>PE26 2</t>
  </si>
  <si>
    <t>PE27 3</t>
  </si>
  <si>
    <t>PE27 4</t>
  </si>
  <si>
    <t>PE27 5</t>
  </si>
  <si>
    <t>PE27 6</t>
  </si>
  <si>
    <t>PE28 0</t>
  </si>
  <si>
    <t>PE28 2</t>
  </si>
  <si>
    <t>PE28 3</t>
  </si>
  <si>
    <t>PE28 4</t>
  </si>
  <si>
    <t>PE28 5</t>
  </si>
  <si>
    <t>PE28 9</t>
  </si>
  <si>
    <t>PE29 4</t>
  </si>
  <si>
    <t>PE29 6</t>
  </si>
  <si>
    <t>PE29 7</t>
  </si>
  <si>
    <t>PE3 1</t>
  </si>
  <si>
    <t>PE3 6</t>
  </si>
  <si>
    <t>PE3 7</t>
  </si>
  <si>
    <t>PE3 8</t>
  </si>
  <si>
    <t>PE3 9</t>
  </si>
  <si>
    <t>PE30 1</t>
  </si>
  <si>
    <t>PE30 2</t>
  </si>
  <si>
    <t>PE30 3</t>
  </si>
  <si>
    <t>PE30 4</t>
  </si>
  <si>
    <t>PE30 5</t>
  </si>
  <si>
    <t>PE31 6</t>
  </si>
  <si>
    <t>PE31 7</t>
  </si>
  <si>
    <t>PE31 8</t>
  </si>
  <si>
    <t>PE32 1</t>
  </si>
  <si>
    <t>PE32 2</t>
  </si>
  <si>
    <t>PE33 0</t>
  </si>
  <si>
    <t>PE33 9</t>
  </si>
  <si>
    <t>PE34 3</t>
  </si>
  <si>
    <t>PE36 1</t>
  </si>
  <si>
    <t>PE36 5</t>
  </si>
  <si>
    <t>PE36 6</t>
  </si>
  <si>
    <t>PE37 1</t>
  </si>
  <si>
    <t>PE37 7</t>
  </si>
  <si>
    <t>PE37 8</t>
  </si>
  <si>
    <t>PE38 0</t>
  </si>
  <si>
    <t>PE38 1</t>
  </si>
  <si>
    <t>PE38 9</t>
  </si>
  <si>
    <t>PE4 5</t>
  </si>
  <si>
    <t>PE4 6</t>
  </si>
  <si>
    <t>PE4 7</t>
  </si>
  <si>
    <t>PE5 7</t>
  </si>
  <si>
    <t>PE6 0</t>
  </si>
  <si>
    <t>PE6 8</t>
  </si>
  <si>
    <t>PE7 0</t>
  </si>
  <si>
    <t>PE7 1</t>
  </si>
  <si>
    <t>PE7 2</t>
  </si>
  <si>
    <t>PE7 3</t>
  </si>
  <si>
    <t>PE7 8</t>
  </si>
  <si>
    <t>PE8 1</t>
  </si>
  <si>
    <t>PE8 4</t>
  </si>
  <si>
    <t>PE8 5</t>
  </si>
  <si>
    <t>PE8 6</t>
  </si>
  <si>
    <t>PE9 1</t>
  </si>
  <si>
    <t>PE9 2</t>
  </si>
  <si>
    <t>PE9 3</t>
  </si>
  <si>
    <t>PE9 4</t>
  </si>
  <si>
    <t>PE9 9</t>
  </si>
  <si>
    <t>PH1 1</t>
  </si>
  <si>
    <t>PH1 2</t>
  </si>
  <si>
    <t>PH1 3</t>
  </si>
  <si>
    <t>PH1 4</t>
  </si>
  <si>
    <t>PH1 5</t>
  </si>
  <si>
    <t>PH1 6</t>
  </si>
  <si>
    <t>PH10 3</t>
  </si>
  <si>
    <t>PH10 6</t>
  </si>
  <si>
    <t>PH10 7</t>
  </si>
  <si>
    <t>PH11 1</t>
  </si>
  <si>
    <t>PH11 8</t>
  </si>
  <si>
    <t>PH12 8</t>
  </si>
  <si>
    <t>PH13 1</t>
  </si>
  <si>
    <t>PH13 9</t>
  </si>
  <si>
    <t>PH14 2</t>
  </si>
  <si>
    <t>PH14 9</t>
  </si>
  <si>
    <t>PH15 1</t>
  </si>
  <si>
    <t>PH15 2</t>
  </si>
  <si>
    <t>PH16 1</t>
  </si>
  <si>
    <t>PH16 5</t>
  </si>
  <si>
    <t>PH2 0</t>
  </si>
  <si>
    <t>PH2 1</t>
  </si>
  <si>
    <t>PH2 3</t>
  </si>
  <si>
    <t>PH2 6</t>
  </si>
  <si>
    <t>PH2 7</t>
  </si>
  <si>
    <t>PH2 8</t>
  </si>
  <si>
    <t>PH2 9</t>
  </si>
  <si>
    <t>PH3 1</t>
  </si>
  <si>
    <t>PH6 2</t>
  </si>
  <si>
    <t>PH7 3</t>
  </si>
  <si>
    <t>PH7 4</t>
  </si>
  <si>
    <t>PH8 0</t>
  </si>
  <si>
    <t>PH9 0</t>
  </si>
  <si>
    <t>PL1 1</t>
  </si>
  <si>
    <t>PL1 2</t>
  </si>
  <si>
    <t>PL1 3</t>
  </si>
  <si>
    <t>PL1 4</t>
  </si>
  <si>
    <t>PL1 5</t>
  </si>
  <si>
    <t>PL1 7</t>
  </si>
  <si>
    <t>PL11 1</t>
  </si>
  <si>
    <t>PL11 2</t>
  </si>
  <si>
    <t>PL11 3</t>
  </si>
  <si>
    <t>PL12 4</t>
  </si>
  <si>
    <t>PL12 5</t>
  </si>
  <si>
    <t>PL12 6</t>
  </si>
  <si>
    <t>PL12 9</t>
  </si>
  <si>
    <t>PL13 1</t>
  </si>
  <si>
    <t>PL13 2</t>
  </si>
  <si>
    <t>PL14 1</t>
  </si>
  <si>
    <t>PL14 3</t>
  </si>
  <si>
    <t>PL14 4</t>
  </si>
  <si>
    <t>PL14 5</t>
  </si>
  <si>
    <t>PL14 6</t>
  </si>
  <si>
    <t>PL15 1</t>
  </si>
  <si>
    <t>PL15 7</t>
  </si>
  <si>
    <t>PL15 8</t>
  </si>
  <si>
    <t>PL15 9</t>
  </si>
  <si>
    <t>PL17 0</t>
  </si>
  <si>
    <t>PL17 1</t>
  </si>
  <si>
    <t>PL17 7</t>
  </si>
  <si>
    <t>PL17 8</t>
  </si>
  <si>
    <t>PL18 9</t>
  </si>
  <si>
    <t>PL19 0</t>
  </si>
  <si>
    <t>PL19 8</t>
  </si>
  <si>
    <t>PL19 9</t>
  </si>
  <si>
    <t>PL2 1</t>
  </si>
  <si>
    <t>PL2 2</t>
  </si>
  <si>
    <t>PL2 3</t>
  </si>
  <si>
    <t>PL20 6</t>
  </si>
  <si>
    <t>PL20 7</t>
  </si>
  <si>
    <t>PL21 0</t>
  </si>
  <si>
    <t>PL21 1</t>
  </si>
  <si>
    <t>PL21 9</t>
  </si>
  <si>
    <t>PL22 0</t>
  </si>
  <si>
    <t>PL22 1</t>
  </si>
  <si>
    <t>PL23 1</t>
  </si>
  <si>
    <t>PL24 2</t>
  </si>
  <si>
    <t>PL25 1</t>
  </si>
  <si>
    <t>PL25 3</t>
  </si>
  <si>
    <t>PL25 4</t>
  </si>
  <si>
    <t>PL25 5</t>
  </si>
  <si>
    <t>PL26 6</t>
  </si>
  <si>
    <t>PL26 7</t>
  </si>
  <si>
    <t>PL26 8</t>
  </si>
  <si>
    <t>PL27 1</t>
  </si>
  <si>
    <t>PL27 6</t>
  </si>
  <si>
    <t>PL27 7</t>
  </si>
  <si>
    <t>PL28 8</t>
  </si>
  <si>
    <t>PL3 1</t>
  </si>
  <si>
    <t>PL3 4</t>
  </si>
  <si>
    <t>PL3 5</t>
  </si>
  <si>
    <t>PL3 6</t>
  </si>
  <si>
    <t>PL30 3</t>
  </si>
  <si>
    <t>PL30 4</t>
  </si>
  <si>
    <t>PL30 5</t>
  </si>
  <si>
    <t>PL31 1</t>
  </si>
  <si>
    <t>PL31 2</t>
  </si>
  <si>
    <t>PL35 5</t>
  </si>
  <si>
    <t>PL4 0</t>
  </si>
  <si>
    <t>PL4 1</t>
  </si>
  <si>
    <t>PL4 4</t>
  </si>
  <si>
    <t>PL4 6</t>
  </si>
  <si>
    <t>PL4 7</t>
  </si>
  <si>
    <t>PL4 8</t>
  </si>
  <si>
    <t>PL4 9</t>
  </si>
  <si>
    <t>PL5 1</t>
  </si>
  <si>
    <t>PL5 2</t>
  </si>
  <si>
    <t>PL5 3</t>
  </si>
  <si>
    <t>PL5 4</t>
  </si>
  <si>
    <t>PL6 1</t>
  </si>
  <si>
    <t>PL6 5</t>
  </si>
  <si>
    <t>PL6 6</t>
  </si>
  <si>
    <t>PL6 7</t>
  </si>
  <si>
    <t>PL6 8</t>
  </si>
  <si>
    <t>PL7 1</t>
  </si>
  <si>
    <t>PL7 2</t>
  </si>
  <si>
    <t>PL7 3</t>
  </si>
  <si>
    <t>PL7 4</t>
  </si>
  <si>
    <t>PL7 5</t>
  </si>
  <si>
    <t>PL7 7</t>
  </si>
  <si>
    <t>PL8 1</t>
  </si>
  <si>
    <t>PL8 2</t>
  </si>
  <si>
    <t>PL9 0</t>
  </si>
  <si>
    <t>PL9 1</t>
  </si>
  <si>
    <t>PL9 7</t>
  </si>
  <si>
    <t>PL9 8</t>
  </si>
  <si>
    <t>PL9 9</t>
  </si>
  <si>
    <t>PO1 1</t>
  </si>
  <si>
    <t>PO1 2</t>
  </si>
  <si>
    <t>PO1 3</t>
  </si>
  <si>
    <t>PO1 4</t>
  </si>
  <si>
    <t>PO1 5</t>
  </si>
  <si>
    <t>PO10 1</t>
  </si>
  <si>
    <t>PO10 7</t>
  </si>
  <si>
    <t>PO10 8</t>
  </si>
  <si>
    <t>PO11 0</t>
  </si>
  <si>
    <t>PO11 9</t>
  </si>
  <si>
    <t>PO12 1</t>
  </si>
  <si>
    <t>PO12 2</t>
  </si>
  <si>
    <t>PO12 3</t>
  </si>
  <si>
    <t>PO12 4</t>
  </si>
  <si>
    <t>PO13 0</t>
  </si>
  <si>
    <t>PO13 8</t>
  </si>
  <si>
    <t>PO13 9</t>
  </si>
  <si>
    <t>PO14 0</t>
  </si>
  <si>
    <t>PO14 1</t>
  </si>
  <si>
    <t>PO14 2</t>
  </si>
  <si>
    <t>PO14 3</t>
  </si>
  <si>
    <t>PO14 4</t>
  </si>
  <si>
    <t>PO15 1</t>
  </si>
  <si>
    <t>PO15 5</t>
  </si>
  <si>
    <t>PO15 6</t>
  </si>
  <si>
    <t>PO15 7</t>
  </si>
  <si>
    <t>PO16 0</t>
  </si>
  <si>
    <t>PO16 7</t>
  </si>
  <si>
    <t>PO16 8</t>
  </si>
  <si>
    <t>PO16 9</t>
  </si>
  <si>
    <t>PO17 5</t>
  </si>
  <si>
    <t>PO17 6</t>
  </si>
  <si>
    <t>PO18 0</t>
  </si>
  <si>
    <t>PO18 1</t>
  </si>
  <si>
    <t>PO18 8</t>
  </si>
  <si>
    <t>PO18 9</t>
  </si>
  <si>
    <t>PO19 1</t>
  </si>
  <si>
    <t>PO19 2</t>
  </si>
  <si>
    <t>PO19 3</t>
  </si>
  <si>
    <t>PO19 4</t>
  </si>
  <si>
    <t>PO19 5</t>
  </si>
  <si>
    <t>PO19 6</t>
  </si>
  <si>
    <t>PO19 7</t>
  </si>
  <si>
    <t>PO19 8</t>
  </si>
  <si>
    <t>PO19 9</t>
  </si>
  <si>
    <t>PO2 0</t>
  </si>
  <si>
    <t>PO2 3</t>
  </si>
  <si>
    <t>PO2 5</t>
  </si>
  <si>
    <t>PO2 7</t>
  </si>
  <si>
    <t>PO2 8</t>
  </si>
  <si>
    <t>PO2 9</t>
  </si>
  <si>
    <t>PO20 1</t>
  </si>
  <si>
    <t>PO20 2</t>
  </si>
  <si>
    <t>PO20 3</t>
  </si>
  <si>
    <t>PO20 6</t>
  </si>
  <si>
    <t>PO21 1</t>
  </si>
  <si>
    <t>PO21 2</t>
  </si>
  <si>
    <t>PO21 3</t>
  </si>
  <si>
    <t>PO21 4</t>
  </si>
  <si>
    <t>PO21 5</t>
  </si>
  <si>
    <t>PO21 9</t>
  </si>
  <si>
    <t>PO22 0</t>
  </si>
  <si>
    <t>PO22 1</t>
  </si>
  <si>
    <t>PO3 5</t>
  </si>
  <si>
    <t>PO3 6</t>
  </si>
  <si>
    <t>PO30 1</t>
  </si>
  <si>
    <t>PO30 2</t>
  </si>
  <si>
    <t>PO30 3</t>
  </si>
  <si>
    <t>PO30 4</t>
  </si>
  <si>
    <t>PO30 5</t>
  </si>
  <si>
    <t>PO31 7</t>
  </si>
  <si>
    <t>PO31 8</t>
  </si>
  <si>
    <t>PO32 6</t>
  </si>
  <si>
    <t>PO33 1</t>
  </si>
  <si>
    <t>PO33 2</t>
  </si>
  <si>
    <t>PO33 3</t>
  </si>
  <si>
    <t>PO33 4</t>
  </si>
  <si>
    <t>PO34 5</t>
  </si>
  <si>
    <t>PO35 5</t>
  </si>
  <si>
    <t>PO36 0</t>
  </si>
  <si>
    <t>PO36 1</t>
  </si>
  <si>
    <t>PO36 8</t>
  </si>
  <si>
    <t>PO36 9</t>
  </si>
  <si>
    <t>PO37 6</t>
  </si>
  <si>
    <t>PO37 7</t>
  </si>
  <si>
    <t>PO38 1</t>
  </si>
  <si>
    <t>PO38 2</t>
  </si>
  <si>
    <t>PO38 3</t>
  </si>
  <si>
    <t>PO39 0</t>
  </si>
  <si>
    <t>PO4 0</t>
  </si>
  <si>
    <t>PO4 4</t>
  </si>
  <si>
    <t>PO4 8</t>
  </si>
  <si>
    <t>PO4 9</t>
  </si>
  <si>
    <t>PO40 0</t>
  </si>
  <si>
    <t>PO40 9</t>
  </si>
  <si>
    <t>PO41 0</t>
  </si>
  <si>
    <t>PO5 1</t>
  </si>
  <si>
    <t>PO5 2</t>
  </si>
  <si>
    <t>PO5 3</t>
  </si>
  <si>
    <t>PO5 4</t>
  </si>
  <si>
    <t>PO6 1</t>
  </si>
  <si>
    <t>PO6 2</t>
  </si>
  <si>
    <t>PO6 3</t>
  </si>
  <si>
    <t>PO6 4</t>
  </si>
  <si>
    <t>PO7 1</t>
  </si>
  <si>
    <t>PO7 5</t>
  </si>
  <si>
    <t>PO7 6</t>
  </si>
  <si>
    <t>PO7 7</t>
  </si>
  <si>
    <t>PO7 8</t>
  </si>
  <si>
    <t>PO8 0</t>
  </si>
  <si>
    <t>PO8 8</t>
  </si>
  <si>
    <t>PO8 9</t>
  </si>
  <si>
    <t>PO9 1</t>
  </si>
  <si>
    <t>PO9 2</t>
  </si>
  <si>
    <t>PO9 3</t>
  </si>
  <si>
    <t>PO9 4</t>
  </si>
  <si>
    <t>PO9 5</t>
  </si>
  <si>
    <t>PO9 6</t>
  </si>
  <si>
    <t>PR1 0</t>
  </si>
  <si>
    <t>PR1 1</t>
  </si>
  <si>
    <t>PR1 2</t>
  </si>
  <si>
    <t>PR1 3</t>
  </si>
  <si>
    <t>PR1 4</t>
  </si>
  <si>
    <t>PR1 5</t>
  </si>
  <si>
    <t>PR1 6</t>
  </si>
  <si>
    <t>PR1 7</t>
  </si>
  <si>
    <t>PR1 8</t>
  </si>
  <si>
    <t>PR1 9</t>
  </si>
  <si>
    <t>PR2 1</t>
  </si>
  <si>
    <t>PR2 2</t>
  </si>
  <si>
    <t>PR2 3</t>
  </si>
  <si>
    <t>PR2 4</t>
  </si>
  <si>
    <t>PR2 5</t>
  </si>
  <si>
    <t>PR2 6</t>
  </si>
  <si>
    <t>PR2 7</t>
  </si>
  <si>
    <t>PR2 8</t>
  </si>
  <si>
    <t>PR2 9</t>
  </si>
  <si>
    <t>PR25 1</t>
  </si>
  <si>
    <t>PR25 2</t>
  </si>
  <si>
    <t>PR25 3</t>
  </si>
  <si>
    <t>PR25 4</t>
  </si>
  <si>
    <t>PR25 5</t>
  </si>
  <si>
    <t>PR26 6</t>
  </si>
  <si>
    <t>PR26 7</t>
  </si>
  <si>
    <t>PR26 8</t>
  </si>
  <si>
    <t>PR26 9</t>
  </si>
  <si>
    <t>PR3 0</t>
  </si>
  <si>
    <t>PR3 1</t>
  </si>
  <si>
    <t>PR3 2</t>
  </si>
  <si>
    <t>PR3 3</t>
  </si>
  <si>
    <t>PR3 5</t>
  </si>
  <si>
    <t>PR3 6</t>
  </si>
  <si>
    <t>PR4 0</t>
  </si>
  <si>
    <t>PR4 1</t>
  </si>
  <si>
    <t>PR4 2</t>
  </si>
  <si>
    <t>PR4 3</t>
  </si>
  <si>
    <t>PR4 4</t>
  </si>
  <si>
    <t>PR4 5</t>
  </si>
  <si>
    <t>PR4 6</t>
  </si>
  <si>
    <t>PR5 0</t>
  </si>
  <si>
    <t>PR5 1</t>
  </si>
  <si>
    <t>PR5 2</t>
  </si>
  <si>
    <t>PR5 3</t>
  </si>
  <si>
    <t>PR5 4</t>
  </si>
  <si>
    <t>PR5 5</t>
  </si>
  <si>
    <t>PR5 6</t>
  </si>
  <si>
    <t>PR5 7</t>
  </si>
  <si>
    <t>PR5 8</t>
  </si>
  <si>
    <t>PR6 0</t>
  </si>
  <si>
    <t>PR6 1</t>
  </si>
  <si>
    <t>PR6 3</t>
  </si>
  <si>
    <t>PR6 4</t>
  </si>
  <si>
    <t>PR6 7</t>
  </si>
  <si>
    <t>PR6 8</t>
  </si>
  <si>
    <t>PR6 9</t>
  </si>
  <si>
    <t>PR7 1</t>
  </si>
  <si>
    <t>PR7 2</t>
  </si>
  <si>
    <t>PR7 3</t>
  </si>
  <si>
    <t>PR7 4</t>
  </si>
  <si>
    <t>PR7 5</t>
  </si>
  <si>
    <t>PR7 6</t>
  </si>
  <si>
    <t>PR7 7</t>
  </si>
  <si>
    <t>PR8 0</t>
  </si>
  <si>
    <t>PR8 1</t>
  </si>
  <si>
    <t>PR8 2</t>
  </si>
  <si>
    <t>PR8 3</t>
  </si>
  <si>
    <t>PR8 4</t>
  </si>
  <si>
    <t>PR8 5</t>
  </si>
  <si>
    <t>PR8 6</t>
  </si>
  <si>
    <t>PR8 8</t>
  </si>
  <si>
    <t>PR8 9</t>
  </si>
  <si>
    <t>PR9 0</t>
  </si>
  <si>
    <t>PR9 1</t>
  </si>
  <si>
    <t>PR9 7</t>
  </si>
  <si>
    <t>PR9 8</t>
  </si>
  <si>
    <t>PR9 9</t>
  </si>
  <si>
    <t>RG1 0</t>
  </si>
  <si>
    <t>RG1 1</t>
  </si>
  <si>
    <t>RG1 2</t>
  </si>
  <si>
    <t>RG1 3</t>
  </si>
  <si>
    <t>RG1 4</t>
  </si>
  <si>
    <t>RG1 5</t>
  </si>
  <si>
    <t>RG1 6</t>
  </si>
  <si>
    <t>RG1 7</t>
  </si>
  <si>
    <t>RG1 8</t>
  </si>
  <si>
    <t>RG1 9</t>
  </si>
  <si>
    <t>RG10 9</t>
  </si>
  <si>
    <t>RG12 1</t>
  </si>
  <si>
    <t>RG12 3</t>
  </si>
  <si>
    <t>RG13 1</t>
  </si>
  <si>
    <t>RG13 2</t>
  </si>
  <si>
    <t>RG13 3</t>
  </si>
  <si>
    <t>RG13 4</t>
  </si>
  <si>
    <t>RG13 7</t>
  </si>
  <si>
    <t>RG14 1</t>
  </si>
  <si>
    <t>RG14 2</t>
  </si>
  <si>
    <t>RG14 3</t>
  </si>
  <si>
    <t>RG14 5</t>
  </si>
  <si>
    <t>RG14 6</t>
  </si>
  <si>
    <t>RG14 7</t>
  </si>
  <si>
    <t>RG14 9</t>
  </si>
  <si>
    <t>RG15 8</t>
  </si>
  <si>
    <t>RG16 7</t>
  </si>
  <si>
    <t>RG16 9</t>
  </si>
  <si>
    <t>RG17 0</t>
  </si>
  <si>
    <t>RG17 1</t>
  </si>
  <si>
    <t>RG17 8</t>
  </si>
  <si>
    <t>RG18 0</t>
  </si>
  <si>
    <t>RG18 1</t>
  </si>
  <si>
    <t>RG18 3</t>
  </si>
  <si>
    <t>RG18 4</t>
  </si>
  <si>
    <t>RG18 9</t>
  </si>
  <si>
    <t>RG19 3</t>
  </si>
  <si>
    <t>RG19 4</t>
  </si>
  <si>
    <t>RG19 7</t>
  </si>
  <si>
    <t>RG19 8</t>
  </si>
  <si>
    <t>RG2 0</t>
  </si>
  <si>
    <t>RG2 6</t>
  </si>
  <si>
    <t>RG2 7</t>
  </si>
  <si>
    <t>RG2 8</t>
  </si>
  <si>
    <t>RG2 9</t>
  </si>
  <si>
    <t>RG20 0</t>
  </si>
  <si>
    <t>RG20 1</t>
  </si>
  <si>
    <t>RG20 4</t>
  </si>
  <si>
    <t>RG20 5</t>
  </si>
  <si>
    <t>RG20 6</t>
  </si>
  <si>
    <t>RG20 8</t>
  </si>
  <si>
    <t>RG20 9</t>
  </si>
  <si>
    <t>RG21 1</t>
  </si>
  <si>
    <t>RG21 2</t>
  </si>
  <si>
    <t>RG21 3</t>
  </si>
  <si>
    <t>RG21 4</t>
  </si>
  <si>
    <t>RG21 5</t>
  </si>
  <si>
    <t>RG21 6</t>
  </si>
  <si>
    <t>RG21 7</t>
  </si>
  <si>
    <t>RG21 8</t>
  </si>
  <si>
    <t>RG22 1</t>
  </si>
  <si>
    <t>RG22 4</t>
  </si>
  <si>
    <t>RG22 5</t>
  </si>
  <si>
    <t>RG22 6</t>
  </si>
  <si>
    <t>RG23 6</t>
  </si>
  <si>
    <t>RG23 7</t>
  </si>
  <si>
    <t>RG23 8</t>
  </si>
  <si>
    <t>RG24 0</t>
  </si>
  <si>
    <t>RG24 1</t>
  </si>
  <si>
    <t>RG24 7</t>
  </si>
  <si>
    <t>RG24 8</t>
  </si>
  <si>
    <t>RG24 9</t>
  </si>
  <si>
    <t>RG25 1</t>
  </si>
  <si>
    <t>RG25 2</t>
  </si>
  <si>
    <t>RG25 3</t>
  </si>
  <si>
    <t>RG26 1</t>
  </si>
  <si>
    <t>RG26 3</t>
  </si>
  <si>
    <t>RG26 4</t>
  </si>
  <si>
    <t>RG26 5</t>
  </si>
  <si>
    <t>RG26 6</t>
  </si>
  <si>
    <t>RG27 0</t>
  </si>
  <si>
    <t>RG27 8</t>
  </si>
  <si>
    <t>RG27 9</t>
  </si>
  <si>
    <t>RG28 7</t>
  </si>
  <si>
    <t>RG3 1</t>
  </si>
  <si>
    <t>RG3 2</t>
  </si>
  <si>
    <t>RG3 3</t>
  </si>
  <si>
    <t>RG3 4</t>
  </si>
  <si>
    <t>RG3 5</t>
  </si>
  <si>
    <t>RG3 6</t>
  </si>
  <si>
    <t>RG3 7</t>
  </si>
  <si>
    <t>RG3 9</t>
  </si>
  <si>
    <t>RG30 1</t>
  </si>
  <si>
    <t>RG30 2</t>
  </si>
  <si>
    <t>RG30 3</t>
  </si>
  <si>
    <t>RG30 4</t>
  </si>
  <si>
    <t>RG30 5</t>
  </si>
  <si>
    <t>RG30 6</t>
  </si>
  <si>
    <t>RG30 7</t>
  </si>
  <si>
    <t>RG31 1</t>
  </si>
  <si>
    <t>RG31 4</t>
  </si>
  <si>
    <t>RG31 5</t>
  </si>
  <si>
    <t>RG31 6</t>
  </si>
  <si>
    <t>RG31 7</t>
  </si>
  <si>
    <t>RG4 0</t>
  </si>
  <si>
    <t>RG4 1</t>
  </si>
  <si>
    <t>RG4 2</t>
  </si>
  <si>
    <t>RG4 5</t>
  </si>
  <si>
    <t>RG4 6</t>
  </si>
  <si>
    <t>RG4 7</t>
  </si>
  <si>
    <t>RG4 8</t>
  </si>
  <si>
    <t>RG4 9</t>
  </si>
  <si>
    <t>RG40 1</t>
  </si>
  <si>
    <t>RG40 4</t>
  </si>
  <si>
    <t>RG40 5</t>
  </si>
  <si>
    <t>RG41 1</t>
  </si>
  <si>
    <t>RG41 4</t>
  </si>
  <si>
    <t>RG41 5</t>
  </si>
  <si>
    <t>RG42 1</t>
  </si>
  <si>
    <t>RG42 2</t>
  </si>
  <si>
    <t>RG42 3</t>
  </si>
  <si>
    <t>RG42 4</t>
  </si>
  <si>
    <t>RG42 5</t>
  </si>
  <si>
    <t>RG42 6</t>
  </si>
  <si>
    <t>RG42 7</t>
  </si>
  <si>
    <t>RG42 9</t>
  </si>
  <si>
    <t>RG45 1</t>
  </si>
  <si>
    <t>RG45 6</t>
  </si>
  <si>
    <t>RG45 7</t>
  </si>
  <si>
    <t>RG46 4</t>
  </si>
  <si>
    <t>RG5 0</t>
  </si>
  <si>
    <t>RG5 1</t>
  </si>
  <si>
    <t>RG5 3</t>
  </si>
  <si>
    <t>RG5 4</t>
  </si>
  <si>
    <t>RG6 1</t>
  </si>
  <si>
    <t>RG6 2</t>
  </si>
  <si>
    <t>RG6 3</t>
  </si>
  <si>
    <t>RG6 4</t>
  </si>
  <si>
    <t>RG6 5</t>
  </si>
  <si>
    <t>RG6 7</t>
  </si>
  <si>
    <t>RG7 1</t>
  </si>
  <si>
    <t>RG7 2</t>
  </si>
  <si>
    <t>RG7 3</t>
  </si>
  <si>
    <t>RG7 4</t>
  </si>
  <si>
    <t>RG7 5</t>
  </si>
  <si>
    <t>RG7 8</t>
  </si>
  <si>
    <t>RG8 0</t>
  </si>
  <si>
    <t>RG8 7</t>
  </si>
  <si>
    <t>RG8 8</t>
  </si>
  <si>
    <t>RG8 9</t>
  </si>
  <si>
    <t>RG9 1</t>
  </si>
  <si>
    <t>RG9 2</t>
  </si>
  <si>
    <t>RG9 3</t>
  </si>
  <si>
    <t>RG9 4</t>
  </si>
  <si>
    <t>RG9 5</t>
  </si>
  <si>
    <t>RG9 6</t>
  </si>
  <si>
    <t>RH1 1</t>
  </si>
  <si>
    <t>RH1 2</t>
  </si>
  <si>
    <t>RH1 3</t>
  </si>
  <si>
    <t>RH1 4</t>
  </si>
  <si>
    <t>RH1 5</t>
  </si>
  <si>
    <t>RH1 6</t>
  </si>
  <si>
    <t>RH10 1</t>
  </si>
  <si>
    <t>RH10 2</t>
  </si>
  <si>
    <t>RH10 3</t>
  </si>
  <si>
    <t>RH10 4</t>
  </si>
  <si>
    <t>RH10 5</t>
  </si>
  <si>
    <t>RH10 6</t>
  </si>
  <si>
    <t>RH10 7</t>
  </si>
  <si>
    <t>RH10 8</t>
  </si>
  <si>
    <t>RH10 9</t>
  </si>
  <si>
    <t>RH11 0</t>
  </si>
  <si>
    <t>RH11 1</t>
  </si>
  <si>
    <t>RH11 6</t>
  </si>
  <si>
    <t>RH11 7</t>
  </si>
  <si>
    <t>RH11 8</t>
  </si>
  <si>
    <t>RH11 9</t>
  </si>
  <si>
    <t>RH12 0</t>
  </si>
  <si>
    <t>RH12 1</t>
  </si>
  <si>
    <t>RH12 2</t>
  </si>
  <si>
    <t>RH12 3</t>
  </si>
  <si>
    <t>RH12 4</t>
  </si>
  <si>
    <t>RH12 5</t>
  </si>
  <si>
    <t>RH13 0</t>
  </si>
  <si>
    <t>RH13 1</t>
  </si>
  <si>
    <t>RH13 5</t>
  </si>
  <si>
    <t>RH13 6</t>
  </si>
  <si>
    <t>RH13 7</t>
  </si>
  <si>
    <t>RH13 8</t>
  </si>
  <si>
    <t>RH13 9</t>
  </si>
  <si>
    <t>RH14 0</t>
  </si>
  <si>
    <t>RH14 9</t>
  </si>
  <si>
    <t>RH15 0</t>
  </si>
  <si>
    <t>RH15 1</t>
  </si>
  <si>
    <t>RH15 8</t>
  </si>
  <si>
    <t>RH15 9</t>
  </si>
  <si>
    <t>RH16 1</t>
  </si>
  <si>
    <t>RH16 2</t>
  </si>
  <si>
    <t>RH16 3</t>
  </si>
  <si>
    <t>RH16 4</t>
  </si>
  <si>
    <t>RH17 1</t>
  </si>
  <si>
    <t>RH17 5</t>
  </si>
  <si>
    <t>RH17 6</t>
  </si>
  <si>
    <t>RH17 7</t>
  </si>
  <si>
    <t>RH18 5</t>
  </si>
  <si>
    <t>RH19 1</t>
  </si>
  <si>
    <t>RH19 2</t>
  </si>
  <si>
    <t>RH19 3</t>
  </si>
  <si>
    <t>RH19 4</t>
  </si>
  <si>
    <t>RH2 0</t>
  </si>
  <si>
    <t>RH2 7</t>
  </si>
  <si>
    <t>RH2 8</t>
  </si>
  <si>
    <t>RH2 9</t>
  </si>
  <si>
    <t>RH20 1</t>
  </si>
  <si>
    <t>RH20 2</t>
  </si>
  <si>
    <t>RH20 3</t>
  </si>
  <si>
    <t>RH20 4</t>
  </si>
  <si>
    <t>RH3 1</t>
  </si>
  <si>
    <t>RH3 7</t>
  </si>
  <si>
    <t>RH4 1</t>
  </si>
  <si>
    <t>RH4 2</t>
  </si>
  <si>
    <t>RH4 3</t>
  </si>
  <si>
    <t>RH5 4</t>
  </si>
  <si>
    <t>RH5 5</t>
  </si>
  <si>
    <t>RH5 6</t>
  </si>
  <si>
    <t>RH6 0</t>
  </si>
  <si>
    <t>RH6 1</t>
  </si>
  <si>
    <t>RH6 7</t>
  </si>
  <si>
    <t>RH6 8</t>
  </si>
  <si>
    <t>RH6 9</t>
  </si>
  <si>
    <t>RH7 1</t>
  </si>
  <si>
    <t>RH7 6</t>
  </si>
  <si>
    <t>RH8 0</t>
  </si>
  <si>
    <t>RH8 9</t>
  </si>
  <si>
    <t>RH9 8</t>
  </si>
  <si>
    <t>RM1 0</t>
  </si>
  <si>
    <t>RM1 1</t>
  </si>
  <si>
    <t>RM1 2</t>
  </si>
  <si>
    <t>RM1 3</t>
  </si>
  <si>
    <t>RM1 4</t>
  </si>
  <si>
    <t>RM1 5</t>
  </si>
  <si>
    <t>RM10 7</t>
  </si>
  <si>
    <t>RM10 8</t>
  </si>
  <si>
    <t>RM10 9</t>
  </si>
  <si>
    <t>RM11 1</t>
  </si>
  <si>
    <t>RM11 2</t>
  </si>
  <si>
    <t>RM11 3</t>
  </si>
  <si>
    <t>RM12 3</t>
  </si>
  <si>
    <t>RM12 4</t>
  </si>
  <si>
    <t>RM12 5</t>
  </si>
  <si>
    <t>RM12 6</t>
  </si>
  <si>
    <t>RM13 1</t>
  </si>
  <si>
    <t>RM13 5</t>
  </si>
  <si>
    <t>RM13 7</t>
  </si>
  <si>
    <t>RM13 8</t>
  </si>
  <si>
    <t>RM13 9</t>
  </si>
  <si>
    <t>RM14 1</t>
  </si>
  <si>
    <t>RM14 2</t>
  </si>
  <si>
    <t>RM14 3</t>
  </si>
  <si>
    <t>RM14 8</t>
  </si>
  <si>
    <t>RM15 1</t>
  </si>
  <si>
    <t>RM15 4</t>
  </si>
  <si>
    <t>RM15 5</t>
  </si>
  <si>
    <t>RM15 6</t>
  </si>
  <si>
    <t>RM16 0</t>
  </si>
  <si>
    <t>RM16 1</t>
  </si>
  <si>
    <t>RM16 2</t>
  </si>
  <si>
    <t>RM16 3</t>
  </si>
  <si>
    <t>RM16 4</t>
  </si>
  <si>
    <t>RM16 5</t>
  </si>
  <si>
    <t>RM16 6</t>
  </si>
  <si>
    <t>RM17 0</t>
  </si>
  <si>
    <t>RM17 1</t>
  </si>
  <si>
    <t>RM17 4</t>
  </si>
  <si>
    <t>RM17 5</t>
  </si>
  <si>
    <t>RM17 6</t>
  </si>
  <si>
    <t>RM18 1</t>
  </si>
  <si>
    <t>RM18 7</t>
  </si>
  <si>
    <t>RM18 8</t>
  </si>
  <si>
    <t>RM19 1</t>
  </si>
  <si>
    <t>RM2 5</t>
  </si>
  <si>
    <t>RM2 6</t>
  </si>
  <si>
    <t>RM20 1</t>
  </si>
  <si>
    <t>RM20 2</t>
  </si>
  <si>
    <t>RM20 3</t>
  </si>
  <si>
    <t>RM20 4</t>
  </si>
  <si>
    <t>RM3 0</t>
  </si>
  <si>
    <t>RM3 1</t>
  </si>
  <si>
    <t>RM3 7</t>
  </si>
  <si>
    <t>RM3 8</t>
  </si>
  <si>
    <t>RM3 9</t>
  </si>
  <si>
    <t>RM4 0</t>
  </si>
  <si>
    <t>RM4 1</t>
  </si>
  <si>
    <t>RM5 1</t>
  </si>
  <si>
    <t>RM5 2</t>
  </si>
  <si>
    <t>RM5 3</t>
  </si>
  <si>
    <t>RM6 0</t>
  </si>
  <si>
    <t>RM6 1</t>
  </si>
  <si>
    <t>RM6 4</t>
  </si>
  <si>
    <t>RM6 5</t>
  </si>
  <si>
    <t>RM6 6</t>
  </si>
  <si>
    <t>RM6 8</t>
  </si>
  <si>
    <t>RM7 0</t>
  </si>
  <si>
    <t>RM7 7</t>
  </si>
  <si>
    <t>RM7 8</t>
  </si>
  <si>
    <t>RM7 9</t>
  </si>
  <si>
    <t>RM8 1</t>
  </si>
  <si>
    <t>RM8 2</t>
  </si>
  <si>
    <t>RM8 3</t>
  </si>
  <si>
    <t>RM8 6</t>
  </si>
  <si>
    <t>RM9 1</t>
  </si>
  <si>
    <t>RM9 4</t>
  </si>
  <si>
    <t>RM9 5</t>
  </si>
  <si>
    <t>RM9 6</t>
  </si>
  <si>
    <t>RM9 8</t>
  </si>
  <si>
    <t>S1 1</t>
  </si>
  <si>
    <t>S1 2</t>
  </si>
  <si>
    <t>S1 3</t>
  </si>
  <si>
    <t>S1 4</t>
  </si>
  <si>
    <t>S1 7</t>
  </si>
  <si>
    <t>S10 1</t>
  </si>
  <si>
    <t>S10 2</t>
  </si>
  <si>
    <t>S10 3</t>
  </si>
  <si>
    <t>S10 4</t>
  </si>
  <si>
    <t>S10 5</t>
  </si>
  <si>
    <t>S10 7</t>
  </si>
  <si>
    <t>S11 7</t>
  </si>
  <si>
    <t>S11 8</t>
  </si>
  <si>
    <t>S11 9</t>
  </si>
  <si>
    <t>S12 1</t>
  </si>
  <si>
    <t>S12 2</t>
  </si>
  <si>
    <t>S12 3</t>
  </si>
  <si>
    <t>S12 4</t>
  </si>
  <si>
    <t>S13 7</t>
  </si>
  <si>
    <t>S13 8</t>
  </si>
  <si>
    <t>S13 9</t>
  </si>
  <si>
    <t>S14 1</t>
  </si>
  <si>
    <t>S17 3</t>
  </si>
  <si>
    <t>S17 4</t>
  </si>
  <si>
    <t>S18 1</t>
  </si>
  <si>
    <t>S18 2</t>
  </si>
  <si>
    <t>S18 3</t>
  </si>
  <si>
    <t>S18 4</t>
  </si>
  <si>
    <t>S18 5</t>
  </si>
  <si>
    <t>S18 6</t>
  </si>
  <si>
    <t>S18 7</t>
  </si>
  <si>
    <t>S18 8</t>
  </si>
  <si>
    <t>S2 1</t>
  </si>
  <si>
    <t>S2 2</t>
  </si>
  <si>
    <t>S2 3</t>
  </si>
  <si>
    <t>S2 4</t>
  </si>
  <si>
    <t>S2 5</t>
  </si>
  <si>
    <t>S20 1</t>
  </si>
  <si>
    <t>S20 2</t>
  </si>
  <si>
    <t>S20 3</t>
  </si>
  <si>
    <t>S20 4</t>
  </si>
  <si>
    <t>S20 5</t>
  </si>
  <si>
    <t>S20 6</t>
  </si>
  <si>
    <t>S20 7</t>
  </si>
  <si>
    <t>S20 8</t>
  </si>
  <si>
    <t>S21 5</t>
  </si>
  <si>
    <t>S21 8</t>
  </si>
  <si>
    <t>S25 2</t>
  </si>
  <si>
    <t>S26 1</t>
  </si>
  <si>
    <t>S26 3</t>
  </si>
  <si>
    <t>S26 5</t>
  </si>
  <si>
    <t>S26 6</t>
  </si>
  <si>
    <t>S26 7</t>
  </si>
  <si>
    <t>S3 1</t>
  </si>
  <si>
    <t>S3 5</t>
  </si>
  <si>
    <t>S3 7</t>
  </si>
  <si>
    <t>S3 8</t>
  </si>
  <si>
    <t>S3 9</t>
  </si>
  <si>
    <t>S30 1</t>
  </si>
  <si>
    <t>S30 2</t>
  </si>
  <si>
    <t>S30 4</t>
  </si>
  <si>
    <t>S30 5</t>
  </si>
  <si>
    <t>S30 6</t>
  </si>
  <si>
    <t>S31 9</t>
  </si>
  <si>
    <t>S32 1</t>
  </si>
  <si>
    <t>S32 2</t>
  </si>
  <si>
    <t>S32 3</t>
  </si>
  <si>
    <t>S32 4</t>
  </si>
  <si>
    <t>S32 5</t>
  </si>
  <si>
    <t>S33 0</t>
  </si>
  <si>
    <t>S33 6</t>
  </si>
  <si>
    <t>S33 8</t>
  </si>
  <si>
    <t>S33 9</t>
  </si>
  <si>
    <t>S35 0</t>
  </si>
  <si>
    <t>S35 1</t>
  </si>
  <si>
    <t>S35 2</t>
  </si>
  <si>
    <t>S35 3</t>
  </si>
  <si>
    <t>S35 4</t>
  </si>
  <si>
    <t>S35 7</t>
  </si>
  <si>
    <t>S35 8</t>
  </si>
  <si>
    <t>S35 9</t>
  </si>
  <si>
    <t>S36 1</t>
  </si>
  <si>
    <t>S36 2</t>
  </si>
  <si>
    <t>S36 3</t>
  </si>
  <si>
    <t>S36 4</t>
  </si>
  <si>
    <t>S36 5</t>
  </si>
  <si>
    <t>S36 6</t>
  </si>
  <si>
    <t>S36 7</t>
  </si>
  <si>
    <t>S36 8</t>
  </si>
  <si>
    <t>S36 9</t>
  </si>
  <si>
    <t>S4 1</t>
  </si>
  <si>
    <t>S4 5</t>
  </si>
  <si>
    <t>S4 7</t>
  </si>
  <si>
    <t>S4 8</t>
  </si>
  <si>
    <t>S40 1</t>
  </si>
  <si>
    <t>S40 2</t>
  </si>
  <si>
    <t>S40 3</t>
  </si>
  <si>
    <t>S40 4</t>
  </si>
  <si>
    <t>S41 0</t>
  </si>
  <si>
    <t>S41 1</t>
  </si>
  <si>
    <t>S41 7</t>
  </si>
  <si>
    <t>S41 8</t>
  </si>
  <si>
    <t>S41 9</t>
  </si>
  <si>
    <t>S42 1</t>
  </si>
  <si>
    <t>S42 5</t>
  </si>
  <si>
    <t>S43 1</t>
  </si>
  <si>
    <t>S43 2</t>
  </si>
  <si>
    <t>S43 3</t>
  </si>
  <si>
    <t>S43 4</t>
  </si>
  <si>
    <t>S44 1</t>
  </si>
  <si>
    <t>S44 5</t>
  </si>
  <si>
    <t>S44 6</t>
  </si>
  <si>
    <t>S45 0</t>
  </si>
  <si>
    <t>S45 8</t>
  </si>
  <si>
    <t>S45 9</t>
  </si>
  <si>
    <t>S49 1</t>
  </si>
  <si>
    <t>S5 0</t>
  </si>
  <si>
    <t>S5 6</t>
  </si>
  <si>
    <t>S5 7</t>
  </si>
  <si>
    <t>S5 8</t>
  </si>
  <si>
    <t>S5 9</t>
  </si>
  <si>
    <t>S6 1</t>
  </si>
  <si>
    <t>S6 2</t>
  </si>
  <si>
    <t>S6 3</t>
  </si>
  <si>
    <t>S6 4</t>
  </si>
  <si>
    <t>S6 5</t>
  </si>
  <si>
    <t>S6 6</t>
  </si>
  <si>
    <t>S60 1</t>
  </si>
  <si>
    <t>S61 1</t>
  </si>
  <si>
    <t>S61 2</t>
  </si>
  <si>
    <t>S61 3</t>
  </si>
  <si>
    <t>S61 4</t>
  </si>
  <si>
    <t>S62 5</t>
  </si>
  <si>
    <t>S62 6</t>
  </si>
  <si>
    <t>S62 7</t>
  </si>
  <si>
    <t>S63 0</t>
  </si>
  <si>
    <t>S63 1</t>
  </si>
  <si>
    <t>S64 0</t>
  </si>
  <si>
    <t>S64 1</t>
  </si>
  <si>
    <t>S64 5</t>
  </si>
  <si>
    <t>S64 8</t>
  </si>
  <si>
    <t>S64 9</t>
  </si>
  <si>
    <t>S65 1</t>
  </si>
  <si>
    <t>S66 0</t>
  </si>
  <si>
    <t>S66 1</t>
  </si>
  <si>
    <t>S66 2</t>
  </si>
  <si>
    <t>S66 3</t>
  </si>
  <si>
    <t>S66 7</t>
  </si>
  <si>
    <t>S66 8</t>
  </si>
  <si>
    <t>S66 9</t>
  </si>
  <si>
    <t>S7 1</t>
  </si>
  <si>
    <t>S7 2</t>
  </si>
  <si>
    <t>S70 1</t>
  </si>
  <si>
    <t>S70 2</t>
  </si>
  <si>
    <t>S70 3</t>
  </si>
  <si>
    <t>S70 4</t>
  </si>
  <si>
    <t>S70 5</t>
  </si>
  <si>
    <t>S70 6</t>
  </si>
  <si>
    <t>S71 2</t>
  </si>
  <si>
    <t>S71 3</t>
  </si>
  <si>
    <t>S72 8</t>
  </si>
  <si>
    <t>S72 9</t>
  </si>
  <si>
    <t>S73 0</t>
  </si>
  <si>
    <t>S73 8</t>
  </si>
  <si>
    <t>S73 9</t>
  </si>
  <si>
    <t>S74 0</t>
  </si>
  <si>
    <t>S74 1</t>
  </si>
  <si>
    <t>S74 8</t>
  </si>
  <si>
    <t>S74 9</t>
  </si>
  <si>
    <t>S75 1</t>
  </si>
  <si>
    <t>S75 4</t>
  </si>
  <si>
    <t>S75 5</t>
  </si>
  <si>
    <t>S75 6</t>
  </si>
  <si>
    <t>S8 0</t>
  </si>
  <si>
    <t>S8 7</t>
  </si>
  <si>
    <t>S8 8</t>
  </si>
  <si>
    <t>S8 9</t>
  </si>
  <si>
    <t>S80 1</t>
  </si>
  <si>
    <t>S80 2</t>
  </si>
  <si>
    <t>S80 3</t>
  </si>
  <si>
    <t>S80 4</t>
  </si>
  <si>
    <t>S81 0</t>
  </si>
  <si>
    <t>S81 1</t>
  </si>
  <si>
    <t>S81 7</t>
  </si>
  <si>
    <t>S81 8</t>
  </si>
  <si>
    <t>S81 9</t>
  </si>
  <si>
    <t>S9 1</t>
  </si>
  <si>
    <t>S9 2</t>
  </si>
  <si>
    <t>S9 3</t>
  </si>
  <si>
    <t>S9 4</t>
  </si>
  <si>
    <t>S9 5</t>
  </si>
  <si>
    <t>SA1 1</t>
  </si>
  <si>
    <t>SA1 2</t>
  </si>
  <si>
    <t>SA1 3</t>
  </si>
  <si>
    <t>SA1 4</t>
  </si>
  <si>
    <t>SA1 5</t>
  </si>
  <si>
    <t>SA1 6</t>
  </si>
  <si>
    <t>SA1 7</t>
  </si>
  <si>
    <t>SA1 8</t>
  </si>
  <si>
    <t>SA1 9</t>
  </si>
  <si>
    <t>SA10 1</t>
  </si>
  <si>
    <t>SA10 6</t>
  </si>
  <si>
    <t>SA10 7</t>
  </si>
  <si>
    <t>SA10 8</t>
  </si>
  <si>
    <t>SA10 9</t>
  </si>
  <si>
    <t>SA11 1</t>
  </si>
  <si>
    <t>SA11 2</t>
  </si>
  <si>
    <t>SA11 3</t>
  </si>
  <si>
    <t>SA11 4</t>
  </si>
  <si>
    <t>SA11 5</t>
  </si>
  <si>
    <t>SA12 1</t>
  </si>
  <si>
    <t>SA12 6</t>
  </si>
  <si>
    <t>SA12 7</t>
  </si>
  <si>
    <t>SA12 8</t>
  </si>
  <si>
    <t>SA12 9</t>
  </si>
  <si>
    <t>SA13 0</t>
  </si>
  <si>
    <t>SA13 1</t>
  </si>
  <si>
    <t>SA13 2</t>
  </si>
  <si>
    <t>SA13 3</t>
  </si>
  <si>
    <t>SA14 5</t>
  </si>
  <si>
    <t>SA14 6</t>
  </si>
  <si>
    <t>SA14 7</t>
  </si>
  <si>
    <t>SA14 8</t>
  </si>
  <si>
    <t>SA14 9</t>
  </si>
  <si>
    <t>SA15 1</t>
  </si>
  <si>
    <t>SA15 2</t>
  </si>
  <si>
    <t>SA15 3</t>
  </si>
  <si>
    <t>SA15 4</t>
  </si>
  <si>
    <t>SA15 5</t>
  </si>
  <si>
    <t>SA16 0</t>
  </si>
  <si>
    <t>SA16 1</t>
  </si>
  <si>
    <t>SA17 1</t>
  </si>
  <si>
    <t>SA17 4</t>
  </si>
  <si>
    <t>SA17 5</t>
  </si>
  <si>
    <t>SA18 1</t>
  </si>
  <si>
    <t>SA18 2</t>
  </si>
  <si>
    <t>SA18 3</t>
  </si>
  <si>
    <t>SA19 6</t>
  </si>
  <si>
    <t>SA19 7</t>
  </si>
  <si>
    <t>SA19 9</t>
  </si>
  <si>
    <t>SA2 0</t>
  </si>
  <si>
    <t>SA2 1</t>
  </si>
  <si>
    <t>SA2 7</t>
  </si>
  <si>
    <t>SA2 8</t>
  </si>
  <si>
    <t>SA2 9</t>
  </si>
  <si>
    <t>SA20 0</t>
  </si>
  <si>
    <t>SA20 1</t>
  </si>
  <si>
    <t>SA3 1</t>
  </si>
  <si>
    <t>SA3 2</t>
  </si>
  <si>
    <t>SA3 3</t>
  </si>
  <si>
    <t>SA3 4</t>
  </si>
  <si>
    <t>SA3 5</t>
  </si>
  <si>
    <t>SA31 1</t>
  </si>
  <si>
    <t>SA31 2</t>
  </si>
  <si>
    <t>SA31 3</t>
  </si>
  <si>
    <t>SA32 7</t>
  </si>
  <si>
    <t>SA32 8</t>
  </si>
  <si>
    <t>SA33 1</t>
  </si>
  <si>
    <t>SA33 4</t>
  </si>
  <si>
    <t>SA33 5</t>
  </si>
  <si>
    <t>SA33 6</t>
  </si>
  <si>
    <t>SA34 0</t>
  </si>
  <si>
    <t>SA38 9</t>
  </si>
  <si>
    <t>SA4 0</t>
  </si>
  <si>
    <t>SA4 1</t>
  </si>
  <si>
    <t>SA4 2</t>
  </si>
  <si>
    <t>SA4 3</t>
  </si>
  <si>
    <t>SA4 4</t>
  </si>
  <si>
    <t>SA4 6</t>
  </si>
  <si>
    <t>SA4 8</t>
  </si>
  <si>
    <t>SA4 9</t>
  </si>
  <si>
    <t>SA42 0</t>
  </si>
  <si>
    <t>SA43 1</t>
  </si>
  <si>
    <t>SA43 2</t>
  </si>
  <si>
    <t>SA43 3</t>
  </si>
  <si>
    <t>SA44 4</t>
  </si>
  <si>
    <t>SA44 5</t>
  </si>
  <si>
    <t>SA48 7</t>
  </si>
  <si>
    <t>SA48 8</t>
  </si>
  <si>
    <t>SA5 1</t>
  </si>
  <si>
    <t>SA5 4</t>
  </si>
  <si>
    <t>SA5 5</t>
  </si>
  <si>
    <t>SA5 7</t>
  </si>
  <si>
    <t>SA5 8</t>
  </si>
  <si>
    <t>SA5 9</t>
  </si>
  <si>
    <t>SA6 1</t>
  </si>
  <si>
    <t>SA6 5</t>
  </si>
  <si>
    <t>SA6 6</t>
  </si>
  <si>
    <t>SA6 7</t>
  </si>
  <si>
    <t>SA6 8</t>
  </si>
  <si>
    <t>SA61 1</t>
  </si>
  <si>
    <t>SA61 2</t>
  </si>
  <si>
    <t>SA62 3</t>
  </si>
  <si>
    <t>SA62 4</t>
  </si>
  <si>
    <t>SA62 5</t>
  </si>
  <si>
    <t>SA62 6</t>
  </si>
  <si>
    <t>SA64 0</t>
  </si>
  <si>
    <t>SA65 9</t>
  </si>
  <si>
    <t>SA67 7</t>
  </si>
  <si>
    <t>SA67 8</t>
  </si>
  <si>
    <t>SA68 0</t>
  </si>
  <si>
    <t>SA69 9</t>
  </si>
  <si>
    <t>SA7 0</t>
  </si>
  <si>
    <t>SA7 9</t>
  </si>
  <si>
    <t>SA70 7</t>
  </si>
  <si>
    <t>SA70 8</t>
  </si>
  <si>
    <t>SA71 4</t>
  </si>
  <si>
    <t>SA71 5</t>
  </si>
  <si>
    <t>SA72 4</t>
  </si>
  <si>
    <t>SA72 6</t>
  </si>
  <si>
    <t>SA73 1</t>
  </si>
  <si>
    <t>SA73 2</t>
  </si>
  <si>
    <t>SA73 3</t>
  </si>
  <si>
    <t>SA8 3</t>
  </si>
  <si>
    <t>SA8 4</t>
  </si>
  <si>
    <t>SA9 1</t>
  </si>
  <si>
    <t>SA9 2</t>
  </si>
  <si>
    <t>SA9 7</t>
  </si>
  <si>
    <t>SE1 6</t>
  </si>
  <si>
    <t>SE1 7</t>
  </si>
  <si>
    <t>SE10 0</t>
  </si>
  <si>
    <t>SE10 1</t>
  </si>
  <si>
    <t>SE10 7</t>
  </si>
  <si>
    <t>SE10 8</t>
  </si>
  <si>
    <t>SE10 9</t>
  </si>
  <si>
    <t>SE11 1</t>
  </si>
  <si>
    <t>SE11 4</t>
  </si>
  <si>
    <t>SE11 5</t>
  </si>
  <si>
    <t>SE12 1</t>
  </si>
  <si>
    <t>SE12 8</t>
  </si>
  <si>
    <t>SE13 1</t>
  </si>
  <si>
    <t>SE13 5</t>
  </si>
  <si>
    <t>SE13 6</t>
  </si>
  <si>
    <t>SE13 7</t>
  </si>
  <si>
    <t>SE14 1</t>
  </si>
  <si>
    <t>SE14 5</t>
  </si>
  <si>
    <t>SE14 6</t>
  </si>
  <si>
    <t>SE14 7</t>
  </si>
  <si>
    <t>SE15 1</t>
  </si>
  <si>
    <t>SE15 2</t>
  </si>
  <si>
    <t>SE15 3</t>
  </si>
  <si>
    <t>SE15 4</t>
  </si>
  <si>
    <t>SE15 5</t>
  </si>
  <si>
    <t>SE15 6</t>
  </si>
  <si>
    <t>SE16 1</t>
  </si>
  <si>
    <t>SE16 2</t>
  </si>
  <si>
    <t>SE16 3</t>
  </si>
  <si>
    <t>SE16 4</t>
  </si>
  <si>
    <t>SE16 5</t>
  </si>
  <si>
    <t>SE16 6</t>
  </si>
  <si>
    <t>SE16 7</t>
  </si>
  <si>
    <t>SE17 1</t>
  </si>
  <si>
    <t>SE17 2</t>
  </si>
  <si>
    <t>SE17 3</t>
  </si>
  <si>
    <t>SE18 1</t>
  </si>
  <si>
    <t>SE18 2</t>
  </si>
  <si>
    <t>SE18 3</t>
  </si>
  <si>
    <t>SE18 4</t>
  </si>
  <si>
    <t>SE18 5</t>
  </si>
  <si>
    <t>SE18 6</t>
  </si>
  <si>
    <t>SE18 7</t>
  </si>
  <si>
    <t>SE18 8</t>
  </si>
  <si>
    <t>SE19 1</t>
  </si>
  <si>
    <t>SE19 2</t>
  </si>
  <si>
    <t>SE19 3</t>
  </si>
  <si>
    <t>SE2 0</t>
  </si>
  <si>
    <t>SE2 1</t>
  </si>
  <si>
    <t>SE2 9</t>
  </si>
  <si>
    <t>SE20 1</t>
  </si>
  <si>
    <t>SE20 7</t>
  </si>
  <si>
    <t>SE20 8</t>
  </si>
  <si>
    <t>SE21 1</t>
  </si>
  <si>
    <t>SE21 7</t>
  </si>
  <si>
    <t>SE21 8</t>
  </si>
  <si>
    <t>SE22 0</t>
  </si>
  <si>
    <t>SE22 3</t>
  </si>
  <si>
    <t>SE22 8</t>
  </si>
  <si>
    <t>SE22 9</t>
  </si>
  <si>
    <t>SE23 1</t>
  </si>
  <si>
    <t>SE23 2</t>
  </si>
  <si>
    <t>SE23 3</t>
  </si>
  <si>
    <t>SE23 5</t>
  </si>
  <si>
    <t>SE24 0</t>
  </si>
  <si>
    <t>SE24 1</t>
  </si>
  <si>
    <t>SE24 4</t>
  </si>
  <si>
    <t>SE24 9</t>
  </si>
  <si>
    <t>SE25 0</t>
  </si>
  <si>
    <t>SE25 4</t>
  </si>
  <si>
    <t>SE25 5</t>
  </si>
  <si>
    <t>SE25 6</t>
  </si>
  <si>
    <t>SE25 8</t>
  </si>
  <si>
    <t>SE26 4</t>
  </si>
  <si>
    <t>SE26 5</t>
  </si>
  <si>
    <t>SE26 6</t>
  </si>
  <si>
    <t>SE27 0</t>
  </si>
  <si>
    <t>SE27 1</t>
  </si>
  <si>
    <t>SE27 9</t>
  </si>
  <si>
    <t>SE28 0</t>
  </si>
  <si>
    <t>SE28 1</t>
  </si>
  <si>
    <t>SE28 4</t>
  </si>
  <si>
    <t>SE28 5</t>
  </si>
  <si>
    <t>SE28 8</t>
  </si>
  <si>
    <t>SE3 0</t>
  </si>
  <si>
    <t>SE3 7</t>
  </si>
  <si>
    <t>SE3 8</t>
  </si>
  <si>
    <t>SE3 9</t>
  </si>
  <si>
    <t>SE4 1</t>
  </si>
  <si>
    <t>SE4 2</t>
  </si>
  <si>
    <t>SE4 8</t>
  </si>
  <si>
    <t>SE5 0</t>
  </si>
  <si>
    <t>SE5 1</t>
  </si>
  <si>
    <t>SE5 5</t>
  </si>
  <si>
    <t>SE5 6</t>
  </si>
  <si>
    <t>SE5 7</t>
  </si>
  <si>
    <t>SE5 8</t>
  </si>
  <si>
    <t>SE5 9</t>
  </si>
  <si>
    <t>SE6 1</t>
  </si>
  <si>
    <t>SE6 2</t>
  </si>
  <si>
    <t>SE6 3</t>
  </si>
  <si>
    <t>SE6 4</t>
  </si>
  <si>
    <t>SE6 7</t>
  </si>
  <si>
    <t>SE7 7</t>
  </si>
  <si>
    <t>SE7 8</t>
  </si>
  <si>
    <t>SE8 1</t>
  </si>
  <si>
    <t>SE8 3</t>
  </si>
  <si>
    <t>SE8 4</t>
  </si>
  <si>
    <t>SE8 5</t>
  </si>
  <si>
    <t>SE9 1</t>
  </si>
  <si>
    <t>SE9 2</t>
  </si>
  <si>
    <t>SE9 3</t>
  </si>
  <si>
    <t>SE9 4</t>
  </si>
  <si>
    <t>SE9 5</t>
  </si>
  <si>
    <t>SE9 6</t>
  </si>
  <si>
    <t>SG1 1</t>
  </si>
  <si>
    <t>SG1 2</t>
  </si>
  <si>
    <t>SG1 3</t>
  </si>
  <si>
    <t>SG1 4</t>
  </si>
  <si>
    <t>SG1 5</t>
  </si>
  <si>
    <t>SG1 7</t>
  </si>
  <si>
    <t>SG10 6</t>
  </si>
  <si>
    <t>SG11 1</t>
  </si>
  <si>
    <t>SG11 2</t>
  </si>
  <si>
    <t>SG12 0</t>
  </si>
  <si>
    <t>SG12 7</t>
  </si>
  <si>
    <t>SG12 8</t>
  </si>
  <si>
    <t>SG12 9</t>
  </si>
  <si>
    <t>SG13 7</t>
  </si>
  <si>
    <t>SG13 8</t>
  </si>
  <si>
    <t>SG14 1</t>
  </si>
  <si>
    <t>SG14 2</t>
  </si>
  <si>
    <t>SG14 3</t>
  </si>
  <si>
    <t>SG15 6</t>
  </si>
  <si>
    <t>SG16 6</t>
  </si>
  <si>
    <t>SG17 1</t>
  </si>
  <si>
    <t>SG17 5</t>
  </si>
  <si>
    <t>SG18 0</t>
  </si>
  <si>
    <t>SG18 1</t>
  </si>
  <si>
    <t>SG18 8</t>
  </si>
  <si>
    <t>SG18 9</t>
  </si>
  <si>
    <t>SG19 1</t>
  </si>
  <si>
    <t>SG19 2</t>
  </si>
  <si>
    <t>SG19 3</t>
  </si>
  <si>
    <t>SG2 0</t>
  </si>
  <si>
    <t>SG2 1</t>
  </si>
  <si>
    <t>SG2 7</t>
  </si>
  <si>
    <t>SG2 8</t>
  </si>
  <si>
    <t>SG2 9</t>
  </si>
  <si>
    <t>SG3 3</t>
  </si>
  <si>
    <t>SG3 6</t>
  </si>
  <si>
    <t>SG4 0</t>
  </si>
  <si>
    <t>SG4 1</t>
  </si>
  <si>
    <t>SG4 7</t>
  </si>
  <si>
    <t>SG4 8</t>
  </si>
  <si>
    <t>SG4 9</t>
  </si>
  <si>
    <t>SG5 1</t>
  </si>
  <si>
    <t>SG5 2</t>
  </si>
  <si>
    <t>SG5 3</t>
  </si>
  <si>
    <t>SG5 4</t>
  </si>
  <si>
    <t>SG6 1</t>
  </si>
  <si>
    <t>SG6 2</t>
  </si>
  <si>
    <t>SG6 3</t>
  </si>
  <si>
    <t>SG6 4</t>
  </si>
  <si>
    <t>SG7 1</t>
  </si>
  <si>
    <t>SG7 5</t>
  </si>
  <si>
    <t>SG7 6</t>
  </si>
  <si>
    <t>SG8 0</t>
  </si>
  <si>
    <t>SG8 1</t>
  </si>
  <si>
    <t>SG8 5</t>
  </si>
  <si>
    <t>SG8 6</t>
  </si>
  <si>
    <t>SG8 7</t>
  </si>
  <si>
    <t>SG8 8</t>
  </si>
  <si>
    <t>SG8 9</t>
  </si>
  <si>
    <t>SG9 0</t>
  </si>
  <si>
    <t>SG9 1</t>
  </si>
  <si>
    <t>SG9 9</t>
  </si>
  <si>
    <t>SK1 1</t>
  </si>
  <si>
    <t>SK1 2</t>
  </si>
  <si>
    <t>SK1 3</t>
  </si>
  <si>
    <t>SK1 4</t>
  </si>
  <si>
    <t>SK10 1</t>
  </si>
  <si>
    <t>SK10 2</t>
  </si>
  <si>
    <t>SK10 3</t>
  </si>
  <si>
    <t>SK10 4</t>
  </si>
  <si>
    <t>SK10 5</t>
  </si>
  <si>
    <t>SK11 0</t>
  </si>
  <si>
    <t>SK11 1</t>
  </si>
  <si>
    <t>SK11 3</t>
  </si>
  <si>
    <t>SK11 6</t>
  </si>
  <si>
    <t>SK11 7</t>
  </si>
  <si>
    <t>SK11 8</t>
  </si>
  <si>
    <t>SK11 9</t>
  </si>
  <si>
    <t>SK12 1</t>
  </si>
  <si>
    <t>SK12 2</t>
  </si>
  <si>
    <t>SK12 3</t>
  </si>
  <si>
    <t>SK12 4</t>
  </si>
  <si>
    <t>SK12 5</t>
  </si>
  <si>
    <t>SK12 6</t>
  </si>
  <si>
    <t>SK12 7</t>
  </si>
  <si>
    <t>SK13 0</t>
  </si>
  <si>
    <t>SK13 1</t>
  </si>
  <si>
    <t>SK13 2</t>
  </si>
  <si>
    <t>SK13 5</t>
  </si>
  <si>
    <t>SK13 6</t>
  </si>
  <si>
    <t>SK13 7</t>
  </si>
  <si>
    <t>SK13 8</t>
  </si>
  <si>
    <t>SK13 9</t>
  </si>
  <si>
    <t>SK14 1</t>
  </si>
  <si>
    <t>SK14 2</t>
  </si>
  <si>
    <t>SK14 3</t>
  </si>
  <si>
    <t>SK14 4</t>
  </si>
  <si>
    <t>SK14 5</t>
  </si>
  <si>
    <t>SK14 6</t>
  </si>
  <si>
    <t>SK14 7</t>
  </si>
  <si>
    <t>SK14 8</t>
  </si>
  <si>
    <t>SK15 1</t>
  </si>
  <si>
    <t>SK15 2</t>
  </si>
  <si>
    <t>SK15 3</t>
  </si>
  <si>
    <t>SK16 1</t>
  </si>
  <si>
    <t>SK16 4</t>
  </si>
  <si>
    <t>SK16 5</t>
  </si>
  <si>
    <t>SK17 0</t>
  </si>
  <si>
    <t>SK17 1</t>
  </si>
  <si>
    <t>SK2 1</t>
  </si>
  <si>
    <t>SK2 5</t>
  </si>
  <si>
    <t>SK2 6</t>
  </si>
  <si>
    <t>SK2 7</t>
  </si>
  <si>
    <t>SK22 1</t>
  </si>
  <si>
    <t>SK22 2</t>
  </si>
  <si>
    <t>SK22 3</t>
  </si>
  <si>
    <t>SK22 4</t>
  </si>
  <si>
    <t>SK22 5</t>
  </si>
  <si>
    <t>SK23 0</t>
  </si>
  <si>
    <t>SK23 1</t>
  </si>
  <si>
    <t>SK23 6</t>
  </si>
  <si>
    <t>SK23 7</t>
  </si>
  <si>
    <t>SK23 9</t>
  </si>
  <si>
    <t>SK3 0</t>
  </si>
  <si>
    <t>SK3 1</t>
  </si>
  <si>
    <t>SK3 6</t>
  </si>
  <si>
    <t>SK3 8</t>
  </si>
  <si>
    <t>SK3 9</t>
  </si>
  <si>
    <t>SK4 1</t>
  </si>
  <si>
    <t>SK4 2</t>
  </si>
  <si>
    <t>SK4 3</t>
  </si>
  <si>
    <t>SK4 4</t>
  </si>
  <si>
    <t>SK4 5</t>
  </si>
  <si>
    <t>SK5 1</t>
  </si>
  <si>
    <t>SK5 6</t>
  </si>
  <si>
    <t>SK5 7</t>
  </si>
  <si>
    <t>SK5 8</t>
  </si>
  <si>
    <t>SK6 1</t>
  </si>
  <si>
    <t>SK6 2</t>
  </si>
  <si>
    <t>SK6 3</t>
  </si>
  <si>
    <t>SK6 4</t>
  </si>
  <si>
    <t>SK6 5</t>
  </si>
  <si>
    <t>SK6 6</t>
  </si>
  <si>
    <t>SK6 7</t>
  </si>
  <si>
    <t>SK6 8</t>
  </si>
  <si>
    <t>SK7 1</t>
  </si>
  <si>
    <t>SK7 2</t>
  </si>
  <si>
    <t>SK7 3</t>
  </si>
  <si>
    <t>SK7 4</t>
  </si>
  <si>
    <t>SK7 5</t>
  </si>
  <si>
    <t>SK7 6</t>
  </si>
  <si>
    <t>SK8 1</t>
  </si>
  <si>
    <t>SK8 2</t>
  </si>
  <si>
    <t>SK8 3</t>
  </si>
  <si>
    <t>SK8 4</t>
  </si>
  <si>
    <t>SK8 5</t>
  </si>
  <si>
    <t>SK8 6</t>
  </si>
  <si>
    <t>SK8 7</t>
  </si>
  <si>
    <t>SK9 1</t>
  </si>
  <si>
    <t>SK9 2</t>
  </si>
  <si>
    <t>SK9 3</t>
  </si>
  <si>
    <t>SK9 4</t>
  </si>
  <si>
    <t>SK9 5</t>
  </si>
  <si>
    <t>SK9 6</t>
  </si>
  <si>
    <t>SK9 7</t>
  </si>
  <si>
    <t>SL0 0</t>
  </si>
  <si>
    <t>SL0 9</t>
  </si>
  <si>
    <t>SL1 1</t>
  </si>
  <si>
    <t>SL1 2</t>
  </si>
  <si>
    <t>SL1 3</t>
  </si>
  <si>
    <t>SL1 4</t>
  </si>
  <si>
    <t>SL1 5</t>
  </si>
  <si>
    <t>SL1 6</t>
  </si>
  <si>
    <t>SL1 7</t>
  </si>
  <si>
    <t>SL1 8</t>
  </si>
  <si>
    <t>SL1 9</t>
  </si>
  <si>
    <t>SL2 1</t>
  </si>
  <si>
    <t>SL2 2</t>
  </si>
  <si>
    <t>SL2 3</t>
  </si>
  <si>
    <t>SL2 4</t>
  </si>
  <si>
    <t>SL2 5</t>
  </si>
  <si>
    <t>SL3 0</t>
  </si>
  <si>
    <t>SL3 1</t>
  </si>
  <si>
    <t>SL3 3</t>
  </si>
  <si>
    <t>SL3 4</t>
  </si>
  <si>
    <t>SL3 6</t>
  </si>
  <si>
    <t>SL3 7</t>
  </si>
  <si>
    <t>SL3 8</t>
  </si>
  <si>
    <t>SL3 9</t>
  </si>
  <si>
    <t>SL4 6</t>
  </si>
  <si>
    <t>SL5 0</t>
  </si>
  <si>
    <t>SL5 1</t>
  </si>
  <si>
    <t>SL5 7</t>
  </si>
  <si>
    <t>SL5 8</t>
  </si>
  <si>
    <t>SL5 9</t>
  </si>
  <si>
    <t>SL7 1</t>
  </si>
  <si>
    <t>SL7 2</t>
  </si>
  <si>
    <t>SL7 3</t>
  </si>
  <si>
    <t>SL8 5</t>
  </si>
  <si>
    <t>SL9 0</t>
  </si>
  <si>
    <t>SL9 1</t>
  </si>
  <si>
    <t>SL9 7</t>
  </si>
  <si>
    <t>SL9 8</t>
  </si>
  <si>
    <t>SL9 9</t>
  </si>
  <si>
    <t>SM1 1</t>
  </si>
  <si>
    <t>SM1 2</t>
  </si>
  <si>
    <t>SM1 3</t>
  </si>
  <si>
    <t>SM1 4</t>
  </si>
  <si>
    <t>SM1 5</t>
  </si>
  <si>
    <t>SM2 2</t>
  </si>
  <si>
    <t>SM2 5</t>
  </si>
  <si>
    <t>SM2 6</t>
  </si>
  <si>
    <t>SM2 7</t>
  </si>
  <si>
    <t>SM3 3</t>
  </si>
  <si>
    <t>SM3 8</t>
  </si>
  <si>
    <t>SM3 9</t>
  </si>
  <si>
    <t>SM4 1</t>
  </si>
  <si>
    <t>SM4 4</t>
  </si>
  <si>
    <t>SM4 5</t>
  </si>
  <si>
    <t>SM4 6</t>
  </si>
  <si>
    <t>SM5 0</t>
  </si>
  <si>
    <t>SM5 1</t>
  </si>
  <si>
    <t>SM5 2</t>
  </si>
  <si>
    <t>SM5 3</t>
  </si>
  <si>
    <t>SM5 4</t>
  </si>
  <si>
    <t>SM5 7</t>
  </si>
  <si>
    <t>SM6 0</t>
  </si>
  <si>
    <t>SM6 7</t>
  </si>
  <si>
    <t>SM6 8</t>
  </si>
  <si>
    <t>SM6 9</t>
  </si>
  <si>
    <t>SM7 1</t>
  </si>
  <si>
    <t>SM7 2</t>
  </si>
  <si>
    <t>SM7 3</t>
  </si>
  <si>
    <t>SN1 1</t>
  </si>
  <si>
    <t>SN1 2</t>
  </si>
  <si>
    <t>SN1 3</t>
  </si>
  <si>
    <t>SN1 4</t>
  </si>
  <si>
    <t>SN1 5</t>
  </si>
  <si>
    <t>SN10 1</t>
  </si>
  <si>
    <t>SN10 2</t>
  </si>
  <si>
    <t>SN10 3</t>
  </si>
  <si>
    <t>SN10 4</t>
  </si>
  <si>
    <t>SN10 5</t>
  </si>
  <si>
    <t>SN11 0</t>
  </si>
  <si>
    <t>SN11 1</t>
  </si>
  <si>
    <t>SN11 8</t>
  </si>
  <si>
    <t>SN11 9</t>
  </si>
  <si>
    <t>SN12 1</t>
  </si>
  <si>
    <t>SN12 6</t>
  </si>
  <si>
    <t>SN12 7</t>
  </si>
  <si>
    <t>SN12 8</t>
  </si>
  <si>
    <t>SN13 0</t>
  </si>
  <si>
    <t>SN13 1</t>
  </si>
  <si>
    <t>SN13 6</t>
  </si>
  <si>
    <t>SN13 8</t>
  </si>
  <si>
    <t>SN13 9</t>
  </si>
  <si>
    <t>SN14 0</t>
  </si>
  <si>
    <t>SN14 1</t>
  </si>
  <si>
    <t>SN14 6</t>
  </si>
  <si>
    <t>SN14 7</t>
  </si>
  <si>
    <t>SN14 8</t>
  </si>
  <si>
    <t>SN14 9</t>
  </si>
  <si>
    <t>SN15 1</t>
  </si>
  <si>
    <t>SN15 2</t>
  </si>
  <si>
    <t>SN15 3</t>
  </si>
  <si>
    <t>SN15 4</t>
  </si>
  <si>
    <t>SN15 5</t>
  </si>
  <si>
    <t>SN16 0</t>
  </si>
  <si>
    <t>SN16 9</t>
  </si>
  <si>
    <t>SN2 1</t>
  </si>
  <si>
    <t>SN2 2</t>
  </si>
  <si>
    <t>SN2 3</t>
  </si>
  <si>
    <t>SN2 4</t>
  </si>
  <si>
    <t>SN2 5</t>
  </si>
  <si>
    <t>SN2 6</t>
  </si>
  <si>
    <t>SN2 7</t>
  </si>
  <si>
    <t>SN2 8</t>
  </si>
  <si>
    <t>SN25 1</t>
  </si>
  <si>
    <t>SN25 2</t>
  </si>
  <si>
    <t>SN25 3</t>
  </si>
  <si>
    <t>SN25 4</t>
  </si>
  <si>
    <t>SN25 5</t>
  </si>
  <si>
    <t>SN25 6</t>
  </si>
  <si>
    <t>SN26 7</t>
  </si>
  <si>
    <t>SN26 8</t>
  </si>
  <si>
    <t>SN3 1</t>
  </si>
  <si>
    <t>SN3 2</t>
  </si>
  <si>
    <t>SN3 3</t>
  </si>
  <si>
    <t>SN3 4</t>
  </si>
  <si>
    <t>SN3 5</t>
  </si>
  <si>
    <t>SN3 6</t>
  </si>
  <si>
    <t>SN4 0</t>
  </si>
  <si>
    <t>SN4 1</t>
  </si>
  <si>
    <t>SN4 7</t>
  </si>
  <si>
    <t>SN4 8</t>
  </si>
  <si>
    <t>SN4 9</t>
  </si>
  <si>
    <t>SN5 0</t>
  </si>
  <si>
    <t>SN5 1</t>
  </si>
  <si>
    <t>SN5 3</t>
  </si>
  <si>
    <t>SN5 4</t>
  </si>
  <si>
    <t>SN5 5</t>
  </si>
  <si>
    <t>SN5 6</t>
  </si>
  <si>
    <t>SN5 7</t>
  </si>
  <si>
    <t>SN5 8</t>
  </si>
  <si>
    <t>SN5 9</t>
  </si>
  <si>
    <t>SN6 6</t>
  </si>
  <si>
    <t>SN6 7</t>
  </si>
  <si>
    <t>SN6 8</t>
  </si>
  <si>
    <t>SN7 1</t>
  </si>
  <si>
    <t>SN7 7</t>
  </si>
  <si>
    <t>SN7 8</t>
  </si>
  <si>
    <t>SN8 1</t>
  </si>
  <si>
    <t>SN8 2</t>
  </si>
  <si>
    <t>SN8 3</t>
  </si>
  <si>
    <t>SN8 4</t>
  </si>
  <si>
    <t>SN9 2</t>
  </si>
  <si>
    <t>SN9 5</t>
  </si>
  <si>
    <t>SO1 0</t>
  </si>
  <si>
    <t>SO1 1</t>
  </si>
  <si>
    <t>SO1 2</t>
  </si>
  <si>
    <t>SO1 4</t>
  </si>
  <si>
    <t>SO1 5</t>
  </si>
  <si>
    <t>SO1 7</t>
  </si>
  <si>
    <t>SO1 8</t>
  </si>
  <si>
    <t>SO1 9</t>
  </si>
  <si>
    <t>SO14 0</t>
  </si>
  <si>
    <t>SO14 1</t>
  </si>
  <si>
    <t>SO14 2</t>
  </si>
  <si>
    <t>SO14 3</t>
  </si>
  <si>
    <t>SO14 5</t>
  </si>
  <si>
    <t>SO14 6</t>
  </si>
  <si>
    <t>SO14 7</t>
  </si>
  <si>
    <t>SO14 8</t>
  </si>
  <si>
    <t>SO15 0</t>
  </si>
  <si>
    <t>SO15 1</t>
  </si>
  <si>
    <t>SO15 2</t>
  </si>
  <si>
    <t>SO15 3</t>
  </si>
  <si>
    <t>SO15 4</t>
  </si>
  <si>
    <t>SO15 5</t>
  </si>
  <si>
    <t>SO15 7</t>
  </si>
  <si>
    <t>SO15 8</t>
  </si>
  <si>
    <t>SO15 9</t>
  </si>
  <si>
    <t>SO16 0</t>
  </si>
  <si>
    <t>SO16 1</t>
  </si>
  <si>
    <t>SO16 2</t>
  </si>
  <si>
    <t>SO16 3</t>
  </si>
  <si>
    <t>SO16 4</t>
  </si>
  <si>
    <t>SO16 5</t>
  </si>
  <si>
    <t>SO16 6</t>
  </si>
  <si>
    <t>SO16 7</t>
  </si>
  <si>
    <t>SO16 8</t>
  </si>
  <si>
    <t>SO16 9</t>
  </si>
  <si>
    <t>SO17 0</t>
  </si>
  <si>
    <t>SO17 1</t>
  </si>
  <si>
    <t>SO17 2</t>
  </si>
  <si>
    <t>SO17 3</t>
  </si>
  <si>
    <t>SO17 9</t>
  </si>
  <si>
    <t>SO18 1</t>
  </si>
  <si>
    <t>SO18 2</t>
  </si>
  <si>
    <t>SO18 3</t>
  </si>
  <si>
    <t>SO18 4</t>
  </si>
  <si>
    <t>SO18 5</t>
  </si>
  <si>
    <t>SO18 6</t>
  </si>
  <si>
    <t>SO19 0</t>
  </si>
  <si>
    <t>SO19 1</t>
  </si>
  <si>
    <t>SO19 2</t>
  </si>
  <si>
    <t>SO19 4</t>
  </si>
  <si>
    <t>SO19 5</t>
  </si>
  <si>
    <t>SO19 6</t>
  </si>
  <si>
    <t>SO19 7</t>
  </si>
  <si>
    <t>SO19 8</t>
  </si>
  <si>
    <t>SO19 9</t>
  </si>
  <si>
    <t>SO2 0</t>
  </si>
  <si>
    <t>SO2 1</t>
  </si>
  <si>
    <t>SO2 3</t>
  </si>
  <si>
    <t>SO2 4</t>
  </si>
  <si>
    <t>SO2 5</t>
  </si>
  <si>
    <t>SO2 7</t>
  </si>
  <si>
    <t>SO2 8</t>
  </si>
  <si>
    <t>SO2 9</t>
  </si>
  <si>
    <t>SO20 6</t>
  </si>
  <si>
    <t>SO20 8</t>
  </si>
  <si>
    <t>SO21 1</t>
  </si>
  <si>
    <t>SO21 2</t>
  </si>
  <si>
    <t>SO21 3</t>
  </si>
  <si>
    <t>SO22 4</t>
  </si>
  <si>
    <t>SO22 5</t>
  </si>
  <si>
    <t>SO22 6</t>
  </si>
  <si>
    <t>SO22 7</t>
  </si>
  <si>
    <t>SO23 0</t>
  </si>
  <si>
    <t>SO23 1</t>
  </si>
  <si>
    <t>SO23 7</t>
  </si>
  <si>
    <t>SO23 8</t>
  </si>
  <si>
    <t>SO23 9</t>
  </si>
  <si>
    <t>SO24 0</t>
  </si>
  <si>
    <t>SO24 9</t>
  </si>
  <si>
    <t>SO3 1</t>
  </si>
  <si>
    <t>SO3 2</t>
  </si>
  <si>
    <t>SO3 3</t>
  </si>
  <si>
    <t>SO3 4</t>
  </si>
  <si>
    <t>SO3 5</t>
  </si>
  <si>
    <t>SO3 6</t>
  </si>
  <si>
    <t>SO3 7</t>
  </si>
  <si>
    <t>SO3 9</t>
  </si>
  <si>
    <t>SO30 0</t>
  </si>
  <si>
    <t>SO30 1</t>
  </si>
  <si>
    <t>SO30 2</t>
  </si>
  <si>
    <t>SO30 3</t>
  </si>
  <si>
    <t>SO30 4</t>
  </si>
  <si>
    <t>SO31 1</t>
  </si>
  <si>
    <t>SO31 2</t>
  </si>
  <si>
    <t>SO31 4</t>
  </si>
  <si>
    <t>SO31 5</t>
  </si>
  <si>
    <t>SO31 6</t>
  </si>
  <si>
    <t>SO31 7</t>
  </si>
  <si>
    <t>SO31 8</t>
  </si>
  <si>
    <t>SO31 9</t>
  </si>
  <si>
    <t>SO32 1</t>
  </si>
  <si>
    <t>SO32 2</t>
  </si>
  <si>
    <t>SO32 3</t>
  </si>
  <si>
    <t>SO32 6</t>
  </si>
  <si>
    <t>SO39 5</t>
  </si>
  <si>
    <t>SO4 2</t>
  </si>
  <si>
    <t>SO4 3</t>
  </si>
  <si>
    <t>SO4 4</t>
  </si>
  <si>
    <t>SO4 5</t>
  </si>
  <si>
    <t>SO4 9</t>
  </si>
  <si>
    <t>SO40 1</t>
  </si>
  <si>
    <t>SO40 2</t>
  </si>
  <si>
    <t>SO40 3</t>
  </si>
  <si>
    <t>SO40 4</t>
  </si>
  <si>
    <t>SO40 7</t>
  </si>
  <si>
    <t>SO40 8</t>
  </si>
  <si>
    <t>SO40 9</t>
  </si>
  <si>
    <t>SO41 0</t>
  </si>
  <si>
    <t>SO41 1</t>
  </si>
  <si>
    <t>SO41 3</t>
  </si>
  <si>
    <t>SO41 5</t>
  </si>
  <si>
    <t>SO41 6</t>
  </si>
  <si>
    <t>SO41 8</t>
  </si>
  <si>
    <t>SO41 9</t>
  </si>
  <si>
    <t>SO42 7</t>
  </si>
  <si>
    <t>SO43 1</t>
  </si>
  <si>
    <t>SO43 7</t>
  </si>
  <si>
    <t>SO45 1</t>
  </si>
  <si>
    <t>SO45 2</t>
  </si>
  <si>
    <t>SO45 3</t>
  </si>
  <si>
    <t>SO45 4</t>
  </si>
  <si>
    <t>SO45 5</t>
  </si>
  <si>
    <t>SO45 6</t>
  </si>
  <si>
    <t>SO5 2</t>
  </si>
  <si>
    <t>SO5 3</t>
  </si>
  <si>
    <t>SO5 4</t>
  </si>
  <si>
    <t>SO5 5</t>
  </si>
  <si>
    <t>SO5 7</t>
  </si>
  <si>
    <t>SO5 9</t>
  </si>
  <si>
    <t>SO50 1</t>
  </si>
  <si>
    <t>SO50 3</t>
  </si>
  <si>
    <t>SO50 4</t>
  </si>
  <si>
    <t>SO50 5</t>
  </si>
  <si>
    <t>SO50 6</t>
  </si>
  <si>
    <t>SO50 7</t>
  </si>
  <si>
    <t>SO50 8</t>
  </si>
  <si>
    <t>SO50 9</t>
  </si>
  <si>
    <t>SO51 0</t>
  </si>
  <si>
    <t>SO51 1</t>
  </si>
  <si>
    <t>SO51 5</t>
  </si>
  <si>
    <t>SO51 6</t>
  </si>
  <si>
    <t>SO51 7</t>
  </si>
  <si>
    <t>SO51 8</t>
  </si>
  <si>
    <t>SO51 9</t>
  </si>
  <si>
    <t>SO52 9</t>
  </si>
  <si>
    <t>SO53 1</t>
  </si>
  <si>
    <t>SO53 2</t>
  </si>
  <si>
    <t>SO53 3</t>
  </si>
  <si>
    <t>SO53 4</t>
  </si>
  <si>
    <t>SO53 5</t>
  </si>
  <si>
    <t>SO9 1</t>
  </si>
  <si>
    <t>SO9 4</t>
  </si>
  <si>
    <t>SO9 7</t>
  </si>
  <si>
    <t>SP1 1</t>
  </si>
  <si>
    <t>SP1 2</t>
  </si>
  <si>
    <t>SP1 3</t>
  </si>
  <si>
    <t>SP1 7</t>
  </si>
  <si>
    <t>SP10 0</t>
  </si>
  <si>
    <t>SP10 1</t>
  </si>
  <si>
    <t>SP10 2</t>
  </si>
  <si>
    <t>SP10 3</t>
  </si>
  <si>
    <t>SP10 4</t>
  </si>
  <si>
    <t>SP10 5</t>
  </si>
  <si>
    <t>SP11 0</t>
  </si>
  <si>
    <t>SP11 6</t>
  </si>
  <si>
    <t>SP11 7</t>
  </si>
  <si>
    <t>SP11 8</t>
  </si>
  <si>
    <t>SP11 9</t>
  </si>
  <si>
    <t>SP15 7</t>
  </si>
  <si>
    <t>SP2 0</t>
  </si>
  <si>
    <t>SP2 1</t>
  </si>
  <si>
    <t>SP2 7</t>
  </si>
  <si>
    <t>SP2 8</t>
  </si>
  <si>
    <t>SP2 9</t>
  </si>
  <si>
    <t>SP3 4</t>
  </si>
  <si>
    <t>SP3 5</t>
  </si>
  <si>
    <t>SP4 0</t>
  </si>
  <si>
    <t>SP4 1</t>
  </si>
  <si>
    <t>SP4 4</t>
  </si>
  <si>
    <t>SP4 6</t>
  </si>
  <si>
    <t>SP4 7</t>
  </si>
  <si>
    <t>SP4 8</t>
  </si>
  <si>
    <t>SP4 9</t>
  </si>
  <si>
    <t>SP5 1</t>
  </si>
  <si>
    <t>SP5 2</t>
  </si>
  <si>
    <t>SP5 3</t>
  </si>
  <si>
    <t>SP5 4</t>
  </si>
  <si>
    <t>SP5 5</t>
  </si>
  <si>
    <t>SP6 1</t>
  </si>
  <si>
    <t>SP6 2</t>
  </si>
  <si>
    <t>SP6 3</t>
  </si>
  <si>
    <t>SP7 0</t>
  </si>
  <si>
    <t>SP7 8</t>
  </si>
  <si>
    <t>SP7 9</t>
  </si>
  <si>
    <t>SP8 4</t>
  </si>
  <si>
    <t>SP8 5</t>
  </si>
  <si>
    <t>SP9 7</t>
  </si>
  <si>
    <t>SR02 9</t>
  </si>
  <si>
    <t>SR1 1</t>
  </si>
  <si>
    <t>SR1 2</t>
  </si>
  <si>
    <t>SR1 3</t>
  </si>
  <si>
    <t>SR1 7</t>
  </si>
  <si>
    <t>SR1 8</t>
  </si>
  <si>
    <t>SR1 9</t>
  </si>
  <si>
    <t>SR2 0</t>
  </si>
  <si>
    <t>SR2 7</t>
  </si>
  <si>
    <t>SR2 8</t>
  </si>
  <si>
    <t>SR2 9</t>
  </si>
  <si>
    <t>SR3 1</t>
  </si>
  <si>
    <t>SR3 2</t>
  </si>
  <si>
    <t>SR3 3</t>
  </si>
  <si>
    <t>SR3 4</t>
  </si>
  <si>
    <t>SR4 0</t>
  </si>
  <si>
    <t>SR4 6</t>
  </si>
  <si>
    <t>SR4 7</t>
  </si>
  <si>
    <t>SR4 8</t>
  </si>
  <si>
    <t>SR4 9</t>
  </si>
  <si>
    <t>SR5 1</t>
  </si>
  <si>
    <t>SR5 2</t>
  </si>
  <si>
    <t>SR5 3</t>
  </si>
  <si>
    <t>SR5 4</t>
  </si>
  <si>
    <t>SR5 5</t>
  </si>
  <si>
    <t>SR6 0</t>
  </si>
  <si>
    <t>SR6 7</t>
  </si>
  <si>
    <t>SR6 8</t>
  </si>
  <si>
    <t>SR6 9</t>
  </si>
  <si>
    <t>SR7 0</t>
  </si>
  <si>
    <t>SR7 1</t>
  </si>
  <si>
    <t>SR7 7</t>
  </si>
  <si>
    <t>SR7 8</t>
  </si>
  <si>
    <t>SR7 9</t>
  </si>
  <si>
    <t>SR8 1</t>
  </si>
  <si>
    <t>SR8 2</t>
  </si>
  <si>
    <t>SR8 3</t>
  </si>
  <si>
    <t>SR8 4</t>
  </si>
  <si>
    <t>SR8 5</t>
  </si>
  <si>
    <t>SS0 0</t>
  </si>
  <si>
    <t>SS0 1</t>
  </si>
  <si>
    <t>SS0 7</t>
  </si>
  <si>
    <t>SS0 8</t>
  </si>
  <si>
    <t>SS0 9</t>
  </si>
  <si>
    <t>SS1 1</t>
  </si>
  <si>
    <t>SS1 2</t>
  </si>
  <si>
    <t>SS1 3</t>
  </si>
  <si>
    <t>SS1 6</t>
  </si>
  <si>
    <t>SS11 7</t>
  </si>
  <si>
    <t>SS11 8</t>
  </si>
  <si>
    <t>SS12 0</t>
  </si>
  <si>
    <t>SS12 6</t>
  </si>
  <si>
    <t>SS12 9</t>
  </si>
  <si>
    <t>SS13 1</t>
  </si>
  <si>
    <t>SS13 2</t>
  </si>
  <si>
    <t>SS13 3</t>
  </si>
  <si>
    <t>SS14 0</t>
  </si>
  <si>
    <t>SS14 1</t>
  </si>
  <si>
    <t>SS14 2</t>
  </si>
  <si>
    <t>SS14 3</t>
  </si>
  <si>
    <t>SS14 5</t>
  </si>
  <si>
    <t>SS14 9</t>
  </si>
  <si>
    <t>SS15 1</t>
  </si>
  <si>
    <t>SS15 4</t>
  </si>
  <si>
    <t>SS15 5</t>
  </si>
  <si>
    <t>SS15 6</t>
  </si>
  <si>
    <t>SS16 0</t>
  </si>
  <si>
    <t>SS16 4</t>
  </si>
  <si>
    <t>SS16 5</t>
  </si>
  <si>
    <t>SS16 6</t>
  </si>
  <si>
    <t>SS17 0</t>
  </si>
  <si>
    <t>SS17 7</t>
  </si>
  <si>
    <t>SS17 8</t>
  </si>
  <si>
    <t>SS17 9</t>
  </si>
  <si>
    <t>SS2 0</t>
  </si>
  <si>
    <t>SS2 1</t>
  </si>
  <si>
    <t>SS2 4</t>
  </si>
  <si>
    <t>SS2 5</t>
  </si>
  <si>
    <t>SS2 6</t>
  </si>
  <si>
    <t>SS3 0</t>
  </si>
  <si>
    <t>SS3 8</t>
  </si>
  <si>
    <t>SS3 9</t>
  </si>
  <si>
    <t>SS4 1</t>
  </si>
  <si>
    <t>SS4 2</t>
  </si>
  <si>
    <t>SS4 3</t>
  </si>
  <si>
    <t>SS5 1</t>
  </si>
  <si>
    <t>SS5 4</t>
  </si>
  <si>
    <t>SS5 5</t>
  </si>
  <si>
    <t>SS5 6</t>
  </si>
  <si>
    <t>SS6 6</t>
  </si>
  <si>
    <t>SS6 7</t>
  </si>
  <si>
    <t>SS6 8</t>
  </si>
  <si>
    <t>SS6 9</t>
  </si>
  <si>
    <t>SS7 0</t>
  </si>
  <si>
    <t>SS7 1</t>
  </si>
  <si>
    <t>SS7 2</t>
  </si>
  <si>
    <t>SS7 3</t>
  </si>
  <si>
    <t>SS7 4</t>
  </si>
  <si>
    <t>SS7 5</t>
  </si>
  <si>
    <t>SS7 7</t>
  </si>
  <si>
    <t>SS7 9</t>
  </si>
  <si>
    <t>SS8 0</t>
  </si>
  <si>
    <t>SS8 1</t>
  </si>
  <si>
    <t>SS8 7</t>
  </si>
  <si>
    <t>SS8 8</t>
  </si>
  <si>
    <t>SS8 9</t>
  </si>
  <si>
    <t>SS9 0</t>
  </si>
  <si>
    <t>SS9 1</t>
  </si>
  <si>
    <t>SS9 2</t>
  </si>
  <si>
    <t>SS9 3</t>
  </si>
  <si>
    <t>SS9 4</t>
  </si>
  <si>
    <t>SS9 5</t>
  </si>
  <si>
    <t>SS99 0</t>
  </si>
  <si>
    <t>SS99 1</t>
  </si>
  <si>
    <t>SS99 2</t>
  </si>
  <si>
    <t>SS99 3</t>
  </si>
  <si>
    <t>ST1 1</t>
  </si>
  <si>
    <t>ST1 2</t>
  </si>
  <si>
    <t>ST1 3</t>
  </si>
  <si>
    <t>ST1 4</t>
  </si>
  <si>
    <t>ST1 5</t>
  </si>
  <si>
    <t>ST1 6</t>
  </si>
  <si>
    <t>ST10 1</t>
  </si>
  <si>
    <t>ST10 2</t>
  </si>
  <si>
    <t>ST10 3</t>
  </si>
  <si>
    <t>ST10 4</t>
  </si>
  <si>
    <t>ST11 1</t>
  </si>
  <si>
    <t>ST11 9</t>
  </si>
  <si>
    <t>ST12 0</t>
  </si>
  <si>
    <t>ST12 9</t>
  </si>
  <si>
    <t>ST13 1</t>
  </si>
  <si>
    <t>ST13 3</t>
  </si>
  <si>
    <t>ST13 5</t>
  </si>
  <si>
    <t>ST13 6</t>
  </si>
  <si>
    <t>ST13 7</t>
  </si>
  <si>
    <t>ST13 8</t>
  </si>
  <si>
    <t>ST14 1</t>
  </si>
  <si>
    <t>ST14 4</t>
  </si>
  <si>
    <t>ST14 5</t>
  </si>
  <si>
    <t>ST14 7</t>
  </si>
  <si>
    <t>ST14 8</t>
  </si>
  <si>
    <t>ST15 0</t>
  </si>
  <si>
    <t>ST15 4</t>
  </si>
  <si>
    <t>ST15 8</t>
  </si>
  <si>
    <t>ST16 1</t>
  </si>
  <si>
    <t>ST16 2</t>
  </si>
  <si>
    <t>ST16 3</t>
  </si>
  <si>
    <t>ST17 0</t>
  </si>
  <si>
    <t>ST17 4</t>
  </si>
  <si>
    <t>ST17 9</t>
  </si>
  <si>
    <t>ST18 0</t>
  </si>
  <si>
    <t>ST18 1</t>
  </si>
  <si>
    <t>ST18 9</t>
  </si>
  <si>
    <t>ST19 5</t>
  </si>
  <si>
    <t>ST19 9</t>
  </si>
  <si>
    <t>ST2 0</t>
  </si>
  <si>
    <t>ST2 1</t>
  </si>
  <si>
    <t>ST2 6</t>
  </si>
  <si>
    <t>ST2 7</t>
  </si>
  <si>
    <t>ST2 8</t>
  </si>
  <si>
    <t>ST2 9</t>
  </si>
  <si>
    <t>ST20 0</t>
  </si>
  <si>
    <t>ST21 6</t>
  </si>
  <si>
    <t>ST3 1</t>
  </si>
  <si>
    <t>ST3 2</t>
  </si>
  <si>
    <t>ST3 3</t>
  </si>
  <si>
    <t>ST3 4</t>
  </si>
  <si>
    <t>ST3 5</t>
  </si>
  <si>
    <t>ST3 6</t>
  </si>
  <si>
    <t>ST3 7</t>
  </si>
  <si>
    <t>ST3 8</t>
  </si>
  <si>
    <t>ST4 1</t>
  </si>
  <si>
    <t>ST4 2</t>
  </si>
  <si>
    <t>ST4 3</t>
  </si>
  <si>
    <t>ST4 4</t>
  </si>
  <si>
    <t>ST4 5</t>
  </si>
  <si>
    <t>ST4 6</t>
  </si>
  <si>
    <t>ST4 7</t>
  </si>
  <si>
    <t>ST4 8</t>
  </si>
  <si>
    <t>ST4 9</t>
  </si>
  <si>
    <t>ST5 0</t>
  </si>
  <si>
    <t>ST5 1</t>
  </si>
  <si>
    <t>ST5 2</t>
  </si>
  <si>
    <t>ST5 3</t>
  </si>
  <si>
    <t>ST5 4</t>
  </si>
  <si>
    <t>ST5 5</t>
  </si>
  <si>
    <t>ST5 6</t>
  </si>
  <si>
    <t>ST5 7</t>
  </si>
  <si>
    <t>ST5 8</t>
  </si>
  <si>
    <t>ST5 9</t>
  </si>
  <si>
    <t>ST6 1</t>
  </si>
  <si>
    <t>ST6 2</t>
  </si>
  <si>
    <t>ST6 3</t>
  </si>
  <si>
    <t>ST6 4</t>
  </si>
  <si>
    <t>ST6 5</t>
  </si>
  <si>
    <t>ST6 6</t>
  </si>
  <si>
    <t>ST6 7</t>
  </si>
  <si>
    <t>ST6 8</t>
  </si>
  <si>
    <t>ST7 1</t>
  </si>
  <si>
    <t>ST7 2</t>
  </si>
  <si>
    <t>ST7 3</t>
  </si>
  <si>
    <t>ST7 4</t>
  </si>
  <si>
    <t>ST7 8</t>
  </si>
  <si>
    <t>ST8 1</t>
  </si>
  <si>
    <t>ST8 6</t>
  </si>
  <si>
    <t>ST8 7</t>
  </si>
  <si>
    <t>ST9 0</t>
  </si>
  <si>
    <t>ST9 1</t>
  </si>
  <si>
    <t>ST9 9</t>
  </si>
  <si>
    <t>SW1 1</t>
  </si>
  <si>
    <t>SW1 3</t>
  </si>
  <si>
    <t>SW10 0</t>
  </si>
  <si>
    <t>SW10 9</t>
  </si>
  <si>
    <t>SW11 1</t>
  </si>
  <si>
    <t>SW11 2</t>
  </si>
  <si>
    <t>SW11 3</t>
  </si>
  <si>
    <t>SW11 4</t>
  </si>
  <si>
    <t>SW11 5</t>
  </si>
  <si>
    <t>SW12 0</t>
  </si>
  <si>
    <t>SW12 1</t>
  </si>
  <si>
    <t>SW12 2</t>
  </si>
  <si>
    <t>SW12 4</t>
  </si>
  <si>
    <t>SW12 8</t>
  </si>
  <si>
    <t>SW12 9</t>
  </si>
  <si>
    <t>SW13 0</t>
  </si>
  <si>
    <t>SW13 7</t>
  </si>
  <si>
    <t>SW13 8</t>
  </si>
  <si>
    <t>SW13 9</t>
  </si>
  <si>
    <t>SW14 7</t>
  </si>
  <si>
    <t>SW14 8</t>
  </si>
  <si>
    <t>SW14 9</t>
  </si>
  <si>
    <t>SW15 3</t>
  </si>
  <si>
    <t>SW15 4</t>
  </si>
  <si>
    <t>SW15 5</t>
  </si>
  <si>
    <t>SW15 6</t>
  </si>
  <si>
    <t>SW16 1</t>
  </si>
  <si>
    <t>SW16 2</t>
  </si>
  <si>
    <t>SW16 3</t>
  </si>
  <si>
    <t>SW16 4</t>
  </si>
  <si>
    <t>SW16 5</t>
  </si>
  <si>
    <t>SW16 6</t>
  </si>
  <si>
    <t>SW17 0</t>
  </si>
  <si>
    <t>SW17 6</t>
  </si>
  <si>
    <t>SW17 7</t>
  </si>
  <si>
    <t>SW17 8</t>
  </si>
  <si>
    <t>SW17 9</t>
  </si>
  <si>
    <t>SW18 1</t>
  </si>
  <si>
    <t>SW18 2</t>
  </si>
  <si>
    <t>SW18 3</t>
  </si>
  <si>
    <t>SW18 4</t>
  </si>
  <si>
    <t>SW18 5</t>
  </si>
  <si>
    <t>SW19 1</t>
  </si>
  <si>
    <t>SW1A 0</t>
  </si>
  <si>
    <t>SW1A 1</t>
  </si>
  <si>
    <t>SW1A 2</t>
  </si>
  <si>
    <t>SW1E 5</t>
  </si>
  <si>
    <t>SW1E 6</t>
  </si>
  <si>
    <t>SW1H 0</t>
  </si>
  <si>
    <t>SW1H 9</t>
  </si>
  <si>
    <t>SW1P 1</t>
  </si>
  <si>
    <t>SW1P 2</t>
  </si>
  <si>
    <t>SW1P 3</t>
  </si>
  <si>
    <t>SW1P 4</t>
  </si>
  <si>
    <t>SW1P 9</t>
  </si>
  <si>
    <t>SW1V 1</t>
  </si>
  <si>
    <t>SW1V 2</t>
  </si>
  <si>
    <t>SW1V 3</t>
  </si>
  <si>
    <t>SW1V 4</t>
  </si>
  <si>
    <t>SW1W 0</t>
  </si>
  <si>
    <t>SW1W 1</t>
  </si>
  <si>
    <t>SW1W 8</t>
  </si>
  <si>
    <t>SW1W 9</t>
  </si>
  <si>
    <t>SW1X 0</t>
  </si>
  <si>
    <t>SW1X 7</t>
  </si>
  <si>
    <t>SW1X 8</t>
  </si>
  <si>
    <t>SW1X 9</t>
  </si>
  <si>
    <t>SW1Y 2</t>
  </si>
  <si>
    <t>SW1Y 3</t>
  </si>
  <si>
    <t>SW1Y 4</t>
  </si>
  <si>
    <t>SW1Y 5</t>
  </si>
  <si>
    <t>SW1Y 6</t>
  </si>
  <si>
    <t>SW1Y 7</t>
  </si>
  <si>
    <t>SW2 1</t>
  </si>
  <si>
    <t>SW2 2</t>
  </si>
  <si>
    <t>SW2 3</t>
  </si>
  <si>
    <t>SW2 4</t>
  </si>
  <si>
    <t>SW2 5</t>
  </si>
  <si>
    <t>SW2 6</t>
  </si>
  <si>
    <t>SW20 0</t>
  </si>
  <si>
    <t>SW20 1</t>
  </si>
  <si>
    <t>SW20 8</t>
  </si>
  <si>
    <t>SW20 9</t>
  </si>
  <si>
    <t>SW3 1</t>
  </si>
  <si>
    <t>SW3 2</t>
  </si>
  <si>
    <t>SW3 3</t>
  </si>
  <si>
    <t>SW3 4</t>
  </si>
  <si>
    <t>SW3 5</t>
  </si>
  <si>
    <t>SW3 6</t>
  </si>
  <si>
    <t>SW4 0</t>
  </si>
  <si>
    <t>SW4 1</t>
  </si>
  <si>
    <t>SW4 6</t>
  </si>
  <si>
    <t>SW4 7</t>
  </si>
  <si>
    <t>SW4 8</t>
  </si>
  <si>
    <t>SW4 9</t>
  </si>
  <si>
    <t>SW5 0</t>
  </si>
  <si>
    <t>SW5 1</t>
  </si>
  <si>
    <t>SW5 9</t>
  </si>
  <si>
    <t>SW6 0</t>
  </si>
  <si>
    <t>SW6 1</t>
  </si>
  <si>
    <t>SW6 2</t>
  </si>
  <si>
    <t>SW6 3</t>
  </si>
  <si>
    <t>SW6 4</t>
  </si>
  <si>
    <t>SW6 5</t>
  </si>
  <si>
    <t>SW6 6</t>
  </si>
  <si>
    <t>SW6 7</t>
  </si>
  <si>
    <t>SW7 1</t>
  </si>
  <si>
    <t>SW7 2</t>
  </si>
  <si>
    <t>SW7 3</t>
  </si>
  <si>
    <t>SW7 4</t>
  </si>
  <si>
    <t>SW7 5</t>
  </si>
  <si>
    <t>SW7 7</t>
  </si>
  <si>
    <t>SW8 1</t>
  </si>
  <si>
    <t>SW8 2</t>
  </si>
  <si>
    <t>SW8 3</t>
  </si>
  <si>
    <t>SW8 4</t>
  </si>
  <si>
    <t>SW8 5</t>
  </si>
  <si>
    <t>SW9 0</t>
  </si>
  <si>
    <t>SW9 1</t>
  </si>
  <si>
    <t>SW9 6</t>
  </si>
  <si>
    <t>SW9 7</t>
  </si>
  <si>
    <t>SW9 8</t>
  </si>
  <si>
    <t>SW9 9</t>
  </si>
  <si>
    <t>SW99 0</t>
  </si>
  <si>
    <t>SY1 1</t>
  </si>
  <si>
    <t>SY1 2</t>
  </si>
  <si>
    <t>SY1 3</t>
  </si>
  <si>
    <t>SY1 4</t>
  </si>
  <si>
    <t>SY10 0</t>
  </si>
  <si>
    <t>SY10 1</t>
  </si>
  <si>
    <t>SY10 7</t>
  </si>
  <si>
    <t>SY10 9</t>
  </si>
  <si>
    <t>SY11 1</t>
  </si>
  <si>
    <t>SY11 2</t>
  </si>
  <si>
    <t>SY11 3</t>
  </si>
  <si>
    <t>SY11 4</t>
  </si>
  <si>
    <t>SY12 0</t>
  </si>
  <si>
    <t>SY12 1</t>
  </si>
  <si>
    <t>SY12 9</t>
  </si>
  <si>
    <t>SY13 1</t>
  </si>
  <si>
    <t>SY13 2</t>
  </si>
  <si>
    <t>SY13 3</t>
  </si>
  <si>
    <t>SY13 4</t>
  </si>
  <si>
    <t>SY14 1</t>
  </si>
  <si>
    <t>SY14 7</t>
  </si>
  <si>
    <t>SY14 8</t>
  </si>
  <si>
    <t>SY15 6</t>
  </si>
  <si>
    <t>SY16 1</t>
  </si>
  <si>
    <t>SY16 2</t>
  </si>
  <si>
    <t>SY16 3</t>
  </si>
  <si>
    <t>SY16 4</t>
  </si>
  <si>
    <t>SY17 5</t>
  </si>
  <si>
    <t>SY18 1</t>
  </si>
  <si>
    <t>SY18 6</t>
  </si>
  <si>
    <t>SY19 7</t>
  </si>
  <si>
    <t>SY2 5</t>
  </si>
  <si>
    <t>SY2 6</t>
  </si>
  <si>
    <t>SY20 1</t>
  </si>
  <si>
    <t>SY20 8</t>
  </si>
  <si>
    <t>SY20 9</t>
  </si>
  <si>
    <t>SY21 1</t>
  </si>
  <si>
    <t>SY21 7</t>
  </si>
  <si>
    <t>SY21 8</t>
  </si>
  <si>
    <t>SY21 9</t>
  </si>
  <si>
    <t>SY22 5</t>
  </si>
  <si>
    <t>SY23 1</t>
  </si>
  <si>
    <t>SY23 2</t>
  </si>
  <si>
    <t>SY23 3</t>
  </si>
  <si>
    <t>SY23 4</t>
  </si>
  <si>
    <t>SY23 5</t>
  </si>
  <si>
    <t>SY24 5</t>
  </si>
  <si>
    <t>SY3 0</t>
  </si>
  <si>
    <t>SY3 1</t>
  </si>
  <si>
    <t>SY3 5</t>
  </si>
  <si>
    <t>SY3 6</t>
  </si>
  <si>
    <t>SY3 7</t>
  </si>
  <si>
    <t>SY3 8</t>
  </si>
  <si>
    <t>SY3 9</t>
  </si>
  <si>
    <t>SY4 1</t>
  </si>
  <si>
    <t>SY4 2</t>
  </si>
  <si>
    <t>SY4 3</t>
  </si>
  <si>
    <t>SY4 4</t>
  </si>
  <si>
    <t>SY4 5</t>
  </si>
  <si>
    <t>SY4 8</t>
  </si>
  <si>
    <t>SY5 0</t>
  </si>
  <si>
    <t>SY5 1</t>
  </si>
  <si>
    <t>SY5 5</t>
  </si>
  <si>
    <t>SY5 6</t>
  </si>
  <si>
    <t>SY5 7</t>
  </si>
  <si>
    <t>SY5 8</t>
  </si>
  <si>
    <t>SY5 9</t>
  </si>
  <si>
    <t>SY6 1</t>
  </si>
  <si>
    <t>SY6 6</t>
  </si>
  <si>
    <t>SY6 7</t>
  </si>
  <si>
    <t>SY7 0</t>
  </si>
  <si>
    <t>SY7 1</t>
  </si>
  <si>
    <t>SY7 8</t>
  </si>
  <si>
    <t>SY7 9</t>
  </si>
  <si>
    <t>SY8 1</t>
  </si>
  <si>
    <t>SY8 2</t>
  </si>
  <si>
    <t>SY8 3</t>
  </si>
  <si>
    <t>SY8 4</t>
  </si>
  <si>
    <t>SY9 9</t>
  </si>
  <si>
    <t>TA1 1</t>
  </si>
  <si>
    <t>TA1 2</t>
  </si>
  <si>
    <t>TA1 3</t>
  </si>
  <si>
    <t>TA1 4</t>
  </si>
  <si>
    <t>TA1 5</t>
  </si>
  <si>
    <t>TA1 7</t>
  </si>
  <si>
    <t>TA10 0</t>
  </si>
  <si>
    <t>TA10 1</t>
  </si>
  <si>
    <t>TA10 9</t>
  </si>
  <si>
    <t>TA11 6</t>
  </si>
  <si>
    <t>TA11 7</t>
  </si>
  <si>
    <t>TA12 1</t>
  </si>
  <si>
    <t>TA12 6</t>
  </si>
  <si>
    <t>TA12 8</t>
  </si>
  <si>
    <t>TA13 5</t>
  </si>
  <si>
    <t>TA13 6</t>
  </si>
  <si>
    <t>TA14 6</t>
  </si>
  <si>
    <t>TA15 6</t>
  </si>
  <si>
    <t>TA16 5</t>
  </si>
  <si>
    <t>TA17 8</t>
  </si>
  <si>
    <t>TA18 6</t>
  </si>
  <si>
    <t>TA18 7</t>
  </si>
  <si>
    <t>TA18 8</t>
  </si>
  <si>
    <t>TA19 0</t>
  </si>
  <si>
    <t>TA19 9</t>
  </si>
  <si>
    <t>TA2 1</t>
  </si>
  <si>
    <t>TA2 6</t>
  </si>
  <si>
    <t>TA2 7</t>
  </si>
  <si>
    <t>TA2 8</t>
  </si>
  <si>
    <t>TA20 1</t>
  </si>
  <si>
    <t>TA20 2</t>
  </si>
  <si>
    <t>TA20 3</t>
  </si>
  <si>
    <t>TA20 4</t>
  </si>
  <si>
    <t>TA21 0</t>
  </si>
  <si>
    <t>TA21 1</t>
  </si>
  <si>
    <t>TA21 8</t>
  </si>
  <si>
    <t>TA21 9</t>
  </si>
  <si>
    <t>TA23 0</t>
  </si>
  <si>
    <t>TA24 1</t>
  </si>
  <si>
    <t>TA24 5</t>
  </si>
  <si>
    <t>TA24 6</t>
  </si>
  <si>
    <t>TA24 7</t>
  </si>
  <si>
    <t>TA24 8</t>
  </si>
  <si>
    <t>TA3 5</t>
  </si>
  <si>
    <t>TA3 6</t>
  </si>
  <si>
    <t>TA3 7</t>
  </si>
  <si>
    <t>TA4 1</t>
  </si>
  <si>
    <t>TA4 2</t>
  </si>
  <si>
    <t>TA4 3</t>
  </si>
  <si>
    <t>TA4 4</t>
  </si>
  <si>
    <t>TA4 6</t>
  </si>
  <si>
    <t>TA4 8</t>
  </si>
  <si>
    <t>TA5 1</t>
  </si>
  <si>
    <t>TA5 2</t>
  </si>
  <si>
    <t>TA6 0</t>
  </si>
  <si>
    <t>TA6 1</t>
  </si>
  <si>
    <t>TA6 3</t>
  </si>
  <si>
    <t>TA6 4</t>
  </si>
  <si>
    <t>TA6 5</t>
  </si>
  <si>
    <t>TA6 6</t>
  </si>
  <si>
    <t>TA6 7</t>
  </si>
  <si>
    <t>TA7 0</t>
  </si>
  <si>
    <t>TA7 8</t>
  </si>
  <si>
    <t>TA7 9</t>
  </si>
  <si>
    <t>TA8 1</t>
  </si>
  <si>
    <t>TA8 2</t>
  </si>
  <si>
    <t>TA9 1</t>
  </si>
  <si>
    <t>TA9 3</t>
  </si>
  <si>
    <t>TA9 4</t>
  </si>
  <si>
    <t>TD1 0</t>
  </si>
  <si>
    <t>TD1 1</t>
  </si>
  <si>
    <t>TD1 2</t>
  </si>
  <si>
    <t>TD1 3</t>
  </si>
  <si>
    <t>TD1 5</t>
  </si>
  <si>
    <t>TD10 6</t>
  </si>
  <si>
    <t>TD11 3</t>
  </si>
  <si>
    <t>TD11 7</t>
  </si>
  <si>
    <t>TD12 4</t>
  </si>
  <si>
    <t>TD14 5</t>
  </si>
  <si>
    <t>TD14 6</t>
  </si>
  <si>
    <t>TD15 1</t>
  </si>
  <si>
    <t>TD15 2</t>
  </si>
  <si>
    <t>TD2 6</t>
  </si>
  <si>
    <t>TD4 6</t>
  </si>
  <si>
    <t>TD5 5</t>
  </si>
  <si>
    <t>TD5 7</t>
  </si>
  <si>
    <t>TD5 8</t>
  </si>
  <si>
    <t>TD6 0</t>
  </si>
  <si>
    <t>TD6 9</t>
  </si>
  <si>
    <t>TD7 1</t>
  </si>
  <si>
    <t>TD7 4</t>
  </si>
  <si>
    <t>TD7 5</t>
  </si>
  <si>
    <t>TD8 6</t>
  </si>
  <si>
    <t>TD9 0</t>
  </si>
  <si>
    <t>TD9 1</t>
  </si>
  <si>
    <t>TD9 7</t>
  </si>
  <si>
    <t>TD9 8</t>
  </si>
  <si>
    <t>TD9 9</t>
  </si>
  <si>
    <t>TF1 1</t>
  </si>
  <si>
    <t>TF1 2</t>
  </si>
  <si>
    <t>TF1 3</t>
  </si>
  <si>
    <t>TF1 4</t>
  </si>
  <si>
    <t>TF1 5</t>
  </si>
  <si>
    <t>TF1 6</t>
  </si>
  <si>
    <t>TF1 7</t>
  </si>
  <si>
    <t>TF10 1</t>
  </si>
  <si>
    <t>TF10 7</t>
  </si>
  <si>
    <t>TF10 8</t>
  </si>
  <si>
    <t>TF10 9</t>
  </si>
  <si>
    <t>TF11 8</t>
  </si>
  <si>
    <t>TF11 9</t>
  </si>
  <si>
    <t>TF12 5</t>
  </si>
  <si>
    <t>TF13 6</t>
  </si>
  <si>
    <t>TF2 0</t>
  </si>
  <si>
    <t>TF2 1</t>
  </si>
  <si>
    <t>TF2 2</t>
  </si>
  <si>
    <t>TF2 6</t>
  </si>
  <si>
    <t>TF2 7</t>
  </si>
  <si>
    <t>TF2 8</t>
  </si>
  <si>
    <t>TF2 9</t>
  </si>
  <si>
    <t>TF3 1</t>
  </si>
  <si>
    <t>TF3 2</t>
  </si>
  <si>
    <t>TF3 3</t>
  </si>
  <si>
    <t>TF3 4</t>
  </si>
  <si>
    <t>TF3 5</t>
  </si>
  <si>
    <t>TF4 1</t>
  </si>
  <si>
    <t>TF4 2</t>
  </si>
  <si>
    <t>TF4 3</t>
  </si>
  <si>
    <t>TF5 0</t>
  </si>
  <si>
    <t>TF5 2</t>
  </si>
  <si>
    <t>TF6 1</t>
  </si>
  <si>
    <t>TF6 2</t>
  </si>
  <si>
    <t>TF6 5</t>
  </si>
  <si>
    <t>TF6 6</t>
  </si>
  <si>
    <t>TF7 4</t>
  </si>
  <si>
    <t>TF7 5</t>
  </si>
  <si>
    <t>TF8 4</t>
  </si>
  <si>
    <t>TF8 7</t>
  </si>
  <si>
    <t>TF9 1</t>
  </si>
  <si>
    <t>TF9 2</t>
  </si>
  <si>
    <t>TF9 3</t>
  </si>
  <si>
    <t>TF9 4</t>
  </si>
  <si>
    <t>TN1 1</t>
  </si>
  <si>
    <t>TN1 2</t>
  </si>
  <si>
    <t>TN10 1</t>
  </si>
  <si>
    <t>TN10 3</t>
  </si>
  <si>
    <t>TN10 4</t>
  </si>
  <si>
    <t>TN11 0</t>
  </si>
  <si>
    <t>TN11 1</t>
  </si>
  <si>
    <t>TN11 8</t>
  </si>
  <si>
    <t>TN11 9</t>
  </si>
  <si>
    <t>TN12 0</t>
  </si>
  <si>
    <t>TN12 1</t>
  </si>
  <si>
    <t>TN12 2</t>
  </si>
  <si>
    <t>TN12 5</t>
  </si>
  <si>
    <t>TN12 6</t>
  </si>
  <si>
    <t>TN12 7</t>
  </si>
  <si>
    <t>TN12 8</t>
  </si>
  <si>
    <t>TN12 9</t>
  </si>
  <si>
    <t>TN13 1</t>
  </si>
  <si>
    <t>TN13 2</t>
  </si>
  <si>
    <t>TN13 3</t>
  </si>
  <si>
    <t>TN14 1</t>
  </si>
  <si>
    <t>TN14 2</t>
  </si>
  <si>
    <t>TN14 5</t>
  </si>
  <si>
    <t>TN14 6</t>
  </si>
  <si>
    <t>TN14 7</t>
  </si>
  <si>
    <t>TN15 0</t>
  </si>
  <si>
    <t>TN15 1</t>
  </si>
  <si>
    <t>TN15 3</t>
  </si>
  <si>
    <t>TN15 6</t>
  </si>
  <si>
    <t>TN15 7</t>
  </si>
  <si>
    <t>TN15 8</t>
  </si>
  <si>
    <t>TN15 9</t>
  </si>
  <si>
    <t>TN16 1</t>
  </si>
  <si>
    <t>TN16 2</t>
  </si>
  <si>
    <t>TN16 3</t>
  </si>
  <si>
    <t>TN17 1</t>
  </si>
  <si>
    <t>TN17 2</t>
  </si>
  <si>
    <t>TN17 3</t>
  </si>
  <si>
    <t>TN17 4</t>
  </si>
  <si>
    <t>TN18 1</t>
  </si>
  <si>
    <t>TN18 4</t>
  </si>
  <si>
    <t>TN18 5</t>
  </si>
  <si>
    <t>TN19 7</t>
  </si>
  <si>
    <t>TN2 1</t>
  </si>
  <si>
    <t>TN2 2</t>
  </si>
  <si>
    <t>TN2 3</t>
  </si>
  <si>
    <t>TN2 4</t>
  </si>
  <si>
    <t>TN2 5</t>
  </si>
  <si>
    <t>TN20 6</t>
  </si>
  <si>
    <t>TN21 0</t>
  </si>
  <si>
    <t>TN21 1</t>
  </si>
  <si>
    <t>TN21 8</t>
  </si>
  <si>
    <t>TN21 9</t>
  </si>
  <si>
    <t>TN22 1</t>
  </si>
  <si>
    <t>TN22 2</t>
  </si>
  <si>
    <t>TN22 3</t>
  </si>
  <si>
    <t>TN22 4</t>
  </si>
  <si>
    <t>TN22 5</t>
  </si>
  <si>
    <t>TN22 8</t>
  </si>
  <si>
    <t>TN23 1</t>
  </si>
  <si>
    <t>TN23 2</t>
  </si>
  <si>
    <t>TN23 3</t>
  </si>
  <si>
    <t>TN23 4</t>
  </si>
  <si>
    <t>TN23 5</t>
  </si>
  <si>
    <t>TN23 6</t>
  </si>
  <si>
    <t>TN23 7</t>
  </si>
  <si>
    <t>TN24 0</t>
  </si>
  <si>
    <t>TN24 1</t>
  </si>
  <si>
    <t>TN24 8</t>
  </si>
  <si>
    <t>TN24 9</t>
  </si>
  <si>
    <t>TN25 1</t>
  </si>
  <si>
    <t>TN25 4</t>
  </si>
  <si>
    <t>TN25 5</t>
  </si>
  <si>
    <t>TN25 6</t>
  </si>
  <si>
    <t>TN25 7</t>
  </si>
  <si>
    <t>TN26 1</t>
  </si>
  <si>
    <t>TN26 2</t>
  </si>
  <si>
    <t>TN26 3</t>
  </si>
  <si>
    <t>TN26 9</t>
  </si>
  <si>
    <t>TN27 0</t>
  </si>
  <si>
    <t>TN27 1</t>
  </si>
  <si>
    <t>TN27 2</t>
  </si>
  <si>
    <t>TN27 8</t>
  </si>
  <si>
    <t>TN27 9</t>
  </si>
  <si>
    <t>TN28 1</t>
  </si>
  <si>
    <t>TN28 8</t>
  </si>
  <si>
    <t>TN29 0</t>
  </si>
  <si>
    <t>TN29 1</t>
  </si>
  <si>
    <t>TN29 9</t>
  </si>
  <si>
    <t>TN3 0</t>
  </si>
  <si>
    <t>TN3 1</t>
  </si>
  <si>
    <t>TN3 8</t>
  </si>
  <si>
    <t>TN3 9</t>
  </si>
  <si>
    <t>TN30 0</t>
  </si>
  <si>
    <t>TN30 1</t>
  </si>
  <si>
    <t>TN30 6</t>
  </si>
  <si>
    <t>TN30 7</t>
  </si>
  <si>
    <t>TN31 1</t>
  </si>
  <si>
    <t>TN31 3</t>
  </si>
  <si>
    <t>TN31 6</t>
  </si>
  <si>
    <t>TN31 7</t>
  </si>
  <si>
    <t>TN32 5</t>
  </si>
  <si>
    <t>TN33 0</t>
  </si>
  <si>
    <t>TN33 1</t>
  </si>
  <si>
    <t>TN33 9</t>
  </si>
  <si>
    <t>TN34 1</t>
  </si>
  <si>
    <t>TN34 2</t>
  </si>
  <si>
    <t>TN34 3</t>
  </si>
  <si>
    <t>TN34 6</t>
  </si>
  <si>
    <t>TN35 1</t>
  </si>
  <si>
    <t>TN35 4</t>
  </si>
  <si>
    <t>TN35 5</t>
  </si>
  <si>
    <t>TN36 1</t>
  </si>
  <si>
    <t>TN36 4</t>
  </si>
  <si>
    <t>TN37 0</t>
  </si>
  <si>
    <t>TN37 6</t>
  </si>
  <si>
    <t>TN37 7</t>
  </si>
  <si>
    <t>TN38 0</t>
  </si>
  <si>
    <t>TN38 1</t>
  </si>
  <si>
    <t>TN38 3</t>
  </si>
  <si>
    <t>TN38 5</t>
  </si>
  <si>
    <t>TN38 8</t>
  </si>
  <si>
    <t>TN38 9</t>
  </si>
  <si>
    <t>TN39 1</t>
  </si>
  <si>
    <t>TN39 3</t>
  </si>
  <si>
    <t>TN39 4</t>
  </si>
  <si>
    <t>TN39 5</t>
  </si>
  <si>
    <t>TN4 0</t>
  </si>
  <si>
    <t>TN4 1</t>
  </si>
  <si>
    <t>TN4 8</t>
  </si>
  <si>
    <t>TN4 9</t>
  </si>
  <si>
    <t>TN40 1</t>
  </si>
  <si>
    <t>TN40 2</t>
  </si>
  <si>
    <t>TN5 1</t>
  </si>
  <si>
    <t>TN5 6</t>
  </si>
  <si>
    <t>TN5 7</t>
  </si>
  <si>
    <t>TN6 1</t>
  </si>
  <si>
    <t>TN6 2</t>
  </si>
  <si>
    <t>TN6 3</t>
  </si>
  <si>
    <t>TN7 4</t>
  </si>
  <si>
    <t>TN8 1</t>
  </si>
  <si>
    <t>TN8 3</t>
  </si>
  <si>
    <t>TN8 5</t>
  </si>
  <si>
    <t>TN8 6</t>
  </si>
  <si>
    <t>TN8 7</t>
  </si>
  <si>
    <t>TN9 1</t>
  </si>
  <si>
    <t>TN9 2</t>
  </si>
  <si>
    <t>TN9 9</t>
  </si>
  <si>
    <t>TQ1 1</t>
  </si>
  <si>
    <t>TQ1 2</t>
  </si>
  <si>
    <t>TQ1 3</t>
  </si>
  <si>
    <t>TQ1 4</t>
  </si>
  <si>
    <t>TQ10 8</t>
  </si>
  <si>
    <t>TQ10 9</t>
  </si>
  <si>
    <t>TQ11 0</t>
  </si>
  <si>
    <t>TQ12 1</t>
  </si>
  <si>
    <t>TQ12 2</t>
  </si>
  <si>
    <t>TQ12 3</t>
  </si>
  <si>
    <t>TQ12 4</t>
  </si>
  <si>
    <t>TQ12 5</t>
  </si>
  <si>
    <t>TQ12 6</t>
  </si>
  <si>
    <t>TQ12 9</t>
  </si>
  <si>
    <t>TQ13 0</t>
  </si>
  <si>
    <t>TQ13 3</t>
  </si>
  <si>
    <t>TQ13 5</t>
  </si>
  <si>
    <t>TQ13 7</t>
  </si>
  <si>
    <t>TQ13 8</t>
  </si>
  <si>
    <t>TQ13 9</t>
  </si>
  <si>
    <t>TQ14 0</t>
  </si>
  <si>
    <t>TQ14 6</t>
  </si>
  <si>
    <t>TQ14 8</t>
  </si>
  <si>
    <t>TQ14 9</t>
  </si>
  <si>
    <t>TQ2 1</t>
  </si>
  <si>
    <t>TQ2 5</t>
  </si>
  <si>
    <t>TQ2 6</t>
  </si>
  <si>
    <t>TQ2 7</t>
  </si>
  <si>
    <t>TQ2 8</t>
  </si>
  <si>
    <t>TQ21 4</t>
  </si>
  <si>
    <t>TQ3 1</t>
  </si>
  <si>
    <t>TQ3 2</t>
  </si>
  <si>
    <t>TQ3 3</t>
  </si>
  <si>
    <t>TQ4 5</t>
  </si>
  <si>
    <t>TQ4 6</t>
  </si>
  <si>
    <t>TQ4 7</t>
  </si>
  <si>
    <t>TQ4 8</t>
  </si>
  <si>
    <t>TQ5 0</t>
  </si>
  <si>
    <t>TQ5 8</t>
  </si>
  <si>
    <t>TQ5 9</t>
  </si>
  <si>
    <t>TQ6 0</t>
  </si>
  <si>
    <t>TQ6 9</t>
  </si>
  <si>
    <t>TQ7 1</t>
  </si>
  <si>
    <t>TQ7 2</t>
  </si>
  <si>
    <t>TQ7 3</t>
  </si>
  <si>
    <t>TQ7 4</t>
  </si>
  <si>
    <t>TQ8 8</t>
  </si>
  <si>
    <t>TQ9 5</t>
  </si>
  <si>
    <t>TQ9 6</t>
  </si>
  <si>
    <t>TQ9 7</t>
  </si>
  <si>
    <t>TR1 1</t>
  </si>
  <si>
    <t>TR1 2</t>
  </si>
  <si>
    <t>TR1 3</t>
  </si>
  <si>
    <t>TR10 8</t>
  </si>
  <si>
    <t>TR10 9</t>
  </si>
  <si>
    <t>TR11 1</t>
  </si>
  <si>
    <t>TR11 2</t>
  </si>
  <si>
    <t>TR11 3</t>
  </si>
  <si>
    <t>TR11 4</t>
  </si>
  <si>
    <t>TR11 5</t>
  </si>
  <si>
    <t>TR12 6</t>
  </si>
  <si>
    <t>TR12 7</t>
  </si>
  <si>
    <t>TR13 0</t>
  </si>
  <si>
    <t>TR13 1</t>
  </si>
  <si>
    <t>TR13 8</t>
  </si>
  <si>
    <t>TR14 0</t>
  </si>
  <si>
    <t>TR14 1</t>
  </si>
  <si>
    <t>TR14 7</t>
  </si>
  <si>
    <t>TR14 8</t>
  </si>
  <si>
    <t>TR14 9</t>
  </si>
  <si>
    <t>TR15 1</t>
  </si>
  <si>
    <t>TR15 2</t>
  </si>
  <si>
    <t>TR15 3</t>
  </si>
  <si>
    <t>TR16 4</t>
  </si>
  <si>
    <t>TR16 5</t>
  </si>
  <si>
    <t>TR16 6</t>
  </si>
  <si>
    <t>TR18 2</t>
  </si>
  <si>
    <t>TR18 3</t>
  </si>
  <si>
    <t>TR18 4</t>
  </si>
  <si>
    <t>TR18 5</t>
  </si>
  <si>
    <t>TR18 8</t>
  </si>
  <si>
    <t>TR2 4</t>
  </si>
  <si>
    <t>TR20 8</t>
  </si>
  <si>
    <t>TR20 9</t>
  </si>
  <si>
    <t>TR26 1</t>
  </si>
  <si>
    <t>TR26 2</t>
  </si>
  <si>
    <t>TR26 3</t>
  </si>
  <si>
    <t>TR27 1</t>
  </si>
  <si>
    <t>TR27 4</t>
  </si>
  <si>
    <t>TR27 5</t>
  </si>
  <si>
    <t>TR27 6</t>
  </si>
  <si>
    <t>TR3 1</t>
  </si>
  <si>
    <t>TR3 6</t>
  </si>
  <si>
    <t>TR3 7</t>
  </si>
  <si>
    <t>TR4 8</t>
  </si>
  <si>
    <t>TR4 9</t>
  </si>
  <si>
    <t>TR6 2</t>
  </si>
  <si>
    <t>TR7 1</t>
  </si>
  <si>
    <t>TR7 2</t>
  </si>
  <si>
    <t>TR7 3</t>
  </si>
  <si>
    <t>TR8 4</t>
  </si>
  <si>
    <t>TR8 5</t>
  </si>
  <si>
    <t>TR9 1</t>
  </si>
  <si>
    <t>TR9 6</t>
  </si>
  <si>
    <t>TS03 8</t>
  </si>
  <si>
    <t>TS09 5</t>
  </si>
  <si>
    <t>TS1 1</t>
  </si>
  <si>
    <t>TS1 2</t>
  </si>
  <si>
    <t>TS1 3</t>
  </si>
  <si>
    <t>TS1 4</t>
  </si>
  <si>
    <t>TS1 5</t>
  </si>
  <si>
    <t>TS10 1</t>
  </si>
  <si>
    <t>TS10 2</t>
  </si>
  <si>
    <t>TS10 3</t>
  </si>
  <si>
    <t>TS10 4</t>
  </si>
  <si>
    <t>TS10 5</t>
  </si>
  <si>
    <t>TS10 8</t>
  </si>
  <si>
    <t>TS11 6</t>
  </si>
  <si>
    <t>TS11 7</t>
  </si>
  <si>
    <t>TS11 8</t>
  </si>
  <si>
    <t>TS12 1</t>
  </si>
  <si>
    <t>TS12 2</t>
  </si>
  <si>
    <t>TS12 3</t>
  </si>
  <si>
    <t>TS13 4</t>
  </si>
  <si>
    <t>TS13 5</t>
  </si>
  <si>
    <t>TS14 6</t>
  </si>
  <si>
    <t>TS14 7</t>
  </si>
  <si>
    <t>TS14 8</t>
  </si>
  <si>
    <t>TS15 0</t>
  </si>
  <si>
    <t>TS15 1</t>
  </si>
  <si>
    <t>TS15 7</t>
  </si>
  <si>
    <t>TS15 9</t>
  </si>
  <si>
    <t>TS16 0</t>
  </si>
  <si>
    <t>TS16 1</t>
  </si>
  <si>
    <t>TS16 9</t>
  </si>
  <si>
    <t>TS17 0</t>
  </si>
  <si>
    <t>TS17 1</t>
  </si>
  <si>
    <t>TS17 5</t>
  </si>
  <si>
    <t>TS17 6</t>
  </si>
  <si>
    <t>TS17 7</t>
  </si>
  <si>
    <t>TS17 8</t>
  </si>
  <si>
    <t>TS17 9</t>
  </si>
  <si>
    <t>TS18 1</t>
  </si>
  <si>
    <t>TS18 2</t>
  </si>
  <si>
    <t>TS18 3</t>
  </si>
  <si>
    <t>TS18 4</t>
  </si>
  <si>
    <t>TS18 5</t>
  </si>
  <si>
    <t>TS18 8</t>
  </si>
  <si>
    <t>TS19 0</t>
  </si>
  <si>
    <t>TS19 1</t>
  </si>
  <si>
    <t>TS19 7</t>
  </si>
  <si>
    <t>TS19 8</t>
  </si>
  <si>
    <t>TS19 9</t>
  </si>
  <si>
    <t>TS2 1</t>
  </si>
  <si>
    <t>TS20 1</t>
  </si>
  <si>
    <t>TS20 2</t>
  </si>
  <si>
    <t>TS21 1</t>
  </si>
  <si>
    <t>TS21 2</t>
  </si>
  <si>
    <t>TS21 3</t>
  </si>
  <si>
    <t>TS21 4</t>
  </si>
  <si>
    <t>TS22 1</t>
  </si>
  <si>
    <t>TS22 3</t>
  </si>
  <si>
    <t>TS22 5</t>
  </si>
  <si>
    <t>TS23 1</t>
  </si>
  <si>
    <t>TS23 2</t>
  </si>
  <si>
    <t>TS23 3</t>
  </si>
  <si>
    <t>TS23 4</t>
  </si>
  <si>
    <t>TS24 0</t>
  </si>
  <si>
    <t>TS24 1</t>
  </si>
  <si>
    <t>TS24 7</t>
  </si>
  <si>
    <t>TS24 8</t>
  </si>
  <si>
    <t>TS24 9</t>
  </si>
  <si>
    <t>TS25 1</t>
  </si>
  <si>
    <t>TS25 2</t>
  </si>
  <si>
    <t>TS25 3</t>
  </si>
  <si>
    <t>TS25 4</t>
  </si>
  <si>
    <t>TS25 5</t>
  </si>
  <si>
    <t>TS26 0</t>
  </si>
  <si>
    <t>TS26 6</t>
  </si>
  <si>
    <t>TS26 8</t>
  </si>
  <si>
    <t>TS26 9</t>
  </si>
  <si>
    <t>TS27 3</t>
  </si>
  <si>
    <t>TS27 4</t>
  </si>
  <si>
    <t>TS28 5</t>
  </si>
  <si>
    <t>TS29 6</t>
  </si>
  <si>
    <t>TS3 0</t>
  </si>
  <si>
    <t>TS3 3</t>
  </si>
  <si>
    <t>TS3 6</t>
  </si>
  <si>
    <t>TS3 7</t>
  </si>
  <si>
    <t>TS3 8</t>
  </si>
  <si>
    <t>TS3 9</t>
  </si>
  <si>
    <t>TS4 2</t>
  </si>
  <si>
    <t>TS4 3</t>
  </si>
  <si>
    <t>TS5 4</t>
  </si>
  <si>
    <t>TS5 5</t>
  </si>
  <si>
    <t>TS5 6</t>
  </si>
  <si>
    <t>TS5 7</t>
  </si>
  <si>
    <t>TS5 8</t>
  </si>
  <si>
    <t>TS6 0</t>
  </si>
  <si>
    <t>TS6 1</t>
  </si>
  <si>
    <t>TS6 6</t>
  </si>
  <si>
    <t>TS6 7</t>
  </si>
  <si>
    <t>TS6 8</t>
  </si>
  <si>
    <t>TS6 9</t>
  </si>
  <si>
    <t>TS7 0</t>
  </si>
  <si>
    <t>TS7 1</t>
  </si>
  <si>
    <t>TS7 8</t>
  </si>
  <si>
    <t>TS7 9</t>
  </si>
  <si>
    <t>TS8 0</t>
  </si>
  <si>
    <t>TS8 1</t>
  </si>
  <si>
    <t>TS8 9</t>
  </si>
  <si>
    <t>TS9 1</t>
  </si>
  <si>
    <t>TS9 5</t>
  </si>
  <si>
    <t>TS9 6</t>
  </si>
  <si>
    <t>TS9 7</t>
  </si>
  <si>
    <t>TS9 9</t>
  </si>
  <si>
    <t>TW1 3</t>
  </si>
  <si>
    <t>TW10 0</t>
  </si>
  <si>
    <t>TW10 5</t>
  </si>
  <si>
    <t>TW10 6</t>
  </si>
  <si>
    <t>TW10 7</t>
  </si>
  <si>
    <t>TW11 0</t>
  </si>
  <si>
    <t>TW11 8</t>
  </si>
  <si>
    <t>TW11 9</t>
  </si>
  <si>
    <t>TW12 0</t>
  </si>
  <si>
    <t>TW12 1</t>
  </si>
  <si>
    <t>TW12 2</t>
  </si>
  <si>
    <t>TW12 3</t>
  </si>
  <si>
    <t>TW13 1</t>
  </si>
  <si>
    <t>TW13 4</t>
  </si>
  <si>
    <t>TW13 5</t>
  </si>
  <si>
    <t>TW13 6</t>
  </si>
  <si>
    <t>TW13 7</t>
  </si>
  <si>
    <t>TW14 0</t>
  </si>
  <si>
    <t>TW14 1</t>
  </si>
  <si>
    <t>TW14 8</t>
  </si>
  <si>
    <t>TW14 9</t>
  </si>
  <si>
    <t>TW15 1</t>
  </si>
  <si>
    <t>TW15 2</t>
  </si>
  <si>
    <t>TW15 3</t>
  </si>
  <si>
    <t>TW15 7</t>
  </si>
  <si>
    <t>TW16 1</t>
  </si>
  <si>
    <t>TW16 4</t>
  </si>
  <si>
    <t>TW16 5</t>
  </si>
  <si>
    <t>TW16 6</t>
  </si>
  <si>
    <t>TW16 7</t>
  </si>
  <si>
    <t>TW16 8</t>
  </si>
  <si>
    <t>TW17 0</t>
  </si>
  <si>
    <t>TW17 8</t>
  </si>
  <si>
    <t>TW17 9</t>
  </si>
  <si>
    <t>TW18 1</t>
  </si>
  <si>
    <t>TW18 2</t>
  </si>
  <si>
    <t>TW18 3</t>
  </si>
  <si>
    <t>TW18 4</t>
  </si>
  <si>
    <t>TW19 5</t>
  </si>
  <si>
    <t>TW19 6</t>
  </si>
  <si>
    <t>TW19 7</t>
  </si>
  <si>
    <t>TW2 5</t>
  </si>
  <si>
    <t>TW2 6</t>
  </si>
  <si>
    <t>TW2 7</t>
  </si>
  <si>
    <t>TW20 0</t>
  </si>
  <si>
    <t>TW20 1</t>
  </si>
  <si>
    <t>TW20 8</t>
  </si>
  <si>
    <t>TW20 9</t>
  </si>
  <si>
    <t>TW3 0</t>
  </si>
  <si>
    <t>TW3 1</t>
  </si>
  <si>
    <t>TW3 2</t>
  </si>
  <si>
    <t>TW3 3</t>
  </si>
  <si>
    <t>TW3 4</t>
  </si>
  <si>
    <t>TW4 1</t>
  </si>
  <si>
    <t>TW4 3</t>
  </si>
  <si>
    <t>TW4 5</t>
  </si>
  <si>
    <t>TW4 6</t>
  </si>
  <si>
    <t>TW4 7</t>
  </si>
  <si>
    <t>TW5 0</t>
  </si>
  <si>
    <t>TW5 2</t>
  </si>
  <si>
    <t>TW5 6</t>
  </si>
  <si>
    <t>TW5 9</t>
  </si>
  <si>
    <t>TW6 1</t>
  </si>
  <si>
    <t>TW6 2</t>
  </si>
  <si>
    <t>TW6 3</t>
  </si>
  <si>
    <t>TW6 5</t>
  </si>
  <si>
    <t>TW6 7</t>
  </si>
  <si>
    <t>TW7 1</t>
  </si>
  <si>
    <t>TW7 4</t>
  </si>
  <si>
    <t>TW7 5</t>
  </si>
  <si>
    <t>TW7 6</t>
  </si>
  <si>
    <t>TW7 7</t>
  </si>
  <si>
    <t>TW8 0</t>
  </si>
  <si>
    <t>TW8 1</t>
  </si>
  <si>
    <t>TW8 8</t>
  </si>
  <si>
    <t>TW8 9</t>
  </si>
  <si>
    <t>TW9 1</t>
  </si>
  <si>
    <t>TW9 2</t>
  </si>
  <si>
    <t>TW9 3</t>
  </si>
  <si>
    <t>TW9 4</t>
  </si>
  <si>
    <t>TW9 5</t>
  </si>
  <si>
    <t>UB1 1</t>
  </si>
  <si>
    <t>UB1 2</t>
  </si>
  <si>
    <t>UB1 3</t>
  </si>
  <si>
    <t>UB1 4</t>
  </si>
  <si>
    <t>UB10 0</t>
  </si>
  <si>
    <t>UB10 8</t>
  </si>
  <si>
    <t>UB10 9</t>
  </si>
  <si>
    <t>UB11 1</t>
  </si>
  <si>
    <t>UB2 1</t>
  </si>
  <si>
    <t>UB2 4</t>
  </si>
  <si>
    <t>UB2 5</t>
  </si>
  <si>
    <t>UB3 0</t>
  </si>
  <si>
    <t>UB3 1</t>
  </si>
  <si>
    <t>UB3 2</t>
  </si>
  <si>
    <t>UB3 3</t>
  </si>
  <si>
    <t>UB3 4</t>
  </si>
  <si>
    <t>UB3 5</t>
  </si>
  <si>
    <t>UB4 0</t>
  </si>
  <si>
    <t>UB4 1</t>
  </si>
  <si>
    <t>UB4 8</t>
  </si>
  <si>
    <t>UB4 9</t>
  </si>
  <si>
    <t>UB5 2</t>
  </si>
  <si>
    <t>UB5 4</t>
  </si>
  <si>
    <t>UB5 5</t>
  </si>
  <si>
    <t>UB5 6</t>
  </si>
  <si>
    <t>UB6 0</t>
  </si>
  <si>
    <t>UB6 7</t>
  </si>
  <si>
    <t>UB6 8</t>
  </si>
  <si>
    <t>UB6 9</t>
  </si>
  <si>
    <t>UB7 0</t>
  </si>
  <si>
    <t>UB7 7</t>
  </si>
  <si>
    <t>UB7 8</t>
  </si>
  <si>
    <t>UB7 9</t>
  </si>
  <si>
    <t>UB8 0</t>
  </si>
  <si>
    <t>UB8 1</t>
  </si>
  <si>
    <t>UB8 2</t>
  </si>
  <si>
    <t>UB8 3</t>
  </si>
  <si>
    <t>UB9 4</t>
  </si>
  <si>
    <t>UB9 5</t>
  </si>
  <si>
    <t>UB9 6</t>
  </si>
  <si>
    <t>W1 0</t>
  </si>
  <si>
    <t>W1 4</t>
  </si>
  <si>
    <t>W1 6</t>
  </si>
  <si>
    <t>W1 7</t>
  </si>
  <si>
    <t>W1 9</t>
  </si>
  <si>
    <t>W10 4</t>
  </si>
  <si>
    <t>W10 5</t>
  </si>
  <si>
    <t>W10 6</t>
  </si>
  <si>
    <t>W10 9</t>
  </si>
  <si>
    <t>W11 1</t>
  </si>
  <si>
    <t>W11 2</t>
  </si>
  <si>
    <t>W11 3</t>
  </si>
  <si>
    <t>W11 4</t>
  </si>
  <si>
    <t>W12 0</t>
  </si>
  <si>
    <t>W12 2</t>
  </si>
  <si>
    <t>W12 4</t>
  </si>
  <si>
    <t>W12 6</t>
  </si>
  <si>
    <t>W12 7</t>
  </si>
  <si>
    <t>W12 8</t>
  </si>
  <si>
    <t>W12 9</t>
  </si>
  <si>
    <t>W13 0</t>
  </si>
  <si>
    <t>W13 5</t>
  </si>
  <si>
    <t>W13 8</t>
  </si>
  <si>
    <t>W13 9</t>
  </si>
  <si>
    <t>W14 0</t>
  </si>
  <si>
    <t>W14 1</t>
  </si>
  <si>
    <t>W14 6</t>
  </si>
  <si>
    <t>W14 8</t>
  </si>
  <si>
    <t>W14 9</t>
  </si>
  <si>
    <t>W1A 1</t>
  </si>
  <si>
    <t>W1A 2</t>
  </si>
  <si>
    <t>W1A 3</t>
  </si>
  <si>
    <t>W1A 4</t>
  </si>
  <si>
    <t>W1A 9</t>
  </si>
  <si>
    <t>W1B 1</t>
  </si>
  <si>
    <t>W1B 2</t>
  </si>
  <si>
    <t>W1B 3</t>
  </si>
  <si>
    <t>W1B 4</t>
  </si>
  <si>
    <t>W1B 5</t>
  </si>
  <si>
    <t>W1C 1</t>
  </si>
  <si>
    <t>W1C 2</t>
  </si>
  <si>
    <t>W1C 9</t>
  </si>
  <si>
    <t>W1D 1</t>
  </si>
  <si>
    <t>W1D 2</t>
  </si>
  <si>
    <t>W1D 3</t>
  </si>
  <si>
    <t>W1D 4</t>
  </si>
  <si>
    <t>W1D 5</t>
  </si>
  <si>
    <t>W1D 6</t>
  </si>
  <si>
    <t>W1D 7</t>
  </si>
  <si>
    <t>W1F 0</t>
  </si>
  <si>
    <t>W1F 7</t>
  </si>
  <si>
    <t>W1F 8</t>
  </si>
  <si>
    <t>W1F 9</t>
  </si>
  <si>
    <t>W1G 0</t>
  </si>
  <si>
    <t>W1G 1</t>
  </si>
  <si>
    <t>W1G 6</t>
  </si>
  <si>
    <t>W1G 7</t>
  </si>
  <si>
    <t>W1G 8</t>
  </si>
  <si>
    <t>W1G 9</t>
  </si>
  <si>
    <t>W1H 0</t>
  </si>
  <si>
    <t>W1H 1</t>
  </si>
  <si>
    <t>W1H 2</t>
  </si>
  <si>
    <t>W1H 3</t>
  </si>
  <si>
    <t>W1H 4</t>
  </si>
  <si>
    <t>W1H 5</t>
  </si>
  <si>
    <t>W1H 6</t>
  </si>
  <si>
    <t>W1H 7</t>
  </si>
  <si>
    <t>W1H 8</t>
  </si>
  <si>
    <t>W1H 9</t>
  </si>
  <si>
    <t>W1J 0</t>
  </si>
  <si>
    <t>W1J 5</t>
  </si>
  <si>
    <t>W1J 6</t>
  </si>
  <si>
    <t>W1J 7</t>
  </si>
  <si>
    <t>W1J 8</t>
  </si>
  <si>
    <t>W1J 9</t>
  </si>
  <si>
    <t>W1K 1</t>
  </si>
  <si>
    <t>W1K 2</t>
  </si>
  <si>
    <t>W1K 3</t>
  </si>
  <si>
    <t>W1K 4</t>
  </si>
  <si>
    <t>W1K 5</t>
  </si>
  <si>
    <t>W1K 6</t>
  </si>
  <si>
    <t>W1K 7</t>
  </si>
  <si>
    <t>W1M 0</t>
  </si>
  <si>
    <t>W1M 1</t>
  </si>
  <si>
    <t>W1M 2</t>
  </si>
  <si>
    <t>W1M 3</t>
  </si>
  <si>
    <t>W1M 4</t>
  </si>
  <si>
    <t>W1M 5</t>
  </si>
  <si>
    <t>W1M 6</t>
  </si>
  <si>
    <t>W1M 7</t>
  </si>
  <si>
    <t>W1M 8</t>
  </si>
  <si>
    <t>W1M 9</t>
  </si>
  <si>
    <t>W1N 0</t>
  </si>
  <si>
    <t>W1N 1</t>
  </si>
  <si>
    <t>W1N 2</t>
  </si>
  <si>
    <t>W1N 3</t>
  </si>
  <si>
    <t>W1N 4</t>
  </si>
  <si>
    <t>W1N 5</t>
  </si>
  <si>
    <t>W1N 6</t>
  </si>
  <si>
    <t>W1N 7</t>
  </si>
  <si>
    <t>W1N 8</t>
  </si>
  <si>
    <t>W1N 9</t>
  </si>
  <si>
    <t>W1P 0</t>
  </si>
  <si>
    <t>W1P 1</t>
  </si>
  <si>
    <t>W1P 2</t>
  </si>
  <si>
    <t>W1P 3</t>
  </si>
  <si>
    <t>W1P 4</t>
  </si>
  <si>
    <t>W1P 5</t>
  </si>
  <si>
    <t>W1P 6</t>
  </si>
  <si>
    <t>W1P 7</t>
  </si>
  <si>
    <t>W1P 8</t>
  </si>
  <si>
    <t>W1P 9</t>
  </si>
  <si>
    <t>W1R 0</t>
  </si>
  <si>
    <t>W1R 1</t>
  </si>
  <si>
    <t>W1R 2</t>
  </si>
  <si>
    <t>W1R 3</t>
  </si>
  <si>
    <t>W1R 4</t>
  </si>
  <si>
    <t>W1R 5</t>
  </si>
  <si>
    <t>W1R 6</t>
  </si>
  <si>
    <t>W1R 7</t>
  </si>
  <si>
    <t>W1R 8</t>
  </si>
  <si>
    <t>W1R 9</t>
  </si>
  <si>
    <t>W1S 1</t>
  </si>
  <si>
    <t>W1S 2</t>
  </si>
  <si>
    <t>W1S 3</t>
  </si>
  <si>
    <t>W1S 4</t>
  </si>
  <si>
    <t>W1T 1</t>
  </si>
  <si>
    <t>W1T 2</t>
  </si>
  <si>
    <t>W1T 3</t>
  </si>
  <si>
    <t>W1T 4</t>
  </si>
  <si>
    <t>W1T 5</t>
  </si>
  <si>
    <t>W1T 6</t>
  </si>
  <si>
    <t>W1T 7</t>
  </si>
  <si>
    <t>W1U 1</t>
  </si>
  <si>
    <t>W1U 2</t>
  </si>
  <si>
    <t>W1U 3</t>
  </si>
  <si>
    <t>W1U 4</t>
  </si>
  <si>
    <t>W1U 5</t>
  </si>
  <si>
    <t>W1U 6</t>
  </si>
  <si>
    <t>W1U 7</t>
  </si>
  <si>
    <t>W1U 8</t>
  </si>
  <si>
    <t>W1V 0</t>
  </si>
  <si>
    <t>W1V 1</t>
  </si>
  <si>
    <t>W1V 2</t>
  </si>
  <si>
    <t>W1V 3</t>
  </si>
  <si>
    <t>W1V 4</t>
  </si>
  <si>
    <t>W1V 5</t>
  </si>
  <si>
    <t>W1V 6</t>
  </si>
  <si>
    <t>W1V 7</t>
  </si>
  <si>
    <t>W1V 8</t>
  </si>
  <si>
    <t>W1V 9</t>
  </si>
  <si>
    <t>W1W 5</t>
  </si>
  <si>
    <t>W1W 6</t>
  </si>
  <si>
    <t>W1W 7</t>
  </si>
  <si>
    <t>W1W 8</t>
  </si>
  <si>
    <t>W1X 0</t>
  </si>
  <si>
    <t>W1X 1</t>
  </si>
  <si>
    <t>W1X 2</t>
  </si>
  <si>
    <t>W1X 3</t>
  </si>
  <si>
    <t>W1X 4</t>
  </si>
  <si>
    <t>W1X 5</t>
  </si>
  <si>
    <t>W1X 6</t>
  </si>
  <si>
    <t>W1X 7</t>
  </si>
  <si>
    <t>W1X 8</t>
  </si>
  <si>
    <t>W1X 9</t>
  </si>
  <si>
    <t>W1Y 0</t>
  </si>
  <si>
    <t>W1Y 1</t>
  </si>
  <si>
    <t>W1Y 2</t>
  </si>
  <si>
    <t>W1Y 3</t>
  </si>
  <si>
    <t>W1Y 4</t>
  </si>
  <si>
    <t>W1Y 5</t>
  </si>
  <si>
    <t>W1Y 6</t>
  </si>
  <si>
    <t>W1Y 7</t>
  </si>
  <si>
    <t>W1Y 8</t>
  </si>
  <si>
    <t>W1Y 9</t>
  </si>
  <si>
    <t>W2 0</t>
  </si>
  <si>
    <t>W2 1</t>
  </si>
  <si>
    <t>W2 2</t>
  </si>
  <si>
    <t>W2 3</t>
  </si>
  <si>
    <t>W2 4</t>
  </si>
  <si>
    <t>W2 5</t>
  </si>
  <si>
    <t>W2 6</t>
  </si>
  <si>
    <t>W2 9</t>
  </si>
  <si>
    <t>W3 0</t>
  </si>
  <si>
    <t>W3 1</t>
  </si>
  <si>
    <t>W3 3</t>
  </si>
  <si>
    <t>W3 4</t>
  </si>
  <si>
    <t>W3 6</t>
  </si>
  <si>
    <t>W3 7</t>
  </si>
  <si>
    <t>W3 8</t>
  </si>
  <si>
    <t>W3 9</t>
  </si>
  <si>
    <t>W4 1</t>
  </si>
  <si>
    <t>W4 2</t>
  </si>
  <si>
    <t>W4 3</t>
  </si>
  <si>
    <t>W4 4</t>
  </si>
  <si>
    <t>W4 5</t>
  </si>
  <si>
    <t>W5 1</t>
  </si>
  <si>
    <t>W5 2</t>
  </si>
  <si>
    <t>W5 3</t>
  </si>
  <si>
    <t>W5 4</t>
  </si>
  <si>
    <t>W5 5</t>
  </si>
  <si>
    <t>W5 9</t>
  </si>
  <si>
    <t>W6 0</t>
  </si>
  <si>
    <t>W6 1</t>
  </si>
  <si>
    <t>W6 7</t>
  </si>
  <si>
    <t>W6 8</t>
  </si>
  <si>
    <t>W6 9</t>
  </si>
  <si>
    <t>W7 1</t>
  </si>
  <si>
    <t>W7 2</t>
  </si>
  <si>
    <t>W7 3</t>
  </si>
  <si>
    <t>W8 0</t>
  </si>
  <si>
    <t>W8 4</t>
  </si>
  <si>
    <t>W8 5</t>
  </si>
  <si>
    <t>W8 6</t>
  </si>
  <si>
    <t>W8 7</t>
  </si>
  <si>
    <t>W9 1</t>
  </si>
  <si>
    <t>W9 2</t>
  </si>
  <si>
    <t>W9 3</t>
  </si>
  <si>
    <t>WA1 1</t>
  </si>
  <si>
    <t>WA1 2</t>
  </si>
  <si>
    <t>WA1 3</t>
  </si>
  <si>
    <t>WA1 4</t>
  </si>
  <si>
    <t>WA10 1</t>
  </si>
  <si>
    <t>WA10 2</t>
  </si>
  <si>
    <t>WA10 3</t>
  </si>
  <si>
    <t>WA10 4</t>
  </si>
  <si>
    <t>WA10 5</t>
  </si>
  <si>
    <t>WA10 6</t>
  </si>
  <si>
    <t>WA11 0</t>
  </si>
  <si>
    <t>WA11 1</t>
  </si>
  <si>
    <t>WA11 7</t>
  </si>
  <si>
    <t>WA11 8</t>
  </si>
  <si>
    <t>WA11 9</t>
  </si>
  <si>
    <t>WA12 0</t>
  </si>
  <si>
    <t>WA12 1</t>
  </si>
  <si>
    <t>WA12 8</t>
  </si>
  <si>
    <t>WA12 9</t>
  </si>
  <si>
    <t>WA13 0</t>
  </si>
  <si>
    <t>WA13 9</t>
  </si>
  <si>
    <t>WA14 1</t>
  </si>
  <si>
    <t>WA14 2</t>
  </si>
  <si>
    <t>WA14 3</t>
  </si>
  <si>
    <t>WA14 4</t>
  </si>
  <si>
    <t>WA14 5</t>
  </si>
  <si>
    <t>WA15 0</t>
  </si>
  <si>
    <t>WA15 3</t>
  </si>
  <si>
    <t>WA15 6</t>
  </si>
  <si>
    <t>WA15 7</t>
  </si>
  <si>
    <t>WA15 8</t>
  </si>
  <si>
    <t>WA15 9</t>
  </si>
  <si>
    <t>WA16 0</t>
  </si>
  <si>
    <t>WA16 1</t>
  </si>
  <si>
    <t>WA16 6</t>
  </si>
  <si>
    <t>WA16 7</t>
  </si>
  <si>
    <t>WA16 8</t>
  </si>
  <si>
    <t>WA16 9</t>
  </si>
  <si>
    <t>WA2 0</t>
  </si>
  <si>
    <t>WA2 1</t>
  </si>
  <si>
    <t>WA2 2</t>
  </si>
  <si>
    <t>WA2 5</t>
  </si>
  <si>
    <t>WA2 6</t>
  </si>
  <si>
    <t>WA2 7</t>
  </si>
  <si>
    <t>WA2 8</t>
  </si>
  <si>
    <t>WA2 9</t>
  </si>
  <si>
    <t>WA3 1</t>
  </si>
  <si>
    <t>WA3 2</t>
  </si>
  <si>
    <t>WA3 3</t>
  </si>
  <si>
    <t>WA3 4</t>
  </si>
  <si>
    <t>WA3 5</t>
  </si>
  <si>
    <t>WA3 6</t>
  </si>
  <si>
    <t>WA3 7</t>
  </si>
  <si>
    <t>WA4 1</t>
  </si>
  <si>
    <t>WA4 2</t>
  </si>
  <si>
    <t>WA4 3</t>
  </si>
  <si>
    <t>WA4 4</t>
  </si>
  <si>
    <t>WA4 5</t>
  </si>
  <si>
    <t>WA4 6</t>
  </si>
  <si>
    <t>WA5 0</t>
  </si>
  <si>
    <t>WA5 1</t>
  </si>
  <si>
    <t>WA5 2</t>
  </si>
  <si>
    <t>WA5 3</t>
  </si>
  <si>
    <t>WA5 4</t>
  </si>
  <si>
    <t>WA5 5</t>
  </si>
  <si>
    <t>WA5 7</t>
  </si>
  <si>
    <t>WA5 8</t>
  </si>
  <si>
    <t>WA5 9</t>
  </si>
  <si>
    <t>WA55 1</t>
  </si>
  <si>
    <t>WA6 0</t>
  </si>
  <si>
    <t>WA6 1</t>
  </si>
  <si>
    <t>WA6 6</t>
  </si>
  <si>
    <t>WA6 7</t>
  </si>
  <si>
    <t>WA6 8</t>
  </si>
  <si>
    <t>WA6 9</t>
  </si>
  <si>
    <t>WA7 1</t>
  </si>
  <si>
    <t>WA7 2</t>
  </si>
  <si>
    <t>WA7 3</t>
  </si>
  <si>
    <t>WA7 4</t>
  </si>
  <si>
    <t>WA7 5</t>
  </si>
  <si>
    <t>WA7 6</t>
  </si>
  <si>
    <t>WA8 0</t>
  </si>
  <si>
    <t>WA8 1</t>
  </si>
  <si>
    <t>WA8 3</t>
  </si>
  <si>
    <t>WA8 4</t>
  </si>
  <si>
    <t>WA8 5</t>
  </si>
  <si>
    <t>WA8 6</t>
  </si>
  <si>
    <t>WA8 7</t>
  </si>
  <si>
    <t>WA8 8</t>
  </si>
  <si>
    <t>WA8 9</t>
  </si>
  <si>
    <t>WA9 1</t>
  </si>
  <si>
    <t>WA9 2</t>
  </si>
  <si>
    <t>WA9 3</t>
  </si>
  <si>
    <t>WA9 4</t>
  </si>
  <si>
    <t>WA9 5</t>
  </si>
  <si>
    <t>WA9 6</t>
  </si>
  <si>
    <t>WA9 7</t>
  </si>
  <si>
    <t>WA9 9</t>
  </si>
  <si>
    <t>WC1A 1</t>
  </si>
  <si>
    <t>WC1A 2</t>
  </si>
  <si>
    <t>WC1B 0</t>
  </si>
  <si>
    <t>WC1B 3</t>
  </si>
  <si>
    <t>WC1B 4</t>
  </si>
  <si>
    <t>WC1B 5</t>
  </si>
  <si>
    <t>WC1E 6</t>
  </si>
  <si>
    <t>WC1E 7</t>
  </si>
  <si>
    <t>WC1H 0</t>
  </si>
  <si>
    <t>WC1H 8</t>
  </si>
  <si>
    <t>WC1H 9</t>
  </si>
  <si>
    <t>WC1N 0</t>
  </si>
  <si>
    <t>WC1N 1</t>
  </si>
  <si>
    <t>WC1N 2</t>
  </si>
  <si>
    <t>WC1N 3</t>
  </si>
  <si>
    <t>WC1R 4</t>
  </si>
  <si>
    <t>WC1R 5</t>
  </si>
  <si>
    <t>WC1V 6</t>
  </si>
  <si>
    <t>WC1V 7</t>
  </si>
  <si>
    <t>WC1X 0</t>
  </si>
  <si>
    <t>WC1X 8</t>
  </si>
  <si>
    <t>WC1X 9</t>
  </si>
  <si>
    <t>WC2A 1</t>
  </si>
  <si>
    <t>WC2A 2</t>
  </si>
  <si>
    <t>WC2A 3</t>
  </si>
  <si>
    <t>WC2B 4</t>
  </si>
  <si>
    <t>WC2B 5</t>
  </si>
  <si>
    <t>WC2B 6</t>
  </si>
  <si>
    <t>WC2E 0</t>
  </si>
  <si>
    <t>WC2E 5</t>
  </si>
  <si>
    <t>WC2E 7</t>
  </si>
  <si>
    <t>WC2E 8</t>
  </si>
  <si>
    <t>WC2E 9</t>
  </si>
  <si>
    <t>WC2H 0</t>
  </si>
  <si>
    <t>WC2H 7</t>
  </si>
  <si>
    <t>WC2H 8</t>
  </si>
  <si>
    <t>WC2H 9</t>
  </si>
  <si>
    <t>WC2N 0</t>
  </si>
  <si>
    <t>WC2N 4</t>
  </si>
  <si>
    <t>WC2N 5</t>
  </si>
  <si>
    <t>WC2N 6</t>
  </si>
  <si>
    <t>WC2R 0</t>
  </si>
  <si>
    <t>WC2R 1</t>
  </si>
  <si>
    <t>WC2R 2</t>
  </si>
  <si>
    <t>WC2R 3</t>
  </si>
  <si>
    <t>WC2R 4</t>
  </si>
  <si>
    <t>WD1 1</t>
  </si>
  <si>
    <t>WD1 2</t>
  </si>
  <si>
    <t>WD1 3</t>
  </si>
  <si>
    <t>WD1 4</t>
  </si>
  <si>
    <t>WD1 5</t>
  </si>
  <si>
    <t>WD1 6</t>
  </si>
  <si>
    <t>WD1 7</t>
  </si>
  <si>
    <t>WD1 8</t>
  </si>
  <si>
    <t>WD17 1</t>
  </si>
  <si>
    <t>WD17 2</t>
  </si>
  <si>
    <t>WD17 3</t>
  </si>
  <si>
    <t>WD17 4</t>
  </si>
  <si>
    <t>WD18 0</t>
  </si>
  <si>
    <t>WD18 6</t>
  </si>
  <si>
    <t>WD18 7</t>
  </si>
  <si>
    <t>WD18 8</t>
  </si>
  <si>
    <t>WD18 9</t>
  </si>
  <si>
    <t>WD19 0</t>
  </si>
  <si>
    <t>WD19 1</t>
  </si>
  <si>
    <t>WD19 4</t>
  </si>
  <si>
    <t>WD19 5</t>
  </si>
  <si>
    <t>WD19 6</t>
  </si>
  <si>
    <t>WD19 7</t>
  </si>
  <si>
    <t>WD2 1</t>
  </si>
  <si>
    <t>WD2 2</t>
  </si>
  <si>
    <t>WD2 3</t>
  </si>
  <si>
    <t>WD2 4</t>
  </si>
  <si>
    <t>WD2 5</t>
  </si>
  <si>
    <t>WD2 6</t>
  </si>
  <si>
    <t>WD2 7</t>
  </si>
  <si>
    <t>WD2 8</t>
  </si>
  <si>
    <t>WD23 1</t>
  </si>
  <si>
    <t>WD23 2</t>
  </si>
  <si>
    <t>WD23 3</t>
  </si>
  <si>
    <t>WD23 4</t>
  </si>
  <si>
    <t>WD24 4</t>
  </si>
  <si>
    <t>WD24 5</t>
  </si>
  <si>
    <t>WD24 6</t>
  </si>
  <si>
    <t>WD24 7</t>
  </si>
  <si>
    <t>WD25 0</t>
  </si>
  <si>
    <t>WD25 1</t>
  </si>
  <si>
    <t>WD25 7</t>
  </si>
  <si>
    <t>WD25 8</t>
  </si>
  <si>
    <t>WD25 9</t>
  </si>
  <si>
    <t>WD3 3</t>
  </si>
  <si>
    <t>WD3 4</t>
  </si>
  <si>
    <t>WD3 6</t>
  </si>
  <si>
    <t>WD3 8</t>
  </si>
  <si>
    <t>WD3 9</t>
  </si>
  <si>
    <t>WD4 1</t>
  </si>
  <si>
    <t>WD4 6</t>
  </si>
  <si>
    <t>WD4 8</t>
  </si>
  <si>
    <t>WD4 9</t>
  </si>
  <si>
    <t>WD5 0</t>
  </si>
  <si>
    <t>WD6 1</t>
  </si>
  <si>
    <t>WD6 2</t>
  </si>
  <si>
    <t>WD6 3</t>
  </si>
  <si>
    <t>WD6 4</t>
  </si>
  <si>
    <t>WD6 5</t>
  </si>
  <si>
    <t>WD7 1</t>
  </si>
  <si>
    <t>WD7 7</t>
  </si>
  <si>
    <t>WD7 8</t>
  </si>
  <si>
    <t>WD7 9</t>
  </si>
  <si>
    <t>WF1 1</t>
  </si>
  <si>
    <t>WF1 2</t>
  </si>
  <si>
    <t>WF1 3</t>
  </si>
  <si>
    <t>WF1 4</t>
  </si>
  <si>
    <t>WF1 5</t>
  </si>
  <si>
    <t>WF1 9</t>
  </si>
  <si>
    <t>WF10 1</t>
  </si>
  <si>
    <t>WF10 2</t>
  </si>
  <si>
    <t>WF10 3</t>
  </si>
  <si>
    <t>WF10 4</t>
  </si>
  <si>
    <t>WF10 5</t>
  </si>
  <si>
    <t>WF11 0</t>
  </si>
  <si>
    <t>WF11 1</t>
  </si>
  <si>
    <t>WF11 8</t>
  </si>
  <si>
    <t>WF11 9</t>
  </si>
  <si>
    <t>WF12 0</t>
  </si>
  <si>
    <t>WF12 1</t>
  </si>
  <si>
    <t>WF12 4</t>
  </si>
  <si>
    <t>WF12 7</t>
  </si>
  <si>
    <t>WF12 8</t>
  </si>
  <si>
    <t>WF12 9</t>
  </si>
  <si>
    <t>WF13 1</t>
  </si>
  <si>
    <t>WF13 2</t>
  </si>
  <si>
    <t>WF13 3</t>
  </si>
  <si>
    <t>WF13 4</t>
  </si>
  <si>
    <t>WF14 0</t>
  </si>
  <si>
    <t>WF14 1</t>
  </si>
  <si>
    <t>WF14 4</t>
  </si>
  <si>
    <t>WF14 8</t>
  </si>
  <si>
    <t>WF14 9</t>
  </si>
  <si>
    <t>WF15 1</t>
  </si>
  <si>
    <t>WF15 6</t>
  </si>
  <si>
    <t>WF15 7</t>
  </si>
  <si>
    <t>WF15 8</t>
  </si>
  <si>
    <t>WF16 0</t>
  </si>
  <si>
    <t>WF16 1</t>
  </si>
  <si>
    <t>WF16 9</t>
  </si>
  <si>
    <t>WF17 0</t>
  </si>
  <si>
    <t>WF17 1</t>
  </si>
  <si>
    <t>WF17 5</t>
  </si>
  <si>
    <t>WF17 6</t>
  </si>
  <si>
    <t>WF17 7</t>
  </si>
  <si>
    <t>WF17 8</t>
  </si>
  <si>
    <t>WF17 9</t>
  </si>
  <si>
    <t>WF19 0</t>
  </si>
  <si>
    <t>WF2 0</t>
  </si>
  <si>
    <t>WF2 1</t>
  </si>
  <si>
    <t>WF2 6</t>
  </si>
  <si>
    <t>WF2 7</t>
  </si>
  <si>
    <t>WF2 8</t>
  </si>
  <si>
    <t>WF2 9</t>
  </si>
  <si>
    <t>WF3 1</t>
  </si>
  <si>
    <t>WF3 2</t>
  </si>
  <si>
    <t>WF3 3</t>
  </si>
  <si>
    <t>WF3 4</t>
  </si>
  <si>
    <t>WF3 7</t>
  </si>
  <si>
    <t>WF4 1</t>
  </si>
  <si>
    <t>WF4 2</t>
  </si>
  <si>
    <t>WF4 3</t>
  </si>
  <si>
    <t>WF4 4</t>
  </si>
  <si>
    <t>WF4 5</t>
  </si>
  <si>
    <t>WF4 6</t>
  </si>
  <si>
    <t>WF5 0</t>
  </si>
  <si>
    <t>WF5 1</t>
  </si>
  <si>
    <t>WF5 8</t>
  </si>
  <si>
    <t>WF5 9</t>
  </si>
  <si>
    <t>WF6 1</t>
  </si>
  <si>
    <t>WF6 2</t>
  </si>
  <si>
    <t>WF7 1</t>
  </si>
  <si>
    <t>WF7 5</t>
  </si>
  <si>
    <t>WF7 6</t>
  </si>
  <si>
    <t>WF7 7</t>
  </si>
  <si>
    <t>WF8 0</t>
  </si>
  <si>
    <t>WF8 1</t>
  </si>
  <si>
    <t>WF8 2</t>
  </si>
  <si>
    <t>WF8 3</t>
  </si>
  <si>
    <t>WF8 4</t>
  </si>
  <si>
    <t>WF9 1</t>
  </si>
  <si>
    <t>WF9 2</t>
  </si>
  <si>
    <t>WF9 3</t>
  </si>
  <si>
    <t>WF9 4</t>
  </si>
  <si>
    <t>WF9 5</t>
  </si>
  <si>
    <t>WN1 0</t>
  </si>
  <si>
    <t>WN1 1</t>
  </si>
  <si>
    <t>WN1 2</t>
  </si>
  <si>
    <t>WN1 3</t>
  </si>
  <si>
    <t>WN2 1</t>
  </si>
  <si>
    <t>WN2 2</t>
  </si>
  <si>
    <t>WN2 3</t>
  </si>
  <si>
    <t>WN2 4</t>
  </si>
  <si>
    <t>WN2 5</t>
  </si>
  <si>
    <t>WN3 0</t>
  </si>
  <si>
    <t>WN3 4</t>
  </si>
  <si>
    <t>WN3 5</t>
  </si>
  <si>
    <t>WN3 6</t>
  </si>
  <si>
    <t>WN4 0</t>
  </si>
  <si>
    <t>WN4 1</t>
  </si>
  <si>
    <t>WN4 8</t>
  </si>
  <si>
    <t>WN4 9</t>
  </si>
  <si>
    <t>WN5 0</t>
  </si>
  <si>
    <t>WN5 1</t>
  </si>
  <si>
    <t>WN5 4</t>
  </si>
  <si>
    <t>WN5 6</t>
  </si>
  <si>
    <t>WN5 7</t>
  </si>
  <si>
    <t>WN5 8</t>
  </si>
  <si>
    <t>WN5 9</t>
  </si>
  <si>
    <t>WN6 0</t>
  </si>
  <si>
    <t>WN6 7</t>
  </si>
  <si>
    <t>WN6 8</t>
  </si>
  <si>
    <t>WN6 9</t>
  </si>
  <si>
    <t>WN7 0</t>
  </si>
  <si>
    <t>WN7 1</t>
  </si>
  <si>
    <t>WN7 2</t>
  </si>
  <si>
    <t>WN7 3</t>
  </si>
  <si>
    <t>WN7 4</t>
  </si>
  <si>
    <t>WN7 5</t>
  </si>
  <si>
    <t>WN8 0</t>
  </si>
  <si>
    <t>WN8 1</t>
  </si>
  <si>
    <t>WN8 6</t>
  </si>
  <si>
    <t>WN8 7</t>
  </si>
  <si>
    <t>WN8 8</t>
  </si>
  <si>
    <t>WN8 9</t>
  </si>
  <si>
    <t>WR1 1</t>
  </si>
  <si>
    <t>WR10 1</t>
  </si>
  <si>
    <t>WR10 2</t>
  </si>
  <si>
    <t>WR10 3</t>
  </si>
  <si>
    <t>WR11 1</t>
  </si>
  <si>
    <t>WR11 2</t>
  </si>
  <si>
    <t>WR11 3</t>
  </si>
  <si>
    <t>WR11 4</t>
  </si>
  <si>
    <t>WR11 5</t>
  </si>
  <si>
    <t>WR11 6</t>
  </si>
  <si>
    <t>WR11 7</t>
  </si>
  <si>
    <t>WR11 8</t>
  </si>
  <si>
    <t>WR12 7</t>
  </si>
  <si>
    <t>WR13 5</t>
  </si>
  <si>
    <t>WR13 6</t>
  </si>
  <si>
    <t>WR14 1</t>
  </si>
  <si>
    <t>WR14 2</t>
  </si>
  <si>
    <t>WR14 3</t>
  </si>
  <si>
    <t>WR14 4</t>
  </si>
  <si>
    <t>WR14 5</t>
  </si>
  <si>
    <t>WR15 1</t>
  </si>
  <si>
    <t>WR15 8</t>
  </si>
  <si>
    <t>WR2 1</t>
  </si>
  <si>
    <t>WR2 3</t>
  </si>
  <si>
    <t>WR2 4</t>
  </si>
  <si>
    <t>WR3 1</t>
  </si>
  <si>
    <t>WR3 7</t>
  </si>
  <si>
    <t>WR3 8</t>
  </si>
  <si>
    <t>WR4 1</t>
  </si>
  <si>
    <t>WR4 9</t>
  </si>
  <si>
    <t>WR5 2</t>
  </si>
  <si>
    <t>WR6 5</t>
  </si>
  <si>
    <t>WR6 6</t>
  </si>
  <si>
    <t>WR7 4</t>
  </si>
  <si>
    <t>WR8 0</t>
  </si>
  <si>
    <t>WR8 9</t>
  </si>
  <si>
    <t>WR9 0</t>
  </si>
  <si>
    <t>WR9 1</t>
  </si>
  <si>
    <t>WR9 7</t>
  </si>
  <si>
    <t>WR9 8</t>
  </si>
  <si>
    <t>WR9 9</t>
  </si>
  <si>
    <t>WS1 1</t>
  </si>
  <si>
    <t>WS1 2</t>
  </si>
  <si>
    <t>WS1 3</t>
  </si>
  <si>
    <t>WS1 4</t>
  </si>
  <si>
    <t>WS10 0</t>
  </si>
  <si>
    <t>WS10 1</t>
  </si>
  <si>
    <t>WS10 7</t>
  </si>
  <si>
    <t>WS10 8</t>
  </si>
  <si>
    <t>WS10 9</t>
  </si>
  <si>
    <t>WS11 0</t>
  </si>
  <si>
    <t>WS11 1</t>
  </si>
  <si>
    <t>WS11 2</t>
  </si>
  <si>
    <t>WS11 3</t>
  </si>
  <si>
    <t>WS11 4</t>
  </si>
  <si>
    <t>WS11 5</t>
  </si>
  <si>
    <t>WS11 6</t>
  </si>
  <si>
    <t>WS11 7</t>
  </si>
  <si>
    <t>WS11 8</t>
  </si>
  <si>
    <t>WS11 9</t>
  </si>
  <si>
    <t>WS12 0</t>
  </si>
  <si>
    <t>WS12 1</t>
  </si>
  <si>
    <t>WS12 2</t>
  </si>
  <si>
    <t>WS12 3</t>
  </si>
  <si>
    <t>WS12 4</t>
  </si>
  <si>
    <t>WS12 5</t>
  </si>
  <si>
    <t>WS13 1</t>
  </si>
  <si>
    <t>WS13 2</t>
  </si>
  <si>
    <t>WS13 8</t>
  </si>
  <si>
    <t>WS14 0</t>
  </si>
  <si>
    <t>WS14 9</t>
  </si>
  <si>
    <t>WS15 1</t>
  </si>
  <si>
    <t>WS15 2</t>
  </si>
  <si>
    <t>WS15 3</t>
  </si>
  <si>
    <t>WS15 4</t>
  </si>
  <si>
    <t>WS15 7</t>
  </si>
  <si>
    <t>WS2 0</t>
  </si>
  <si>
    <t>WS2 1</t>
  </si>
  <si>
    <t>WS2 3</t>
  </si>
  <si>
    <t>WS2 7</t>
  </si>
  <si>
    <t>WS2 8</t>
  </si>
  <si>
    <t>WS2 9</t>
  </si>
  <si>
    <t>WS3 1</t>
  </si>
  <si>
    <t>WS3 2</t>
  </si>
  <si>
    <t>WS3 3</t>
  </si>
  <si>
    <t>WS3 4</t>
  </si>
  <si>
    <t>WS3 5</t>
  </si>
  <si>
    <t>WS3 8</t>
  </si>
  <si>
    <t>WS4 1</t>
  </si>
  <si>
    <t>WS4 2</t>
  </si>
  <si>
    <t>WS5 1</t>
  </si>
  <si>
    <t>WS5 3</t>
  </si>
  <si>
    <t>WS5 4</t>
  </si>
  <si>
    <t>WS6 1</t>
  </si>
  <si>
    <t>WS6 6</t>
  </si>
  <si>
    <t>WS6 7</t>
  </si>
  <si>
    <t>WS7 0</t>
  </si>
  <si>
    <t>WS7 1</t>
  </si>
  <si>
    <t>WS7 2</t>
  </si>
  <si>
    <t>WS7 3</t>
  </si>
  <si>
    <t>WS7 4</t>
  </si>
  <si>
    <t>WS7 8</t>
  </si>
  <si>
    <t>WS7 9</t>
  </si>
  <si>
    <t>WS8 6</t>
  </si>
  <si>
    <t>WS8 7</t>
  </si>
  <si>
    <t>WS9 0</t>
  </si>
  <si>
    <t>WS9 1</t>
  </si>
  <si>
    <t>WS9 8</t>
  </si>
  <si>
    <t>WS9 9</t>
  </si>
  <si>
    <t>WV 1</t>
  </si>
  <si>
    <t>WV1 1</t>
  </si>
  <si>
    <t>WV1 2</t>
  </si>
  <si>
    <t>WV1 3</t>
  </si>
  <si>
    <t>WV1 4</t>
  </si>
  <si>
    <t>WV1 6</t>
  </si>
  <si>
    <t>WV10 0</t>
  </si>
  <si>
    <t>WV10 1</t>
  </si>
  <si>
    <t>WV10 6</t>
  </si>
  <si>
    <t>WV10 7</t>
  </si>
  <si>
    <t>WV10 8</t>
  </si>
  <si>
    <t>WV10 9</t>
  </si>
  <si>
    <t>WV11 1</t>
  </si>
  <si>
    <t>WV11 2</t>
  </si>
  <si>
    <t>WV11 3</t>
  </si>
  <si>
    <t>WV12 4</t>
  </si>
  <si>
    <t>WV12 5</t>
  </si>
  <si>
    <t>WV13 1</t>
  </si>
  <si>
    <t>WV13 2</t>
  </si>
  <si>
    <t>WV13 3</t>
  </si>
  <si>
    <t>WV14 0</t>
  </si>
  <si>
    <t>WV14 1</t>
  </si>
  <si>
    <t>WV14 6</t>
  </si>
  <si>
    <t>WV14 7</t>
  </si>
  <si>
    <t>WV14 8</t>
  </si>
  <si>
    <t>WV14 9</t>
  </si>
  <si>
    <t>WV15 5</t>
  </si>
  <si>
    <t>WV15 6</t>
  </si>
  <si>
    <t>WV16 1</t>
  </si>
  <si>
    <t>WV16 4</t>
  </si>
  <si>
    <t>WV16 5</t>
  </si>
  <si>
    <t>WV16 6</t>
  </si>
  <si>
    <t>WV2 1</t>
  </si>
  <si>
    <t>WV2 2</t>
  </si>
  <si>
    <t>WV2 3</t>
  </si>
  <si>
    <t>WV2 4</t>
  </si>
  <si>
    <t>WV2 6</t>
  </si>
  <si>
    <t>WV2 9</t>
  </si>
  <si>
    <t>WV3 0</t>
  </si>
  <si>
    <t>WV3 1</t>
  </si>
  <si>
    <t>WV3 7</t>
  </si>
  <si>
    <t>WV3 8</t>
  </si>
  <si>
    <t>WV3 9</t>
  </si>
  <si>
    <t>WV4 2</t>
  </si>
  <si>
    <t>WV4 4</t>
  </si>
  <si>
    <t>WV4 5</t>
  </si>
  <si>
    <t>WV4 6</t>
  </si>
  <si>
    <t>WV5 0</t>
  </si>
  <si>
    <t>WV5 1</t>
  </si>
  <si>
    <t>WV5 7</t>
  </si>
  <si>
    <t>WV5 8</t>
  </si>
  <si>
    <t>WV5 9</t>
  </si>
  <si>
    <t>WV6 0</t>
  </si>
  <si>
    <t>WV6 7</t>
  </si>
  <si>
    <t>WV6 8</t>
  </si>
  <si>
    <t>WV6 9</t>
  </si>
  <si>
    <t>WV7 3</t>
  </si>
  <si>
    <t>WV8 1</t>
  </si>
  <si>
    <t>WV8 2</t>
  </si>
  <si>
    <t>WV9 5</t>
  </si>
  <si>
    <t>YO1 1</t>
  </si>
  <si>
    <t>YO1 2</t>
  </si>
  <si>
    <t>YO1 3</t>
  </si>
  <si>
    <t>YO1 4</t>
  </si>
  <si>
    <t>YO1 5</t>
  </si>
  <si>
    <t>YO1 6</t>
  </si>
  <si>
    <t>YO1 7</t>
  </si>
  <si>
    <t>YO1 8</t>
  </si>
  <si>
    <t>YO1 9</t>
  </si>
  <si>
    <t>YO10 1</t>
  </si>
  <si>
    <t>YO10 3</t>
  </si>
  <si>
    <t>YO10 4</t>
  </si>
  <si>
    <t>YO10 5</t>
  </si>
  <si>
    <t>YO11 1</t>
  </si>
  <si>
    <t>YO11 2</t>
  </si>
  <si>
    <t>YO11 3</t>
  </si>
  <si>
    <t>YO12 4</t>
  </si>
  <si>
    <t>YO12 5</t>
  </si>
  <si>
    <t>YO12 6</t>
  </si>
  <si>
    <t>YO12 7</t>
  </si>
  <si>
    <t>YO13 0</t>
  </si>
  <si>
    <t>YO13 9</t>
  </si>
  <si>
    <t>YO14 0</t>
  </si>
  <si>
    <t>YO14 1</t>
  </si>
  <si>
    <t>YO14 9</t>
  </si>
  <si>
    <t>YO15 1</t>
  </si>
  <si>
    <t>YO15 2</t>
  </si>
  <si>
    <t>YO15 3</t>
  </si>
  <si>
    <t>YO16 1</t>
  </si>
  <si>
    <t>YO16 2</t>
  </si>
  <si>
    <t>YO16 3</t>
  </si>
  <si>
    <t>YO16 4</t>
  </si>
  <si>
    <t>YO16 5</t>
  </si>
  <si>
    <t>YO16 6</t>
  </si>
  <si>
    <t>YO16 7</t>
  </si>
  <si>
    <t>YO17 0</t>
  </si>
  <si>
    <t>YO17 1</t>
  </si>
  <si>
    <t>YO17 6</t>
  </si>
  <si>
    <t>YO17 7</t>
  </si>
  <si>
    <t>YO17 8</t>
  </si>
  <si>
    <t>YO17 9</t>
  </si>
  <si>
    <t>YO18 7</t>
  </si>
  <si>
    <t>YO18 8</t>
  </si>
  <si>
    <t>YO19 3</t>
  </si>
  <si>
    <t>YO19 4</t>
  </si>
  <si>
    <t>YO19 5</t>
  </si>
  <si>
    <t>YO19 6</t>
  </si>
  <si>
    <t>YO2 1</t>
  </si>
  <si>
    <t>YO2 2</t>
  </si>
  <si>
    <t>YO2 3</t>
  </si>
  <si>
    <t>YO2 4</t>
  </si>
  <si>
    <t>YO2 5</t>
  </si>
  <si>
    <t>YO2 6</t>
  </si>
  <si>
    <t>YO21 1</t>
  </si>
  <si>
    <t>YO21 2</t>
  </si>
  <si>
    <t>YO21 3</t>
  </si>
  <si>
    <t>YO22 1</t>
  </si>
  <si>
    <t>YO22 4</t>
  </si>
  <si>
    <t>YO22 5</t>
  </si>
  <si>
    <t>YO23 1</t>
  </si>
  <si>
    <t>YO23 2</t>
  </si>
  <si>
    <t>YO23 3</t>
  </si>
  <si>
    <t>YO24 1</t>
  </si>
  <si>
    <t>YO24 2</t>
  </si>
  <si>
    <t>YO24 3</t>
  </si>
  <si>
    <t>YO24 4</t>
  </si>
  <si>
    <t>YO25 0</t>
  </si>
  <si>
    <t>YO25 1</t>
  </si>
  <si>
    <t>YO25 3</t>
  </si>
  <si>
    <t>YO25 4</t>
  </si>
  <si>
    <t>YO25 5</t>
  </si>
  <si>
    <t>YO25 6</t>
  </si>
  <si>
    <t>YO25 7</t>
  </si>
  <si>
    <t>YO25 8</t>
  </si>
  <si>
    <t>YO25 9</t>
  </si>
  <si>
    <t>YO26 1</t>
  </si>
  <si>
    <t>YO26 4</t>
  </si>
  <si>
    <t>YO26 5</t>
  </si>
  <si>
    <t>YO26 6</t>
  </si>
  <si>
    <t>YO26 7</t>
  </si>
  <si>
    <t>YO26 8</t>
  </si>
  <si>
    <t>YO26 9</t>
  </si>
  <si>
    <t>YO3 0</t>
  </si>
  <si>
    <t>YO3 1</t>
  </si>
  <si>
    <t>YO3 3</t>
  </si>
  <si>
    <t>YO3 4</t>
  </si>
  <si>
    <t>YO3 5</t>
  </si>
  <si>
    <t>YO3 6</t>
  </si>
  <si>
    <t>YO3 7</t>
  </si>
  <si>
    <t>YO3 8</t>
  </si>
  <si>
    <t>YO3 9</t>
  </si>
  <si>
    <t>YO30 1</t>
  </si>
  <si>
    <t>YO30 2</t>
  </si>
  <si>
    <t>YO30 4</t>
  </si>
  <si>
    <t>YO30 5</t>
  </si>
  <si>
    <t>YO30 6</t>
  </si>
  <si>
    <t>YO30 7</t>
  </si>
  <si>
    <t>YO31 0</t>
  </si>
  <si>
    <t>YO31 1</t>
  </si>
  <si>
    <t>YO31 7</t>
  </si>
  <si>
    <t>YO31 8</t>
  </si>
  <si>
    <t>YO31 9</t>
  </si>
  <si>
    <t>YO32 2</t>
  </si>
  <si>
    <t>YO32 3</t>
  </si>
  <si>
    <t>YO32 4</t>
  </si>
  <si>
    <t>YO32 5</t>
  </si>
  <si>
    <t>YO32 9</t>
  </si>
  <si>
    <t>YO4 1</t>
  </si>
  <si>
    <t>YO4 2</t>
  </si>
  <si>
    <t>YO4 3</t>
  </si>
  <si>
    <t>YO4 4</t>
  </si>
  <si>
    <t>YO4 5</t>
  </si>
  <si>
    <t>YO4 6</t>
  </si>
  <si>
    <t>YO41 1</t>
  </si>
  <si>
    <t>YO41 4</t>
  </si>
  <si>
    <t>YO41 5</t>
  </si>
  <si>
    <t>YO42 1</t>
  </si>
  <si>
    <t>YO42 2</t>
  </si>
  <si>
    <t>YO42 4</t>
  </si>
  <si>
    <t>YO42 5</t>
  </si>
  <si>
    <t>YO43 3</t>
  </si>
  <si>
    <t>YO43 4</t>
  </si>
  <si>
    <t>YO5 8</t>
  </si>
  <si>
    <t>YO5 9</t>
  </si>
  <si>
    <t>YO51 9</t>
  </si>
  <si>
    <t>YO6 1</t>
  </si>
  <si>
    <t>YO6 2</t>
  </si>
  <si>
    <t>YO6 4</t>
  </si>
  <si>
    <t>YO6 7</t>
  </si>
  <si>
    <t>YO60 6</t>
  </si>
  <si>
    <t>YO61 1</t>
  </si>
  <si>
    <t>YO61 3</t>
  </si>
  <si>
    <t>YO61 4</t>
  </si>
  <si>
    <t>YO62 4</t>
  </si>
  <si>
    <t>YO62 5</t>
  </si>
  <si>
    <t>YO62 6</t>
  </si>
  <si>
    <t>YO62 7</t>
  </si>
  <si>
    <t>YO7 1</t>
  </si>
  <si>
    <t>YO7 2</t>
  </si>
  <si>
    <t>YO7 3</t>
  </si>
  <si>
    <t>YO7 4</t>
  </si>
  <si>
    <t>YO8 0</t>
  </si>
  <si>
    <t>YO8 1</t>
  </si>
  <si>
    <t>YO8 3</t>
  </si>
  <si>
    <t>YO8 4</t>
  </si>
  <si>
    <t>YO8 5</t>
  </si>
  <si>
    <t>YO8 6</t>
  </si>
  <si>
    <t>YO8 7</t>
  </si>
  <si>
    <t>YO8 8</t>
  </si>
  <si>
    <t>YO8 9</t>
  </si>
  <si>
    <t>YO90 1</t>
  </si>
  <si>
    <t>YO91 1</t>
  </si>
  <si>
    <t>Band 3
(50,000 to 73,200 kWh)</t>
  </si>
  <si>
    <t>Band 4
(73,201 to 124,999 kWh)</t>
  </si>
  <si>
    <t>AMR
(£/year)</t>
  </si>
  <si>
    <t>Yes</t>
  </si>
  <si>
    <t>No</t>
  </si>
  <si>
    <t>Valid LDZ</t>
  </si>
  <si>
    <t xml:space="preserve">STANDARD 12 Month </t>
  </si>
  <si>
    <t xml:space="preserve">STANDARD 24 Month </t>
  </si>
  <si>
    <t xml:space="preserve">STANDARD 36 Month </t>
  </si>
  <si>
    <t xml:space="preserve">STANDARD 48 Month </t>
  </si>
  <si>
    <t xml:space="preserve">STANDARD 60 Month </t>
  </si>
  <si>
    <t>AQ Band</t>
  </si>
  <si>
    <t>Standing Charge (£/Day)</t>
  </si>
  <si>
    <t>Unit Rate (p/KWh)</t>
  </si>
  <si>
    <t>Contract Start Date</t>
  </si>
  <si>
    <t>Start Date Premium</t>
  </si>
  <si>
    <t>The latest Standard contract start date is a monthly rolling date and will always be a maximum of 11 months from today's date</t>
  </si>
  <si>
    <t xml:space="preserve">LOW SC 12 Month </t>
  </si>
  <si>
    <t xml:space="preserve">LOW SC 24 Month </t>
  </si>
  <si>
    <t xml:space="preserve">LOW SC 36 Month </t>
  </si>
  <si>
    <t xml:space="preserve">LOW SC 48 Month </t>
  </si>
  <si>
    <t xml:space="preserve">LOW SC 60 Month </t>
  </si>
  <si>
    <t>before 30-Nov-2018</t>
  </si>
  <si>
    <t>STANDARD MATRIX - STANDARD</t>
  </si>
  <si>
    <t>Valid from 05-Feb-2019</t>
  </si>
  <si>
    <t>LOW STANDING CHARGE MATRIX -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</si>
</sst>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003C69"/>
      <name val="Calibri"/>
      <family val="2"/>
      <scheme val="minor"/>
    </font>
    <font>
      <b/>
      <sz val="11"/>
      <color rgb="FF003C69"/>
      <name val="Calibri"/>
      <family val="2"/>
      <scheme val="minor"/>
    </font>
    <font>
      <b/>
      <sz val="16"/>
      <color rgb="FF003C6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3C69"/>
        <bgColor indexed="64"/>
      </patternFill>
    </fill>
    <fill>
      <patternFill patternType="solid">
        <fgColor rgb="FF003C69"/>
        <bgColor rgb="FF000000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164" fontId="0" fillId="0" borderId="14" xfId="0" applyNumberFormat="1" applyBorder="1" applyAlignment="1" applyProtection="1">
      <alignment horizontal="center" vertical="center"/>
    </xf>
    <xf numFmtId="164" fontId="0" fillId="0" borderId="18" xfId="0" applyNumberForma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0" fillId="0" borderId="0" xfId="0" applyProtection="1"/>
    <xf numFmtId="0" fontId="1" fillId="5" borderId="5" xfId="0" applyFont="1" applyFill="1" applyBorder="1" applyAlignment="1" applyProtection="1">
      <alignment horizontal="center" vertical="center" wrapText="1"/>
    </xf>
    <xf numFmtId="0" fontId="1" fillId="5" borderId="6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164" fontId="0" fillId="0" borderId="10" xfId="0" applyNumberFormat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164" fontId="0" fillId="0" borderId="13" xfId="0" applyNumberForma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 wrapText="1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left" vertical="center"/>
    </xf>
    <xf numFmtId="0" fontId="1" fillId="5" borderId="19" xfId="0" applyFon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14" fontId="0" fillId="0" borderId="0" xfId="0" applyNumberFormat="1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horizontal="center" vertical="center"/>
    </xf>
    <xf numFmtId="165" fontId="9" fillId="6" borderId="19" xfId="1" applyNumberFormat="1" applyFont="1" applyFill="1" applyBorder="1" applyAlignment="1">
      <alignment horizontal="center" vertical="center" wrapText="1"/>
    </xf>
    <xf numFmtId="2" fontId="0" fillId="7" borderId="19" xfId="0" applyNumberFormat="1" applyFill="1" applyBorder="1" applyAlignment="1">
      <alignment horizontal="center" vertical="center"/>
    </xf>
    <xf numFmtId="0" fontId="1" fillId="5" borderId="19" xfId="0" applyFont="1" applyFill="1" applyBorder="1" applyAlignment="1" applyProtection="1">
      <alignment horizontal="center" vertical="center"/>
    </xf>
    <xf numFmtId="0" fontId="0" fillId="4" borderId="19" xfId="0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164" fontId="0" fillId="0" borderId="19" xfId="0" applyNumberFormat="1" applyBorder="1" applyAlignment="1" applyProtection="1">
      <alignment horizontal="center" vertical="center"/>
    </xf>
    <xf numFmtId="14" fontId="0" fillId="0" borderId="19" xfId="0" applyNumberFormat="1" applyBorder="1" applyAlignment="1" applyProtection="1">
      <alignment horizontal="center" vertical="center"/>
    </xf>
    <xf numFmtId="0" fontId="1" fillId="5" borderId="20" xfId="0" applyFont="1" applyFill="1" applyBorder="1" applyAlignment="1" applyProtection="1">
      <alignment horizontal="center" vertical="center" wrapText="1"/>
    </xf>
    <xf numFmtId="0" fontId="1" fillId="5" borderId="21" xfId="0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 applyProtection="1">
      <alignment horizontal="center" vertical="center"/>
    </xf>
    <xf numFmtId="0" fontId="1" fillId="5" borderId="22" xfId="0" applyFont="1" applyFill="1" applyBorder="1" applyAlignment="1" applyProtection="1">
      <alignment horizontal="center" vertical="center" wrapText="1"/>
    </xf>
    <xf numFmtId="0" fontId="1" fillId="5" borderId="24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7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 vertical="center"/>
    </xf>
    <xf numFmtId="164" fontId="0" fillId="0" borderId="23" xfId="0" quotePrefix="1" applyNumberFormat="1" applyBorder="1" applyAlignment="1" applyProtection="1">
      <alignment horizontal="center" vertical="center"/>
    </xf>
    <xf numFmtId="164" fontId="0" fillId="0" borderId="14" xfId="0" quotePrefix="1" applyNumberFormat="1" applyBorder="1" applyAlignment="1" applyProtection="1">
      <alignment horizontal="center" vertical="center"/>
    </xf>
    <xf numFmtId="164" fontId="0" fillId="0" borderId="23" xfId="0" quotePrefix="1" applyNumberFormat="1" applyBorder="1" applyAlignment="1" applyProtection="1">
      <alignment horizontal="center" vertical="center"/>
    </xf>
    <xf numFmtId="164" fontId="0" fillId="0" borderId="14" xfId="0" quotePrefix="1" applyNumberFormat="1" applyBorder="1" applyAlignment="1" applyProtection="1">
      <alignment horizontal="center" vertical="center"/>
    </xf>
    <xf numFmtId="164" fontId="0" fillId="0" borderId="23" xfId="0" quotePrefix="1" applyNumberFormat="1" applyBorder="1" applyAlignment="1" applyProtection="1">
      <alignment horizontal="center" vertical="center"/>
    </xf>
    <xf numFmtId="164" fontId="0" fillId="0" borderId="14" xfId="0" quotePrefix="1" applyNumberFormat="1" applyBorder="1" applyAlignment="1" applyProtection="1">
      <alignment horizontal="center" vertical="center"/>
    </xf>
    <xf numFmtId="0" fontId="0" fillId="0" borderId="0" xfId="0"/>
    <xf numFmtId="0" fontId="0" fillId="0" borderId="0" xfId="0" applyAlignment="1" applyProtection="1">
      <alignment horizontal="center" vertical="center"/>
    </xf>
    <xf numFmtId="0" fontId="1" fillId="5" borderId="22" xfId="0" applyFont="1" applyFill="1" applyBorder="1" applyAlignment="1" applyProtection="1">
      <alignment horizontal="center" vertical="center" wrapText="1"/>
    </xf>
    <xf numFmtId="0" fontId="1" fillId="5" borderId="24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164" fontId="0" fillId="0" borderId="23" xfId="0" quotePrefix="1" applyNumberFormat="1" applyBorder="1" applyAlignment="1" applyProtection="1">
      <alignment horizontal="center" vertical="center"/>
    </xf>
    <xf numFmtId="164" fontId="0" fillId="0" borderId="14" xfId="0" quotePrefix="1" applyNumberFormat="1" applyBorder="1" applyAlignment="1" applyProtection="1">
      <alignment horizontal="center" vertical="center"/>
    </xf>
    <xf numFmtId="164" fontId="0" fillId="0" borderId="19" xfId="0" quotePrefix="1" applyNumberFormat="1" applyBorder="1" applyAlignment="1" applyProtection="1">
      <alignment horizontal="center" vertical="center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7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2" fontId="0" fillId="4" borderId="19" xfId="0" applyNumberForma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0" fillId="0" borderId="19" xfId="0" quotePrefix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0" fontId="3" fillId="0" borderId="0" xfId="0" quotePrefix="1" applyFont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0" fontId="0" fillId="4" borderId="19" xfId="0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left" vertical="center" wrapText="1"/>
    </xf>
    <xf numFmtId="0" fontId="3" fillId="0" borderId="0" xfId="0" quotePrefix="1" applyFont="1" applyAlignment="1" applyProtection="1">
      <alignment horizontal="left" vertical="center" wrapText="1"/>
    </xf>
    <xf numFmtId="0" fontId="2" fillId="0" borderId="7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14" fontId="2" fillId="0" borderId="7" xfId="0" applyNumberFormat="1" applyFont="1" applyBorder="1" applyAlignment="1" applyProtection="1">
      <alignment horizontal="center" vertical="center"/>
    </xf>
    <xf numFmtId="14" fontId="2" fillId="0" borderId="11" xfId="0" applyNumberFormat="1" applyFont="1" applyBorder="1" applyAlignment="1" applyProtection="1">
      <alignment horizontal="center" vertical="center"/>
    </xf>
    <xf numFmtId="14" fontId="2" fillId="0" borderId="15" xfId="0" applyNumberFormat="1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3C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2.png@01D088C7.C02D545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944880</xdr:colOff>
      <xdr:row>0</xdr:row>
      <xdr:rowOff>175260</xdr:rowOff>
    </xdr:from>
    <xdr:to>
      <xdr:col>12</xdr:col>
      <xdr:colOff>3810</xdr:colOff>
      <xdr:row>6</xdr:row>
      <xdr:rowOff>150992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7740" y="175260"/>
          <a:ext cx="2331720" cy="1132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95250</xdr:colOff>
      <xdr:row>1048571</xdr:row>
      <xdr:rowOff>0</xdr:rowOff>
    </xdr:from>
    <xdr:to>
      <xdr:col>16382</xdr:col>
      <xdr:colOff>95250</xdr:colOff>
      <xdr:row>1048571</xdr:row>
      <xdr:rowOff>0</xdr:rowOff>
    </xdr:to>
    <xdr:pic>
      <xdr:nvPicPr>
        <xdr:cNvPr id="6" name="Picture 8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7591425"/>
          <a:ext cx="6877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190498</xdr:colOff>
      <xdr:row>1</xdr:row>
      <xdr:rowOff>0</xdr:rowOff>
    </xdr:from>
    <xdr:to>
      <xdr:col>10</xdr:col>
      <xdr:colOff>495299</xdr:colOff>
      <xdr:row>9</xdr:row>
      <xdr:rowOff>161925</xdr:rowOff>
    </xdr:to>
    <xdr:pic>
      <xdr:nvPicPr>
        <xdr:cNvPr id="8" name="Picture 7" descr="cid:image002.png@01D088C7.C02D5450"/>
        <xdr:cNvPicPr/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8" y="180975"/>
          <a:ext cx="8648701" cy="1685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85725</xdr:rowOff>
    </xdr:from>
    <xdr:to>
      <xdr:col>6</xdr:col>
      <xdr:colOff>756159</xdr:colOff>
      <xdr:row>6</xdr:row>
      <xdr:rowOff>142875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85725"/>
          <a:ext cx="2099184" cy="1162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85725</xdr:rowOff>
    </xdr:from>
    <xdr:to>
      <xdr:col>6</xdr:col>
      <xdr:colOff>756159</xdr:colOff>
      <xdr:row>6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85725"/>
          <a:ext cx="2099184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showGridLines="0" tabSelected="1" zoomScaleNormal="100" workbookViewId="0">
      <selection activeCell="C26" sqref="C26"/>
    </sheetView>
  </sheetViews>
  <sheetFormatPr defaultColWidth="0" defaultRowHeight="15" zeroHeight="1" x14ac:dyDescent="0.25"/>
  <cols>
    <col min="1" max="1" width="2.85546875" style="1" customWidth="1"/>
    <col min="2" max="2" width="20.5703125" style="1" customWidth="1"/>
    <col min="3" max="3" width="21" style="1" customWidth="1"/>
    <col min="4" max="4" width="4.42578125" style="1" customWidth="1"/>
    <col min="5" max="5" width="5.7109375" style="1" customWidth="1"/>
    <col min="6" max="6" width="16.85546875" style="1" bestFit="1" customWidth="1"/>
    <col min="7" max="8" width="15.5703125" style="1" customWidth="1"/>
    <col min="9" max="9" width="5.7109375" style="1" customWidth="1"/>
    <col min="10" max="10" width="16.85546875" style="1" bestFit="1" customWidth="1"/>
    <col min="11" max="12" width="15.5703125" style="1" customWidth="1"/>
    <col min="13" max="13" width="2.85546875" style="1" customWidth="1"/>
    <col min="14" max="14" width="15.5703125" style="1" hidden="1" customWidth="1"/>
    <col min="15" max="20" width="0" style="1" hidden="1" customWidth="1"/>
    <col min="21" max="16384" width="9.140625" style="1" hidden="1"/>
  </cols>
  <sheetData>
    <row r="1" spans="1:13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23.25" x14ac:dyDescent="0.25">
      <c r="A11" s="5"/>
      <c r="B11" s="6" t="s">
        <v>11277</v>
      </c>
      <c r="C11" s="5"/>
      <c r="D11" s="5"/>
      <c r="E11" s="5"/>
      <c r="F11" s="5"/>
      <c r="G11" s="6" t="s">
        <v>293</v>
      </c>
      <c r="H11" s="5"/>
      <c r="I11" s="5"/>
      <c r="J11" s="5"/>
      <c r="K11" s="5"/>
      <c r="L11" s="5"/>
      <c r="M11" s="5"/>
    </row>
    <row r="12" spans="1:13" ht="17.25" customHeight="1" x14ac:dyDescent="0.25">
      <c r="A12" s="5"/>
      <c r="B12" s="92" t="str">
        <f ca="1">"Latest Standard contract start date: "&amp;TEXT(Latest_Contract_Start,"dd-mmm-yyyy")</f>
        <v>Latest Standard contract start date: 31-Jan-2020</v>
      </c>
      <c r="C12" s="92"/>
      <c r="D12" s="92"/>
      <c r="E12" s="92"/>
      <c r="F12" s="92"/>
      <c r="G12" s="85" t="s">
        <v>290</v>
      </c>
      <c r="H12" s="5"/>
      <c r="I12" s="5"/>
      <c r="J12" s="5"/>
      <c r="K12" s="5"/>
      <c r="L12" s="5"/>
      <c r="M12" s="5"/>
    </row>
    <row r="13" spans="1:13" s="3" customFormat="1" ht="18" customHeight="1" x14ac:dyDescent="0.25">
      <c r="A13" s="7"/>
      <c r="B13" s="96" t="s">
        <v>11269</v>
      </c>
      <c r="C13" s="96"/>
      <c r="D13" s="96"/>
      <c r="E13" s="96"/>
      <c r="F13" s="96"/>
      <c r="G13" s="85" t="s">
        <v>291</v>
      </c>
      <c r="H13" s="8"/>
      <c r="I13" s="7"/>
      <c r="J13" s="7"/>
      <c r="K13" s="7"/>
      <c r="L13" s="7"/>
      <c r="M13" s="7"/>
    </row>
    <row r="14" spans="1:13" s="3" customFormat="1" ht="16.5" customHeight="1" x14ac:dyDescent="0.25">
      <c r="A14" s="7"/>
      <c r="B14" s="96"/>
      <c r="C14" s="96"/>
      <c r="D14" s="96"/>
      <c r="E14" s="96"/>
      <c r="F14" s="96"/>
      <c r="G14" s="85" t="s">
        <v>292</v>
      </c>
      <c r="H14" s="8"/>
      <c r="I14" s="7"/>
      <c r="J14" s="7"/>
      <c r="K14" s="7"/>
      <c r="L14" s="7"/>
      <c r="M14" s="7"/>
    </row>
    <row r="15" spans="1:13" ht="18" customHeight="1" x14ac:dyDescent="0.25">
      <c r="A15" s="5"/>
      <c r="B15" s="97" t="str">
        <f ca="1">"Extended Contract Start dates available 12 months from "&amp;TEXT(Reference!$H$6+1,"dd-mmm-yyyy")&amp;" for a maximum of 36 months contract duration"</f>
        <v>Extended Contract Start dates available 12 months from 01-Feb-2020 for a maximum of 36 months contract duration</v>
      </c>
      <c r="C15" s="97"/>
      <c r="D15" s="97"/>
      <c r="E15" s="97"/>
      <c r="F15" s="97"/>
      <c r="G15" s="85" t="s">
        <v>295</v>
      </c>
      <c r="H15" s="5"/>
      <c r="I15" s="5"/>
      <c r="J15" s="5"/>
      <c r="K15" s="5"/>
      <c r="L15" s="5"/>
      <c r="M15" s="5"/>
    </row>
    <row r="16" spans="1:13" ht="18" customHeight="1" x14ac:dyDescent="0.25">
      <c r="A16" s="5"/>
      <c r="B16" s="97"/>
      <c r="C16" s="97"/>
      <c r="D16" s="97"/>
      <c r="E16" s="97"/>
      <c r="F16" s="97"/>
      <c r="G16" s="85" t="s">
        <v>294</v>
      </c>
      <c r="H16" s="5"/>
      <c r="I16" s="5"/>
      <c r="J16" s="5"/>
      <c r="K16" s="5"/>
      <c r="L16" s="5"/>
      <c r="M16" s="5"/>
    </row>
    <row r="17" spans="1:13" ht="18" customHeight="1" x14ac:dyDescent="0.25">
      <c r="A17" s="5"/>
      <c r="B17" s="92" t="str">
        <f ca="1">"Latest contract end date: "&amp;TEXT(Latest_end_date,"dd-mmm-yyyy")</f>
        <v>Latest contract end date: 29-Feb-2024</v>
      </c>
      <c r="C17" s="92"/>
      <c r="D17" s="92"/>
      <c r="E17" s="92"/>
      <c r="F17" s="92"/>
      <c r="H17" s="5"/>
      <c r="I17" s="5"/>
      <c r="J17" s="5"/>
      <c r="K17" s="5"/>
      <c r="L17" s="5"/>
      <c r="M17" s="5"/>
    </row>
    <row r="18" spans="1:13" ht="18" customHeight="1" x14ac:dyDescent="0.25">
      <c r="A18" s="5"/>
      <c r="B18" s="85" t="s">
        <v>296</v>
      </c>
      <c r="C18" s="9"/>
      <c r="D18" s="9"/>
      <c r="E18" s="5"/>
      <c r="F18" s="5"/>
      <c r="G18" s="5"/>
      <c r="H18" s="5"/>
      <c r="I18" s="5"/>
      <c r="J18" s="5"/>
      <c r="K18" s="5"/>
      <c r="L18" s="5"/>
      <c r="M18" s="5"/>
    </row>
    <row r="19" spans="1:13" ht="18.75" x14ac:dyDescent="0.25">
      <c r="A19" s="5"/>
      <c r="B19" s="5"/>
      <c r="C19" s="5"/>
      <c r="D19" s="5"/>
      <c r="E19" s="5"/>
      <c r="F19" s="93" t="s">
        <v>25</v>
      </c>
      <c r="G19" s="93"/>
      <c r="H19" s="93"/>
      <c r="I19" s="5"/>
      <c r="J19" s="93" t="s">
        <v>26</v>
      </c>
      <c r="K19" s="93"/>
      <c r="L19" s="93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41" t="s">
        <v>1</v>
      </c>
      <c r="C21" s="42" t="s">
        <v>5</v>
      </c>
      <c r="D21" s="5"/>
      <c r="E21" s="5"/>
      <c r="F21" s="95" t="s">
        <v>0</v>
      </c>
      <c r="G21" s="47" t="s">
        <v>29</v>
      </c>
      <c r="H21" s="47" t="s">
        <v>30</v>
      </c>
      <c r="I21" s="5"/>
      <c r="J21" s="95" t="s">
        <v>0</v>
      </c>
      <c r="K21" s="47" t="s">
        <v>29</v>
      </c>
      <c r="L21" s="47" t="s">
        <v>30</v>
      </c>
      <c r="M21" s="5"/>
    </row>
    <row r="22" spans="1:13" x14ac:dyDescent="0.25">
      <c r="A22" s="5"/>
      <c r="B22" s="5"/>
      <c r="C22" s="5"/>
      <c r="D22" s="5"/>
      <c r="E22" s="5"/>
      <c r="F22" s="95"/>
      <c r="G22" s="48" t="s">
        <v>27</v>
      </c>
      <c r="H22" s="48" t="s">
        <v>28</v>
      </c>
      <c r="I22" s="5"/>
      <c r="J22" s="95"/>
      <c r="K22" s="48" t="s">
        <v>27</v>
      </c>
      <c r="L22" s="48" t="s">
        <v>28</v>
      </c>
      <c r="M22" s="5"/>
    </row>
    <row r="23" spans="1:13" x14ac:dyDescent="0.25">
      <c r="A23" s="5"/>
      <c r="B23" s="41" t="s">
        <v>21</v>
      </c>
      <c r="C23" s="94" t="s">
        <v>297</v>
      </c>
      <c r="D23" s="94"/>
      <c r="E23" s="5"/>
      <c r="F23" s="44" t="s">
        <v>4</v>
      </c>
      <c r="G23" s="45">
        <f ca="1">VLOOKUP($C$21,INDIRECT("standard"&amp;LEFT(F23,2)),VLOOKUP($C$23,Consumption,2,0),0)</f>
        <v>0.62508832345297205</v>
      </c>
      <c r="H23" s="45">
        <f ca="1">VLOOKUP($C$21,standard12,VLOOKUP($C$23,Consumption,3,0),0)+$C$25+IF($C$27=Late_start,Start_date,0)</f>
        <v>2.3535135563399234</v>
      </c>
      <c r="I23" s="5"/>
      <c r="J23" s="44" t="s">
        <v>4</v>
      </c>
      <c r="K23" s="45">
        <f ca="1">VLOOKUP($C$21,INDIRECT("LSC_"&amp;LEFT(J23,2)),VLOOKUP($C$23,Consumption,2,0),0)</f>
        <v>0.2</v>
      </c>
      <c r="L23" s="45">
        <f ca="1">VLOOKUP($C$21,LSC_12,VLOOKUP($C$23,Consumption,3,0),0)+$C$25+IF($C$27=Late_start,Start_date,0)</f>
        <v>3.4257941586358327</v>
      </c>
      <c r="M23" s="5"/>
    </row>
    <row r="24" spans="1:13" x14ac:dyDescent="0.25">
      <c r="A24" s="5"/>
      <c r="B24" s="5"/>
      <c r="C24" s="5"/>
      <c r="D24" s="5"/>
      <c r="E24" s="5"/>
      <c r="F24" s="44" t="s">
        <v>18</v>
      </c>
      <c r="G24" s="45">
        <f ca="1">VLOOKUP($C$21,INDIRECT("standard"&amp;LEFT(F24,2)),VLOOKUP($C$23,Consumption,2,0),0)</f>
        <v>0.62508832345297205</v>
      </c>
      <c r="H24" s="45">
        <f ca="1">VLOOKUP($C$21,standard24,VLOOKUP($C$23,Consumption,3,0),0)+$C$25+IF($C$27=Late_start,Start_date,0)</f>
        <v>2.332290039388786</v>
      </c>
      <c r="I24" s="5"/>
      <c r="J24" s="44" t="s">
        <v>18</v>
      </c>
      <c r="K24" s="45">
        <f ca="1">VLOOKUP($C$21,INDIRECT("LSC_"&amp;LEFT(J24,2)),VLOOKUP($C$23,Consumption,2,0),0)</f>
        <v>0.2</v>
      </c>
      <c r="L24" s="45">
        <f ca="1">VLOOKUP($C$21,LSC_24,VLOOKUP($C$23,Consumption,3,0),0)+$C$25+IF($C$27=Late_start,Start_date,0)</f>
        <v>3.4045706416846953</v>
      </c>
      <c r="M24" s="5"/>
    </row>
    <row r="25" spans="1:13" x14ac:dyDescent="0.25">
      <c r="A25" s="5"/>
      <c r="B25" s="41" t="s">
        <v>23</v>
      </c>
      <c r="C25" s="42">
        <v>0</v>
      </c>
      <c r="D25" s="5"/>
      <c r="E25" s="5"/>
      <c r="F25" s="44" t="s">
        <v>19</v>
      </c>
      <c r="G25" s="45">
        <f ca="1">VLOOKUP($C$21,INDIRECT("standard"&amp;LEFT(F25,2)),VLOOKUP($C$23,Consumption,2,0),0)</f>
        <v>0.62508832345297205</v>
      </c>
      <c r="H25" s="45">
        <f ca="1">VLOOKUP($C$21,standard36,VLOOKUP($C$23,Consumption,3,0),0)+$C$25+IF($C$27=Late_start,Start_date,0)</f>
        <v>2.3427670195574417</v>
      </c>
      <c r="I25" s="5"/>
      <c r="J25" s="44" t="s">
        <v>19</v>
      </c>
      <c r="K25" s="45">
        <f ca="1">VLOOKUP($C$21,INDIRECT("LSC_"&amp;LEFT(J25,2)),VLOOKUP($C$23,Consumption,2,0),0)</f>
        <v>0.2</v>
      </c>
      <c r="L25" s="45">
        <f ca="1">VLOOKUP($C$21,LSC_36,VLOOKUP($C$23,Consumption,3,0),0)+$C$25+IF($C$27=Late_start,Start_date,0)</f>
        <v>3.415047621853351</v>
      </c>
      <c r="M25" s="5"/>
    </row>
    <row r="26" spans="1:13" x14ac:dyDescent="0.25">
      <c r="A26" s="5"/>
      <c r="B26" s="5"/>
      <c r="C26" s="5"/>
      <c r="D26" s="5"/>
      <c r="E26" s="5"/>
      <c r="F26" s="44" t="s">
        <v>20</v>
      </c>
      <c r="G26" s="45">
        <f ca="1">IF(C27=Late_start,"",VLOOKUP($C$21,INDIRECT("standard"&amp;LEFT(F26,2)),VLOOKUP($C$23,Consumption,2,0),0))</f>
        <v>0.62508832345297205</v>
      </c>
      <c r="H26" s="45">
        <f ca="1">IF(C27=Late_start, "",VLOOKUP($C$21,standard48,VLOOKUP($C$23,Consumption,3,0),0)+$C$25+IF($C$27=Late_start,Start_date,0))</f>
        <v>2.3904948963519335</v>
      </c>
      <c r="I26" s="5"/>
      <c r="J26" s="44" t="s">
        <v>20</v>
      </c>
      <c r="K26" s="45">
        <f ca="1">IF(C27=Late_start, "", VLOOKUP($C$21,INDIRECT("LSC_"&amp;LEFT(J26,2)),VLOOKUP($C$23,Consumption,2,0),0))</f>
        <v>0.2</v>
      </c>
      <c r="L26" s="45">
        <f ca="1">IF(C27=Late_start,"",VLOOKUP($C$21,LSC_48,VLOOKUP($C$23,Consumption,3,0),0)+$C$25+IF($C$27=Late_start,Start_date,0))</f>
        <v>3.4627754986478427</v>
      </c>
      <c r="M26" s="5"/>
    </row>
    <row r="27" spans="1:13" x14ac:dyDescent="0.25">
      <c r="A27" s="5"/>
      <c r="B27" s="87" t="s">
        <v>11267</v>
      </c>
      <c r="C27" s="86" t="s">
        <v>11275</v>
      </c>
      <c r="D27" s="5"/>
      <c r="E27" s="5"/>
      <c r="F27" s="46" t="str">
        <f>Reference!$H$3</f>
        <v>60 months</v>
      </c>
      <c r="G27" s="45">
        <f ca="1">IF(C27=Late_start,"",VLOOKUP($C$21,INDIRECT("standard"&amp;LEFT(F27,2)),VLOOKUP($C$23,Consumption,2,0),0))</f>
        <v>0.62508832345297205</v>
      </c>
      <c r="H27" s="45">
        <f ca="1">IF(C27=Late_start,"",VLOOKUP($C$21,standard60,VLOOKUP($C$23,Consumption,3,0),0)+$C$25+IF($C$27=Late_start,Start_date,0))</f>
        <v>2.4821196880257204</v>
      </c>
      <c r="I27" s="5"/>
      <c r="J27" s="46" t="str">
        <f>Reference!$H$3</f>
        <v>60 months</v>
      </c>
      <c r="K27" s="45">
        <f ca="1">IF(C27=Late_start,"",VLOOKUP($C$21,INDIRECT("LSC_"&amp;LEFT(J27,2)),VLOOKUP($C$23,Consumption,2,0),0))</f>
        <v>0.2</v>
      </c>
      <c r="L27" s="45">
        <f ca="1">IF(C27=Late_start,"",VLOOKUP($C$21,LSC_60,VLOOKUP($C$23,Consumption,3,0),0)+$C$25+IF($C$27=Late_start,Start_date,0))</f>
        <v>3.5544002903216296</v>
      </c>
      <c r="M27" s="5"/>
    </row>
    <row r="28" spans="1:13" x14ac:dyDescent="0.25">
      <c r="A28" s="5"/>
      <c r="B28" s="5"/>
      <c r="C28" s="5"/>
      <c r="D28" s="5"/>
      <c r="E28" s="5"/>
      <c r="F28" s="37"/>
      <c r="G28" s="38"/>
      <c r="H28" s="38"/>
      <c r="I28" s="5"/>
      <c r="J28" s="37"/>
      <c r="K28" s="38"/>
      <c r="L28" s="38"/>
      <c r="M28" s="5"/>
    </row>
    <row r="29" spans="1:13" x14ac:dyDescent="0.25">
      <c r="A29" s="5"/>
      <c r="B29" s="12" t="s">
        <v>288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5">
      <c r="A31" s="5"/>
      <c r="B31" s="43" t="s">
        <v>32</v>
      </c>
      <c r="C31" s="43" t="s">
        <v>1</v>
      </c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5"/>
      <c r="B32" s="42" t="s">
        <v>312</v>
      </c>
      <c r="C32" s="44" t="str">
        <f>VLOOKUP(B32,Reference!$M:$N,2,0)</f>
        <v>SC</v>
      </c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25">
      <c r="A34" s="5"/>
      <c r="B34" s="33" t="s">
        <v>305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25">
      <c r="B35" s="33" t="s">
        <v>306</v>
      </c>
    </row>
    <row r="36" spans="1:13" x14ac:dyDescent="0.25"/>
    <row r="37" spans="1:13" hidden="1" x14ac:dyDescent="0.25"/>
    <row r="38" spans="1:13" hidden="1" x14ac:dyDescent="0.25"/>
    <row r="39" spans="1:13" hidden="1" x14ac:dyDescent="0.25"/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/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</sheetData>
  <sheetProtection algorithmName="SHA-512" hashValue="tVzwrwzK+phaopCDPSxfjBZscJn7KLUvt1K6pXI7UWKtLL0ahT+N7hVpssqlTTDGXltnVHR7g2OxHlKD9+FmXQ==" saltValue="C8ynNuKnyPimEa/jHJYZIw==" spinCount="100000" sheet="1" objects="1" scenarios="1"/>
  <mergeCells count="9">
    <mergeCell ref="B12:F12"/>
    <mergeCell ref="F19:H19"/>
    <mergeCell ref="J19:L19"/>
    <mergeCell ref="C23:D23"/>
    <mergeCell ref="J21:J22"/>
    <mergeCell ref="F21:F22"/>
    <mergeCell ref="B17:F17"/>
    <mergeCell ref="B13:F14"/>
    <mergeCell ref="B15:F16"/>
  </mergeCell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Reference!$B$3:$B$15</xm:f>
          </x14:formula1>
          <xm:sqref>C21</xm:sqref>
        </x14:dataValidation>
        <x14:dataValidation type="list" allowBlank="1" showInputMessage="1" showErrorMessage="1">
          <x14:formula1>
            <xm:f>Reference!$M$3:$M$12056</xm:f>
          </x14:formula1>
          <xm:sqref>B32</xm:sqref>
        </x14:dataValidation>
        <x14:dataValidation type="list" allowBlank="1" showInputMessage="1" showErrorMessage="1">
          <x14:formula1>
            <xm:f>Reference!$D$3:$D$9</xm:f>
          </x14:formula1>
          <xm:sqref>C23:D23</xm:sqref>
        </x14:dataValidation>
        <x14:dataValidation type="list" allowBlank="1" showInputMessage="1" showErrorMessage="1">
          <x14:formula1>
            <xm:f>Reference!$H$11:$H$12</xm:f>
          </x14:formula1>
          <xm:sqref>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2057"/>
  <sheetViews>
    <sheetView showGridLines="0" workbookViewId="0">
      <pane ySplit="2" topLeftCell="A3" activePane="bottomLeft" state="frozen"/>
      <selection pane="bottomLeft" activeCell="H16" sqref="H16"/>
    </sheetView>
  </sheetViews>
  <sheetFormatPr defaultColWidth="0" defaultRowHeight="15" zeroHeight="1" x14ac:dyDescent="0.25"/>
  <cols>
    <col min="1" max="1" width="2.85546875" style="1" customWidth="1"/>
    <col min="2" max="2" width="9.140625" style="1" customWidth="1"/>
    <col min="3" max="3" width="2.85546875" style="1" customWidth="1"/>
    <col min="4" max="4" width="21.7109375" style="1" bestFit="1" customWidth="1"/>
    <col min="5" max="5" width="10.7109375" style="1" bestFit="1" customWidth="1"/>
    <col min="6" max="6" width="23.28515625" style="1" bestFit="1" customWidth="1"/>
    <col min="7" max="7" width="2.85546875" style="1" customWidth="1"/>
    <col min="8" max="8" width="22.85546875" style="1" bestFit="1" customWidth="1"/>
    <col min="9" max="9" width="2.85546875" style="1" customWidth="1"/>
    <col min="10" max="11" width="16.7109375" style="1" bestFit="1" customWidth="1"/>
    <col min="12" max="12" width="2.85546875" style="1" customWidth="1"/>
    <col min="13" max="13" width="13.7109375" style="1" bestFit="1" customWidth="1"/>
    <col min="14" max="14" width="8.7109375" style="1" bestFit="1" customWidth="1"/>
    <col min="15" max="15" width="2.85546875" style="1" customWidth="1"/>
    <col min="16" max="16" width="8.140625" style="1" bestFit="1" customWidth="1"/>
    <col min="17" max="17" width="2.85546875" style="1" customWidth="1"/>
    <col min="18" max="16384" width="9.140625" style="1" hidden="1"/>
  </cols>
  <sheetData>
    <row r="1" spans="2:16" x14ac:dyDescent="0.25"/>
    <row r="2" spans="2:16" ht="30" x14ac:dyDescent="0.25">
      <c r="B2" s="34" t="s">
        <v>1</v>
      </c>
      <c r="D2" s="34" t="s">
        <v>22</v>
      </c>
      <c r="E2" s="34" t="s">
        <v>25</v>
      </c>
      <c r="F2" s="34" t="s">
        <v>26</v>
      </c>
      <c r="H2" s="34" t="s">
        <v>24</v>
      </c>
      <c r="J2" s="34" t="s">
        <v>0</v>
      </c>
      <c r="K2" s="34" t="s">
        <v>31</v>
      </c>
      <c r="M2" s="34" t="s">
        <v>32</v>
      </c>
      <c r="N2" s="34" t="s">
        <v>1</v>
      </c>
      <c r="P2" s="39" t="s">
        <v>11255</v>
      </c>
    </row>
    <row r="3" spans="2:16" x14ac:dyDescent="0.25">
      <c r="B3" s="2" t="s">
        <v>5</v>
      </c>
      <c r="D3" s="2" t="s">
        <v>297</v>
      </c>
      <c r="E3" s="2">
        <v>2</v>
      </c>
      <c r="F3" s="2">
        <v>3</v>
      </c>
      <c r="H3" s="35" t="s">
        <v>289</v>
      </c>
      <c r="J3" s="2" t="s">
        <v>4</v>
      </c>
      <c r="K3" s="2">
        <v>12</v>
      </c>
      <c r="M3" s="2" t="s">
        <v>312</v>
      </c>
      <c r="N3" s="2" t="s">
        <v>11</v>
      </c>
      <c r="P3" s="40">
        <v>60</v>
      </c>
    </row>
    <row r="4" spans="2:16" x14ac:dyDescent="0.25">
      <c r="B4" s="2" t="s">
        <v>6</v>
      </c>
      <c r="D4" s="2" t="s">
        <v>299</v>
      </c>
      <c r="E4" s="2">
        <v>4</v>
      </c>
      <c r="F4" s="2">
        <v>5</v>
      </c>
      <c r="J4" s="2" t="s">
        <v>18</v>
      </c>
      <c r="K4" s="2">
        <v>24</v>
      </c>
      <c r="M4" s="2" t="s">
        <v>313</v>
      </c>
      <c r="N4" s="2" t="s">
        <v>11</v>
      </c>
    </row>
    <row r="5" spans="2:16" x14ac:dyDescent="0.25">
      <c r="B5" s="2" t="s">
        <v>7</v>
      </c>
      <c r="D5" s="2" t="s">
        <v>298</v>
      </c>
      <c r="E5" s="2">
        <v>6</v>
      </c>
      <c r="F5" s="2">
        <v>7</v>
      </c>
      <c r="H5" s="34" t="s">
        <v>307</v>
      </c>
      <c r="J5" s="2" t="s">
        <v>19</v>
      </c>
      <c r="K5" s="2">
        <v>36</v>
      </c>
      <c r="M5" s="2" t="s">
        <v>314</v>
      </c>
      <c r="N5" s="2" t="s">
        <v>11</v>
      </c>
      <c r="P5" s="1" t="s">
        <v>11256</v>
      </c>
    </row>
    <row r="6" spans="2:16" x14ac:dyDescent="0.25">
      <c r="B6" s="2" t="s">
        <v>8</v>
      </c>
      <c r="D6" s="2" t="s">
        <v>300</v>
      </c>
      <c r="E6" s="2">
        <v>8</v>
      </c>
      <c r="F6" s="2">
        <v>9</v>
      </c>
      <c r="H6" s="35">
        <f ca="1">EOMONTH(DATE(YEAR(TODAY()),MONTH(TODAY())+11,1),0)</f>
        <v>43861</v>
      </c>
      <c r="J6" s="2" t="s">
        <v>20</v>
      </c>
      <c r="K6" s="2">
        <v>48</v>
      </c>
      <c r="M6" s="2" t="s">
        <v>315</v>
      </c>
      <c r="N6" s="2" t="s">
        <v>11</v>
      </c>
      <c r="P6" s="1" t="s">
        <v>11257</v>
      </c>
    </row>
    <row r="7" spans="2:16" x14ac:dyDescent="0.25">
      <c r="B7" s="2" t="s">
        <v>9</v>
      </c>
      <c r="D7" s="2" t="s">
        <v>301</v>
      </c>
      <c r="E7" s="2">
        <v>10</v>
      </c>
      <c r="F7" s="2">
        <v>11</v>
      </c>
      <c r="J7" s="35" t="s">
        <v>289</v>
      </c>
      <c r="K7" s="36">
        <v>60</v>
      </c>
      <c r="M7" s="2" t="s">
        <v>316</v>
      </c>
      <c r="N7" s="2" t="s">
        <v>11</v>
      </c>
    </row>
    <row r="8" spans="2:16" x14ac:dyDescent="0.25">
      <c r="B8" s="2" t="s">
        <v>10</v>
      </c>
      <c r="D8" s="2" t="s">
        <v>308</v>
      </c>
      <c r="E8" s="2">
        <v>12</v>
      </c>
      <c r="F8" s="2">
        <v>13</v>
      </c>
      <c r="H8" s="34" t="s">
        <v>24</v>
      </c>
      <c r="M8" s="2" t="s">
        <v>317</v>
      </c>
      <c r="N8" s="2" t="s">
        <v>11</v>
      </c>
    </row>
    <row r="9" spans="2:16" x14ac:dyDescent="0.25">
      <c r="B9" s="2" t="s">
        <v>11</v>
      </c>
      <c r="D9" s="2" t="s">
        <v>309</v>
      </c>
      <c r="E9" s="2">
        <v>14</v>
      </c>
      <c r="F9" s="2">
        <v>15</v>
      </c>
      <c r="H9" s="35">
        <f ca="1">EOMONTH(DATE(YEAR(TODAY()),MONTH(TODAY())+60,1),0)</f>
        <v>45351</v>
      </c>
      <c r="M9" s="2" t="s">
        <v>318</v>
      </c>
      <c r="N9" s="2" t="s">
        <v>11</v>
      </c>
    </row>
    <row r="10" spans="2:16" x14ac:dyDescent="0.25">
      <c r="B10" s="2" t="s">
        <v>12</v>
      </c>
      <c r="M10" s="2" t="s">
        <v>319</v>
      </c>
      <c r="N10" s="2" t="s">
        <v>11</v>
      </c>
    </row>
    <row r="11" spans="2:16" x14ac:dyDescent="0.25">
      <c r="B11" s="2" t="s">
        <v>13</v>
      </c>
      <c r="H11" s="88" t="str">
        <f ca="1">"before "&amp;TEXT($H$6,"dd-mmm-yyyy")</f>
        <v>before 31-Jan-2020</v>
      </c>
      <c r="M11" s="2" t="s">
        <v>320</v>
      </c>
      <c r="N11" s="2" t="s">
        <v>11</v>
      </c>
    </row>
    <row r="12" spans="2:16" x14ac:dyDescent="0.25">
      <c r="B12" s="2" t="s">
        <v>14</v>
      </c>
      <c r="H12" s="89" t="str">
        <f ca="1">"after "&amp;TEXT($H$6+1,"dd-mmm-yyyy")</f>
        <v>after 01-Feb-2020</v>
      </c>
      <c r="M12" s="2" t="s">
        <v>321</v>
      </c>
      <c r="N12" s="2" t="s">
        <v>11</v>
      </c>
    </row>
    <row r="13" spans="2:16" x14ac:dyDescent="0.25">
      <c r="B13" s="2" t="s">
        <v>15</v>
      </c>
      <c r="M13" s="2" t="s">
        <v>322</v>
      </c>
      <c r="N13" s="2" t="s">
        <v>11</v>
      </c>
    </row>
    <row r="14" spans="2:16" x14ac:dyDescent="0.25">
      <c r="B14" s="2" t="s">
        <v>16</v>
      </c>
      <c r="H14" s="90" t="s">
        <v>11268</v>
      </c>
      <c r="M14" s="2" t="s">
        <v>323</v>
      </c>
      <c r="N14" s="2" t="s">
        <v>11</v>
      </c>
    </row>
    <row r="15" spans="2:16" x14ac:dyDescent="0.25">
      <c r="B15" s="2" t="s">
        <v>17</v>
      </c>
      <c r="H15" s="91">
        <v>0.4</v>
      </c>
      <c r="M15" s="2" t="s">
        <v>324</v>
      </c>
      <c r="N15" s="2" t="s">
        <v>11</v>
      </c>
    </row>
    <row r="16" spans="2:16" x14ac:dyDescent="0.25">
      <c r="M16" s="2" t="s">
        <v>325</v>
      </c>
      <c r="N16" s="2" t="s">
        <v>11</v>
      </c>
    </row>
    <row r="17" spans="13:14" x14ac:dyDescent="0.25">
      <c r="M17" s="2" t="s">
        <v>326</v>
      </c>
      <c r="N17" s="2" t="s">
        <v>11</v>
      </c>
    </row>
    <row r="18" spans="13:14" x14ac:dyDescent="0.25">
      <c r="M18" s="2" t="s">
        <v>327</v>
      </c>
      <c r="N18" s="2" t="s">
        <v>11</v>
      </c>
    </row>
    <row r="19" spans="13:14" x14ac:dyDescent="0.25">
      <c r="M19" s="2" t="s">
        <v>328</v>
      </c>
      <c r="N19" s="2" t="s">
        <v>11</v>
      </c>
    </row>
    <row r="20" spans="13:14" x14ac:dyDescent="0.25">
      <c r="M20" s="2" t="s">
        <v>329</v>
      </c>
      <c r="N20" s="2" t="s">
        <v>11</v>
      </c>
    </row>
    <row r="21" spans="13:14" x14ac:dyDescent="0.25">
      <c r="M21" s="2" t="s">
        <v>330</v>
      </c>
      <c r="N21" s="2" t="s">
        <v>11</v>
      </c>
    </row>
    <row r="22" spans="13:14" x14ac:dyDescent="0.25">
      <c r="M22" s="2" t="s">
        <v>331</v>
      </c>
      <c r="N22" s="2" t="s">
        <v>11</v>
      </c>
    </row>
    <row r="23" spans="13:14" x14ac:dyDescent="0.25">
      <c r="M23" s="2" t="s">
        <v>332</v>
      </c>
      <c r="N23" s="2" t="s">
        <v>5</v>
      </c>
    </row>
    <row r="24" spans="13:14" x14ac:dyDescent="0.25">
      <c r="M24" s="2" t="s">
        <v>332</v>
      </c>
      <c r="N24" s="2" t="s">
        <v>11</v>
      </c>
    </row>
    <row r="25" spans="13:14" x14ac:dyDescent="0.25">
      <c r="M25" s="2" t="s">
        <v>333</v>
      </c>
      <c r="N25" s="2" t="s">
        <v>11</v>
      </c>
    </row>
    <row r="26" spans="13:14" x14ac:dyDescent="0.25">
      <c r="M26" s="2" t="s">
        <v>334</v>
      </c>
      <c r="N26" s="2" t="s">
        <v>11</v>
      </c>
    </row>
    <row r="27" spans="13:14" x14ac:dyDescent="0.25">
      <c r="M27" s="2" t="s">
        <v>335</v>
      </c>
      <c r="N27" s="2" t="s">
        <v>11</v>
      </c>
    </row>
    <row r="28" spans="13:14" x14ac:dyDescent="0.25">
      <c r="M28" s="2" t="s">
        <v>336</v>
      </c>
      <c r="N28" s="2" t="s">
        <v>11</v>
      </c>
    </row>
    <row r="29" spans="13:14" x14ac:dyDescent="0.25">
      <c r="M29" s="2" t="s">
        <v>337</v>
      </c>
      <c r="N29" s="2" t="s">
        <v>11</v>
      </c>
    </row>
    <row r="30" spans="13:14" x14ac:dyDescent="0.25">
      <c r="M30" s="2" t="s">
        <v>338</v>
      </c>
      <c r="N30" s="2" t="s">
        <v>11</v>
      </c>
    </row>
    <row r="31" spans="13:14" x14ac:dyDescent="0.25">
      <c r="M31" s="2" t="s">
        <v>339</v>
      </c>
      <c r="N31" s="2" t="s">
        <v>11</v>
      </c>
    </row>
    <row r="32" spans="13:14" x14ac:dyDescent="0.25">
      <c r="M32" s="2" t="s">
        <v>340</v>
      </c>
      <c r="N32" s="2" t="s">
        <v>11</v>
      </c>
    </row>
    <row r="33" spans="13:14" x14ac:dyDescent="0.25">
      <c r="M33" s="2" t="s">
        <v>341</v>
      </c>
      <c r="N33" s="2" t="s">
        <v>11</v>
      </c>
    </row>
    <row r="34" spans="13:14" x14ac:dyDescent="0.25">
      <c r="M34" s="2" t="s">
        <v>342</v>
      </c>
      <c r="N34" s="2" t="s">
        <v>11</v>
      </c>
    </row>
    <row r="35" spans="13:14" x14ac:dyDescent="0.25">
      <c r="M35" s="2" t="s">
        <v>343</v>
      </c>
      <c r="N35" s="2" t="s">
        <v>11</v>
      </c>
    </row>
    <row r="36" spans="13:14" x14ac:dyDescent="0.25">
      <c r="M36" s="2" t="s">
        <v>344</v>
      </c>
      <c r="N36" s="2" t="s">
        <v>11</v>
      </c>
    </row>
    <row r="37" spans="13:14" x14ac:dyDescent="0.25">
      <c r="M37" s="2" t="s">
        <v>345</v>
      </c>
      <c r="N37" s="2" t="s">
        <v>11</v>
      </c>
    </row>
    <row r="38" spans="13:14" x14ac:dyDescent="0.25">
      <c r="M38" s="2" t="s">
        <v>346</v>
      </c>
      <c r="N38" s="2" t="s">
        <v>11</v>
      </c>
    </row>
    <row r="39" spans="13:14" x14ac:dyDescent="0.25">
      <c r="M39" s="2" t="s">
        <v>347</v>
      </c>
      <c r="N39" s="2" t="s">
        <v>11</v>
      </c>
    </row>
    <row r="40" spans="13:14" x14ac:dyDescent="0.25">
      <c r="M40" s="2" t="s">
        <v>348</v>
      </c>
      <c r="N40" s="2" t="s">
        <v>11</v>
      </c>
    </row>
    <row r="41" spans="13:14" x14ac:dyDescent="0.25">
      <c r="M41" s="2" t="s">
        <v>349</v>
      </c>
      <c r="N41" s="2" t="s">
        <v>11</v>
      </c>
    </row>
    <row r="42" spans="13:14" x14ac:dyDescent="0.25">
      <c r="M42" s="2" t="s">
        <v>350</v>
      </c>
      <c r="N42" s="2" t="s">
        <v>11</v>
      </c>
    </row>
    <row r="43" spans="13:14" x14ac:dyDescent="0.25">
      <c r="M43" s="2" t="s">
        <v>351</v>
      </c>
      <c r="N43" s="2" t="s">
        <v>11</v>
      </c>
    </row>
    <row r="44" spans="13:14" x14ac:dyDescent="0.25">
      <c r="M44" s="2" t="s">
        <v>352</v>
      </c>
      <c r="N44" s="2" t="s">
        <v>11</v>
      </c>
    </row>
    <row r="45" spans="13:14" x14ac:dyDescent="0.25">
      <c r="M45" s="2" t="s">
        <v>353</v>
      </c>
      <c r="N45" s="2" t="s">
        <v>11</v>
      </c>
    </row>
    <row r="46" spans="13:14" x14ac:dyDescent="0.25">
      <c r="M46" s="2" t="s">
        <v>354</v>
      </c>
      <c r="N46" s="2" t="s">
        <v>11</v>
      </c>
    </row>
    <row r="47" spans="13:14" x14ac:dyDescent="0.25">
      <c r="M47" s="2" t="s">
        <v>355</v>
      </c>
      <c r="N47" s="2" t="s">
        <v>11</v>
      </c>
    </row>
    <row r="48" spans="13:14" x14ac:dyDescent="0.25">
      <c r="M48" s="2" t="s">
        <v>356</v>
      </c>
      <c r="N48" s="2" t="s">
        <v>11</v>
      </c>
    </row>
    <row r="49" spans="13:14" x14ac:dyDescent="0.25">
      <c r="M49" s="2" t="s">
        <v>357</v>
      </c>
      <c r="N49" s="2" t="s">
        <v>11</v>
      </c>
    </row>
    <row r="50" spans="13:14" x14ac:dyDescent="0.25">
      <c r="M50" s="2" t="s">
        <v>358</v>
      </c>
      <c r="N50" s="2" t="s">
        <v>11</v>
      </c>
    </row>
    <row r="51" spans="13:14" x14ac:dyDescent="0.25">
      <c r="M51" s="2" t="s">
        <v>359</v>
      </c>
      <c r="N51" s="2" t="s">
        <v>11</v>
      </c>
    </row>
    <row r="52" spans="13:14" x14ac:dyDescent="0.25">
      <c r="M52" s="2" t="s">
        <v>360</v>
      </c>
      <c r="N52" s="2" t="s">
        <v>11</v>
      </c>
    </row>
    <row r="53" spans="13:14" x14ac:dyDescent="0.25">
      <c r="M53" s="2" t="s">
        <v>361</v>
      </c>
      <c r="N53" s="2" t="s">
        <v>11</v>
      </c>
    </row>
    <row r="54" spans="13:14" x14ac:dyDescent="0.25">
      <c r="M54" s="2" t="s">
        <v>362</v>
      </c>
      <c r="N54" s="2" t="s">
        <v>11</v>
      </c>
    </row>
    <row r="55" spans="13:14" x14ac:dyDescent="0.25">
      <c r="M55" s="2" t="s">
        <v>363</v>
      </c>
      <c r="N55" s="2" t="s">
        <v>11</v>
      </c>
    </row>
    <row r="56" spans="13:14" x14ac:dyDescent="0.25">
      <c r="M56" s="2" t="s">
        <v>364</v>
      </c>
      <c r="N56" s="2" t="s">
        <v>11</v>
      </c>
    </row>
    <row r="57" spans="13:14" x14ac:dyDescent="0.25">
      <c r="M57" s="2" t="s">
        <v>365</v>
      </c>
      <c r="N57" s="2" t="s">
        <v>11</v>
      </c>
    </row>
    <row r="58" spans="13:14" x14ac:dyDescent="0.25">
      <c r="M58" s="2" t="s">
        <v>366</v>
      </c>
      <c r="N58" s="2" t="s">
        <v>11</v>
      </c>
    </row>
    <row r="59" spans="13:14" x14ac:dyDescent="0.25">
      <c r="M59" s="2" t="s">
        <v>367</v>
      </c>
      <c r="N59" s="2" t="s">
        <v>11</v>
      </c>
    </row>
    <row r="60" spans="13:14" x14ac:dyDescent="0.25">
      <c r="M60" s="2" t="s">
        <v>368</v>
      </c>
      <c r="N60" s="2" t="s">
        <v>11</v>
      </c>
    </row>
    <row r="61" spans="13:14" x14ac:dyDescent="0.25">
      <c r="M61" s="2" t="s">
        <v>369</v>
      </c>
      <c r="N61" s="2" t="s">
        <v>11</v>
      </c>
    </row>
    <row r="62" spans="13:14" x14ac:dyDescent="0.25">
      <c r="M62" s="2" t="s">
        <v>370</v>
      </c>
      <c r="N62" s="2" t="s">
        <v>11</v>
      </c>
    </row>
    <row r="63" spans="13:14" x14ac:dyDescent="0.25">
      <c r="M63" s="2" t="s">
        <v>371</v>
      </c>
      <c r="N63" s="2" t="s">
        <v>11</v>
      </c>
    </row>
    <row r="64" spans="13:14" x14ac:dyDescent="0.25">
      <c r="M64" s="2" t="s">
        <v>372</v>
      </c>
      <c r="N64" s="2" t="s">
        <v>11</v>
      </c>
    </row>
    <row r="65" spans="13:14" x14ac:dyDescent="0.25">
      <c r="M65" s="2" t="s">
        <v>373</v>
      </c>
      <c r="N65" s="2" t="s">
        <v>11</v>
      </c>
    </row>
    <row r="66" spans="13:14" x14ac:dyDescent="0.25">
      <c r="M66" s="2" t="s">
        <v>374</v>
      </c>
      <c r="N66" s="2" t="s">
        <v>7</v>
      </c>
    </row>
    <row r="67" spans="13:14" x14ac:dyDescent="0.25">
      <c r="M67" s="2" t="s">
        <v>374</v>
      </c>
      <c r="N67" s="2" t="s">
        <v>11</v>
      </c>
    </row>
    <row r="68" spans="13:14" x14ac:dyDescent="0.25">
      <c r="M68" s="2" t="s">
        <v>375</v>
      </c>
      <c r="N68" s="2" t="s">
        <v>11</v>
      </c>
    </row>
    <row r="69" spans="13:14" x14ac:dyDescent="0.25">
      <c r="M69" s="2" t="s">
        <v>376</v>
      </c>
      <c r="N69" s="2" t="s">
        <v>11</v>
      </c>
    </row>
    <row r="70" spans="13:14" x14ac:dyDescent="0.25">
      <c r="M70" s="2" t="s">
        <v>377</v>
      </c>
      <c r="N70" s="2" t="s">
        <v>11</v>
      </c>
    </row>
    <row r="71" spans="13:14" x14ac:dyDescent="0.25">
      <c r="M71" s="2" t="s">
        <v>378</v>
      </c>
      <c r="N71" s="2" t="s">
        <v>11</v>
      </c>
    </row>
    <row r="72" spans="13:14" x14ac:dyDescent="0.25">
      <c r="M72" s="2" t="s">
        <v>379</v>
      </c>
      <c r="N72" s="2" t="s">
        <v>11</v>
      </c>
    </row>
    <row r="73" spans="13:14" x14ac:dyDescent="0.25">
      <c r="M73" s="2" t="s">
        <v>380</v>
      </c>
      <c r="N73" s="2" t="s">
        <v>11</v>
      </c>
    </row>
    <row r="74" spans="13:14" x14ac:dyDescent="0.25">
      <c r="M74" s="2" t="s">
        <v>381</v>
      </c>
      <c r="N74" s="2" t="s">
        <v>11</v>
      </c>
    </row>
    <row r="75" spans="13:14" x14ac:dyDescent="0.25">
      <c r="M75" s="2" t="s">
        <v>382</v>
      </c>
      <c r="N75" s="2" t="s">
        <v>11</v>
      </c>
    </row>
    <row r="76" spans="13:14" x14ac:dyDescent="0.25">
      <c r="M76" s="2" t="s">
        <v>383</v>
      </c>
      <c r="N76" s="2" t="s">
        <v>11</v>
      </c>
    </row>
    <row r="77" spans="13:14" x14ac:dyDescent="0.25">
      <c r="M77" s="2" t="s">
        <v>384</v>
      </c>
      <c r="N77" s="2" t="s">
        <v>11</v>
      </c>
    </row>
    <row r="78" spans="13:14" x14ac:dyDescent="0.25">
      <c r="M78" s="2" t="s">
        <v>385</v>
      </c>
      <c r="N78" s="2" t="s">
        <v>11</v>
      </c>
    </row>
    <row r="79" spans="13:14" x14ac:dyDescent="0.25">
      <c r="M79" s="2" t="s">
        <v>386</v>
      </c>
      <c r="N79" s="2" t="s">
        <v>11</v>
      </c>
    </row>
    <row r="80" spans="13:14" x14ac:dyDescent="0.25">
      <c r="M80" s="2" t="s">
        <v>387</v>
      </c>
      <c r="N80" s="2" t="s">
        <v>11</v>
      </c>
    </row>
    <row r="81" spans="13:14" x14ac:dyDescent="0.25">
      <c r="M81" s="2" t="s">
        <v>388</v>
      </c>
      <c r="N81" s="2" t="s">
        <v>11</v>
      </c>
    </row>
    <row r="82" spans="13:14" x14ac:dyDescent="0.25">
      <c r="M82" s="2" t="s">
        <v>389</v>
      </c>
      <c r="N82" s="2" t="s">
        <v>11</v>
      </c>
    </row>
    <row r="83" spans="13:14" x14ac:dyDescent="0.25">
      <c r="M83" s="2" t="s">
        <v>390</v>
      </c>
      <c r="N83" s="2" t="s">
        <v>11</v>
      </c>
    </row>
    <row r="84" spans="13:14" x14ac:dyDescent="0.25">
      <c r="M84" s="2" t="s">
        <v>391</v>
      </c>
      <c r="N84" s="2" t="s">
        <v>11</v>
      </c>
    </row>
    <row r="85" spans="13:14" x14ac:dyDescent="0.25">
      <c r="M85" s="2" t="s">
        <v>392</v>
      </c>
      <c r="N85" s="2" t="s">
        <v>11</v>
      </c>
    </row>
    <row r="86" spans="13:14" x14ac:dyDescent="0.25">
      <c r="M86" s="2" t="s">
        <v>393</v>
      </c>
      <c r="N86" s="2" t="s">
        <v>11</v>
      </c>
    </row>
    <row r="87" spans="13:14" x14ac:dyDescent="0.25">
      <c r="M87" s="2" t="s">
        <v>394</v>
      </c>
      <c r="N87" s="2" t="s">
        <v>11</v>
      </c>
    </row>
    <row r="88" spans="13:14" x14ac:dyDescent="0.25">
      <c r="M88" s="2" t="s">
        <v>395</v>
      </c>
      <c r="N88" s="2" t="s">
        <v>11</v>
      </c>
    </row>
    <row r="89" spans="13:14" x14ac:dyDescent="0.25">
      <c r="M89" s="2" t="s">
        <v>396</v>
      </c>
      <c r="N89" s="2" t="s">
        <v>11</v>
      </c>
    </row>
    <row r="90" spans="13:14" x14ac:dyDescent="0.25">
      <c r="M90" s="2" t="s">
        <v>397</v>
      </c>
      <c r="N90" s="2" t="s">
        <v>11</v>
      </c>
    </row>
    <row r="91" spans="13:14" x14ac:dyDescent="0.25">
      <c r="M91" s="2" t="s">
        <v>398</v>
      </c>
      <c r="N91" s="2" t="s">
        <v>11</v>
      </c>
    </row>
    <row r="92" spans="13:14" x14ac:dyDescent="0.25">
      <c r="M92" s="2" t="s">
        <v>399</v>
      </c>
      <c r="N92" s="2" t="s">
        <v>11</v>
      </c>
    </row>
    <row r="93" spans="13:14" x14ac:dyDescent="0.25">
      <c r="M93" s="2" t="s">
        <v>400</v>
      </c>
      <c r="N93" s="2" t="s">
        <v>11</v>
      </c>
    </row>
    <row r="94" spans="13:14" x14ac:dyDescent="0.25">
      <c r="M94" s="2" t="s">
        <v>401</v>
      </c>
      <c r="N94" s="2" t="s">
        <v>11</v>
      </c>
    </row>
    <row r="95" spans="13:14" x14ac:dyDescent="0.25">
      <c r="M95" s="2" t="s">
        <v>402</v>
      </c>
      <c r="N95" s="2" t="s">
        <v>11</v>
      </c>
    </row>
    <row r="96" spans="13:14" x14ac:dyDescent="0.25">
      <c r="M96" s="2" t="s">
        <v>403</v>
      </c>
      <c r="N96" s="2" t="s">
        <v>11</v>
      </c>
    </row>
    <row r="97" spans="13:14" x14ac:dyDescent="0.25">
      <c r="M97" s="2" t="s">
        <v>404</v>
      </c>
      <c r="N97" s="2" t="s">
        <v>11</v>
      </c>
    </row>
    <row r="98" spans="13:14" x14ac:dyDescent="0.25">
      <c r="M98" s="2" t="s">
        <v>405</v>
      </c>
      <c r="N98" s="2" t="s">
        <v>11</v>
      </c>
    </row>
    <row r="99" spans="13:14" x14ac:dyDescent="0.25">
      <c r="M99" s="2" t="s">
        <v>406</v>
      </c>
      <c r="N99" s="2" t="s">
        <v>11</v>
      </c>
    </row>
    <row r="100" spans="13:14" x14ac:dyDescent="0.25">
      <c r="M100" s="2" t="s">
        <v>407</v>
      </c>
      <c r="N100" s="2" t="s">
        <v>11</v>
      </c>
    </row>
    <row r="101" spans="13:14" x14ac:dyDescent="0.25">
      <c r="M101" s="2" t="s">
        <v>408</v>
      </c>
      <c r="N101" s="2" t="s">
        <v>11</v>
      </c>
    </row>
    <row r="102" spans="13:14" x14ac:dyDescent="0.25">
      <c r="M102" s="2" t="s">
        <v>409</v>
      </c>
      <c r="N102" s="2" t="s">
        <v>11</v>
      </c>
    </row>
    <row r="103" spans="13:14" x14ac:dyDescent="0.25">
      <c r="M103" s="2" t="s">
        <v>410</v>
      </c>
      <c r="N103" s="2" t="s">
        <v>11</v>
      </c>
    </row>
    <row r="104" spans="13:14" x14ac:dyDescent="0.25">
      <c r="M104" s="2" t="s">
        <v>411</v>
      </c>
      <c r="N104" s="2" t="s">
        <v>11</v>
      </c>
    </row>
    <row r="105" spans="13:14" x14ac:dyDescent="0.25">
      <c r="M105" s="2" t="s">
        <v>412</v>
      </c>
      <c r="N105" s="2" t="s">
        <v>11</v>
      </c>
    </row>
    <row r="106" spans="13:14" x14ac:dyDescent="0.25">
      <c r="M106" s="2" t="s">
        <v>413</v>
      </c>
      <c r="N106" s="2" t="s">
        <v>11</v>
      </c>
    </row>
    <row r="107" spans="13:14" x14ac:dyDescent="0.25">
      <c r="M107" s="2" t="s">
        <v>414</v>
      </c>
      <c r="N107" s="2" t="s">
        <v>11</v>
      </c>
    </row>
    <row r="108" spans="13:14" x14ac:dyDescent="0.25">
      <c r="M108" s="2" t="s">
        <v>415</v>
      </c>
      <c r="N108" s="2" t="s">
        <v>11</v>
      </c>
    </row>
    <row r="109" spans="13:14" x14ac:dyDescent="0.25">
      <c r="M109" s="2" t="s">
        <v>416</v>
      </c>
      <c r="N109" s="2" t="s">
        <v>11</v>
      </c>
    </row>
    <row r="110" spans="13:14" x14ac:dyDescent="0.25">
      <c r="M110" s="2" t="s">
        <v>417</v>
      </c>
      <c r="N110" s="2" t="s">
        <v>11</v>
      </c>
    </row>
    <row r="111" spans="13:14" x14ac:dyDescent="0.25">
      <c r="M111" s="2" t="s">
        <v>418</v>
      </c>
      <c r="N111" s="2" t="s">
        <v>11</v>
      </c>
    </row>
    <row r="112" spans="13:14" x14ac:dyDescent="0.25">
      <c r="M112" s="2" t="s">
        <v>419</v>
      </c>
      <c r="N112" s="2" t="s">
        <v>11</v>
      </c>
    </row>
    <row r="113" spans="13:14" x14ac:dyDescent="0.25">
      <c r="M113" s="2" t="s">
        <v>420</v>
      </c>
      <c r="N113" s="2" t="s">
        <v>11</v>
      </c>
    </row>
    <row r="114" spans="13:14" x14ac:dyDescent="0.25">
      <c r="M114" s="2" t="s">
        <v>420</v>
      </c>
      <c r="N114" s="2" t="s">
        <v>13</v>
      </c>
    </row>
    <row r="115" spans="13:14" x14ac:dyDescent="0.25">
      <c r="M115" s="2" t="s">
        <v>421</v>
      </c>
      <c r="N115" s="2" t="s">
        <v>11</v>
      </c>
    </row>
    <row r="116" spans="13:14" x14ac:dyDescent="0.25">
      <c r="M116" s="2" t="s">
        <v>422</v>
      </c>
      <c r="N116" s="2" t="s">
        <v>11</v>
      </c>
    </row>
    <row r="117" spans="13:14" x14ac:dyDescent="0.25">
      <c r="M117" s="2" t="s">
        <v>423</v>
      </c>
      <c r="N117" s="2" t="s">
        <v>11</v>
      </c>
    </row>
    <row r="118" spans="13:14" x14ac:dyDescent="0.25">
      <c r="M118" s="2" t="s">
        <v>424</v>
      </c>
      <c r="N118" s="2" t="s">
        <v>11</v>
      </c>
    </row>
    <row r="119" spans="13:14" x14ac:dyDescent="0.25">
      <c r="M119" s="2" t="s">
        <v>425</v>
      </c>
      <c r="N119" s="2" t="s">
        <v>11</v>
      </c>
    </row>
    <row r="120" spans="13:14" x14ac:dyDescent="0.25">
      <c r="M120" s="2" t="s">
        <v>426</v>
      </c>
      <c r="N120" s="2" t="s">
        <v>11</v>
      </c>
    </row>
    <row r="121" spans="13:14" x14ac:dyDescent="0.25">
      <c r="M121" s="2" t="s">
        <v>427</v>
      </c>
      <c r="N121" s="2" t="s">
        <v>11</v>
      </c>
    </row>
    <row r="122" spans="13:14" x14ac:dyDescent="0.25">
      <c r="M122" s="2" t="s">
        <v>428</v>
      </c>
      <c r="N122" s="2" t="s">
        <v>11</v>
      </c>
    </row>
    <row r="123" spans="13:14" x14ac:dyDescent="0.25">
      <c r="M123" s="2" t="s">
        <v>429</v>
      </c>
      <c r="N123" s="2" t="s">
        <v>11</v>
      </c>
    </row>
    <row r="124" spans="13:14" x14ac:dyDescent="0.25">
      <c r="M124" s="2" t="s">
        <v>430</v>
      </c>
      <c r="N124" s="2" t="s">
        <v>11</v>
      </c>
    </row>
    <row r="125" spans="13:14" x14ac:dyDescent="0.25">
      <c r="M125" s="2" t="s">
        <v>431</v>
      </c>
      <c r="N125" s="2" t="s">
        <v>11</v>
      </c>
    </row>
    <row r="126" spans="13:14" x14ac:dyDescent="0.25">
      <c r="M126" s="2" t="s">
        <v>432</v>
      </c>
      <c r="N126" s="2" t="s">
        <v>11</v>
      </c>
    </row>
    <row r="127" spans="13:14" x14ac:dyDescent="0.25">
      <c r="M127" s="2" t="s">
        <v>433</v>
      </c>
      <c r="N127" s="2" t="s">
        <v>11</v>
      </c>
    </row>
    <row r="128" spans="13:14" x14ac:dyDescent="0.25">
      <c r="M128" s="2" t="s">
        <v>434</v>
      </c>
      <c r="N128" s="2" t="s">
        <v>11</v>
      </c>
    </row>
    <row r="129" spans="13:14" x14ac:dyDescent="0.25">
      <c r="M129" s="2" t="s">
        <v>435</v>
      </c>
      <c r="N129" s="2" t="s">
        <v>11</v>
      </c>
    </row>
    <row r="130" spans="13:14" x14ac:dyDescent="0.25">
      <c r="M130" s="2" t="s">
        <v>436</v>
      </c>
      <c r="N130" s="2" t="s">
        <v>11</v>
      </c>
    </row>
    <row r="131" spans="13:14" x14ac:dyDescent="0.25">
      <c r="M131" s="2" t="s">
        <v>437</v>
      </c>
      <c r="N131" s="2" t="s">
        <v>11</v>
      </c>
    </row>
    <row r="132" spans="13:14" x14ac:dyDescent="0.25">
      <c r="M132" s="2" t="s">
        <v>438</v>
      </c>
      <c r="N132" s="2" t="s">
        <v>11</v>
      </c>
    </row>
    <row r="133" spans="13:14" x14ac:dyDescent="0.25">
      <c r="M133" s="2" t="s">
        <v>439</v>
      </c>
      <c r="N133" s="2" t="s">
        <v>11</v>
      </c>
    </row>
    <row r="134" spans="13:14" x14ac:dyDescent="0.25">
      <c r="M134" s="2" t="s">
        <v>440</v>
      </c>
      <c r="N134" s="2" t="s">
        <v>11</v>
      </c>
    </row>
    <row r="135" spans="13:14" x14ac:dyDescent="0.25">
      <c r="M135" s="2" t="s">
        <v>441</v>
      </c>
      <c r="N135" s="2" t="s">
        <v>11</v>
      </c>
    </row>
    <row r="136" spans="13:14" x14ac:dyDescent="0.25">
      <c r="M136" s="2" t="s">
        <v>442</v>
      </c>
      <c r="N136" s="2" t="s">
        <v>11</v>
      </c>
    </row>
    <row r="137" spans="13:14" x14ac:dyDescent="0.25">
      <c r="M137" s="2" t="s">
        <v>443</v>
      </c>
      <c r="N137" s="2" t="s">
        <v>11</v>
      </c>
    </row>
    <row r="138" spans="13:14" x14ac:dyDescent="0.25">
      <c r="M138" s="2" t="s">
        <v>444</v>
      </c>
      <c r="N138" s="2" t="s">
        <v>11</v>
      </c>
    </row>
    <row r="139" spans="13:14" x14ac:dyDescent="0.25">
      <c r="M139" s="2" t="s">
        <v>445</v>
      </c>
      <c r="N139" s="2" t="s">
        <v>11</v>
      </c>
    </row>
    <row r="140" spans="13:14" x14ac:dyDescent="0.25">
      <c r="M140" s="2" t="s">
        <v>446</v>
      </c>
      <c r="N140" s="2" t="s">
        <v>11</v>
      </c>
    </row>
    <row r="141" spans="13:14" x14ac:dyDescent="0.25">
      <c r="M141" s="2" t="s">
        <v>447</v>
      </c>
      <c r="N141" s="2" t="s">
        <v>11</v>
      </c>
    </row>
    <row r="142" spans="13:14" x14ac:dyDescent="0.25">
      <c r="M142" s="2" t="s">
        <v>448</v>
      </c>
      <c r="N142" s="2" t="s">
        <v>11</v>
      </c>
    </row>
    <row r="143" spans="13:14" x14ac:dyDescent="0.25">
      <c r="M143" s="2" t="s">
        <v>449</v>
      </c>
      <c r="N143" s="2" t="s">
        <v>11</v>
      </c>
    </row>
    <row r="144" spans="13:14" x14ac:dyDescent="0.25">
      <c r="M144" s="2" t="s">
        <v>450</v>
      </c>
      <c r="N144" s="2" t="s">
        <v>11</v>
      </c>
    </row>
    <row r="145" spans="13:14" x14ac:dyDescent="0.25">
      <c r="M145" s="2" t="s">
        <v>451</v>
      </c>
      <c r="N145" s="2" t="s">
        <v>11</v>
      </c>
    </row>
    <row r="146" spans="13:14" x14ac:dyDescent="0.25">
      <c r="M146" s="2" t="s">
        <v>452</v>
      </c>
      <c r="N146" s="2" t="s">
        <v>11</v>
      </c>
    </row>
    <row r="147" spans="13:14" x14ac:dyDescent="0.25">
      <c r="M147" s="2" t="s">
        <v>453</v>
      </c>
      <c r="N147" s="2" t="s">
        <v>5</v>
      </c>
    </row>
    <row r="148" spans="13:14" x14ac:dyDescent="0.25">
      <c r="M148" s="2" t="s">
        <v>454</v>
      </c>
      <c r="N148" s="2" t="s">
        <v>5</v>
      </c>
    </row>
    <row r="149" spans="13:14" x14ac:dyDescent="0.25">
      <c r="M149" s="2" t="s">
        <v>455</v>
      </c>
      <c r="N149" s="2" t="s">
        <v>5</v>
      </c>
    </row>
    <row r="150" spans="13:14" x14ac:dyDescent="0.25">
      <c r="M150" s="2" t="s">
        <v>456</v>
      </c>
      <c r="N150" s="2" t="s">
        <v>5</v>
      </c>
    </row>
    <row r="151" spans="13:14" x14ac:dyDescent="0.25">
      <c r="M151" s="2" t="s">
        <v>456</v>
      </c>
      <c r="N151" s="2" t="s">
        <v>8</v>
      </c>
    </row>
    <row r="152" spans="13:14" x14ac:dyDescent="0.25">
      <c r="M152" s="2" t="s">
        <v>457</v>
      </c>
      <c r="N152" s="2" t="s">
        <v>5</v>
      </c>
    </row>
    <row r="153" spans="13:14" x14ac:dyDescent="0.25">
      <c r="M153" s="2" t="s">
        <v>458</v>
      </c>
      <c r="N153" s="2" t="s">
        <v>5</v>
      </c>
    </row>
    <row r="154" spans="13:14" x14ac:dyDescent="0.25">
      <c r="M154" s="2" t="s">
        <v>459</v>
      </c>
      <c r="N154" s="2" t="s">
        <v>5</v>
      </c>
    </row>
    <row r="155" spans="13:14" x14ac:dyDescent="0.25">
      <c r="M155" s="2" t="s">
        <v>460</v>
      </c>
      <c r="N155" s="2" t="s">
        <v>5</v>
      </c>
    </row>
    <row r="156" spans="13:14" x14ac:dyDescent="0.25">
      <c r="M156" s="2" t="s">
        <v>461</v>
      </c>
      <c r="N156" s="2" t="s">
        <v>5</v>
      </c>
    </row>
    <row r="157" spans="13:14" x14ac:dyDescent="0.25">
      <c r="M157" s="2" t="s">
        <v>462</v>
      </c>
      <c r="N157" s="2" t="s">
        <v>5</v>
      </c>
    </row>
    <row r="158" spans="13:14" x14ac:dyDescent="0.25">
      <c r="M158" s="2" t="s">
        <v>463</v>
      </c>
      <c r="N158" s="2" t="s">
        <v>5</v>
      </c>
    </row>
    <row r="159" spans="13:14" x14ac:dyDescent="0.25">
      <c r="M159" s="2" t="s">
        <v>463</v>
      </c>
      <c r="N159" s="2" t="s">
        <v>12</v>
      </c>
    </row>
    <row r="160" spans="13:14" x14ac:dyDescent="0.25">
      <c r="M160" s="2" t="s">
        <v>464</v>
      </c>
      <c r="N160" s="2" t="s">
        <v>5</v>
      </c>
    </row>
    <row r="161" spans="13:14" x14ac:dyDescent="0.25">
      <c r="M161" s="2" t="s">
        <v>465</v>
      </c>
      <c r="N161" s="2" t="s">
        <v>5</v>
      </c>
    </row>
    <row r="162" spans="13:14" x14ac:dyDescent="0.25">
      <c r="M162" s="2" t="s">
        <v>466</v>
      </c>
      <c r="N162" s="2" t="s">
        <v>5</v>
      </c>
    </row>
    <row r="163" spans="13:14" x14ac:dyDescent="0.25">
      <c r="M163" s="2" t="s">
        <v>467</v>
      </c>
      <c r="N163" s="2" t="s">
        <v>5</v>
      </c>
    </row>
    <row r="164" spans="13:14" x14ac:dyDescent="0.25">
      <c r="M164" s="2" t="s">
        <v>468</v>
      </c>
      <c r="N164" s="2" t="s">
        <v>5</v>
      </c>
    </row>
    <row r="165" spans="13:14" x14ac:dyDescent="0.25">
      <c r="M165" s="2" t="s">
        <v>469</v>
      </c>
      <c r="N165" s="2" t="s">
        <v>5</v>
      </c>
    </row>
    <row r="166" spans="13:14" x14ac:dyDescent="0.25">
      <c r="M166" s="2" t="s">
        <v>470</v>
      </c>
      <c r="N166" s="2" t="s">
        <v>5</v>
      </c>
    </row>
    <row r="167" spans="13:14" x14ac:dyDescent="0.25">
      <c r="M167" s="2" t="s">
        <v>471</v>
      </c>
      <c r="N167" s="2" t="s">
        <v>5</v>
      </c>
    </row>
    <row r="168" spans="13:14" x14ac:dyDescent="0.25">
      <c r="M168" s="2" t="s">
        <v>472</v>
      </c>
      <c r="N168" s="2" t="s">
        <v>5</v>
      </c>
    </row>
    <row r="169" spans="13:14" x14ac:dyDescent="0.25">
      <c r="M169" s="2" t="s">
        <v>473</v>
      </c>
      <c r="N169" s="2" t="s">
        <v>5</v>
      </c>
    </row>
    <row r="170" spans="13:14" x14ac:dyDescent="0.25">
      <c r="M170" s="2" t="s">
        <v>474</v>
      </c>
      <c r="N170" s="2" t="s">
        <v>5</v>
      </c>
    </row>
    <row r="171" spans="13:14" x14ac:dyDescent="0.25">
      <c r="M171" s="2" t="s">
        <v>475</v>
      </c>
      <c r="N171" s="2" t="s">
        <v>5</v>
      </c>
    </row>
    <row r="172" spans="13:14" x14ac:dyDescent="0.25">
      <c r="M172" s="2" t="s">
        <v>476</v>
      </c>
      <c r="N172" s="2" t="s">
        <v>5</v>
      </c>
    </row>
    <row r="173" spans="13:14" x14ac:dyDescent="0.25">
      <c r="M173" s="2" t="s">
        <v>477</v>
      </c>
      <c r="N173" s="2" t="s">
        <v>5</v>
      </c>
    </row>
    <row r="174" spans="13:14" x14ac:dyDescent="0.25">
      <c r="M174" s="2" t="s">
        <v>478</v>
      </c>
      <c r="N174" s="2" t="s">
        <v>5</v>
      </c>
    </row>
    <row r="175" spans="13:14" x14ac:dyDescent="0.25">
      <c r="M175" s="2" t="s">
        <v>479</v>
      </c>
      <c r="N175" s="2" t="s">
        <v>5</v>
      </c>
    </row>
    <row r="176" spans="13:14" x14ac:dyDescent="0.25">
      <c r="M176" s="2" t="s">
        <v>480</v>
      </c>
      <c r="N176" s="2" t="s">
        <v>5</v>
      </c>
    </row>
    <row r="177" spans="13:14" x14ac:dyDescent="0.25">
      <c r="M177" s="2" t="s">
        <v>481</v>
      </c>
      <c r="N177" s="2" t="s">
        <v>5</v>
      </c>
    </row>
    <row r="178" spans="13:14" x14ac:dyDescent="0.25">
      <c r="M178" s="2" t="s">
        <v>482</v>
      </c>
      <c r="N178" s="2" t="s">
        <v>5</v>
      </c>
    </row>
    <row r="179" spans="13:14" x14ac:dyDescent="0.25">
      <c r="M179" s="2" t="s">
        <v>483</v>
      </c>
      <c r="N179" s="2" t="s">
        <v>5</v>
      </c>
    </row>
    <row r="180" spans="13:14" x14ac:dyDescent="0.25">
      <c r="M180" s="2" t="s">
        <v>484</v>
      </c>
      <c r="N180" s="2" t="s">
        <v>5</v>
      </c>
    </row>
    <row r="181" spans="13:14" x14ac:dyDescent="0.25">
      <c r="M181" s="2" t="s">
        <v>485</v>
      </c>
      <c r="N181" s="2" t="s">
        <v>5</v>
      </c>
    </row>
    <row r="182" spans="13:14" x14ac:dyDescent="0.25">
      <c r="M182" s="2" t="s">
        <v>486</v>
      </c>
      <c r="N182" s="2" t="s">
        <v>5</v>
      </c>
    </row>
    <row r="183" spans="13:14" x14ac:dyDescent="0.25">
      <c r="M183" s="2" t="s">
        <v>487</v>
      </c>
      <c r="N183" s="2" t="s">
        <v>5</v>
      </c>
    </row>
    <row r="184" spans="13:14" x14ac:dyDescent="0.25">
      <c r="M184" s="2" t="s">
        <v>488</v>
      </c>
      <c r="N184" s="2" t="s">
        <v>5</v>
      </c>
    </row>
    <row r="185" spans="13:14" x14ac:dyDescent="0.25">
      <c r="M185" s="2" t="s">
        <v>489</v>
      </c>
      <c r="N185" s="2" t="s">
        <v>5</v>
      </c>
    </row>
    <row r="186" spans="13:14" x14ac:dyDescent="0.25">
      <c r="M186" s="2" t="s">
        <v>490</v>
      </c>
      <c r="N186" s="2" t="s">
        <v>5</v>
      </c>
    </row>
    <row r="187" spans="13:14" x14ac:dyDescent="0.25">
      <c r="M187" s="2" t="s">
        <v>491</v>
      </c>
      <c r="N187" s="2" t="s">
        <v>5</v>
      </c>
    </row>
    <row r="188" spans="13:14" x14ac:dyDescent="0.25">
      <c r="M188" s="2" t="s">
        <v>491</v>
      </c>
      <c r="N188" s="2" t="s">
        <v>9</v>
      </c>
    </row>
    <row r="189" spans="13:14" x14ac:dyDescent="0.25">
      <c r="M189" s="2" t="s">
        <v>492</v>
      </c>
      <c r="N189" s="2" t="s">
        <v>5</v>
      </c>
    </row>
    <row r="190" spans="13:14" x14ac:dyDescent="0.25">
      <c r="M190" s="2" t="s">
        <v>493</v>
      </c>
      <c r="N190" s="2" t="s">
        <v>15</v>
      </c>
    </row>
    <row r="191" spans="13:14" x14ac:dyDescent="0.25">
      <c r="M191" s="2" t="s">
        <v>494</v>
      </c>
      <c r="N191" s="2" t="s">
        <v>15</v>
      </c>
    </row>
    <row r="192" spans="13:14" x14ac:dyDescent="0.25">
      <c r="M192" s="2" t="s">
        <v>495</v>
      </c>
      <c r="N192" s="2" t="s">
        <v>15</v>
      </c>
    </row>
    <row r="193" spans="13:14" x14ac:dyDescent="0.25">
      <c r="M193" s="2" t="s">
        <v>496</v>
      </c>
      <c r="N193" s="2" t="s">
        <v>15</v>
      </c>
    </row>
    <row r="194" spans="13:14" x14ac:dyDescent="0.25">
      <c r="M194" s="2" t="s">
        <v>497</v>
      </c>
      <c r="N194" s="2" t="s">
        <v>15</v>
      </c>
    </row>
    <row r="195" spans="13:14" x14ac:dyDescent="0.25">
      <c r="M195" s="2" t="s">
        <v>498</v>
      </c>
      <c r="N195" s="2" t="s">
        <v>15</v>
      </c>
    </row>
    <row r="196" spans="13:14" x14ac:dyDescent="0.25">
      <c r="M196" s="2" t="s">
        <v>499</v>
      </c>
      <c r="N196" s="2" t="s">
        <v>15</v>
      </c>
    </row>
    <row r="197" spans="13:14" x14ac:dyDescent="0.25">
      <c r="M197" s="2" t="s">
        <v>500</v>
      </c>
      <c r="N197" s="2" t="s">
        <v>15</v>
      </c>
    </row>
    <row r="198" spans="13:14" x14ac:dyDescent="0.25">
      <c r="M198" s="2" t="s">
        <v>501</v>
      </c>
      <c r="N198" s="2" t="s">
        <v>15</v>
      </c>
    </row>
    <row r="199" spans="13:14" x14ac:dyDescent="0.25">
      <c r="M199" s="2" t="s">
        <v>502</v>
      </c>
      <c r="N199" s="2" t="s">
        <v>15</v>
      </c>
    </row>
    <row r="200" spans="13:14" x14ac:dyDescent="0.25">
      <c r="M200" s="2" t="s">
        <v>503</v>
      </c>
      <c r="N200" s="2" t="s">
        <v>15</v>
      </c>
    </row>
    <row r="201" spans="13:14" x14ac:dyDescent="0.25">
      <c r="M201" s="2" t="s">
        <v>504</v>
      </c>
      <c r="N201" s="2" t="s">
        <v>15</v>
      </c>
    </row>
    <row r="202" spans="13:14" x14ac:dyDescent="0.25">
      <c r="M202" s="2" t="s">
        <v>505</v>
      </c>
      <c r="N202" s="2" t="s">
        <v>15</v>
      </c>
    </row>
    <row r="203" spans="13:14" x14ac:dyDescent="0.25">
      <c r="M203" s="2" t="s">
        <v>506</v>
      </c>
      <c r="N203" s="2" t="s">
        <v>15</v>
      </c>
    </row>
    <row r="204" spans="13:14" x14ac:dyDescent="0.25">
      <c r="M204" s="2" t="s">
        <v>507</v>
      </c>
      <c r="N204" s="2" t="s">
        <v>15</v>
      </c>
    </row>
    <row r="205" spans="13:14" x14ac:dyDescent="0.25">
      <c r="M205" s="2" t="s">
        <v>508</v>
      </c>
      <c r="N205" s="2" t="s">
        <v>15</v>
      </c>
    </row>
    <row r="206" spans="13:14" x14ac:dyDescent="0.25">
      <c r="M206" s="2" t="s">
        <v>509</v>
      </c>
      <c r="N206" s="2" t="s">
        <v>15</v>
      </c>
    </row>
    <row r="207" spans="13:14" x14ac:dyDescent="0.25">
      <c r="M207" s="2" t="s">
        <v>510</v>
      </c>
      <c r="N207" s="2" t="s">
        <v>15</v>
      </c>
    </row>
    <row r="208" spans="13:14" x14ac:dyDescent="0.25">
      <c r="M208" s="2" t="s">
        <v>511</v>
      </c>
      <c r="N208" s="2" t="s">
        <v>15</v>
      </c>
    </row>
    <row r="209" spans="13:14" x14ac:dyDescent="0.25">
      <c r="M209" s="2" t="s">
        <v>512</v>
      </c>
      <c r="N209" s="2" t="s">
        <v>15</v>
      </c>
    </row>
    <row r="210" spans="13:14" x14ac:dyDescent="0.25">
      <c r="M210" s="2" t="s">
        <v>513</v>
      </c>
      <c r="N210" s="2" t="s">
        <v>15</v>
      </c>
    </row>
    <row r="211" spans="13:14" x14ac:dyDescent="0.25">
      <c r="M211" s="2" t="s">
        <v>514</v>
      </c>
      <c r="N211" s="2" t="s">
        <v>15</v>
      </c>
    </row>
    <row r="212" spans="13:14" x14ac:dyDescent="0.25">
      <c r="M212" s="2" t="s">
        <v>515</v>
      </c>
      <c r="N212" s="2" t="s">
        <v>15</v>
      </c>
    </row>
    <row r="213" spans="13:14" x14ac:dyDescent="0.25">
      <c r="M213" s="2" t="s">
        <v>516</v>
      </c>
      <c r="N213" s="2" t="s">
        <v>15</v>
      </c>
    </row>
    <row r="214" spans="13:14" x14ac:dyDescent="0.25">
      <c r="M214" s="2" t="s">
        <v>517</v>
      </c>
      <c r="N214" s="2" t="s">
        <v>15</v>
      </c>
    </row>
    <row r="215" spans="13:14" x14ac:dyDescent="0.25">
      <c r="M215" s="2" t="s">
        <v>518</v>
      </c>
      <c r="N215" s="2" t="s">
        <v>15</v>
      </c>
    </row>
    <row r="216" spans="13:14" x14ac:dyDescent="0.25">
      <c r="M216" s="2" t="s">
        <v>519</v>
      </c>
      <c r="N216" s="2" t="s">
        <v>15</v>
      </c>
    </row>
    <row r="217" spans="13:14" x14ac:dyDescent="0.25">
      <c r="M217" s="2" t="s">
        <v>520</v>
      </c>
      <c r="N217" s="2" t="s">
        <v>15</v>
      </c>
    </row>
    <row r="218" spans="13:14" x14ac:dyDescent="0.25">
      <c r="M218" s="2" t="s">
        <v>521</v>
      </c>
      <c r="N218" s="2" t="s">
        <v>15</v>
      </c>
    </row>
    <row r="219" spans="13:14" x14ac:dyDescent="0.25">
      <c r="M219" s="2" t="s">
        <v>522</v>
      </c>
      <c r="N219" s="2" t="s">
        <v>15</v>
      </c>
    </row>
    <row r="220" spans="13:14" x14ac:dyDescent="0.25">
      <c r="M220" s="2" t="s">
        <v>523</v>
      </c>
      <c r="N220" s="2" t="s">
        <v>15</v>
      </c>
    </row>
    <row r="221" spans="13:14" x14ac:dyDescent="0.25">
      <c r="M221" s="2" t="s">
        <v>524</v>
      </c>
      <c r="N221" s="2" t="s">
        <v>15</v>
      </c>
    </row>
    <row r="222" spans="13:14" x14ac:dyDescent="0.25">
      <c r="M222" s="2" t="s">
        <v>525</v>
      </c>
      <c r="N222" s="2" t="s">
        <v>15</v>
      </c>
    </row>
    <row r="223" spans="13:14" x14ac:dyDescent="0.25">
      <c r="M223" s="2" t="s">
        <v>526</v>
      </c>
      <c r="N223" s="2" t="s">
        <v>15</v>
      </c>
    </row>
    <row r="224" spans="13:14" x14ac:dyDescent="0.25">
      <c r="M224" s="2" t="s">
        <v>527</v>
      </c>
      <c r="N224" s="2" t="s">
        <v>15</v>
      </c>
    </row>
    <row r="225" spans="13:14" x14ac:dyDescent="0.25">
      <c r="M225" s="2" t="s">
        <v>528</v>
      </c>
      <c r="N225" s="2" t="s">
        <v>15</v>
      </c>
    </row>
    <row r="226" spans="13:14" x14ac:dyDescent="0.25">
      <c r="M226" s="2" t="s">
        <v>529</v>
      </c>
      <c r="N226" s="2" t="s">
        <v>15</v>
      </c>
    </row>
    <row r="227" spans="13:14" x14ac:dyDescent="0.25">
      <c r="M227" s="2" t="s">
        <v>530</v>
      </c>
      <c r="N227" s="2" t="s">
        <v>15</v>
      </c>
    </row>
    <row r="228" spans="13:14" x14ac:dyDescent="0.25">
      <c r="M228" s="2" t="s">
        <v>531</v>
      </c>
      <c r="N228" s="2" t="s">
        <v>15</v>
      </c>
    </row>
    <row r="229" spans="13:14" x14ac:dyDescent="0.25">
      <c r="M229" s="2" t="s">
        <v>532</v>
      </c>
      <c r="N229" s="2" t="s">
        <v>15</v>
      </c>
    </row>
    <row r="230" spans="13:14" x14ac:dyDescent="0.25">
      <c r="M230" s="2" t="s">
        <v>533</v>
      </c>
      <c r="N230" s="2" t="s">
        <v>15</v>
      </c>
    </row>
    <row r="231" spans="13:14" x14ac:dyDescent="0.25">
      <c r="M231" s="2" t="s">
        <v>534</v>
      </c>
      <c r="N231" s="2" t="s">
        <v>15</v>
      </c>
    </row>
    <row r="232" spans="13:14" x14ac:dyDescent="0.25">
      <c r="M232" s="2" t="s">
        <v>535</v>
      </c>
      <c r="N232" s="2" t="s">
        <v>15</v>
      </c>
    </row>
    <row r="233" spans="13:14" x14ac:dyDescent="0.25">
      <c r="M233" s="2" t="s">
        <v>536</v>
      </c>
      <c r="N233" s="2" t="s">
        <v>15</v>
      </c>
    </row>
    <row r="234" spans="13:14" x14ac:dyDescent="0.25">
      <c r="M234" s="2" t="s">
        <v>537</v>
      </c>
      <c r="N234" s="2" t="s">
        <v>15</v>
      </c>
    </row>
    <row r="235" spans="13:14" x14ac:dyDescent="0.25">
      <c r="M235" s="2" t="s">
        <v>538</v>
      </c>
      <c r="N235" s="2" t="s">
        <v>15</v>
      </c>
    </row>
    <row r="236" spans="13:14" x14ac:dyDescent="0.25">
      <c r="M236" s="2" t="s">
        <v>539</v>
      </c>
      <c r="N236" s="2" t="s">
        <v>15</v>
      </c>
    </row>
    <row r="237" spans="13:14" x14ac:dyDescent="0.25">
      <c r="M237" s="2" t="s">
        <v>540</v>
      </c>
      <c r="N237" s="2" t="s">
        <v>15</v>
      </c>
    </row>
    <row r="238" spans="13:14" x14ac:dyDescent="0.25">
      <c r="M238" s="2" t="s">
        <v>541</v>
      </c>
      <c r="N238" s="2" t="s">
        <v>15</v>
      </c>
    </row>
    <row r="239" spans="13:14" x14ac:dyDescent="0.25">
      <c r="M239" s="2" t="s">
        <v>542</v>
      </c>
      <c r="N239" s="2" t="s">
        <v>15</v>
      </c>
    </row>
    <row r="240" spans="13:14" x14ac:dyDescent="0.25">
      <c r="M240" s="2" t="s">
        <v>543</v>
      </c>
      <c r="N240" s="2" t="s">
        <v>15</v>
      </c>
    </row>
    <row r="241" spans="13:14" x14ac:dyDescent="0.25">
      <c r="M241" s="2" t="s">
        <v>544</v>
      </c>
      <c r="N241" s="2" t="s">
        <v>15</v>
      </c>
    </row>
    <row r="242" spans="13:14" x14ac:dyDescent="0.25">
      <c r="M242" s="2" t="s">
        <v>545</v>
      </c>
      <c r="N242" s="2" t="s">
        <v>15</v>
      </c>
    </row>
    <row r="243" spans="13:14" x14ac:dyDescent="0.25">
      <c r="M243" s="2" t="s">
        <v>546</v>
      </c>
      <c r="N243" s="2" t="s">
        <v>15</v>
      </c>
    </row>
    <row r="244" spans="13:14" x14ac:dyDescent="0.25">
      <c r="M244" s="2" t="s">
        <v>547</v>
      </c>
      <c r="N244" s="2" t="s">
        <v>15</v>
      </c>
    </row>
    <row r="245" spans="13:14" x14ac:dyDescent="0.25">
      <c r="M245" s="2" t="s">
        <v>548</v>
      </c>
      <c r="N245" s="2" t="s">
        <v>15</v>
      </c>
    </row>
    <row r="246" spans="13:14" x14ac:dyDescent="0.25">
      <c r="M246" s="2" t="s">
        <v>549</v>
      </c>
      <c r="N246" s="2" t="s">
        <v>15</v>
      </c>
    </row>
    <row r="247" spans="13:14" x14ac:dyDescent="0.25">
      <c r="M247" s="2" t="s">
        <v>550</v>
      </c>
      <c r="N247" s="2" t="s">
        <v>15</v>
      </c>
    </row>
    <row r="248" spans="13:14" x14ac:dyDescent="0.25">
      <c r="M248" s="2" t="s">
        <v>551</v>
      </c>
      <c r="N248" s="2" t="s">
        <v>15</v>
      </c>
    </row>
    <row r="249" spans="13:14" x14ac:dyDescent="0.25">
      <c r="M249" s="2" t="s">
        <v>552</v>
      </c>
      <c r="N249" s="2" t="s">
        <v>15</v>
      </c>
    </row>
    <row r="250" spans="13:14" x14ac:dyDescent="0.25">
      <c r="M250" s="2" t="s">
        <v>553</v>
      </c>
      <c r="N250" s="2" t="s">
        <v>15</v>
      </c>
    </row>
    <row r="251" spans="13:14" x14ac:dyDescent="0.25">
      <c r="M251" s="2" t="s">
        <v>554</v>
      </c>
      <c r="N251" s="2" t="s">
        <v>15</v>
      </c>
    </row>
    <row r="252" spans="13:14" x14ac:dyDescent="0.25">
      <c r="M252" s="2" t="s">
        <v>555</v>
      </c>
      <c r="N252" s="2" t="s">
        <v>14</v>
      </c>
    </row>
    <row r="253" spans="13:14" x14ac:dyDescent="0.25">
      <c r="M253" s="2" t="s">
        <v>555</v>
      </c>
      <c r="N253" s="2" t="s">
        <v>15</v>
      </c>
    </row>
    <row r="254" spans="13:14" x14ac:dyDescent="0.25">
      <c r="M254" s="2" t="s">
        <v>556</v>
      </c>
      <c r="N254" s="2" t="s">
        <v>15</v>
      </c>
    </row>
    <row r="255" spans="13:14" x14ac:dyDescent="0.25">
      <c r="M255" s="2" t="s">
        <v>557</v>
      </c>
      <c r="N255" s="2" t="s">
        <v>15</v>
      </c>
    </row>
    <row r="256" spans="13:14" x14ac:dyDescent="0.25">
      <c r="M256" s="2" t="s">
        <v>558</v>
      </c>
      <c r="N256" s="2" t="s">
        <v>15</v>
      </c>
    </row>
    <row r="257" spans="13:14" x14ac:dyDescent="0.25">
      <c r="M257" s="2" t="s">
        <v>559</v>
      </c>
      <c r="N257" s="2" t="s">
        <v>15</v>
      </c>
    </row>
    <row r="258" spans="13:14" x14ac:dyDescent="0.25">
      <c r="M258" s="2" t="s">
        <v>560</v>
      </c>
      <c r="N258" s="2" t="s">
        <v>15</v>
      </c>
    </row>
    <row r="259" spans="13:14" x14ac:dyDescent="0.25">
      <c r="M259" s="2" t="s">
        <v>561</v>
      </c>
      <c r="N259" s="2" t="s">
        <v>15</v>
      </c>
    </row>
    <row r="260" spans="13:14" x14ac:dyDescent="0.25">
      <c r="M260" s="2" t="s">
        <v>562</v>
      </c>
      <c r="N260" s="2" t="s">
        <v>15</v>
      </c>
    </row>
    <row r="261" spans="13:14" x14ac:dyDescent="0.25">
      <c r="M261" s="2" t="s">
        <v>563</v>
      </c>
      <c r="N261" s="2" t="s">
        <v>15</v>
      </c>
    </row>
    <row r="262" spans="13:14" x14ac:dyDescent="0.25">
      <c r="M262" s="2" t="s">
        <v>564</v>
      </c>
      <c r="N262" s="2" t="s">
        <v>15</v>
      </c>
    </row>
    <row r="263" spans="13:14" x14ac:dyDescent="0.25">
      <c r="M263" s="2" t="s">
        <v>565</v>
      </c>
      <c r="N263" s="2" t="s">
        <v>15</v>
      </c>
    </row>
    <row r="264" spans="13:14" x14ac:dyDescent="0.25">
      <c r="M264" s="2" t="s">
        <v>566</v>
      </c>
      <c r="N264" s="2" t="s">
        <v>15</v>
      </c>
    </row>
    <row r="265" spans="13:14" x14ac:dyDescent="0.25">
      <c r="M265" s="2" t="s">
        <v>567</v>
      </c>
      <c r="N265" s="2" t="s">
        <v>15</v>
      </c>
    </row>
    <row r="266" spans="13:14" x14ac:dyDescent="0.25">
      <c r="M266" s="2" t="s">
        <v>568</v>
      </c>
      <c r="N266" s="2" t="s">
        <v>9</v>
      </c>
    </row>
    <row r="267" spans="13:14" x14ac:dyDescent="0.25">
      <c r="M267" s="2" t="s">
        <v>568</v>
      </c>
      <c r="N267" s="2" t="s">
        <v>15</v>
      </c>
    </row>
    <row r="268" spans="13:14" x14ac:dyDescent="0.25">
      <c r="M268" s="2" t="s">
        <v>569</v>
      </c>
      <c r="N268" s="2" t="s">
        <v>15</v>
      </c>
    </row>
    <row r="269" spans="13:14" x14ac:dyDescent="0.25">
      <c r="M269" s="2" t="s">
        <v>570</v>
      </c>
      <c r="N269" s="2" t="s">
        <v>15</v>
      </c>
    </row>
    <row r="270" spans="13:14" x14ac:dyDescent="0.25">
      <c r="M270" s="2" t="s">
        <v>571</v>
      </c>
      <c r="N270" s="2" t="s">
        <v>15</v>
      </c>
    </row>
    <row r="271" spans="13:14" x14ac:dyDescent="0.25">
      <c r="M271" s="2" t="s">
        <v>572</v>
      </c>
      <c r="N271" s="2" t="s">
        <v>15</v>
      </c>
    </row>
    <row r="272" spans="13:14" x14ac:dyDescent="0.25">
      <c r="M272" s="2" t="s">
        <v>573</v>
      </c>
      <c r="N272" s="2" t="s">
        <v>15</v>
      </c>
    </row>
    <row r="273" spans="13:14" x14ac:dyDescent="0.25">
      <c r="M273" s="2" t="s">
        <v>574</v>
      </c>
      <c r="N273" s="2" t="s">
        <v>15</v>
      </c>
    </row>
    <row r="274" spans="13:14" x14ac:dyDescent="0.25">
      <c r="M274" s="2" t="s">
        <v>575</v>
      </c>
      <c r="N274" s="2" t="s">
        <v>15</v>
      </c>
    </row>
    <row r="275" spans="13:14" x14ac:dyDescent="0.25">
      <c r="M275" s="2" t="s">
        <v>576</v>
      </c>
      <c r="N275" s="2" t="s">
        <v>15</v>
      </c>
    </row>
    <row r="276" spans="13:14" x14ac:dyDescent="0.25">
      <c r="M276" s="2" t="s">
        <v>577</v>
      </c>
      <c r="N276" s="2" t="s">
        <v>15</v>
      </c>
    </row>
    <row r="277" spans="13:14" x14ac:dyDescent="0.25">
      <c r="M277" s="2" t="s">
        <v>578</v>
      </c>
      <c r="N277" s="2" t="s">
        <v>15</v>
      </c>
    </row>
    <row r="278" spans="13:14" x14ac:dyDescent="0.25">
      <c r="M278" s="2" t="s">
        <v>579</v>
      </c>
      <c r="N278" s="2" t="s">
        <v>15</v>
      </c>
    </row>
    <row r="279" spans="13:14" x14ac:dyDescent="0.25">
      <c r="M279" s="2" t="s">
        <v>580</v>
      </c>
      <c r="N279" s="2" t="s">
        <v>15</v>
      </c>
    </row>
    <row r="280" spans="13:14" x14ac:dyDescent="0.25">
      <c r="M280" s="2" t="s">
        <v>581</v>
      </c>
      <c r="N280" s="2" t="s">
        <v>15</v>
      </c>
    </row>
    <row r="281" spans="13:14" x14ac:dyDescent="0.25">
      <c r="M281" s="2" t="s">
        <v>582</v>
      </c>
      <c r="N281" s="2" t="s">
        <v>15</v>
      </c>
    </row>
    <row r="282" spans="13:14" x14ac:dyDescent="0.25">
      <c r="M282" s="2" t="s">
        <v>583</v>
      </c>
      <c r="N282" s="2" t="s">
        <v>15</v>
      </c>
    </row>
    <row r="283" spans="13:14" x14ac:dyDescent="0.25">
      <c r="M283" s="2" t="s">
        <v>584</v>
      </c>
      <c r="N283" s="2" t="s">
        <v>15</v>
      </c>
    </row>
    <row r="284" spans="13:14" x14ac:dyDescent="0.25">
      <c r="M284" s="2" t="s">
        <v>585</v>
      </c>
      <c r="N284" s="2" t="s">
        <v>15</v>
      </c>
    </row>
    <row r="285" spans="13:14" x14ac:dyDescent="0.25">
      <c r="M285" s="2" t="s">
        <v>586</v>
      </c>
      <c r="N285" s="2" t="s">
        <v>15</v>
      </c>
    </row>
    <row r="286" spans="13:14" x14ac:dyDescent="0.25">
      <c r="M286" s="2" t="s">
        <v>587</v>
      </c>
      <c r="N286" s="2" t="s">
        <v>15</v>
      </c>
    </row>
    <row r="287" spans="13:14" x14ac:dyDescent="0.25">
      <c r="M287" s="2" t="s">
        <v>588</v>
      </c>
      <c r="N287" s="2" t="s">
        <v>15</v>
      </c>
    </row>
    <row r="288" spans="13:14" x14ac:dyDescent="0.25">
      <c r="M288" s="2" t="s">
        <v>589</v>
      </c>
      <c r="N288" s="2" t="s">
        <v>15</v>
      </c>
    </row>
    <row r="289" spans="13:14" x14ac:dyDescent="0.25">
      <c r="M289" s="2" t="s">
        <v>590</v>
      </c>
      <c r="N289" s="2" t="s">
        <v>15</v>
      </c>
    </row>
    <row r="290" spans="13:14" x14ac:dyDescent="0.25">
      <c r="M290" s="2" t="s">
        <v>591</v>
      </c>
      <c r="N290" s="2" t="s">
        <v>15</v>
      </c>
    </row>
    <row r="291" spans="13:14" x14ac:dyDescent="0.25">
      <c r="M291" s="2" t="s">
        <v>592</v>
      </c>
      <c r="N291" s="2" t="s">
        <v>15</v>
      </c>
    </row>
    <row r="292" spans="13:14" x14ac:dyDescent="0.25">
      <c r="M292" s="2" t="s">
        <v>593</v>
      </c>
      <c r="N292" s="2" t="s">
        <v>15</v>
      </c>
    </row>
    <row r="293" spans="13:14" x14ac:dyDescent="0.25">
      <c r="M293" s="2" t="s">
        <v>594</v>
      </c>
      <c r="N293" s="2" t="s">
        <v>15</v>
      </c>
    </row>
    <row r="294" spans="13:14" x14ac:dyDescent="0.25">
      <c r="M294" s="2" t="s">
        <v>595</v>
      </c>
      <c r="N294" s="2" t="s">
        <v>15</v>
      </c>
    </row>
    <row r="295" spans="13:14" x14ac:dyDescent="0.25">
      <c r="M295" s="2" t="s">
        <v>596</v>
      </c>
      <c r="N295" s="2" t="s">
        <v>15</v>
      </c>
    </row>
    <row r="296" spans="13:14" x14ac:dyDescent="0.25">
      <c r="M296" s="2" t="s">
        <v>597</v>
      </c>
      <c r="N296" s="2" t="s">
        <v>15</v>
      </c>
    </row>
    <row r="297" spans="13:14" x14ac:dyDescent="0.25">
      <c r="M297" s="2" t="s">
        <v>598</v>
      </c>
      <c r="N297" s="2" t="s">
        <v>15</v>
      </c>
    </row>
    <row r="298" spans="13:14" x14ac:dyDescent="0.25">
      <c r="M298" s="2" t="s">
        <v>598</v>
      </c>
      <c r="N298" s="2" t="s">
        <v>16</v>
      </c>
    </row>
    <row r="299" spans="13:14" x14ac:dyDescent="0.25">
      <c r="M299" s="2" t="s">
        <v>599</v>
      </c>
      <c r="N299" s="2" t="s">
        <v>15</v>
      </c>
    </row>
    <row r="300" spans="13:14" x14ac:dyDescent="0.25">
      <c r="M300" s="2" t="s">
        <v>600</v>
      </c>
      <c r="N300" s="2" t="s">
        <v>15</v>
      </c>
    </row>
    <row r="301" spans="13:14" x14ac:dyDescent="0.25">
      <c r="M301" s="2" t="s">
        <v>601</v>
      </c>
      <c r="N301" s="2" t="s">
        <v>15</v>
      </c>
    </row>
    <row r="302" spans="13:14" x14ac:dyDescent="0.25">
      <c r="M302" s="2" t="s">
        <v>602</v>
      </c>
      <c r="N302" s="2" t="s">
        <v>15</v>
      </c>
    </row>
    <row r="303" spans="13:14" x14ac:dyDescent="0.25">
      <c r="M303" s="2" t="s">
        <v>603</v>
      </c>
      <c r="N303" s="2" t="s">
        <v>15</v>
      </c>
    </row>
    <row r="304" spans="13:14" x14ac:dyDescent="0.25">
      <c r="M304" s="2" t="s">
        <v>604</v>
      </c>
      <c r="N304" s="2" t="s">
        <v>15</v>
      </c>
    </row>
    <row r="305" spans="13:14" x14ac:dyDescent="0.25">
      <c r="M305" s="2" t="s">
        <v>605</v>
      </c>
      <c r="N305" s="2" t="s">
        <v>15</v>
      </c>
    </row>
    <row r="306" spans="13:14" x14ac:dyDescent="0.25">
      <c r="M306" s="2" t="s">
        <v>606</v>
      </c>
      <c r="N306" s="2" t="s">
        <v>15</v>
      </c>
    </row>
    <row r="307" spans="13:14" x14ac:dyDescent="0.25">
      <c r="M307" s="2" t="s">
        <v>607</v>
      </c>
      <c r="N307" s="2" t="s">
        <v>15</v>
      </c>
    </row>
    <row r="308" spans="13:14" x14ac:dyDescent="0.25">
      <c r="M308" s="2" t="s">
        <v>608</v>
      </c>
      <c r="N308" s="2" t="s">
        <v>15</v>
      </c>
    </row>
    <row r="309" spans="13:14" x14ac:dyDescent="0.25">
      <c r="M309" s="2" t="s">
        <v>609</v>
      </c>
      <c r="N309" s="2" t="s">
        <v>15</v>
      </c>
    </row>
    <row r="310" spans="13:14" x14ac:dyDescent="0.25">
      <c r="M310" s="2" t="s">
        <v>610</v>
      </c>
      <c r="N310" s="2" t="s">
        <v>15</v>
      </c>
    </row>
    <row r="311" spans="13:14" x14ac:dyDescent="0.25">
      <c r="M311" s="2" t="s">
        <v>611</v>
      </c>
      <c r="N311" s="2" t="s">
        <v>15</v>
      </c>
    </row>
    <row r="312" spans="13:14" x14ac:dyDescent="0.25">
      <c r="M312" s="2" t="s">
        <v>612</v>
      </c>
      <c r="N312" s="2" t="s">
        <v>15</v>
      </c>
    </row>
    <row r="313" spans="13:14" x14ac:dyDescent="0.25">
      <c r="M313" s="2" t="s">
        <v>613</v>
      </c>
      <c r="N313" s="2" t="s">
        <v>15</v>
      </c>
    </row>
    <row r="314" spans="13:14" x14ac:dyDescent="0.25">
      <c r="M314" s="2" t="s">
        <v>614</v>
      </c>
      <c r="N314" s="2" t="s">
        <v>15</v>
      </c>
    </row>
    <row r="315" spans="13:14" x14ac:dyDescent="0.25">
      <c r="M315" s="2" t="s">
        <v>615</v>
      </c>
      <c r="N315" s="2" t="s">
        <v>15</v>
      </c>
    </row>
    <row r="316" spans="13:14" x14ac:dyDescent="0.25">
      <c r="M316" s="2" t="s">
        <v>616</v>
      </c>
      <c r="N316" s="2" t="s">
        <v>15</v>
      </c>
    </row>
    <row r="317" spans="13:14" x14ac:dyDescent="0.25">
      <c r="M317" s="2" t="s">
        <v>617</v>
      </c>
      <c r="N317" s="2" t="s">
        <v>15</v>
      </c>
    </row>
    <row r="318" spans="13:14" x14ac:dyDescent="0.25">
      <c r="M318" s="2" t="s">
        <v>618</v>
      </c>
      <c r="N318" s="2" t="s">
        <v>15</v>
      </c>
    </row>
    <row r="319" spans="13:14" x14ac:dyDescent="0.25">
      <c r="M319" s="2" t="s">
        <v>619</v>
      </c>
      <c r="N319" s="2" t="s">
        <v>15</v>
      </c>
    </row>
    <row r="320" spans="13:14" x14ac:dyDescent="0.25">
      <c r="M320" s="2" t="s">
        <v>620</v>
      </c>
      <c r="N320" s="2" t="s">
        <v>15</v>
      </c>
    </row>
    <row r="321" spans="13:14" x14ac:dyDescent="0.25">
      <c r="M321" s="2" t="s">
        <v>621</v>
      </c>
      <c r="N321" s="2" t="s">
        <v>15</v>
      </c>
    </row>
    <row r="322" spans="13:14" x14ac:dyDescent="0.25">
      <c r="M322" s="2" t="s">
        <v>622</v>
      </c>
      <c r="N322" s="2" t="s">
        <v>15</v>
      </c>
    </row>
    <row r="323" spans="13:14" x14ac:dyDescent="0.25">
      <c r="M323" s="2" t="s">
        <v>623</v>
      </c>
      <c r="N323" s="2" t="s">
        <v>15</v>
      </c>
    </row>
    <row r="324" spans="13:14" x14ac:dyDescent="0.25">
      <c r="M324" s="2" t="s">
        <v>624</v>
      </c>
      <c r="N324" s="2" t="s">
        <v>15</v>
      </c>
    </row>
    <row r="325" spans="13:14" x14ac:dyDescent="0.25">
      <c r="M325" s="2" t="s">
        <v>625</v>
      </c>
      <c r="N325" s="2" t="s">
        <v>15</v>
      </c>
    </row>
    <row r="326" spans="13:14" x14ac:dyDescent="0.25">
      <c r="M326" s="2" t="s">
        <v>626</v>
      </c>
      <c r="N326" s="2" t="s">
        <v>15</v>
      </c>
    </row>
    <row r="327" spans="13:14" x14ac:dyDescent="0.25">
      <c r="M327" s="2" t="s">
        <v>627</v>
      </c>
      <c r="N327" s="2" t="s">
        <v>15</v>
      </c>
    </row>
    <row r="328" spans="13:14" x14ac:dyDescent="0.25">
      <c r="M328" s="2" t="s">
        <v>628</v>
      </c>
      <c r="N328" s="2" t="s">
        <v>15</v>
      </c>
    </row>
    <row r="329" spans="13:14" x14ac:dyDescent="0.25">
      <c r="M329" s="2" t="s">
        <v>629</v>
      </c>
      <c r="N329" s="2" t="s">
        <v>15</v>
      </c>
    </row>
    <row r="330" spans="13:14" x14ac:dyDescent="0.25">
      <c r="M330" s="2" t="s">
        <v>630</v>
      </c>
      <c r="N330" s="2" t="s">
        <v>15</v>
      </c>
    </row>
    <row r="331" spans="13:14" x14ac:dyDescent="0.25">
      <c r="M331" s="2" t="s">
        <v>631</v>
      </c>
      <c r="N331" s="2" t="s">
        <v>15</v>
      </c>
    </row>
    <row r="332" spans="13:14" x14ac:dyDescent="0.25">
      <c r="M332" s="2" t="s">
        <v>632</v>
      </c>
      <c r="N332" s="2" t="s">
        <v>15</v>
      </c>
    </row>
    <row r="333" spans="13:14" x14ac:dyDescent="0.25">
      <c r="M333" s="2" t="s">
        <v>633</v>
      </c>
      <c r="N333" s="2" t="s">
        <v>15</v>
      </c>
    </row>
    <row r="334" spans="13:14" x14ac:dyDescent="0.25">
      <c r="M334" s="2" t="s">
        <v>634</v>
      </c>
      <c r="N334" s="2" t="s">
        <v>15</v>
      </c>
    </row>
    <row r="335" spans="13:14" x14ac:dyDescent="0.25">
      <c r="M335" s="2" t="s">
        <v>635</v>
      </c>
      <c r="N335" s="2" t="s">
        <v>15</v>
      </c>
    </row>
    <row r="336" spans="13:14" x14ac:dyDescent="0.25">
      <c r="M336" s="2" t="s">
        <v>636</v>
      </c>
      <c r="N336" s="2" t="s">
        <v>15</v>
      </c>
    </row>
    <row r="337" spans="13:14" x14ac:dyDescent="0.25">
      <c r="M337" s="2" t="s">
        <v>637</v>
      </c>
      <c r="N337" s="2" t="s">
        <v>15</v>
      </c>
    </row>
    <row r="338" spans="13:14" x14ac:dyDescent="0.25">
      <c r="M338" s="2" t="s">
        <v>638</v>
      </c>
      <c r="N338" s="2" t="s">
        <v>15</v>
      </c>
    </row>
    <row r="339" spans="13:14" x14ac:dyDescent="0.25">
      <c r="M339" s="2" t="s">
        <v>639</v>
      </c>
      <c r="N339" s="2" t="s">
        <v>14</v>
      </c>
    </row>
    <row r="340" spans="13:14" x14ac:dyDescent="0.25">
      <c r="M340" s="2" t="s">
        <v>639</v>
      </c>
      <c r="N340" s="2" t="s">
        <v>15</v>
      </c>
    </row>
    <row r="341" spans="13:14" x14ac:dyDescent="0.25">
      <c r="M341" s="2" t="s">
        <v>640</v>
      </c>
      <c r="N341" s="2" t="s">
        <v>15</v>
      </c>
    </row>
    <row r="342" spans="13:14" x14ac:dyDescent="0.25">
      <c r="M342" s="2" t="s">
        <v>641</v>
      </c>
      <c r="N342" s="2" t="s">
        <v>15</v>
      </c>
    </row>
    <row r="343" spans="13:14" x14ac:dyDescent="0.25">
      <c r="M343" s="2" t="s">
        <v>642</v>
      </c>
      <c r="N343" s="2" t="s">
        <v>15</v>
      </c>
    </row>
    <row r="344" spans="13:14" x14ac:dyDescent="0.25">
      <c r="M344" s="2" t="s">
        <v>643</v>
      </c>
      <c r="N344" s="2" t="s">
        <v>15</v>
      </c>
    </row>
    <row r="345" spans="13:14" x14ac:dyDescent="0.25">
      <c r="M345" s="2" t="s">
        <v>644</v>
      </c>
      <c r="N345" s="2" t="s">
        <v>15</v>
      </c>
    </row>
    <row r="346" spans="13:14" x14ac:dyDescent="0.25">
      <c r="M346" s="2" t="s">
        <v>645</v>
      </c>
      <c r="N346" s="2" t="s">
        <v>15</v>
      </c>
    </row>
    <row r="347" spans="13:14" x14ac:dyDescent="0.25">
      <c r="M347" s="2" t="s">
        <v>646</v>
      </c>
      <c r="N347" s="2" t="s">
        <v>15</v>
      </c>
    </row>
    <row r="348" spans="13:14" x14ac:dyDescent="0.25">
      <c r="M348" s="2" t="s">
        <v>647</v>
      </c>
      <c r="N348" s="2" t="s">
        <v>15</v>
      </c>
    </row>
    <row r="349" spans="13:14" x14ac:dyDescent="0.25">
      <c r="M349" s="2" t="s">
        <v>648</v>
      </c>
      <c r="N349" s="2" t="s">
        <v>15</v>
      </c>
    </row>
    <row r="350" spans="13:14" x14ac:dyDescent="0.25">
      <c r="M350" s="2" t="s">
        <v>649</v>
      </c>
      <c r="N350" s="2" t="s">
        <v>9</v>
      </c>
    </row>
    <row r="351" spans="13:14" x14ac:dyDescent="0.25">
      <c r="M351" s="2" t="s">
        <v>649</v>
      </c>
      <c r="N351" s="2" t="s">
        <v>15</v>
      </c>
    </row>
    <row r="352" spans="13:14" x14ac:dyDescent="0.25">
      <c r="M352" s="2" t="s">
        <v>650</v>
      </c>
      <c r="N352" s="2" t="s">
        <v>15</v>
      </c>
    </row>
    <row r="353" spans="13:14" x14ac:dyDescent="0.25">
      <c r="M353" s="2" t="s">
        <v>651</v>
      </c>
      <c r="N353" s="2" t="s">
        <v>15</v>
      </c>
    </row>
    <row r="354" spans="13:14" x14ac:dyDescent="0.25">
      <c r="M354" s="2" t="s">
        <v>652</v>
      </c>
      <c r="N354" s="2" t="s">
        <v>15</v>
      </c>
    </row>
    <row r="355" spans="13:14" x14ac:dyDescent="0.25">
      <c r="M355" s="2" t="s">
        <v>653</v>
      </c>
      <c r="N355" s="2" t="s">
        <v>15</v>
      </c>
    </row>
    <row r="356" spans="13:14" x14ac:dyDescent="0.25">
      <c r="M356" s="2" t="s">
        <v>654</v>
      </c>
      <c r="N356" s="2" t="s">
        <v>15</v>
      </c>
    </row>
    <row r="357" spans="13:14" x14ac:dyDescent="0.25">
      <c r="M357" s="2" t="s">
        <v>655</v>
      </c>
      <c r="N357" s="2" t="s">
        <v>15</v>
      </c>
    </row>
    <row r="358" spans="13:14" x14ac:dyDescent="0.25">
      <c r="M358" s="2" t="s">
        <v>656</v>
      </c>
      <c r="N358" s="2" t="s">
        <v>15</v>
      </c>
    </row>
    <row r="359" spans="13:14" x14ac:dyDescent="0.25">
      <c r="M359" s="2" t="s">
        <v>657</v>
      </c>
      <c r="N359" s="2" t="s">
        <v>15</v>
      </c>
    </row>
    <row r="360" spans="13:14" x14ac:dyDescent="0.25">
      <c r="M360" s="2" t="s">
        <v>658</v>
      </c>
      <c r="N360" s="2" t="s">
        <v>15</v>
      </c>
    </row>
    <row r="361" spans="13:14" x14ac:dyDescent="0.25">
      <c r="M361" s="2" t="s">
        <v>659</v>
      </c>
      <c r="N361" s="2" t="s">
        <v>15</v>
      </c>
    </row>
    <row r="362" spans="13:14" x14ac:dyDescent="0.25">
      <c r="M362" s="2" t="s">
        <v>660</v>
      </c>
      <c r="N362" s="2" t="s">
        <v>15</v>
      </c>
    </row>
    <row r="363" spans="13:14" x14ac:dyDescent="0.25">
      <c r="M363" s="2" t="s">
        <v>661</v>
      </c>
      <c r="N363" s="2" t="s">
        <v>15</v>
      </c>
    </row>
    <row r="364" spans="13:14" x14ac:dyDescent="0.25">
      <c r="M364" s="2" t="s">
        <v>662</v>
      </c>
      <c r="N364" s="2" t="s">
        <v>15</v>
      </c>
    </row>
    <row r="365" spans="13:14" x14ac:dyDescent="0.25">
      <c r="M365" s="2" t="s">
        <v>663</v>
      </c>
      <c r="N365" s="2" t="s">
        <v>15</v>
      </c>
    </row>
    <row r="366" spans="13:14" x14ac:dyDescent="0.25">
      <c r="M366" s="2" t="s">
        <v>664</v>
      </c>
      <c r="N366" s="2" t="s">
        <v>15</v>
      </c>
    </row>
    <row r="367" spans="13:14" x14ac:dyDescent="0.25">
      <c r="M367" s="2" t="s">
        <v>665</v>
      </c>
      <c r="N367" s="2" t="s">
        <v>15</v>
      </c>
    </row>
    <row r="368" spans="13:14" x14ac:dyDescent="0.25">
      <c r="M368" s="2" t="s">
        <v>666</v>
      </c>
      <c r="N368" s="2" t="s">
        <v>15</v>
      </c>
    </row>
    <row r="369" spans="13:14" x14ac:dyDescent="0.25">
      <c r="M369" s="2" t="s">
        <v>667</v>
      </c>
      <c r="N369" s="2" t="s">
        <v>15</v>
      </c>
    </row>
    <row r="370" spans="13:14" x14ac:dyDescent="0.25">
      <c r="M370" s="2" t="s">
        <v>668</v>
      </c>
      <c r="N370" s="2" t="s">
        <v>15</v>
      </c>
    </row>
    <row r="371" spans="13:14" x14ac:dyDescent="0.25">
      <c r="M371" s="2" t="s">
        <v>669</v>
      </c>
      <c r="N371" s="2" t="s">
        <v>15</v>
      </c>
    </row>
    <row r="372" spans="13:14" x14ac:dyDescent="0.25">
      <c r="M372" s="2" t="s">
        <v>670</v>
      </c>
      <c r="N372" s="2" t="s">
        <v>15</v>
      </c>
    </row>
    <row r="373" spans="13:14" x14ac:dyDescent="0.25">
      <c r="M373" s="2" t="s">
        <v>671</v>
      </c>
      <c r="N373" s="2" t="s">
        <v>15</v>
      </c>
    </row>
    <row r="374" spans="13:14" x14ac:dyDescent="0.25">
      <c r="M374" s="2" t="s">
        <v>672</v>
      </c>
      <c r="N374" s="2" t="s">
        <v>15</v>
      </c>
    </row>
    <row r="375" spans="13:14" x14ac:dyDescent="0.25">
      <c r="M375" s="2" t="s">
        <v>673</v>
      </c>
      <c r="N375" s="2" t="s">
        <v>15</v>
      </c>
    </row>
    <row r="376" spans="13:14" x14ac:dyDescent="0.25">
      <c r="M376" s="2" t="s">
        <v>674</v>
      </c>
      <c r="N376" s="2" t="s">
        <v>15</v>
      </c>
    </row>
    <row r="377" spans="13:14" x14ac:dyDescent="0.25">
      <c r="M377" s="2" t="s">
        <v>675</v>
      </c>
      <c r="N377" s="2" t="s">
        <v>15</v>
      </c>
    </row>
    <row r="378" spans="13:14" x14ac:dyDescent="0.25">
      <c r="M378" s="2" t="s">
        <v>676</v>
      </c>
      <c r="N378" s="2" t="s">
        <v>15</v>
      </c>
    </row>
    <row r="379" spans="13:14" x14ac:dyDescent="0.25">
      <c r="M379" s="2" t="s">
        <v>677</v>
      </c>
      <c r="N379" s="2" t="s">
        <v>15</v>
      </c>
    </row>
    <row r="380" spans="13:14" x14ac:dyDescent="0.25">
      <c r="M380" s="2" t="s">
        <v>678</v>
      </c>
      <c r="N380" s="2" t="s">
        <v>14</v>
      </c>
    </row>
    <row r="381" spans="13:14" x14ac:dyDescent="0.25">
      <c r="M381" s="2" t="s">
        <v>678</v>
      </c>
      <c r="N381" s="2" t="s">
        <v>15</v>
      </c>
    </row>
    <row r="382" spans="13:14" x14ac:dyDescent="0.25">
      <c r="M382" s="2" t="s">
        <v>679</v>
      </c>
      <c r="N382" s="2" t="s">
        <v>15</v>
      </c>
    </row>
    <row r="383" spans="13:14" x14ac:dyDescent="0.25">
      <c r="M383" s="2" t="s">
        <v>680</v>
      </c>
      <c r="N383" s="2" t="s">
        <v>15</v>
      </c>
    </row>
    <row r="384" spans="13:14" x14ac:dyDescent="0.25">
      <c r="M384" s="2" t="s">
        <v>681</v>
      </c>
      <c r="N384" s="2" t="s">
        <v>15</v>
      </c>
    </row>
    <row r="385" spans="13:14" x14ac:dyDescent="0.25">
      <c r="M385" s="2" t="s">
        <v>682</v>
      </c>
      <c r="N385" s="2" t="s">
        <v>15</v>
      </c>
    </row>
    <row r="386" spans="13:14" x14ac:dyDescent="0.25">
      <c r="M386" s="2" t="s">
        <v>683</v>
      </c>
      <c r="N386" s="2" t="s">
        <v>15</v>
      </c>
    </row>
    <row r="387" spans="13:14" x14ac:dyDescent="0.25">
      <c r="M387" s="2" t="s">
        <v>684</v>
      </c>
      <c r="N387" s="2" t="s">
        <v>15</v>
      </c>
    </row>
    <row r="388" spans="13:14" x14ac:dyDescent="0.25">
      <c r="M388" s="2" t="s">
        <v>685</v>
      </c>
      <c r="N388" s="2" t="s">
        <v>15</v>
      </c>
    </row>
    <row r="389" spans="13:14" x14ac:dyDescent="0.25">
      <c r="M389" s="2" t="s">
        <v>686</v>
      </c>
      <c r="N389" s="2" t="s">
        <v>15</v>
      </c>
    </row>
    <row r="390" spans="13:14" x14ac:dyDescent="0.25">
      <c r="M390" s="2" t="s">
        <v>687</v>
      </c>
      <c r="N390" s="2" t="s">
        <v>15</v>
      </c>
    </row>
    <row r="391" spans="13:14" x14ac:dyDescent="0.25">
      <c r="M391" s="2" t="s">
        <v>688</v>
      </c>
      <c r="N391" s="2" t="s">
        <v>15</v>
      </c>
    </row>
    <row r="392" spans="13:14" x14ac:dyDescent="0.25">
      <c r="M392" s="2" t="s">
        <v>689</v>
      </c>
      <c r="N392" s="2" t="s">
        <v>15</v>
      </c>
    </row>
    <row r="393" spans="13:14" x14ac:dyDescent="0.25">
      <c r="M393" s="2" t="s">
        <v>690</v>
      </c>
      <c r="N393" s="2" t="s">
        <v>9</v>
      </c>
    </row>
    <row r="394" spans="13:14" x14ac:dyDescent="0.25">
      <c r="M394" s="2" t="s">
        <v>690</v>
      </c>
      <c r="N394" s="2" t="s">
        <v>15</v>
      </c>
    </row>
    <row r="395" spans="13:14" x14ac:dyDescent="0.25">
      <c r="M395" s="2" t="s">
        <v>691</v>
      </c>
      <c r="N395" s="2" t="s">
        <v>15</v>
      </c>
    </row>
    <row r="396" spans="13:14" x14ac:dyDescent="0.25">
      <c r="M396" s="2" t="s">
        <v>692</v>
      </c>
      <c r="N396" s="2" t="s">
        <v>15</v>
      </c>
    </row>
    <row r="397" spans="13:14" x14ac:dyDescent="0.25">
      <c r="M397" s="2" t="s">
        <v>693</v>
      </c>
      <c r="N397" s="2" t="s">
        <v>15</v>
      </c>
    </row>
    <row r="398" spans="13:14" x14ac:dyDescent="0.25">
      <c r="M398" s="2" t="s">
        <v>694</v>
      </c>
      <c r="N398" s="2" t="s">
        <v>15</v>
      </c>
    </row>
    <row r="399" spans="13:14" x14ac:dyDescent="0.25">
      <c r="M399" s="2" t="s">
        <v>695</v>
      </c>
      <c r="N399" s="2" t="s">
        <v>15</v>
      </c>
    </row>
    <row r="400" spans="13:14" x14ac:dyDescent="0.25">
      <c r="M400" s="2" t="s">
        <v>696</v>
      </c>
      <c r="N400" s="2" t="s">
        <v>15</v>
      </c>
    </row>
    <row r="401" spans="13:14" x14ac:dyDescent="0.25">
      <c r="M401" s="2" t="s">
        <v>697</v>
      </c>
      <c r="N401" s="2" t="s">
        <v>15</v>
      </c>
    </row>
    <row r="402" spans="13:14" x14ac:dyDescent="0.25">
      <c r="M402" s="2" t="s">
        <v>698</v>
      </c>
      <c r="N402" s="2" t="s">
        <v>15</v>
      </c>
    </row>
    <row r="403" spans="13:14" x14ac:dyDescent="0.25">
      <c r="M403" s="2" t="s">
        <v>699</v>
      </c>
      <c r="N403" s="2" t="s">
        <v>15</v>
      </c>
    </row>
    <row r="404" spans="13:14" x14ac:dyDescent="0.25">
      <c r="M404" s="2" t="s">
        <v>700</v>
      </c>
      <c r="N404" s="2" t="s">
        <v>15</v>
      </c>
    </row>
    <row r="405" spans="13:14" x14ac:dyDescent="0.25">
      <c r="M405" s="2" t="s">
        <v>701</v>
      </c>
      <c r="N405" s="2" t="s">
        <v>15</v>
      </c>
    </row>
    <row r="406" spans="13:14" x14ac:dyDescent="0.25">
      <c r="M406" s="2" t="s">
        <v>702</v>
      </c>
      <c r="N406" s="2" t="s">
        <v>15</v>
      </c>
    </row>
    <row r="407" spans="13:14" x14ac:dyDescent="0.25">
      <c r="M407" s="2" t="s">
        <v>703</v>
      </c>
      <c r="N407" s="2" t="s">
        <v>15</v>
      </c>
    </row>
    <row r="408" spans="13:14" x14ac:dyDescent="0.25">
      <c r="M408" s="2" t="s">
        <v>704</v>
      </c>
      <c r="N408" s="2" t="s">
        <v>15</v>
      </c>
    </row>
    <row r="409" spans="13:14" x14ac:dyDescent="0.25">
      <c r="M409" s="2" t="s">
        <v>705</v>
      </c>
      <c r="N409" s="2" t="s">
        <v>15</v>
      </c>
    </row>
    <row r="410" spans="13:14" x14ac:dyDescent="0.25">
      <c r="M410" s="2" t="s">
        <v>706</v>
      </c>
      <c r="N410" s="2" t="s">
        <v>15</v>
      </c>
    </row>
    <row r="411" spans="13:14" x14ac:dyDescent="0.25">
      <c r="M411" s="2" t="s">
        <v>707</v>
      </c>
      <c r="N411" s="2" t="s">
        <v>15</v>
      </c>
    </row>
    <row r="412" spans="13:14" x14ac:dyDescent="0.25">
      <c r="M412" s="2" t="s">
        <v>708</v>
      </c>
      <c r="N412" s="2" t="s">
        <v>15</v>
      </c>
    </row>
    <row r="413" spans="13:14" x14ac:dyDescent="0.25">
      <c r="M413" s="2" t="s">
        <v>709</v>
      </c>
      <c r="N413" s="2" t="s">
        <v>15</v>
      </c>
    </row>
    <row r="414" spans="13:14" x14ac:dyDescent="0.25">
      <c r="M414" s="2" t="s">
        <v>710</v>
      </c>
      <c r="N414" s="2" t="s">
        <v>15</v>
      </c>
    </row>
    <row r="415" spans="13:14" x14ac:dyDescent="0.25">
      <c r="M415" s="2" t="s">
        <v>711</v>
      </c>
      <c r="N415" s="2" t="s">
        <v>15</v>
      </c>
    </row>
    <row r="416" spans="13:14" x14ac:dyDescent="0.25">
      <c r="M416" s="2" t="s">
        <v>712</v>
      </c>
      <c r="N416" s="2" t="s">
        <v>15</v>
      </c>
    </row>
    <row r="417" spans="13:14" x14ac:dyDescent="0.25">
      <c r="M417" s="2" t="s">
        <v>713</v>
      </c>
      <c r="N417" s="2" t="s">
        <v>15</v>
      </c>
    </row>
    <row r="418" spans="13:14" x14ac:dyDescent="0.25">
      <c r="M418" s="2" t="s">
        <v>714</v>
      </c>
      <c r="N418" s="2" t="s">
        <v>15</v>
      </c>
    </row>
    <row r="419" spans="13:14" x14ac:dyDescent="0.25">
      <c r="M419" s="2" t="s">
        <v>715</v>
      </c>
      <c r="N419" s="2" t="s">
        <v>15</v>
      </c>
    </row>
    <row r="420" spans="13:14" x14ac:dyDescent="0.25">
      <c r="M420" s="2" t="s">
        <v>716</v>
      </c>
      <c r="N420" s="2" t="s">
        <v>15</v>
      </c>
    </row>
    <row r="421" spans="13:14" x14ac:dyDescent="0.25">
      <c r="M421" s="2" t="s">
        <v>717</v>
      </c>
      <c r="N421" s="2" t="s">
        <v>15</v>
      </c>
    </row>
    <row r="422" spans="13:14" x14ac:dyDescent="0.25">
      <c r="M422" s="2" t="s">
        <v>718</v>
      </c>
      <c r="N422" s="2" t="s">
        <v>15</v>
      </c>
    </row>
    <row r="423" spans="13:14" x14ac:dyDescent="0.25">
      <c r="M423" s="2" t="s">
        <v>719</v>
      </c>
      <c r="N423" s="2" t="s">
        <v>15</v>
      </c>
    </row>
    <row r="424" spans="13:14" x14ac:dyDescent="0.25">
      <c r="M424" s="2" t="s">
        <v>720</v>
      </c>
      <c r="N424" s="2" t="s">
        <v>15</v>
      </c>
    </row>
    <row r="425" spans="13:14" x14ac:dyDescent="0.25">
      <c r="M425" s="2" t="s">
        <v>721</v>
      </c>
      <c r="N425" s="2" t="s">
        <v>15</v>
      </c>
    </row>
    <row r="426" spans="13:14" x14ac:dyDescent="0.25">
      <c r="M426" s="2" t="s">
        <v>722</v>
      </c>
      <c r="N426" s="2" t="s">
        <v>15</v>
      </c>
    </row>
    <row r="427" spans="13:14" x14ac:dyDescent="0.25">
      <c r="M427" s="2" t="s">
        <v>723</v>
      </c>
      <c r="N427" s="2" t="s">
        <v>15</v>
      </c>
    </row>
    <row r="428" spans="13:14" x14ac:dyDescent="0.25">
      <c r="M428" s="2" t="s">
        <v>724</v>
      </c>
      <c r="N428" s="2" t="s">
        <v>15</v>
      </c>
    </row>
    <row r="429" spans="13:14" x14ac:dyDescent="0.25">
      <c r="M429" s="2" t="s">
        <v>725</v>
      </c>
      <c r="N429" s="2" t="s">
        <v>15</v>
      </c>
    </row>
    <row r="430" spans="13:14" x14ac:dyDescent="0.25">
      <c r="M430" s="2" t="s">
        <v>726</v>
      </c>
      <c r="N430" s="2" t="s">
        <v>15</v>
      </c>
    </row>
    <row r="431" spans="13:14" x14ac:dyDescent="0.25">
      <c r="M431" s="2" t="s">
        <v>727</v>
      </c>
      <c r="N431" s="2" t="s">
        <v>15</v>
      </c>
    </row>
    <row r="432" spans="13:14" x14ac:dyDescent="0.25">
      <c r="M432" s="2" t="s">
        <v>728</v>
      </c>
      <c r="N432" s="2" t="s">
        <v>15</v>
      </c>
    </row>
    <row r="433" spans="13:14" x14ac:dyDescent="0.25">
      <c r="M433" s="2" t="s">
        <v>729</v>
      </c>
      <c r="N433" s="2" t="s">
        <v>15</v>
      </c>
    </row>
    <row r="434" spans="13:14" x14ac:dyDescent="0.25">
      <c r="M434" s="2" t="s">
        <v>730</v>
      </c>
      <c r="N434" s="2" t="s">
        <v>15</v>
      </c>
    </row>
    <row r="435" spans="13:14" x14ac:dyDescent="0.25">
      <c r="M435" s="2" t="s">
        <v>731</v>
      </c>
      <c r="N435" s="2" t="s">
        <v>15</v>
      </c>
    </row>
    <row r="436" spans="13:14" x14ac:dyDescent="0.25">
      <c r="M436" s="2" t="s">
        <v>732</v>
      </c>
      <c r="N436" s="2" t="s">
        <v>15</v>
      </c>
    </row>
    <row r="437" spans="13:14" x14ac:dyDescent="0.25">
      <c r="M437" s="2" t="s">
        <v>733</v>
      </c>
      <c r="N437" s="2" t="s">
        <v>15</v>
      </c>
    </row>
    <row r="438" spans="13:14" x14ac:dyDescent="0.25">
      <c r="M438" s="2" t="s">
        <v>734</v>
      </c>
      <c r="N438" s="2" t="s">
        <v>15</v>
      </c>
    </row>
    <row r="439" spans="13:14" x14ac:dyDescent="0.25">
      <c r="M439" s="2" t="s">
        <v>735</v>
      </c>
      <c r="N439" s="2" t="s">
        <v>15</v>
      </c>
    </row>
    <row r="440" spans="13:14" x14ac:dyDescent="0.25">
      <c r="M440" s="2" t="s">
        <v>736</v>
      </c>
      <c r="N440" s="2" t="s">
        <v>15</v>
      </c>
    </row>
    <row r="441" spans="13:14" x14ac:dyDescent="0.25">
      <c r="M441" s="2" t="s">
        <v>737</v>
      </c>
      <c r="N441" s="2" t="s">
        <v>15</v>
      </c>
    </row>
    <row r="442" spans="13:14" x14ac:dyDescent="0.25">
      <c r="M442" s="2" t="s">
        <v>738</v>
      </c>
      <c r="N442" s="2" t="s">
        <v>15</v>
      </c>
    </row>
    <row r="443" spans="13:14" x14ac:dyDescent="0.25">
      <c r="M443" s="2" t="s">
        <v>739</v>
      </c>
      <c r="N443" s="2" t="s">
        <v>15</v>
      </c>
    </row>
    <row r="444" spans="13:14" x14ac:dyDescent="0.25">
      <c r="M444" s="2" t="s">
        <v>740</v>
      </c>
      <c r="N444" s="2" t="s">
        <v>15</v>
      </c>
    </row>
    <row r="445" spans="13:14" x14ac:dyDescent="0.25">
      <c r="M445" s="2" t="s">
        <v>741</v>
      </c>
      <c r="N445" s="2" t="s">
        <v>15</v>
      </c>
    </row>
    <row r="446" spans="13:14" x14ac:dyDescent="0.25">
      <c r="M446" s="2" t="s">
        <v>742</v>
      </c>
      <c r="N446" s="2" t="s">
        <v>15</v>
      </c>
    </row>
    <row r="447" spans="13:14" x14ac:dyDescent="0.25">
      <c r="M447" s="2" t="s">
        <v>743</v>
      </c>
      <c r="N447" s="2" t="s">
        <v>15</v>
      </c>
    </row>
    <row r="448" spans="13:14" x14ac:dyDescent="0.25">
      <c r="M448" s="2" t="s">
        <v>744</v>
      </c>
      <c r="N448" s="2" t="s">
        <v>15</v>
      </c>
    </row>
    <row r="449" spans="13:14" x14ac:dyDescent="0.25">
      <c r="M449" s="2" t="s">
        <v>745</v>
      </c>
      <c r="N449" s="2" t="s">
        <v>15</v>
      </c>
    </row>
    <row r="450" spans="13:14" x14ac:dyDescent="0.25">
      <c r="M450" s="2" t="s">
        <v>746</v>
      </c>
      <c r="N450" s="2" t="s">
        <v>15</v>
      </c>
    </row>
    <row r="451" spans="13:14" x14ac:dyDescent="0.25">
      <c r="M451" s="2" t="s">
        <v>747</v>
      </c>
      <c r="N451" s="2" t="s">
        <v>15</v>
      </c>
    </row>
    <row r="452" spans="13:14" x14ac:dyDescent="0.25">
      <c r="M452" s="2" t="s">
        <v>748</v>
      </c>
      <c r="N452" s="2" t="s">
        <v>15</v>
      </c>
    </row>
    <row r="453" spans="13:14" x14ac:dyDescent="0.25">
      <c r="M453" s="2" t="s">
        <v>749</v>
      </c>
      <c r="N453" s="2" t="s">
        <v>15</v>
      </c>
    </row>
    <row r="454" spans="13:14" x14ac:dyDescent="0.25">
      <c r="M454" s="2" t="s">
        <v>750</v>
      </c>
      <c r="N454" s="2" t="s">
        <v>15</v>
      </c>
    </row>
    <row r="455" spans="13:14" x14ac:dyDescent="0.25">
      <c r="M455" s="2" t="s">
        <v>751</v>
      </c>
      <c r="N455" s="2" t="s">
        <v>15</v>
      </c>
    </row>
    <row r="456" spans="13:14" x14ac:dyDescent="0.25">
      <c r="M456" s="2" t="s">
        <v>752</v>
      </c>
      <c r="N456" s="2" t="s">
        <v>15</v>
      </c>
    </row>
    <row r="457" spans="13:14" x14ac:dyDescent="0.25">
      <c r="M457" s="2" t="s">
        <v>753</v>
      </c>
      <c r="N457" s="2" t="s">
        <v>15</v>
      </c>
    </row>
    <row r="458" spans="13:14" x14ac:dyDescent="0.25">
      <c r="M458" s="2" t="s">
        <v>754</v>
      </c>
      <c r="N458" s="2" t="s">
        <v>15</v>
      </c>
    </row>
    <row r="459" spans="13:14" x14ac:dyDescent="0.25">
      <c r="M459" s="2" t="s">
        <v>755</v>
      </c>
      <c r="N459" s="2" t="s">
        <v>15</v>
      </c>
    </row>
    <row r="460" spans="13:14" x14ac:dyDescent="0.25">
      <c r="M460" s="2" t="s">
        <v>756</v>
      </c>
      <c r="N460" s="2" t="s">
        <v>15</v>
      </c>
    </row>
    <row r="461" spans="13:14" x14ac:dyDescent="0.25">
      <c r="M461" s="2" t="s">
        <v>757</v>
      </c>
      <c r="N461" s="2" t="s">
        <v>14</v>
      </c>
    </row>
    <row r="462" spans="13:14" x14ac:dyDescent="0.25">
      <c r="M462" s="2" t="s">
        <v>757</v>
      </c>
      <c r="N462" s="2" t="s">
        <v>15</v>
      </c>
    </row>
    <row r="463" spans="13:14" x14ac:dyDescent="0.25">
      <c r="M463" s="2" t="s">
        <v>758</v>
      </c>
      <c r="N463" s="2" t="s">
        <v>15</v>
      </c>
    </row>
    <row r="464" spans="13:14" x14ac:dyDescent="0.25">
      <c r="M464" s="2" t="s">
        <v>759</v>
      </c>
      <c r="N464" s="2" t="s">
        <v>15</v>
      </c>
    </row>
    <row r="465" spans="13:14" x14ac:dyDescent="0.25">
      <c r="M465" s="2" t="s">
        <v>760</v>
      </c>
      <c r="N465" s="2" t="s">
        <v>15</v>
      </c>
    </row>
    <row r="466" spans="13:14" x14ac:dyDescent="0.25">
      <c r="M466" s="2" t="s">
        <v>761</v>
      </c>
      <c r="N466" s="2" t="s">
        <v>15</v>
      </c>
    </row>
    <row r="467" spans="13:14" x14ac:dyDescent="0.25">
      <c r="M467" s="2" t="s">
        <v>762</v>
      </c>
      <c r="N467" s="2" t="s">
        <v>15</v>
      </c>
    </row>
    <row r="468" spans="13:14" x14ac:dyDescent="0.25">
      <c r="M468" s="2" t="s">
        <v>763</v>
      </c>
      <c r="N468" s="2" t="s">
        <v>15</v>
      </c>
    </row>
    <row r="469" spans="13:14" x14ac:dyDescent="0.25">
      <c r="M469" s="2" t="s">
        <v>764</v>
      </c>
      <c r="N469" s="2" t="s">
        <v>15</v>
      </c>
    </row>
    <row r="470" spans="13:14" x14ac:dyDescent="0.25">
      <c r="M470" s="2" t="s">
        <v>765</v>
      </c>
      <c r="N470" s="2" t="s">
        <v>15</v>
      </c>
    </row>
    <row r="471" spans="13:14" x14ac:dyDescent="0.25">
      <c r="M471" s="2" t="s">
        <v>766</v>
      </c>
      <c r="N471" s="2" t="s">
        <v>15</v>
      </c>
    </row>
    <row r="472" spans="13:14" x14ac:dyDescent="0.25">
      <c r="M472" s="2" t="s">
        <v>767</v>
      </c>
      <c r="N472" s="2" t="s">
        <v>15</v>
      </c>
    </row>
    <row r="473" spans="13:14" x14ac:dyDescent="0.25">
      <c r="M473" s="2" t="s">
        <v>768</v>
      </c>
      <c r="N473" s="2" t="s">
        <v>15</v>
      </c>
    </row>
    <row r="474" spans="13:14" x14ac:dyDescent="0.25">
      <c r="M474" s="2" t="s">
        <v>769</v>
      </c>
      <c r="N474" s="2" t="s">
        <v>15</v>
      </c>
    </row>
    <row r="475" spans="13:14" x14ac:dyDescent="0.25">
      <c r="M475" s="2" t="s">
        <v>770</v>
      </c>
      <c r="N475" s="2" t="s">
        <v>15</v>
      </c>
    </row>
    <row r="476" spans="13:14" x14ac:dyDescent="0.25">
      <c r="M476" s="2" t="s">
        <v>771</v>
      </c>
      <c r="N476" s="2" t="s">
        <v>15</v>
      </c>
    </row>
    <row r="477" spans="13:14" x14ac:dyDescent="0.25">
      <c r="M477" s="2" t="s">
        <v>772</v>
      </c>
      <c r="N477" s="2" t="s">
        <v>15</v>
      </c>
    </row>
    <row r="478" spans="13:14" x14ac:dyDescent="0.25">
      <c r="M478" s="2" t="s">
        <v>773</v>
      </c>
      <c r="N478" s="2" t="s">
        <v>15</v>
      </c>
    </row>
    <row r="479" spans="13:14" x14ac:dyDescent="0.25">
      <c r="M479" s="2" t="s">
        <v>774</v>
      </c>
      <c r="N479" s="2" t="s">
        <v>15</v>
      </c>
    </row>
    <row r="480" spans="13:14" x14ac:dyDescent="0.25">
      <c r="M480" s="2" t="s">
        <v>775</v>
      </c>
      <c r="N480" s="2" t="s">
        <v>15</v>
      </c>
    </row>
    <row r="481" spans="13:14" x14ac:dyDescent="0.25">
      <c r="M481" s="2" t="s">
        <v>776</v>
      </c>
      <c r="N481" s="2" t="s">
        <v>14</v>
      </c>
    </row>
    <row r="482" spans="13:14" x14ac:dyDescent="0.25">
      <c r="M482" s="2" t="s">
        <v>777</v>
      </c>
      <c r="N482" s="2" t="s">
        <v>14</v>
      </c>
    </row>
    <row r="483" spans="13:14" x14ac:dyDescent="0.25">
      <c r="M483" s="2" t="s">
        <v>778</v>
      </c>
      <c r="N483" s="2" t="s">
        <v>14</v>
      </c>
    </row>
    <row r="484" spans="13:14" x14ac:dyDescent="0.25">
      <c r="M484" s="2" t="s">
        <v>779</v>
      </c>
      <c r="N484" s="2" t="s">
        <v>14</v>
      </c>
    </row>
    <row r="485" spans="13:14" x14ac:dyDescent="0.25">
      <c r="M485" s="2" t="s">
        <v>780</v>
      </c>
      <c r="N485" s="2" t="s">
        <v>14</v>
      </c>
    </row>
    <row r="486" spans="13:14" x14ac:dyDescent="0.25">
      <c r="M486" s="2" t="s">
        <v>781</v>
      </c>
      <c r="N486" s="2" t="s">
        <v>14</v>
      </c>
    </row>
    <row r="487" spans="13:14" x14ac:dyDescent="0.25">
      <c r="M487" s="2" t="s">
        <v>782</v>
      </c>
      <c r="N487" s="2" t="s">
        <v>14</v>
      </c>
    </row>
    <row r="488" spans="13:14" x14ac:dyDescent="0.25">
      <c r="M488" s="2" t="s">
        <v>783</v>
      </c>
      <c r="N488" s="2" t="s">
        <v>14</v>
      </c>
    </row>
    <row r="489" spans="13:14" x14ac:dyDescent="0.25">
      <c r="M489" s="2" t="s">
        <v>784</v>
      </c>
      <c r="N489" s="2" t="s">
        <v>11</v>
      </c>
    </row>
    <row r="490" spans="13:14" x14ac:dyDescent="0.25">
      <c r="M490" s="2" t="s">
        <v>784</v>
      </c>
      <c r="N490" s="2" t="s">
        <v>14</v>
      </c>
    </row>
    <row r="491" spans="13:14" x14ac:dyDescent="0.25">
      <c r="M491" s="2" t="s">
        <v>785</v>
      </c>
      <c r="N491" s="2" t="s">
        <v>14</v>
      </c>
    </row>
    <row r="492" spans="13:14" x14ac:dyDescent="0.25">
      <c r="M492" s="2" t="s">
        <v>786</v>
      </c>
      <c r="N492" s="2" t="s">
        <v>14</v>
      </c>
    </row>
    <row r="493" spans="13:14" x14ac:dyDescent="0.25">
      <c r="M493" s="2" t="s">
        <v>787</v>
      </c>
      <c r="N493" s="2" t="s">
        <v>14</v>
      </c>
    </row>
    <row r="494" spans="13:14" x14ac:dyDescent="0.25">
      <c r="M494" s="2" t="s">
        <v>788</v>
      </c>
      <c r="N494" s="2" t="s">
        <v>14</v>
      </c>
    </row>
    <row r="495" spans="13:14" x14ac:dyDescent="0.25">
      <c r="M495" s="2" t="s">
        <v>789</v>
      </c>
      <c r="N495" s="2" t="s">
        <v>14</v>
      </c>
    </row>
    <row r="496" spans="13:14" x14ac:dyDescent="0.25">
      <c r="M496" s="2" t="s">
        <v>790</v>
      </c>
      <c r="N496" s="2" t="s">
        <v>14</v>
      </c>
    </row>
    <row r="497" spans="13:14" x14ac:dyDescent="0.25">
      <c r="M497" s="2" t="s">
        <v>791</v>
      </c>
      <c r="N497" s="2" t="s">
        <v>14</v>
      </c>
    </row>
    <row r="498" spans="13:14" x14ac:dyDescent="0.25">
      <c r="M498" s="2" t="s">
        <v>792</v>
      </c>
      <c r="N498" s="2" t="s">
        <v>14</v>
      </c>
    </row>
    <row r="499" spans="13:14" x14ac:dyDescent="0.25">
      <c r="M499" s="2" t="s">
        <v>793</v>
      </c>
      <c r="N499" s="2" t="s">
        <v>14</v>
      </c>
    </row>
    <row r="500" spans="13:14" x14ac:dyDescent="0.25">
      <c r="M500" s="2" t="s">
        <v>794</v>
      </c>
      <c r="N500" s="2" t="s">
        <v>14</v>
      </c>
    </row>
    <row r="501" spans="13:14" x14ac:dyDescent="0.25">
      <c r="M501" s="2" t="s">
        <v>795</v>
      </c>
      <c r="N501" s="2" t="s">
        <v>14</v>
      </c>
    </row>
    <row r="502" spans="13:14" x14ac:dyDescent="0.25">
      <c r="M502" s="2" t="s">
        <v>796</v>
      </c>
      <c r="N502" s="2" t="s">
        <v>14</v>
      </c>
    </row>
    <row r="503" spans="13:14" x14ac:dyDescent="0.25">
      <c r="M503" s="2" t="s">
        <v>797</v>
      </c>
      <c r="N503" s="2" t="s">
        <v>14</v>
      </c>
    </row>
    <row r="504" spans="13:14" x14ac:dyDescent="0.25">
      <c r="M504" s="2" t="s">
        <v>798</v>
      </c>
      <c r="N504" s="2" t="s">
        <v>14</v>
      </c>
    </row>
    <row r="505" spans="13:14" x14ac:dyDescent="0.25">
      <c r="M505" s="2" t="s">
        <v>799</v>
      </c>
      <c r="N505" s="2" t="s">
        <v>14</v>
      </c>
    </row>
    <row r="506" spans="13:14" x14ac:dyDescent="0.25">
      <c r="M506" s="2" t="s">
        <v>800</v>
      </c>
      <c r="N506" s="2" t="s">
        <v>14</v>
      </c>
    </row>
    <row r="507" spans="13:14" x14ac:dyDescent="0.25">
      <c r="M507" s="2" t="s">
        <v>801</v>
      </c>
      <c r="N507" s="2" t="s">
        <v>14</v>
      </c>
    </row>
    <row r="508" spans="13:14" x14ac:dyDescent="0.25">
      <c r="M508" s="2" t="s">
        <v>802</v>
      </c>
      <c r="N508" s="2" t="s">
        <v>14</v>
      </c>
    </row>
    <row r="509" spans="13:14" x14ac:dyDescent="0.25">
      <c r="M509" s="2" t="s">
        <v>803</v>
      </c>
      <c r="N509" s="2" t="s">
        <v>14</v>
      </c>
    </row>
    <row r="510" spans="13:14" x14ac:dyDescent="0.25">
      <c r="M510" s="2" t="s">
        <v>804</v>
      </c>
      <c r="N510" s="2" t="s">
        <v>14</v>
      </c>
    </row>
    <row r="511" spans="13:14" x14ac:dyDescent="0.25">
      <c r="M511" s="2" t="s">
        <v>805</v>
      </c>
      <c r="N511" s="2" t="s">
        <v>14</v>
      </c>
    </row>
    <row r="512" spans="13:14" x14ac:dyDescent="0.25">
      <c r="M512" s="2" t="s">
        <v>806</v>
      </c>
      <c r="N512" s="2" t="s">
        <v>14</v>
      </c>
    </row>
    <row r="513" spans="13:14" x14ac:dyDescent="0.25">
      <c r="M513" s="2" t="s">
        <v>807</v>
      </c>
      <c r="N513" s="2" t="s">
        <v>14</v>
      </c>
    </row>
    <row r="514" spans="13:14" x14ac:dyDescent="0.25">
      <c r="M514" s="2" t="s">
        <v>808</v>
      </c>
      <c r="N514" s="2" t="s">
        <v>14</v>
      </c>
    </row>
    <row r="515" spans="13:14" x14ac:dyDescent="0.25">
      <c r="M515" s="2" t="s">
        <v>809</v>
      </c>
      <c r="N515" s="2" t="s">
        <v>14</v>
      </c>
    </row>
    <row r="516" spans="13:14" x14ac:dyDescent="0.25">
      <c r="M516" s="2" t="s">
        <v>810</v>
      </c>
      <c r="N516" s="2" t="s">
        <v>14</v>
      </c>
    </row>
    <row r="517" spans="13:14" x14ac:dyDescent="0.25">
      <c r="M517" s="2" t="s">
        <v>811</v>
      </c>
      <c r="N517" s="2" t="s">
        <v>14</v>
      </c>
    </row>
    <row r="518" spans="13:14" x14ac:dyDescent="0.25">
      <c r="M518" s="2" t="s">
        <v>812</v>
      </c>
      <c r="N518" s="2" t="s">
        <v>14</v>
      </c>
    </row>
    <row r="519" spans="13:14" x14ac:dyDescent="0.25">
      <c r="M519" s="2" t="s">
        <v>813</v>
      </c>
      <c r="N519" s="2" t="s">
        <v>14</v>
      </c>
    </row>
    <row r="520" spans="13:14" x14ac:dyDescent="0.25">
      <c r="M520" s="2" t="s">
        <v>814</v>
      </c>
      <c r="N520" s="2" t="s">
        <v>14</v>
      </c>
    </row>
    <row r="521" spans="13:14" x14ac:dyDescent="0.25">
      <c r="M521" s="2" t="s">
        <v>815</v>
      </c>
      <c r="N521" s="2" t="s">
        <v>14</v>
      </c>
    </row>
    <row r="522" spans="13:14" x14ac:dyDescent="0.25">
      <c r="M522" s="2" t="s">
        <v>816</v>
      </c>
      <c r="N522" s="2" t="s">
        <v>14</v>
      </c>
    </row>
    <row r="523" spans="13:14" x14ac:dyDescent="0.25">
      <c r="M523" s="2" t="s">
        <v>817</v>
      </c>
      <c r="N523" s="2" t="s">
        <v>14</v>
      </c>
    </row>
    <row r="524" spans="13:14" x14ac:dyDescent="0.25">
      <c r="M524" s="2" t="s">
        <v>818</v>
      </c>
      <c r="N524" s="2" t="s">
        <v>14</v>
      </c>
    </row>
    <row r="525" spans="13:14" x14ac:dyDescent="0.25">
      <c r="M525" s="2" t="s">
        <v>819</v>
      </c>
      <c r="N525" s="2" t="s">
        <v>14</v>
      </c>
    </row>
    <row r="526" spans="13:14" x14ac:dyDescent="0.25">
      <c r="M526" s="2" t="s">
        <v>820</v>
      </c>
      <c r="N526" s="2" t="s">
        <v>14</v>
      </c>
    </row>
    <row r="527" spans="13:14" x14ac:dyDescent="0.25">
      <c r="M527" s="2" t="s">
        <v>821</v>
      </c>
      <c r="N527" s="2" t="s">
        <v>14</v>
      </c>
    </row>
    <row r="528" spans="13:14" x14ac:dyDescent="0.25">
      <c r="M528" s="2" t="s">
        <v>822</v>
      </c>
      <c r="N528" s="2" t="s">
        <v>14</v>
      </c>
    </row>
    <row r="529" spans="13:14" x14ac:dyDescent="0.25">
      <c r="M529" s="2" t="s">
        <v>823</v>
      </c>
      <c r="N529" s="2" t="s">
        <v>14</v>
      </c>
    </row>
    <row r="530" spans="13:14" x14ac:dyDescent="0.25">
      <c r="M530" s="2" t="s">
        <v>824</v>
      </c>
      <c r="N530" s="2" t="s">
        <v>14</v>
      </c>
    </row>
    <row r="531" spans="13:14" x14ac:dyDescent="0.25">
      <c r="M531" s="2" t="s">
        <v>825</v>
      </c>
      <c r="N531" s="2" t="s">
        <v>14</v>
      </c>
    </row>
    <row r="532" spans="13:14" x14ac:dyDescent="0.25">
      <c r="M532" s="2" t="s">
        <v>826</v>
      </c>
      <c r="N532" s="2" t="s">
        <v>14</v>
      </c>
    </row>
    <row r="533" spans="13:14" x14ac:dyDescent="0.25">
      <c r="M533" s="2" t="s">
        <v>827</v>
      </c>
      <c r="N533" s="2" t="s">
        <v>14</v>
      </c>
    </row>
    <row r="534" spans="13:14" x14ac:dyDescent="0.25">
      <c r="M534" s="2" t="s">
        <v>828</v>
      </c>
      <c r="N534" s="2" t="s">
        <v>14</v>
      </c>
    </row>
    <row r="535" spans="13:14" x14ac:dyDescent="0.25">
      <c r="M535" s="2" t="s">
        <v>829</v>
      </c>
      <c r="N535" s="2" t="s">
        <v>14</v>
      </c>
    </row>
    <row r="536" spans="13:14" x14ac:dyDescent="0.25">
      <c r="M536" s="2" t="s">
        <v>830</v>
      </c>
      <c r="N536" s="2" t="s">
        <v>14</v>
      </c>
    </row>
    <row r="537" spans="13:14" x14ac:dyDescent="0.25">
      <c r="M537" s="2" t="s">
        <v>831</v>
      </c>
      <c r="N537" s="2" t="s">
        <v>14</v>
      </c>
    </row>
    <row r="538" spans="13:14" x14ac:dyDescent="0.25">
      <c r="M538" s="2" t="s">
        <v>832</v>
      </c>
      <c r="N538" s="2" t="s">
        <v>14</v>
      </c>
    </row>
    <row r="539" spans="13:14" x14ac:dyDescent="0.25">
      <c r="M539" s="2" t="s">
        <v>833</v>
      </c>
      <c r="N539" s="2" t="s">
        <v>14</v>
      </c>
    </row>
    <row r="540" spans="13:14" x14ac:dyDescent="0.25">
      <c r="M540" s="2" t="s">
        <v>834</v>
      </c>
      <c r="N540" s="2" t="s">
        <v>14</v>
      </c>
    </row>
    <row r="541" spans="13:14" x14ac:dyDescent="0.25">
      <c r="M541" s="2" t="s">
        <v>835</v>
      </c>
      <c r="N541" s="2" t="s">
        <v>14</v>
      </c>
    </row>
    <row r="542" spans="13:14" x14ac:dyDescent="0.25">
      <c r="M542" s="2" t="s">
        <v>836</v>
      </c>
      <c r="N542" s="2" t="s">
        <v>14</v>
      </c>
    </row>
    <row r="543" spans="13:14" x14ac:dyDescent="0.25">
      <c r="M543" s="2" t="s">
        <v>837</v>
      </c>
      <c r="N543" s="2" t="s">
        <v>14</v>
      </c>
    </row>
    <row r="544" spans="13:14" x14ac:dyDescent="0.25">
      <c r="M544" s="2" t="s">
        <v>838</v>
      </c>
      <c r="N544" s="2" t="s">
        <v>14</v>
      </c>
    </row>
    <row r="545" spans="13:14" x14ac:dyDescent="0.25">
      <c r="M545" s="2" t="s">
        <v>839</v>
      </c>
      <c r="N545" s="2" t="s">
        <v>14</v>
      </c>
    </row>
    <row r="546" spans="13:14" x14ac:dyDescent="0.25">
      <c r="M546" s="2" t="s">
        <v>840</v>
      </c>
      <c r="N546" s="2" t="s">
        <v>14</v>
      </c>
    </row>
    <row r="547" spans="13:14" x14ac:dyDescent="0.25">
      <c r="M547" s="2" t="s">
        <v>841</v>
      </c>
      <c r="N547" s="2" t="s">
        <v>14</v>
      </c>
    </row>
    <row r="548" spans="13:14" x14ac:dyDescent="0.25">
      <c r="M548" s="2" t="s">
        <v>842</v>
      </c>
      <c r="N548" s="2" t="s">
        <v>14</v>
      </c>
    </row>
    <row r="549" spans="13:14" x14ac:dyDescent="0.25">
      <c r="M549" s="2" t="s">
        <v>843</v>
      </c>
      <c r="N549" s="2" t="s">
        <v>14</v>
      </c>
    </row>
    <row r="550" spans="13:14" x14ac:dyDescent="0.25">
      <c r="M550" s="2" t="s">
        <v>844</v>
      </c>
      <c r="N550" s="2" t="s">
        <v>14</v>
      </c>
    </row>
    <row r="551" spans="13:14" x14ac:dyDescent="0.25">
      <c r="M551" s="2" t="s">
        <v>845</v>
      </c>
      <c r="N551" s="2" t="s">
        <v>14</v>
      </c>
    </row>
    <row r="552" spans="13:14" x14ac:dyDescent="0.25">
      <c r="M552" s="2" t="s">
        <v>846</v>
      </c>
      <c r="N552" s="2" t="s">
        <v>14</v>
      </c>
    </row>
    <row r="553" spans="13:14" x14ac:dyDescent="0.25">
      <c r="M553" s="2" t="s">
        <v>847</v>
      </c>
      <c r="N553" s="2" t="s">
        <v>14</v>
      </c>
    </row>
    <row r="554" spans="13:14" x14ac:dyDescent="0.25">
      <c r="M554" s="2" t="s">
        <v>848</v>
      </c>
      <c r="N554" s="2" t="s">
        <v>14</v>
      </c>
    </row>
    <row r="555" spans="13:14" x14ac:dyDescent="0.25">
      <c r="M555" s="2" t="s">
        <v>849</v>
      </c>
      <c r="N555" s="2" t="s">
        <v>14</v>
      </c>
    </row>
    <row r="556" spans="13:14" x14ac:dyDescent="0.25">
      <c r="M556" s="2" t="s">
        <v>850</v>
      </c>
      <c r="N556" s="2" t="s">
        <v>14</v>
      </c>
    </row>
    <row r="557" spans="13:14" x14ac:dyDescent="0.25">
      <c r="M557" s="2" t="s">
        <v>851</v>
      </c>
      <c r="N557" s="2" t="s">
        <v>14</v>
      </c>
    </row>
    <row r="558" spans="13:14" x14ac:dyDescent="0.25">
      <c r="M558" s="2" t="s">
        <v>852</v>
      </c>
      <c r="N558" s="2" t="s">
        <v>14</v>
      </c>
    </row>
    <row r="559" spans="13:14" x14ac:dyDescent="0.25">
      <c r="M559" s="2" t="s">
        <v>853</v>
      </c>
      <c r="N559" s="2" t="s">
        <v>14</v>
      </c>
    </row>
    <row r="560" spans="13:14" x14ac:dyDescent="0.25">
      <c r="M560" s="2" t="s">
        <v>854</v>
      </c>
      <c r="N560" s="2" t="s">
        <v>14</v>
      </c>
    </row>
    <row r="561" spans="13:14" x14ac:dyDescent="0.25">
      <c r="M561" s="2" t="s">
        <v>855</v>
      </c>
      <c r="N561" s="2" t="s">
        <v>6</v>
      </c>
    </row>
    <row r="562" spans="13:14" x14ac:dyDescent="0.25">
      <c r="M562" s="2" t="s">
        <v>855</v>
      </c>
      <c r="N562" s="2" t="s">
        <v>14</v>
      </c>
    </row>
    <row r="563" spans="13:14" x14ac:dyDescent="0.25">
      <c r="M563" s="2" t="s">
        <v>856</v>
      </c>
      <c r="N563" s="2" t="s">
        <v>10</v>
      </c>
    </row>
    <row r="564" spans="13:14" x14ac:dyDescent="0.25">
      <c r="M564" s="2" t="s">
        <v>857</v>
      </c>
      <c r="N564" s="2" t="s">
        <v>10</v>
      </c>
    </row>
    <row r="565" spans="13:14" x14ac:dyDescent="0.25">
      <c r="M565" s="2" t="s">
        <v>858</v>
      </c>
      <c r="N565" s="2" t="s">
        <v>10</v>
      </c>
    </row>
    <row r="566" spans="13:14" x14ac:dyDescent="0.25">
      <c r="M566" s="2" t="s">
        <v>859</v>
      </c>
      <c r="N566" s="2" t="s">
        <v>10</v>
      </c>
    </row>
    <row r="567" spans="13:14" x14ac:dyDescent="0.25">
      <c r="M567" s="2" t="s">
        <v>860</v>
      </c>
      <c r="N567" s="2" t="s">
        <v>10</v>
      </c>
    </row>
    <row r="568" spans="13:14" x14ac:dyDescent="0.25">
      <c r="M568" s="2" t="s">
        <v>861</v>
      </c>
      <c r="N568" s="2" t="s">
        <v>10</v>
      </c>
    </row>
    <row r="569" spans="13:14" x14ac:dyDescent="0.25">
      <c r="M569" s="2" t="s">
        <v>862</v>
      </c>
      <c r="N569" s="2" t="s">
        <v>10</v>
      </c>
    </row>
    <row r="570" spans="13:14" x14ac:dyDescent="0.25">
      <c r="M570" s="2" t="s">
        <v>863</v>
      </c>
      <c r="N570" s="2" t="s">
        <v>10</v>
      </c>
    </row>
    <row r="571" spans="13:14" x14ac:dyDescent="0.25">
      <c r="M571" s="2" t="s">
        <v>864</v>
      </c>
      <c r="N571" s="2" t="s">
        <v>10</v>
      </c>
    </row>
    <row r="572" spans="13:14" x14ac:dyDescent="0.25">
      <c r="M572" s="2" t="s">
        <v>865</v>
      </c>
      <c r="N572" s="2" t="s">
        <v>10</v>
      </c>
    </row>
    <row r="573" spans="13:14" x14ac:dyDescent="0.25">
      <c r="M573" s="2" t="s">
        <v>866</v>
      </c>
      <c r="N573" s="2" t="s">
        <v>10</v>
      </c>
    </row>
    <row r="574" spans="13:14" x14ac:dyDescent="0.25">
      <c r="M574" s="2" t="s">
        <v>867</v>
      </c>
      <c r="N574" s="2" t="s">
        <v>10</v>
      </c>
    </row>
    <row r="575" spans="13:14" x14ac:dyDescent="0.25">
      <c r="M575" s="2" t="s">
        <v>868</v>
      </c>
      <c r="N575" s="2" t="s">
        <v>10</v>
      </c>
    </row>
    <row r="576" spans="13:14" x14ac:dyDescent="0.25">
      <c r="M576" s="2" t="s">
        <v>869</v>
      </c>
      <c r="N576" s="2" t="s">
        <v>10</v>
      </c>
    </row>
    <row r="577" spans="13:14" x14ac:dyDescent="0.25">
      <c r="M577" s="2" t="s">
        <v>870</v>
      </c>
      <c r="N577" s="2" t="s">
        <v>10</v>
      </c>
    </row>
    <row r="578" spans="13:14" x14ac:dyDescent="0.25">
      <c r="M578" s="2" t="s">
        <v>871</v>
      </c>
      <c r="N578" s="2" t="s">
        <v>10</v>
      </c>
    </row>
    <row r="579" spans="13:14" x14ac:dyDescent="0.25">
      <c r="M579" s="2" t="s">
        <v>872</v>
      </c>
      <c r="N579" s="2" t="s">
        <v>10</v>
      </c>
    </row>
    <row r="580" spans="13:14" x14ac:dyDescent="0.25">
      <c r="M580" s="2" t="s">
        <v>873</v>
      </c>
      <c r="N580" s="2" t="s">
        <v>10</v>
      </c>
    </row>
    <row r="581" spans="13:14" x14ac:dyDescent="0.25">
      <c r="M581" s="2" t="s">
        <v>874</v>
      </c>
      <c r="N581" s="2" t="s">
        <v>10</v>
      </c>
    </row>
    <row r="582" spans="13:14" x14ac:dyDescent="0.25">
      <c r="M582" s="2" t="s">
        <v>874</v>
      </c>
      <c r="N582" s="2" t="s">
        <v>15</v>
      </c>
    </row>
    <row r="583" spans="13:14" x14ac:dyDescent="0.25">
      <c r="M583" s="2" t="s">
        <v>875</v>
      </c>
      <c r="N583" s="2" t="s">
        <v>10</v>
      </c>
    </row>
    <row r="584" spans="13:14" x14ac:dyDescent="0.25">
      <c r="M584" s="2" t="s">
        <v>876</v>
      </c>
      <c r="N584" s="2" t="s">
        <v>10</v>
      </c>
    </row>
    <row r="585" spans="13:14" x14ac:dyDescent="0.25">
      <c r="M585" s="2" t="s">
        <v>877</v>
      </c>
      <c r="N585" s="2" t="s">
        <v>10</v>
      </c>
    </row>
    <row r="586" spans="13:14" x14ac:dyDescent="0.25">
      <c r="M586" s="2" t="s">
        <v>878</v>
      </c>
      <c r="N586" s="2" t="s">
        <v>10</v>
      </c>
    </row>
    <row r="587" spans="13:14" x14ac:dyDescent="0.25">
      <c r="M587" s="2" t="s">
        <v>879</v>
      </c>
      <c r="N587" s="2" t="s">
        <v>10</v>
      </c>
    </row>
    <row r="588" spans="13:14" x14ac:dyDescent="0.25">
      <c r="M588" s="2" t="s">
        <v>880</v>
      </c>
      <c r="N588" s="2" t="s">
        <v>10</v>
      </c>
    </row>
    <row r="589" spans="13:14" x14ac:dyDescent="0.25">
      <c r="M589" s="2" t="s">
        <v>881</v>
      </c>
      <c r="N589" s="2" t="s">
        <v>10</v>
      </c>
    </row>
    <row r="590" spans="13:14" x14ac:dyDescent="0.25">
      <c r="M590" s="2" t="s">
        <v>882</v>
      </c>
      <c r="N590" s="2" t="s">
        <v>10</v>
      </c>
    </row>
    <row r="591" spans="13:14" x14ac:dyDescent="0.25">
      <c r="M591" s="2" t="s">
        <v>883</v>
      </c>
      <c r="N591" s="2" t="s">
        <v>10</v>
      </c>
    </row>
    <row r="592" spans="13:14" x14ac:dyDescent="0.25">
      <c r="M592" s="2" t="s">
        <v>884</v>
      </c>
      <c r="N592" s="2" t="s">
        <v>10</v>
      </c>
    </row>
    <row r="593" spans="13:14" x14ac:dyDescent="0.25">
      <c r="M593" s="2" t="s">
        <v>885</v>
      </c>
      <c r="N593" s="2" t="s">
        <v>10</v>
      </c>
    </row>
    <row r="594" spans="13:14" x14ac:dyDescent="0.25">
      <c r="M594" s="2" t="s">
        <v>886</v>
      </c>
      <c r="N594" s="2" t="s">
        <v>10</v>
      </c>
    </row>
    <row r="595" spans="13:14" x14ac:dyDescent="0.25">
      <c r="M595" s="2" t="s">
        <v>887</v>
      </c>
      <c r="N595" s="2" t="s">
        <v>10</v>
      </c>
    </row>
    <row r="596" spans="13:14" x14ac:dyDescent="0.25">
      <c r="M596" s="2" t="s">
        <v>888</v>
      </c>
      <c r="N596" s="2" t="s">
        <v>10</v>
      </c>
    </row>
    <row r="597" spans="13:14" x14ac:dyDescent="0.25">
      <c r="M597" s="2" t="s">
        <v>889</v>
      </c>
      <c r="N597" s="2" t="s">
        <v>10</v>
      </c>
    </row>
    <row r="598" spans="13:14" x14ac:dyDescent="0.25">
      <c r="M598" s="2" t="s">
        <v>890</v>
      </c>
      <c r="N598" s="2" t="s">
        <v>10</v>
      </c>
    </row>
    <row r="599" spans="13:14" x14ac:dyDescent="0.25">
      <c r="M599" s="2" t="s">
        <v>891</v>
      </c>
      <c r="N599" s="2" t="s">
        <v>10</v>
      </c>
    </row>
    <row r="600" spans="13:14" x14ac:dyDescent="0.25">
      <c r="M600" s="2" t="s">
        <v>892</v>
      </c>
      <c r="N600" s="2" t="s">
        <v>10</v>
      </c>
    </row>
    <row r="601" spans="13:14" x14ac:dyDescent="0.25">
      <c r="M601" s="2" t="s">
        <v>893</v>
      </c>
      <c r="N601" s="2" t="s">
        <v>10</v>
      </c>
    </row>
    <row r="602" spans="13:14" x14ac:dyDescent="0.25">
      <c r="M602" s="2" t="s">
        <v>894</v>
      </c>
      <c r="N602" s="2" t="s">
        <v>10</v>
      </c>
    </row>
    <row r="603" spans="13:14" x14ac:dyDescent="0.25">
      <c r="M603" s="2" t="s">
        <v>895</v>
      </c>
      <c r="N603" s="2" t="s">
        <v>10</v>
      </c>
    </row>
    <row r="604" spans="13:14" x14ac:dyDescent="0.25">
      <c r="M604" s="2" t="s">
        <v>896</v>
      </c>
      <c r="N604" s="2" t="s">
        <v>10</v>
      </c>
    </row>
    <row r="605" spans="13:14" x14ac:dyDescent="0.25">
      <c r="M605" s="2" t="s">
        <v>897</v>
      </c>
      <c r="N605" s="2" t="s">
        <v>10</v>
      </c>
    </row>
    <row r="606" spans="13:14" x14ac:dyDescent="0.25">
      <c r="M606" s="2" t="s">
        <v>898</v>
      </c>
      <c r="N606" s="2" t="s">
        <v>10</v>
      </c>
    </row>
    <row r="607" spans="13:14" x14ac:dyDescent="0.25">
      <c r="M607" s="2" t="s">
        <v>899</v>
      </c>
      <c r="N607" s="2" t="s">
        <v>10</v>
      </c>
    </row>
    <row r="608" spans="13:14" x14ac:dyDescent="0.25">
      <c r="M608" s="2" t="s">
        <v>900</v>
      </c>
      <c r="N608" s="2" t="s">
        <v>10</v>
      </c>
    </row>
    <row r="609" spans="13:14" x14ac:dyDescent="0.25">
      <c r="M609" s="2" t="s">
        <v>901</v>
      </c>
      <c r="N609" s="2" t="s">
        <v>10</v>
      </c>
    </row>
    <row r="610" spans="13:14" x14ac:dyDescent="0.25">
      <c r="M610" s="2" t="s">
        <v>902</v>
      </c>
      <c r="N610" s="2" t="s">
        <v>10</v>
      </c>
    </row>
    <row r="611" spans="13:14" x14ac:dyDescent="0.25">
      <c r="M611" s="2" t="s">
        <v>903</v>
      </c>
      <c r="N611" s="2" t="s">
        <v>10</v>
      </c>
    </row>
    <row r="612" spans="13:14" x14ac:dyDescent="0.25">
      <c r="M612" s="2" t="s">
        <v>904</v>
      </c>
      <c r="N612" s="2" t="s">
        <v>10</v>
      </c>
    </row>
    <row r="613" spans="13:14" x14ac:dyDescent="0.25">
      <c r="M613" s="2" t="s">
        <v>905</v>
      </c>
      <c r="N613" s="2" t="s">
        <v>10</v>
      </c>
    </row>
    <row r="614" spans="13:14" x14ac:dyDescent="0.25">
      <c r="M614" s="2" t="s">
        <v>906</v>
      </c>
      <c r="N614" s="2" t="s">
        <v>10</v>
      </c>
    </row>
    <row r="615" spans="13:14" x14ac:dyDescent="0.25">
      <c r="M615" s="2" t="s">
        <v>907</v>
      </c>
      <c r="N615" s="2" t="s">
        <v>10</v>
      </c>
    </row>
    <row r="616" spans="13:14" x14ac:dyDescent="0.25">
      <c r="M616" s="2" t="s">
        <v>908</v>
      </c>
      <c r="N616" s="2" t="s">
        <v>10</v>
      </c>
    </row>
    <row r="617" spans="13:14" x14ac:dyDescent="0.25">
      <c r="M617" s="2" t="s">
        <v>909</v>
      </c>
      <c r="N617" s="2" t="s">
        <v>10</v>
      </c>
    </row>
    <row r="618" spans="13:14" x14ac:dyDescent="0.25">
      <c r="M618" s="2" t="s">
        <v>910</v>
      </c>
      <c r="N618" s="2" t="s">
        <v>10</v>
      </c>
    </row>
    <row r="619" spans="13:14" x14ac:dyDescent="0.25">
      <c r="M619" s="2" t="s">
        <v>910</v>
      </c>
      <c r="N619" s="2" t="s">
        <v>12</v>
      </c>
    </row>
    <row r="620" spans="13:14" x14ac:dyDescent="0.25">
      <c r="M620" s="2" t="s">
        <v>911</v>
      </c>
      <c r="N620" s="2" t="s">
        <v>10</v>
      </c>
    </row>
    <row r="621" spans="13:14" x14ac:dyDescent="0.25">
      <c r="M621" s="2" t="s">
        <v>912</v>
      </c>
      <c r="N621" s="2" t="s">
        <v>10</v>
      </c>
    </row>
    <row r="622" spans="13:14" x14ac:dyDescent="0.25">
      <c r="M622" s="2" t="s">
        <v>913</v>
      </c>
      <c r="N622" s="2" t="s">
        <v>10</v>
      </c>
    </row>
    <row r="623" spans="13:14" x14ac:dyDescent="0.25">
      <c r="M623" s="2" t="s">
        <v>914</v>
      </c>
      <c r="N623" s="2" t="s">
        <v>10</v>
      </c>
    </row>
    <row r="624" spans="13:14" x14ac:dyDescent="0.25">
      <c r="M624" s="2" t="s">
        <v>915</v>
      </c>
      <c r="N624" s="2" t="s">
        <v>10</v>
      </c>
    </row>
    <row r="625" spans="13:14" x14ac:dyDescent="0.25">
      <c r="M625" s="2" t="s">
        <v>916</v>
      </c>
      <c r="N625" s="2" t="s">
        <v>10</v>
      </c>
    </row>
    <row r="626" spans="13:14" x14ac:dyDescent="0.25">
      <c r="M626" s="2" t="s">
        <v>917</v>
      </c>
      <c r="N626" s="2" t="s">
        <v>10</v>
      </c>
    </row>
    <row r="627" spans="13:14" x14ac:dyDescent="0.25">
      <c r="M627" s="2" t="s">
        <v>918</v>
      </c>
      <c r="N627" s="2" t="s">
        <v>10</v>
      </c>
    </row>
    <row r="628" spans="13:14" x14ac:dyDescent="0.25">
      <c r="M628" s="2" t="s">
        <v>919</v>
      </c>
      <c r="N628" s="2" t="s">
        <v>10</v>
      </c>
    </row>
    <row r="629" spans="13:14" x14ac:dyDescent="0.25">
      <c r="M629" s="2" t="s">
        <v>920</v>
      </c>
      <c r="N629" s="2" t="s">
        <v>10</v>
      </c>
    </row>
    <row r="630" spans="13:14" x14ac:dyDescent="0.25">
      <c r="M630" s="2" t="s">
        <v>921</v>
      </c>
      <c r="N630" s="2" t="s">
        <v>10</v>
      </c>
    </row>
    <row r="631" spans="13:14" x14ac:dyDescent="0.25">
      <c r="M631" s="2" t="s">
        <v>922</v>
      </c>
      <c r="N631" s="2" t="s">
        <v>10</v>
      </c>
    </row>
    <row r="632" spans="13:14" x14ac:dyDescent="0.25">
      <c r="M632" s="2" t="s">
        <v>923</v>
      </c>
      <c r="N632" s="2" t="s">
        <v>10</v>
      </c>
    </row>
    <row r="633" spans="13:14" x14ac:dyDescent="0.25">
      <c r="M633" s="2" t="s">
        <v>924</v>
      </c>
      <c r="N633" s="2" t="s">
        <v>10</v>
      </c>
    </row>
    <row r="634" spans="13:14" x14ac:dyDescent="0.25">
      <c r="M634" s="2" t="s">
        <v>925</v>
      </c>
      <c r="N634" s="2" t="s">
        <v>10</v>
      </c>
    </row>
    <row r="635" spans="13:14" x14ac:dyDescent="0.25">
      <c r="M635" s="2" t="s">
        <v>926</v>
      </c>
      <c r="N635" s="2" t="s">
        <v>10</v>
      </c>
    </row>
    <row r="636" spans="13:14" x14ac:dyDescent="0.25">
      <c r="M636" s="2" t="s">
        <v>927</v>
      </c>
      <c r="N636" s="2" t="s">
        <v>10</v>
      </c>
    </row>
    <row r="637" spans="13:14" x14ac:dyDescent="0.25">
      <c r="M637" s="2" t="s">
        <v>928</v>
      </c>
      <c r="N637" s="2" t="s">
        <v>10</v>
      </c>
    </row>
    <row r="638" spans="13:14" x14ac:dyDescent="0.25">
      <c r="M638" s="2" t="s">
        <v>929</v>
      </c>
      <c r="N638" s="2" t="s">
        <v>10</v>
      </c>
    </row>
    <row r="639" spans="13:14" x14ac:dyDescent="0.25">
      <c r="M639" s="2" t="s">
        <v>930</v>
      </c>
      <c r="N639" s="2" t="s">
        <v>10</v>
      </c>
    </row>
    <row r="640" spans="13:14" x14ac:dyDescent="0.25">
      <c r="M640" s="2" t="s">
        <v>931</v>
      </c>
      <c r="N640" s="2" t="s">
        <v>10</v>
      </c>
    </row>
    <row r="641" spans="13:14" x14ac:dyDescent="0.25">
      <c r="M641" s="2" t="s">
        <v>932</v>
      </c>
      <c r="N641" s="2" t="s">
        <v>10</v>
      </c>
    </row>
    <row r="642" spans="13:14" x14ac:dyDescent="0.25">
      <c r="M642" s="2" t="s">
        <v>933</v>
      </c>
      <c r="N642" s="2" t="s">
        <v>10</v>
      </c>
    </row>
    <row r="643" spans="13:14" x14ac:dyDescent="0.25">
      <c r="M643" s="2" t="s">
        <v>934</v>
      </c>
      <c r="N643" s="2" t="s">
        <v>10</v>
      </c>
    </row>
    <row r="644" spans="13:14" x14ac:dyDescent="0.25">
      <c r="M644" s="2" t="s">
        <v>935</v>
      </c>
      <c r="N644" s="2" t="s">
        <v>7</v>
      </c>
    </row>
    <row r="645" spans="13:14" x14ac:dyDescent="0.25">
      <c r="M645" s="2" t="s">
        <v>936</v>
      </c>
      <c r="N645" s="2" t="s">
        <v>7</v>
      </c>
    </row>
    <row r="646" spans="13:14" x14ac:dyDescent="0.25">
      <c r="M646" s="2" t="s">
        <v>937</v>
      </c>
      <c r="N646" s="2" t="s">
        <v>7</v>
      </c>
    </row>
    <row r="647" spans="13:14" x14ac:dyDescent="0.25">
      <c r="M647" s="2" t="s">
        <v>938</v>
      </c>
      <c r="N647" s="2" t="s">
        <v>7</v>
      </c>
    </row>
    <row r="648" spans="13:14" x14ac:dyDescent="0.25">
      <c r="M648" s="2" t="s">
        <v>939</v>
      </c>
      <c r="N648" s="2" t="s">
        <v>7</v>
      </c>
    </row>
    <row r="649" spans="13:14" x14ac:dyDescent="0.25">
      <c r="M649" s="2" t="s">
        <v>940</v>
      </c>
      <c r="N649" s="2" t="s">
        <v>7</v>
      </c>
    </row>
    <row r="650" spans="13:14" x14ac:dyDescent="0.25">
      <c r="M650" s="2" t="s">
        <v>940</v>
      </c>
      <c r="N650" s="2" t="s">
        <v>12</v>
      </c>
    </row>
    <row r="651" spans="13:14" x14ac:dyDescent="0.25">
      <c r="M651" s="2" t="s">
        <v>941</v>
      </c>
      <c r="N651" s="2" t="s">
        <v>7</v>
      </c>
    </row>
    <row r="652" spans="13:14" x14ac:dyDescent="0.25">
      <c r="M652" s="2" t="s">
        <v>941</v>
      </c>
      <c r="N652" s="2" t="s">
        <v>10</v>
      </c>
    </row>
    <row r="653" spans="13:14" x14ac:dyDescent="0.25">
      <c r="M653" s="2" t="s">
        <v>942</v>
      </c>
      <c r="N653" s="2" t="s">
        <v>7</v>
      </c>
    </row>
    <row r="654" spans="13:14" x14ac:dyDescent="0.25">
      <c r="M654" s="2" t="s">
        <v>943</v>
      </c>
      <c r="N654" s="2" t="s">
        <v>7</v>
      </c>
    </row>
    <row r="655" spans="13:14" x14ac:dyDescent="0.25">
      <c r="M655" s="2" t="s">
        <v>944</v>
      </c>
      <c r="N655" s="2" t="s">
        <v>7</v>
      </c>
    </row>
    <row r="656" spans="13:14" x14ac:dyDescent="0.25">
      <c r="M656" s="2" t="s">
        <v>945</v>
      </c>
      <c r="N656" s="2" t="s">
        <v>7</v>
      </c>
    </row>
    <row r="657" spans="13:14" x14ac:dyDescent="0.25">
      <c r="M657" s="2" t="s">
        <v>946</v>
      </c>
      <c r="N657" s="2" t="s">
        <v>7</v>
      </c>
    </row>
    <row r="658" spans="13:14" x14ac:dyDescent="0.25">
      <c r="M658" s="2" t="s">
        <v>947</v>
      </c>
      <c r="N658" s="2" t="s">
        <v>7</v>
      </c>
    </row>
    <row r="659" spans="13:14" x14ac:dyDescent="0.25">
      <c r="M659" s="2" t="s">
        <v>948</v>
      </c>
      <c r="N659" s="2" t="s">
        <v>7</v>
      </c>
    </row>
    <row r="660" spans="13:14" x14ac:dyDescent="0.25">
      <c r="M660" s="2" t="s">
        <v>949</v>
      </c>
      <c r="N660" s="2" t="s">
        <v>7</v>
      </c>
    </row>
    <row r="661" spans="13:14" x14ac:dyDescent="0.25">
      <c r="M661" s="2" t="s">
        <v>950</v>
      </c>
      <c r="N661" s="2" t="s">
        <v>7</v>
      </c>
    </row>
    <row r="662" spans="13:14" x14ac:dyDescent="0.25">
      <c r="M662" s="2" t="s">
        <v>951</v>
      </c>
      <c r="N662" s="2" t="s">
        <v>7</v>
      </c>
    </row>
    <row r="663" spans="13:14" x14ac:dyDescent="0.25">
      <c r="M663" s="2" t="s">
        <v>952</v>
      </c>
      <c r="N663" s="2" t="s">
        <v>7</v>
      </c>
    </row>
    <row r="664" spans="13:14" x14ac:dyDescent="0.25">
      <c r="M664" s="2" t="s">
        <v>953</v>
      </c>
      <c r="N664" s="2" t="s">
        <v>7</v>
      </c>
    </row>
    <row r="665" spans="13:14" x14ac:dyDescent="0.25">
      <c r="M665" s="2" t="s">
        <v>954</v>
      </c>
      <c r="N665" s="2" t="s">
        <v>7</v>
      </c>
    </row>
    <row r="666" spans="13:14" x14ac:dyDescent="0.25">
      <c r="M666" s="2" t="s">
        <v>955</v>
      </c>
      <c r="N666" s="2" t="s">
        <v>7</v>
      </c>
    </row>
    <row r="667" spans="13:14" x14ac:dyDescent="0.25">
      <c r="M667" s="2" t="s">
        <v>956</v>
      </c>
      <c r="N667" s="2" t="s">
        <v>7</v>
      </c>
    </row>
    <row r="668" spans="13:14" x14ac:dyDescent="0.25">
      <c r="M668" s="2" t="s">
        <v>957</v>
      </c>
      <c r="N668" s="2" t="s">
        <v>7</v>
      </c>
    </row>
    <row r="669" spans="13:14" x14ac:dyDescent="0.25">
      <c r="M669" s="2" t="s">
        <v>958</v>
      </c>
      <c r="N669" s="2" t="s">
        <v>7</v>
      </c>
    </row>
    <row r="670" spans="13:14" x14ac:dyDescent="0.25">
      <c r="M670" s="2" t="s">
        <v>959</v>
      </c>
      <c r="N670" s="2" t="s">
        <v>7</v>
      </c>
    </row>
    <row r="671" spans="13:14" x14ac:dyDescent="0.25">
      <c r="M671" s="2" t="s">
        <v>960</v>
      </c>
      <c r="N671" s="2" t="s">
        <v>7</v>
      </c>
    </row>
    <row r="672" spans="13:14" x14ac:dyDescent="0.25">
      <c r="M672" s="2" t="s">
        <v>961</v>
      </c>
      <c r="N672" s="2" t="s">
        <v>7</v>
      </c>
    </row>
    <row r="673" spans="13:14" x14ac:dyDescent="0.25">
      <c r="M673" s="2" t="s">
        <v>962</v>
      </c>
      <c r="N673" s="2" t="s">
        <v>7</v>
      </c>
    </row>
    <row r="674" spans="13:14" x14ac:dyDescent="0.25">
      <c r="M674" s="2" t="s">
        <v>963</v>
      </c>
      <c r="N674" s="2" t="s">
        <v>7</v>
      </c>
    </row>
    <row r="675" spans="13:14" x14ac:dyDescent="0.25">
      <c r="M675" s="2" t="s">
        <v>964</v>
      </c>
      <c r="N675" s="2" t="s">
        <v>7</v>
      </c>
    </row>
    <row r="676" spans="13:14" x14ac:dyDescent="0.25">
      <c r="M676" s="2" t="s">
        <v>965</v>
      </c>
      <c r="N676" s="2" t="s">
        <v>7</v>
      </c>
    </row>
    <row r="677" spans="13:14" x14ac:dyDescent="0.25">
      <c r="M677" s="2" t="s">
        <v>966</v>
      </c>
      <c r="N677" s="2" t="s">
        <v>7</v>
      </c>
    </row>
    <row r="678" spans="13:14" x14ac:dyDescent="0.25">
      <c r="M678" s="2" t="s">
        <v>967</v>
      </c>
      <c r="N678" s="2" t="s">
        <v>7</v>
      </c>
    </row>
    <row r="679" spans="13:14" x14ac:dyDescent="0.25">
      <c r="M679" s="2" t="s">
        <v>968</v>
      </c>
      <c r="N679" s="2" t="s">
        <v>7</v>
      </c>
    </row>
    <row r="680" spans="13:14" x14ac:dyDescent="0.25">
      <c r="M680" s="2" t="s">
        <v>969</v>
      </c>
      <c r="N680" s="2" t="s">
        <v>7</v>
      </c>
    </row>
    <row r="681" spans="13:14" x14ac:dyDescent="0.25">
      <c r="M681" s="2" t="s">
        <v>970</v>
      </c>
      <c r="N681" s="2" t="s">
        <v>7</v>
      </c>
    </row>
    <row r="682" spans="13:14" x14ac:dyDescent="0.25">
      <c r="M682" s="2" t="s">
        <v>971</v>
      </c>
      <c r="N682" s="2" t="s">
        <v>7</v>
      </c>
    </row>
    <row r="683" spans="13:14" x14ac:dyDescent="0.25">
      <c r="M683" s="2" t="s">
        <v>972</v>
      </c>
      <c r="N683" s="2" t="s">
        <v>7</v>
      </c>
    </row>
    <row r="684" spans="13:14" x14ac:dyDescent="0.25">
      <c r="M684" s="2" t="s">
        <v>973</v>
      </c>
      <c r="N684" s="2" t="s">
        <v>7</v>
      </c>
    </row>
    <row r="685" spans="13:14" x14ac:dyDescent="0.25">
      <c r="M685" s="2" t="s">
        <v>974</v>
      </c>
      <c r="N685" s="2" t="s">
        <v>7</v>
      </c>
    </row>
    <row r="686" spans="13:14" x14ac:dyDescent="0.25">
      <c r="M686" s="2" t="s">
        <v>975</v>
      </c>
      <c r="N686" s="2" t="s">
        <v>7</v>
      </c>
    </row>
    <row r="687" spans="13:14" x14ac:dyDescent="0.25">
      <c r="M687" s="2" t="s">
        <v>976</v>
      </c>
      <c r="N687" s="2" t="s">
        <v>7</v>
      </c>
    </row>
    <row r="688" spans="13:14" x14ac:dyDescent="0.25">
      <c r="M688" s="2" t="s">
        <v>977</v>
      </c>
      <c r="N688" s="2" t="s">
        <v>7</v>
      </c>
    </row>
    <row r="689" spans="13:14" x14ac:dyDescent="0.25">
      <c r="M689" s="2" t="s">
        <v>978</v>
      </c>
      <c r="N689" s="2" t="s">
        <v>7</v>
      </c>
    </row>
    <row r="690" spans="13:14" x14ac:dyDescent="0.25">
      <c r="M690" s="2" t="s">
        <v>979</v>
      </c>
      <c r="N690" s="2" t="s">
        <v>7</v>
      </c>
    </row>
    <row r="691" spans="13:14" x14ac:dyDescent="0.25">
      <c r="M691" s="2" t="s">
        <v>980</v>
      </c>
      <c r="N691" s="2" t="s">
        <v>7</v>
      </c>
    </row>
    <row r="692" spans="13:14" x14ac:dyDescent="0.25">
      <c r="M692" s="2" t="s">
        <v>981</v>
      </c>
      <c r="N692" s="2" t="s">
        <v>7</v>
      </c>
    </row>
    <row r="693" spans="13:14" x14ac:dyDescent="0.25">
      <c r="M693" s="2" t="s">
        <v>982</v>
      </c>
      <c r="N693" s="2" t="s">
        <v>7</v>
      </c>
    </row>
    <row r="694" spans="13:14" x14ac:dyDescent="0.25">
      <c r="M694" s="2" t="s">
        <v>983</v>
      </c>
      <c r="N694" s="2" t="s">
        <v>7</v>
      </c>
    </row>
    <row r="695" spans="13:14" x14ac:dyDescent="0.25">
      <c r="M695" s="2" t="s">
        <v>984</v>
      </c>
      <c r="N695" s="2" t="s">
        <v>7</v>
      </c>
    </row>
    <row r="696" spans="13:14" x14ac:dyDescent="0.25">
      <c r="M696" s="2" t="s">
        <v>985</v>
      </c>
      <c r="N696" s="2" t="s">
        <v>7</v>
      </c>
    </row>
    <row r="697" spans="13:14" x14ac:dyDescent="0.25">
      <c r="M697" s="2" t="s">
        <v>986</v>
      </c>
      <c r="N697" s="2" t="s">
        <v>7</v>
      </c>
    </row>
    <row r="698" spans="13:14" x14ac:dyDescent="0.25">
      <c r="M698" s="2" t="s">
        <v>987</v>
      </c>
      <c r="N698" s="2" t="s">
        <v>7</v>
      </c>
    </row>
    <row r="699" spans="13:14" x14ac:dyDescent="0.25">
      <c r="M699" s="2" t="s">
        <v>988</v>
      </c>
      <c r="N699" s="2" t="s">
        <v>7</v>
      </c>
    </row>
    <row r="700" spans="13:14" x14ac:dyDescent="0.25">
      <c r="M700" s="2" t="s">
        <v>989</v>
      </c>
      <c r="N700" s="2" t="s">
        <v>7</v>
      </c>
    </row>
    <row r="701" spans="13:14" x14ac:dyDescent="0.25">
      <c r="M701" s="2" t="s">
        <v>990</v>
      </c>
      <c r="N701" s="2" t="s">
        <v>7</v>
      </c>
    </row>
    <row r="702" spans="13:14" x14ac:dyDescent="0.25">
      <c r="M702" s="2" t="s">
        <v>991</v>
      </c>
      <c r="N702" s="2" t="s">
        <v>7</v>
      </c>
    </row>
    <row r="703" spans="13:14" x14ac:dyDescent="0.25">
      <c r="M703" s="2" t="s">
        <v>992</v>
      </c>
      <c r="N703" s="2" t="s">
        <v>7</v>
      </c>
    </row>
    <row r="704" spans="13:14" x14ac:dyDescent="0.25">
      <c r="M704" s="2" t="s">
        <v>993</v>
      </c>
      <c r="N704" s="2" t="s">
        <v>7</v>
      </c>
    </row>
    <row r="705" spans="13:14" x14ac:dyDescent="0.25">
      <c r="M705" s="2" t="s">
        <v>994</v>
      </c>
      <c r="N705" s="2" t="s">
        <v>7</v>
      </c>
    </row>
    <row r="706" spans="13:14" x14ac:dyDescent="0.25">
      <c r="M706" s="2" t="s">
        <v>995</v>
      </c>
      <c r="N706" s="2" t="s">
        <v>7</v>
      </c>
    </row>
    <row r="707" spans="13:14" x14ac:dyDescent="0.25">
      <c r="M707" s="2" t="s">
        <v>996</v>
      </c>
      <c r="N707" s="2" t="s">
        <v>7</v>
      </c>
    </row>
    <row r="708" spans="13:14" x14ac:dyDescent="0.25">
      <c r="M708" s="2" t="s">
        <v>997</v>
      </c>
      <c r="N708" s="2" t="s">
        <v>7</v>
      </c>
    </row>
    <row r="709" spans="13:14" x14ac:dyDescent="0.25">
      <c r="M709" s="2" t="s">
        <v>998</v>
      </c>
      <c r="N709" s="2" t="s">
        <v>7</v>
      </c>
    </row>
    <row r="710" spans="13:14" x14ac:dyDescent="0.25">
      <c r="M710" s="2" t="s">
        <v>999</v>
      </c>
      <c r="N710" s="2" t="s">
        <v>7</v>
      </c>
    </row>
    <row r="711" spans="13:14" x14ac:dyDescent="0.25">
      <c r="M711" s="2" t="s">
        <v>1000</v>
      </c>
      <c r="N711" s="2" t="s">
        <v>7</v>
      </c>
    </row>
    <row r="712" spans="13:14" x14ac:dyDescent="0.25">
      <c r="M712" s="2" t="s">
        <v>1001</v>
      </c>
      <c r="N712" s="2" t="s">
        <v>7</v>
      </c>
    </row>
    <row r="713" spans="13:14" x14ac:dyDescent="0.25">
      <c r="M713" s="2" t="s">
        <v>1001</v>
      </c>
      <c r="N713" s="2" t="s">
        <v>10</v>
      </c>
    </row>
    <row r="714" spans="13:14" x14ac:dyDescent="0.25">
      <c r="M714" s="2" t="s">
        <v>1002</v>
      </c>
      <c r="N714" s="2" t="s">
        <v>7</v>
      </c>
    </row>
    <row r="715" spans="13:14" x14ac:dyDescent="0.25">
      <c r="M715" s="2" t="s">
        <v>1003</v>
      </c>
      <c r="N715" s="2" t="s">
        <v>7</v>
      </c>
    </row>
    <row r="716" spans="13:14" x14ac:dyDescent="0.25">
      <c r="M716" s="2" t="s">
        <v>1004</v>
      </c>
      <c r="N716" s="2" t="s">
        <v>7</v>
      </c>
    </row>
    <row r="717" spans="13:14" x14ac:dyDescent="0.25">
      <c r="M717" s="2" t="s">
        <v>1005</v>
      </c>
      <c r="N717" s="2" t="s">
        <v>7</v>
      </c>
    </row>
    <row r="718" spans="13:14" x14ac:dyDescent="0.25">
      <c r="M718" s="2" t="s">
        <v>1006</v>
      </c>
      <c r="N718" s="2" t="s">
        <v>7</v>
      </c>
    </row>
    <row r="719" spans="13:14" x14ac:dyDescent="0.25">
      <c r="M719" s="2" t="s">
        <v>1006</v>
      </c>
      <c r="N719" s="2" t="s">
        <v>10</v>
      </c>
    </row>
    <row r="720" spans="13:14" x14ac:dyDescent="0.25">
      <c r="M720" s="2" t="s">
        <v>1007</v>
      </c>
      <c r="N720" s="2" t="s">
        <v>7</v>
      </c>
    </row>
    <row r="721" spans="13:14" x14ac:dyDescent="0.25">
      <c r="M721" s="2" t="s">
        <v>1008</v>
      </c>
      <c r="N721" s="2" t="s">
        <v>7</v>
      </c>
    </row>
    <row r="722" spans="13:14" x14ac:dyDescent="0.25">
      <c r="M722" s="2" t="s">
        <v>1009</v>
      </c>
      <c r="N722" s="2" t="s">
        <v>7</v>
      </c>
    </row>
    <row r="723" spans="13:14" x14ac:dyDescent="0.25">
      <c r="M723" s="2" t="s">
        <v>1009</v>
      </c>
      <c r="N723" s="2" t="s">
        <v>10</v>
      </c>
    </row>
    <row r="724" spans="13:14" x14ac:dyDescent="0.25">
      <c r="M724" s="2" t="s">
        <v>34</v>
      </c>
      <c r="N724" s="2" t="s">
        <v>7</v>
      </c>
    </row>
    <row r="725" spans="13:14" x14ac:dyDescent="0.25">
      <c r="M725" s="2" t="s">
        <v>34</v>
      </c>
      <c r="N725" s="2" t="s">
        <v>10</v>
      </c>
    </row>
    <row r="726" spans="13:14" x14ac:dyDescent="0.25">
      <c r="M726" s="2" t="s">
        <v>1010</v>
      </c>
      <c r="N726" s="2" t="s">
        <v>7</v>
      </c>
    </row>
    <row r="727" spans="13:14" x14ac:dyDescent="0.25">
      <c r="M727" s="2" t="s">
        <v>33</v>
      </c>
      <c r="N727" s="2" t="s">
        <v>7</v>
      </c>
    </row>
    <row r="728" spans="13:14" x14ac:dyDescent="0.25">
      <c r="M728" s="2" t="s">
        <v>1011</v>
      </c>
      <c r="N728" s="2" t="s">
        <v>7</v>
      </c>
    </row>
    <row r="729" spans="13:14" x14ac:dyDescent="0.25">
      <c r="M729" s="2" t="s">
        <v>1012</v>
      </c>
      <c r="N729" s="2" t="s">
        <v>7</v>
      </c>
    </row>
    <row r="730" spans="13:14" x14ac:dyDescent="0.25">
      <c r="M730" s="2" t="s">
        <v>1013</v>
      </c>
      <c r="N730" s="2" t="s">
        <v>7</v>
      </c>
    </row>
    <row r="731" spans="13:14" x14ac:dyDescent="0.25">
      <c r="M731" s="2" t="s">
        <v>1014</v>
      </c>
      <c r="N731" s="2" t="s">
        <v>7</v>
      </c>
    </row>
    <row r="732" spans="13:14" x14ac:dyDescent="0.25">
      <c r="M732" s="2" t="s">
        <v>1015</v>
      </c>
      <c r="N732" s="2" t="s">
        <v>7</v>
      </c>
    </row>
    <row r="733" spans="13:14" x14ac:dyDescent="0.25">
      <c r="M733" s="2" t="s">
        <v>1016</v>
      </c>
      <c r="N733" s="2" t="s">
        <v>7</v>
      </c>
    </row>
    <row r="734" spans="13:14" x14ac:dyDescent="0.25">
      <c r="M734" s="2" t="s">
        <v>1017</v>
      </c>
      <c r="N734" s="2" t="s">
        <v>7</v>
      </c>
    </row>
    <row r="735" spans="13:14" x14ac:dyDescent="0.25">
      <c r="M735" s="2" t="s">
        <v>1018</v>
      </c>
      <c r="N735" s="2" t="s">
        <v>7</v>
      </c>
    </row>
    <row r="736" spans="13:14" x14ac:dyDescent="0.25">
      <c r="M736" s="2" t="s">
        <v>1018</v>
      </c>
      <c r="N736" s="2" t="s">
        <v>9</v>
      </c>
    </row>
    <row r="737" spans="13:14" x14ac:dyDescent="0.25">
      <c r="M737" s="2" t="s">
        <v>1018</v>
      </c>
      <c r="N737" s="2" t="s">
        <v>10</v>
      </c>
    </row>
    <row r="738" spans="13:14" x14ac:dyDescent="0.25">
      <c r="M738" s="2" t="s">
        <v>1019</v>
      </c>
      <c r="N738" s="2" t="s">
        <v>7</v>
      </c>
    </row>
    <row r="739" spans="13:14" x14ac:dyDescent="0.25">
      <c r="M739" s="2" t="s">
        <v>1020</v>
      </c>
      <c r="N739" s="2" t="s">
        <v>7</v>
      </c>
    </row>
    <row r="740" spans="13:14" x14ac:dyDescent="0.25">
      <c r="M740" s="2" t="s">
        <v>1021</v>
      </c>
      <c r="N740" s="2" t="s">
        <v>7</v>
      </c>
    </row>
    <row r="741" spans="13:14" x14ac:dyDescent="0.25">
      <c r="M741" s="2" t="s">
        <v>1022</v>
      </c>
      <c r="N741" s="2" t="s">
        <v>7</v>
      </c>
    </row>
    <row r="742" spans="13:14" x14ac:dyDescent="0.25">
      <c r="M742" s="2" t="s">
        <v>1023</v>
      </c>
      <c r="N742" s="2" t="s">
        <v>7</v>
      </c>
    </row>
    <row r="743" spans="13:14" x14ac:dyDescent="0.25">
      <c r="M743" s="2" t="s">
        <v>1024</v>
      </c>
      <c r="N743" s="2" t="s">
        <v>7</v>
      </c>
    </row>
    <row r="744" spans="13:14" x14ac:dyDescent="0.25">
      <c r="M744" s="2" t="s">
        <v>1025</v>
      </c>
      <c r="N744" s="2" t="s">
        <v>7</v>
      </c>
    </row>
    <row r="745" spans="13:14" x14ac:dyDescent="0.25">
      <c r="M745" s="2" t="s">
        <v>1026</v>
      </c>
      <c r="N745" s="2" t="s">
        <v>7</v>
      </c>
    </row>
    <row r="746" spans="13:14" x14ac:dyDescent="0.25">
      <c r="M746" s="2" t="s">
        <v>1027</v>
      </c>
      <c r="N746" s="2" t="s">
        <v>7</v>
      </c>
    </row>
    <row r="747" spans="13:14" x14ac:dyDescent="0.25">
      <c r="M747" s="2" t="s">
        <v>1028</v>
      </c>
      <c r="N747" s="2" t="s">
        <v>7</v>
      </c>
    </row>
    <row r="748" spans="13:14" x14ac:dyDescent="0.25">
      <c r="M748" s="2" t="s">
        <v>1029</v>
      </c>
      <c r="N748" s="2" t="s">
        <v>7</v>
      </c>
    </row>
    <row r="749" spans="13:14" x14ac:dyDescent="0.25">
      <c r="M749" s="2" t="s">
        <v>1030</v>
      </c>
      <c r="N749" s="2" t="s">
        <v>7</v>
      </c>
    </row>
    <row r="750" spans="13:14" x14ac:dyDescent="0.25">
      <c r="M750" s="2" t="s">
        <v>1031</v>
      </c>
      <c r="N750" s="2" t="s">
        <v>7</v>
      </c>
    </row>
    <row r="751" spans="13:14" x14ac:dyDescent="0.25">
      <c r="M751" s="2" t="s">
        <v>1032</v>
      </c>
      <c r="N751" s="2" t="s">
        <v>7</v>
      </c>
    </row>
    <row r="752" spans="13:14" x14ac:dyDescent="0.25">
      <c r="M752" s="2" t="s">
        <v>1033</v>
      </c>
      <c r="N752" s="2" t="s">
        <v>7</v>
      </c>
    </row>
    <row r="753" spans="13:14" x14ac:dyDescent="0.25">
      <c r="M753" s="2" t="s">
        <v>1034</v>
      </c>
      <c r="N753" s="2" t="s">
        <v>7</v>
      </c>
    </row>
    <row r="754" spans="13:14" x14ac:dyDescent="0.25">
      <c r="M754" s="2" t="s">
        <v>1034</v>
      </c>
      <c r="N754" s="2" t="s">
        <v>10</v>
      </c>
    </row>
    <row r="755" spans="13:14" x14ac:dyDescent="0.25">
      <c r="M755" s="2" t="s">
        <v>1035</v>
      </c>
      <c r="N755" s="2" t="s">
        <v>7</v>
      </c>
    </row>
    <row r="756" spans="13:14" x14ac:dyDescent="0.25">
      <c r="M756" s="2" t="s">
        <v>1036</v>
      </c>
      <c r="N756" s="2" t="s">
        <v>7</v>
      </c>
    </row>
    <row r="757" spans="13:14" x14ac:dyDescent="0.25">
      <c r="M757" s="2" t="s">
        <v>1037</v>
      </c>
      <c r="N757" s="2" t="s">
        <v>7</v>
      </c>
    </row>
    <row r="758" spans="13:14" x14ac:dyDescent="0.25">
      <c r="M758" s="2" t="s">
        <v>1038</v>
      </c>
      <c r="N758" s="2" t="s">
        <v>7</v>
      </c>
    </row>
    <row r="759" spans="13:14" x14ac:dyDescent="0.25">
      <c r="M759" s="2" t="s">
        <v>1039</v>
      </c>
      <c r="N759" s="2" t="s">
        <v>7</v>
      </c>
    </row>
    <row r="760" spans="13:14" x14ac:dyDescent="0.25">
      <c r="M760" s="2" t="s">
        <v>1040</v>
      </c>
      <c r="N760" s="2" t="s">
        <v>7</v>
      </c>
    </row>
    <row r="761" spans="13:14" x14ac:dyDescent="0.25">
      <c r="M761" s="2" t="s">
        <v>1041</v>
      </c>
      <c r="N761" s="2" t="s">
        <v>7</v>
      </c>
    </row>
    <row r="762" spans="13:14" x14ac:dyDescent="0.25">
      <c r="M762" s="2" t="s">
        <v>1042</v>
      </c>
      <c r="N762" s="2" t="s">
        <v>7</v>
      </c>
    </row>
    <row r="763" spans="13:14" x14ac:dyDescent="0.25">
      <c r="M763" s="2" t="s">
        <v>1043</v>
      </c>
      <c r="N763" s="2" t="s">
        <v>7</v>
      </c>
    </row>
    <row r="764" spans="13:14" x14ac:dyDescent="0.25">
      <c r="M764" s="2" t="s">
        <v>1044</v>
      </c>
      <c r="N764" s="2" t="s">
        <v>7</v>
      </c>
    </row>
    <row r="765" spans="13:14" x14ac:dyDescent="0.25">
      <c r="M765" s="2" t="s">
        <v>1045</v>
      </c>
      <c r="N765" s="2" t="s">
        <v>7</v>
      </c>
    </row>
    <row r="766" spans="13:14" x14ac:dyDescent="0.25">
      <c r="M766" s="2" t="s">
        <v>1046</v>
      </c>
      <c r="N766" s="2" t="s">
        <v>7</v>
      </c>
    </row>
    <row r="767" spans="13:14" x14ac:dyDescent="0.25">
      <c r="M767" s="2" t="s">
        <v>1047</v>
      </c>
      <c r="N767" s="2" t="s">
        <v>13</v>
      </c>
    </row>
    <row r="768" spans="13:14" x14ac:dyDescent="0.25">
      <c r="M768" s="2" t="s">
        <v>1048</v>
      </c>
      <c r="N768" s="2" t="s">
        <v>13</v>
      </c>
    </row>
    <row r="769" spans="13:14" x14ac:dyDescent="0.25">
      <c r="M769" s="2" t="s">
        <v>1049</v>
      </c>
      <c r="N769" s="2" t="s">
        <v>13</v>
      </c>
    </row>
    <row r="770" spans="13:14" x14ac:dyDescent="0.25">
      <c r="M770" s="2" t="s">
        <v>1050</v>
      </c>
      <c r="N770" s="2" t="s">
        <v>13</v>
      </c>
    </row>
    <row r="771" spans="13:14" x14ac:dyDescent="0.25">
      <c r="M771" s="2" t="s">
        <v>1051</v>
      </c>
      <c r="N771" s="2" t="s">
        <v>13</v>
      </c>
    </row>
    <row r="772" spans="13:14" x14ac:dyDescent="0.25">
      <c r="M772" s="2" t="s">
        <v>1052</v>
      </c>
      <c r="N772" s="2" t="s">
        <v>13</v>
      </c>
    </row>
    <row r="773" spans="13:14" x14ac:dyDescent="0.25">
      <c r="M773" s="2" t="s">
        <v>1053</v>
      </c>
      <c r="N773" s="2" t="s">
        <v>13</v>
      </c>
    </row>
    <row r="774" spans="13:14" x14ac:dyDescent="0.25">
      <c r="M774" s="2" t="s">
        <v>1054</v>
      </c>
      <c r="N774" s="2" t="s">
        <v>13</v>
      </c>
    </row>
    <row r="775" spans="13:14" x14ac:dyDescent="0.25">
      <c r="M775" s="2" t="s">
        <v>1055</v>
      </c>
      <c r="N775" s="2" t="s">
        <v>13</v>
      </c>
    </row>
    <row r="776" spans="13:14" x14ac:dyDescent="0.25">
      <c r="M776" s="2" t="s">
        <v>1056</v>
      </c>
      <c r="N776" s="2" t="s">
        <v>13</v>
      </c>
    </row>
    <row r="777" spans="13:14" x14ac:dyDescent="0.25">
      <c r="M777" s="2" t="s">
        <v>1057</v>
      </c>
      <c r="N777" s="2" t="s">
        <v>13</v>
      </c>
    </row>
    <row r="778" spans="13:14" x14ac:dyDescent="0.25">
      <c r="M778" s="2" t="s">
        <v>1058</v>
      </c>
      <c r="N778" s="2" t="s">
        <v>13</v>
      </c>
    </row>
    <row r="779" spans="13:14" x14ac:dyDescent="0.25">
      <c r="M779" s="2" t="s">
        <v>1059</v>
      </c>
      <c r="N779" s="2" t="s">
        <v>13</v>
      </c>
    </row>
    <row r="780" spans="13:14" x14ac:dyDescent="0.25">
      <c r="M780" s="2" t="s">
        <v>1060</v>
      </c>
      <c r="N780" s="2" t="s">
        <v>13</v>
      </c>
    </row>
    <row r="781" spans="13:14" x14ac:dyDescent="0.25">
      <c r="M781" s="2" t="s">
        <v>1061</v>
      </c>
      <c r="N781" s="2" t="s">
        <v>13</v>
      </c>
    </row>
    <row r="782" spans="13:14" x14ac:dyDescent="0.25">
      <c r="M782" s="2" t="s">
        <v>1062</v>
      </c>
      <c r="N782" s="2" t="s">
        <v>13</v>
      </c>
    </row>
    <row r="783" spans="13:14" x14ac:dyDescent="0.25">
      <c r="M783" s="2" t="s">
        <v>1063</v>
      </c>
      <c r="N783" s="2" t="s">
        <v>13</v>
      </c>
    </row>
    <row r="784" spans="13:14" x14ac:dyDescent="0.25">
      <c r="M784" s="2" t="s">
        <v>1064</v>
      </c>
      <c r="N784" s="2" t="s">
        <v>13</v>
      </c>
    </row>
    <row r="785" spans="13:14" x14ac:dyDescent="0.25">
      <c r="M785" s="2" t="s">
        <v>1065</v>
      </c>
      <c r="N785" s="2" t="s">
        <v>13</v>
      </c>
    </row>
    <row r="786" spans="13:14" x14ac:dyDescent="0.25">
      <c r="M786" s="2" t="s">
        <v>1066</v>
      </c>
      <c r="N786" s="2" t="s">
        <v>13</v>
      </c>
    </row>
    <row r="787" spans="13:14" x14ac:dyDescent="0.25">
      <c r="M787" s="2" t="s">
        <v>1067</v>
      </c>
      <c r="N787" s="2" t="s">
        <v>13</v>
      </c>
    </row>
    <row r="788" spans="13:14" x14ac:dyDescent="0.25">
      <c r="M788" s="2" t="s">
        <v>1068</v>
      </c>
      <c r="N788" s="2" t="s">
        <v>13</v>
      </c>
    </row>
    <row r="789" spans="13:14" x14ac:dyDescent="0.25">
      <c r="M789" s="2" t="s">
        <v>1069</v>
      </c>
      <c r="N789" s="2" t="s">
        <v>13</v>
      </c>
    </row>
    <row r="790" spans="13:14" x14ac:dyDescent="0.25">
      <c r="M790" s="2" t="s">
        <v>1070</v>
      </c>
      <c r="N790" s="2" t="s">
        <v>13</v>
      </c>
    </row>
    <row r="791" spans="13:14" x14ac:dyDescent="0.25">
      <c r="M791" s="2" t="s">
        <v>1071</v>
      </c>
      <c r="N791" s="2" t="s">
        <v>13</v>
      </c>
    </row>
    <row r="792" spans="13:14" x14ac:dyDescent="0.25">
      <c r="M792" s="2" t="s">
        <v>1072</v>
      </c>
      <c r="N792" s="2" t="s">
        <v>13</v>
      </c>
    </row>
    <row r="793" spans="13:14" x14ac:dyDescent="0.25">
      <c r="M793" s="2" t="s">
        <v>1073</v>
      </c>
      <c r="N793" s="2" t="s">
        <v>13</v>
      </c>
    </row>
    <row r="794" spans="13:14" x14ac:dyDescent="0.25">
      <c r="M794" s="2" t="s">
        <v>1074</v>
      </c>
      <c r="N794" s="2" t="s">
        <v>13</v>
      </c>
    </row>
    <row r="795" spans="13:14" x14ac:dyDescent="0.25">
      <c r="M795" s="2" t="s">
        <v>1075</v>
      </c>
      <c r="N795" s="2" t="s">
        <v>13</v>
      </c>
    </row>
    <row r="796" spans="13:14" x14ac:dyDescent="0.25">
      <c r="M796" s="2" t="s">
        <v>1076</v>
      </c>
      <c r="N796" s="2" t="s">
        <v>13</v>
      </c>
    </row>
    <row r="797" spans="13:14" x14ac:dyDescent="0.25">
      <c r="M797" s="2" t="s">
        <v>1077</v>
      </c>
      <c r="N797" s="2" t="s">
        <v>13</v>
      </c>
    </row>
    <row r="798" spans="13:14" x14ac:dyDescent="0.25">
      <c r="M798" s="2" t="s">
        <v>1078</v>
      </c>
      <c r="N798" s="2" t="s">
        <v>13</v>
      </c>
    </row>
    <row r="799" spans="13:14" x14ac:dyDescent="0.25">
      <c r="M799" s="2" t="s">
        <v>1079</v>
      </c>
      <c r="N799" s="2" t="s">
        <v>13</v>
      </c>
    </row>
    <row r="800" spans="13:14" x14ac:dyDescent="0.25">
      <c r="M800" s="2" t="s">
        <v>1080</v>
      </c>
      <c r="N800" s="2" t="s">
        <v>13</v>
      </c>
    </row>
    <row r="801" spans="13:14" x14ac:dyDescent="0.25">
      <c r="M801" s="2" t="s">
        <v>1081</v>
      </c>
      <c r="N801" s="2" t="s">
        <v>13</v>
      </c>
    </row>
    <row r="802" spans="13:14" x14ac:dyDescent="0.25">
      <c r="M802" s="2" t="s">
        <v>1082</v>
      </c>
      <c r="N802" s="2" t="s">
        <v>13</v>
      </c>
    </row>
    <row r="803" spans="13:14" x14ac:dyDescent="0.25">
      <c r="M803" s="2" t="s">
        <v>1083</v>
      </c>
      <c r="N803" s="2" t="s">
        <v>13</v>
      </c>
    </row>
    <row r="804" spans="13:14" x14ac:dyDescent="0.25">
      <c r="M804" s="2" t="s">
        <v>1084</v>
      </c>
      <c r="N804" s="2" t="s">
        <v>13</v>
      </c>
    </row>
    <row r="805" spans="13:14" x14ac:dyDescent="0.25">
      <c r="M805" s="2" t="s">
        <v>1085</v>
      </c>
      <c r="N805" s="2" t="s">
        <v>13</v>
      </c>
    </row>
    <row r="806" spans="13:14" x14ac:dyDescent="0.25">
      <c r="M806" s="2" t="s">
        <v>1086</v>
      </c>
      <c r="N806" s="2" t="s">
        <v>13</v>
      </c>
    </row>
    <row r="807" spans="13:14" x14ac:dyDescent="0.25">
      <c r="M807" s="2" t="s">
        <v>1087</v>
      </c>
      <c r="N807" s="2" t="s">
        <v>13</v>
      </c>
    </row>
    <row r="808" spans="13:14" x14ac:dyDescent="0.25">
      <c r="M808" s="2" t="s">
        <v>1088</v>
      </c>
      <c r="N808" s="2" t="s">
        <v>13</v>
      </c>
    </row>
    <row r="809" spans="13:14" x14ac:dyDescent="0.25">
      <c r="M809" s="2" t="s">
        <v>1089</v>
      </c>
      <c r="N809" s="2" t="s">
        <v>13</v>
      </c>
    </row>
    <row r="810" spans="13:14" x14ac:dyDescent="0.25">
      <c r="M810" s="2" t="s">
        <v>1090</v>
      </c>
      <c r="N810" s="2" t="s">
        <v>13</v>
      </c>
    </row>
    <row r="811" spans="13:14" x14ac:dyDescent="0.25">
      <c r="M811" s="2" t="s">
        <v>1091</v>
      </c>
      <c r="N811" s="2" t="s">
        <v>13</v>
      </c>
    </row>
    <row r="812" spans="13:14" x14ac:dyDescent="0.25">
      <c r="M812" s="2" t="s">
        <v>1092</v>
      </c>
      <c r="N812" s="2" t="s">
        <v>13</v>
      </c>
    </row>
    <row r="813" spans="13:14" x14ac:dyDescent="0.25">
      <c r="M813" s="2" t="s">
        <v>1093</v>
      </c>
      <c r="N813" s="2" t="s">
        <v>13</v>
      </c>
    </row>
    <row r="814" spans="13:14" x14ac:dyDescent="0.25">
      <c r="M814" s="2" t="s">
        <v>1093</v>
      </c>
      <c r="N814" s="2" t="s">
        <v>14</v>
      </c>
    </row>
    <row r="815" spans="13:14" x14ac:dyDescent="0.25">
      <c r="M815" s="2" t="s">
        <v>1094</v>
      </c>
      <c r="N815" s="2" t="s">
        <v>13</v>
      </c>
    </row>
    <row r="816" spans="13:14" x14ac:dyDescent="0.25">
      <c r="M816" s="2" t="s">
        <v>1095</v>
      </c>
      <c r="N816" s="2" t="s">
        <v>13</v>
      </c>
    </row>
    <row r="817" spans="13:14" x14ac:dyDescent="0.25">
      <c r="M817" s="2" t="s">
        <v>1096</v>
      </c>
      <c r="N817" s="2" t="s">
        <v>13</v>
      </c>
    </row>
    <row r="818" spans="13:14" x14ac:dyDescent="0.25">
      <c r="M818" s="2" t="s">
        <v>1096</v>
      </c>
      <c r="N818" s="2" t="s">
        <v>14</v>
      </c>
    </row>
    <row r="819" spans="13:14" x14ac:dyDescent="0.25">
      <c r="M819" s="2" t="s">
        <v>1097</v>
      </c>
      <c r="N819" s="2" t="s">
        <v>13</v>
      </c>
    </row>
    <row r="820" spans="13:14" x14ac:dyDescent="0.25">
      <c r="M820" s="2" t="s">
        <v>1098</v>
      </c>
      <c r="N820" s="2" t="s">
        <v>13</v>
      </c>
    </row>
    <row r="821" spans="13:14" x14ac:dyDescent="0.25">
      <c r="M821" s="2" t="s">
        <v>1099</v>
      </c>
      <c r="N821" s="2" t="s">
        <v>13</v>
      </c>
    </row>
    <row r="822" spans="13:14" x14ac:dyDescent="0.25">
      <c r="M822" s="2" t="s">
        <v>1100</v>
      </c>
      <c r="N822" s="2" t="s">
        <v>13</v>
      </c>
    </row>
    <row r="823" spans="13:14" x14ac:dyDescent="0.25">
      <c r="M823" s="2" t="s">
        <v>1101</v>
      </c>
      <c r="N823" s="2" t="s">
        <v>13</v>
      </c>
    </row>
    <row r="824" spans="13:14" x14ac:dyDescent="0.25">
      <c r="M824" s="2" t="s">
        <v>1102</v>
      </c>
      <c r="N824" s="2" t="s">
        <v>13</v>
      </c>
    </row>
    <row r="825" spans="13:14" x14ac:dyDescent="0.25">
      <c r="M825" s="2" t="s">
        <v>1103</v>
      </c>
      <c r="N825" s="2" t="s">
        <v>13</v>
      </c>
    </row>
    <row r="826" spans="13:14" x14ac:dyDescent="0.25">
      <c r="M826" s="2" t="s">
        <v>1104</v>
      </c>
      <c r="N826" s="2" t="s">
        <v>13</v>
      </c>
    </row>
    <row r="827" spans="13:14" x14ac:dyDescent="0.25">
      <c r="M827" s="2" t="s">
        <v>1105</v>
      </c>
      <c r="N827" s="2" t="s">
        <v>13</v>
      </c>
    </row>
    <row r="828" spans="13:14" x14ac:dyDescent="0.25">
      <c r="M828" s="2" t="s">
        <v>1106</v>
      </c>
      <c r="N828" s="2" t="s">
        <v>13</v>
      </c>
    </row>
    <row r="829" spans="13:14" x14ac:dyDescent="0.25">
      <c r="M829" s="2" t="s">
        <v>1107</v>
      </c>
      <c r="N829" s="2" t="s">
        <v>13</v>
      </c>
    </row>
    <row r="830" spans="13:14" x14ac:dyDescent="0.25">
      <c r="M830" s="2" t="s">
        <v>1108</v>
      </c>
      <c r="N830" s="2" t="s">
        <v>13</v>
      </c>
    </row>
    <row r="831" spans="13:14" x14ac:dyDescent="0.25">
      <c r="M831" s="2" t="s">
        <v>1109</v>
      </c>
      <c r="N831" s="2" t="s">
        <v>13</v>
      </c>
    </row>
    <row r="832" spans="13:14" x14ac:dyDescent="0.25">
      <c r="M832" s="2" t="s">
        <v>1110</v>
      </c>
      <c r="N832" s="2" t="s">
        <v>13</v>
      </c>
    </row>
    <row r="833" spans="13:14" x14ac:dyDescent="0.25">
      <c r="M833" s="2" t="s">
        <v>1111</v>
      </c>
      <c r="N833" s="2" t="s">
        <v>13</v>
      </c>
    </row>
    <row r="834" spans="13:14" x14ac:dyDescent="0.25">
      <c r="M834" s="2" t="s">
        <v>1112</v>
      </c>
      <c r="N834" s="2" t="s">
        <v>13</v>
      </c>
    </row>
    <row r="835" spans="13:14" x14ac:dyDescent="0.25">
      <c r="M835" s="2" t="s">
        <v>1113</v>
      </c>
      <c r="N835" s="2" t="s">
        <v>13</v>
      </c>
    </row>
    <row r="836" spans="13:14" x14ac:dyDescent="0.25">
      <c r="M836" s="2" t="s">
        <v>1114</v>
      </c>
      <c r="N836" s="2" t="s">
        <v>13</v>
      </c>
    </row>
    <row r="837" spans="13:14" x14ac:dyDescent="0.25">
      <c r="M837" s="2" t="s">
        <v>1115</v>
      </c>
      <c r="N837" s="2" t="s">
        <v>13</v>
      </c>
    </row>
    <row r="838" spans="13:14" x14ac:dyDescent="0.25">
      <c r="M838" s="2" t="s">
        <v>1116</v>
      </c>
      <c r="N838" s="2" t="s">
        <v>9</v>
      </c>
    </row>
    <row r="839" spans="13:14" x14ac:dyDescent="0.25">
      <c r="M839" s="2" t="s">
        <v>1116</v>
      </c>
      <c r="N839" s="2" t="s">
        <v>13</v>
      </c>
    </row>
    <row r="840" spans="13:14" x14ac:dyDescent="0.25">
      <c r="M840" s="2" t="s">
        <v>1117</v>
      </c>
      <c r="N840" s="2" t="s">
        <v>13</v>
      </c>
    </row>
    <row r="841" spans="13:14" x14ac:dyDescent="0.25">
      <c r="M841" s="2" t="s">
        <v>1118</v>
      </c>
      <c r="N841" s="2" t="s">
        <v>13</v>
      </c>
    </row>
    <row r="842" spans="13:14" x14ac:dyDescent="0.25">
      <c r="M842" s="2" t="s">
        <v>1119</v>
      </c>
      <c r="N842" s="2" t="s">
        <v>13</v>
      </c>
    </row>
    <row r="843" spans="13:14" x14ac:dyDescent="0.25">
      <c r="M843" s="2" t="s">
        <v>1120</v>
      </c>
      <c r="N843" s="2" t="s">
        <v>13</v>
      </c>
    </row>
    <row r="844" spans="13:14" x14ac:dyDescent="0.25">
      <c r="M844" s="2" t="s">
        <v>1121</v>
      </c>
      <c r="N844" s="2" t="s">
        <v>13</v>
      </c>
    </row>
    <row r="845" spans="13:14" x14ac:dyDescent="0.25">
      <c r="M845" s="2" t="s">
        <v>1122</v>
      </c>
      <c r="N845" s="2" t="s">
        <v>13</v>
      </c>
    </row>
    <row r="846" spans="13:14" x14ac:dyDescent="0.25">
      <c r="M846" s="2" t="s">
        <v>1123</v>
      </c>
      <c r="N846" s="2" t="s">
        <v>13</v>
      </c>
    </row>
    <row r="847" spans="13:14" x14ac:dyDescent="0.25">
      <c r="M847" s="2" t="s">
        <v>1124</v>
      </c>
      <c r="N847" s="2" t="s">
        <v>13</v>
      </c>
    </row>
    <row r="848" spans="13:14" x14ac:dyDescent="0.25">
      <c r="M848" s="2" t="s">
        <v>1125</v>
      </c>
      <c r="N848" s="2" t="s">
        <v>12</v>
      </c>
    </row>
    <row r="849" spans="13:14" x14ac:dyDescent="0.25">
      <c r="M849" s="2" t="s">
        <v>1125</v>
      </c>
      <c r="N849" s="2" t="s">
        <v>13</v>
      </c>
    </row>
    <row r="850" spans="13:14" x14ac:dyDescent="0.25">
      <c r="M850" s="2" t="s">
        <v>1126</v>
      </c>
      <c r="N850" s="2" t="s">
        <v>13</v>
      </c>
    </row>
    <row r="851" spans="13:14" x14ac:dyDescent="0.25">
      <c r="M851" s="2" t="s">
        <v>1127</v>
      </c>
      <c r="N851" s="2" t="s">
        <v>13</v>
      </c>
    </row>
    <row r="852" spans="13:14" x14ac:dyDescent="0.25">
      <c r="M852" s="2" t="s">
        <v>1128</v>
      </c>
      <c r="N852" s="2" t="s">
        <v>13</v>
      </c>
    </row>
    <row r="853" spans="13:14" x14ac:dyDescent="0.25">
      <c r="M853" s="2" t="s">
        <v>1129</v>
      </c>
      <c r="N853" s="2" t="s">
        <v>13</v>
      </c>
    </row>
    <row r="854" spans="13:14" x14ac:dyDescent="0.25">
      <c r="M854" s="2" t="s">
        <v>1130</v>
      </c>
      <c r="N854" s="2" t="s">
        <v>13</v>
      </c>
    </row>
    <row r="855" spans="13:14" x14ac:dyDescent="0.25">
      <c r="M855" s="2" t="s">
        <v>1131</v>
      </c>
      <c r="N855" s="2" t="s">
        <v>13</v>
      </c>
    </row>
    <row r="856" spans="13:14" x14ac:dyDescent="0.25">
      <c r="M856" s="2" t="s">
        <v>1132</v>
      </c>
      <c r="N856" s="2" t="s">
        <v>13</v>
      </c>
    </row>
    <row r="857" spans="13:14" x14ac:dyDescent="0.25">
      <c r="M857" s="2" t="s">
        <v>1133</v>
      </c>
      <c r="N857" s="2" t="s">
        <v>13</v>
      </c>
    </row>
    <row r="858" spans="13:14" x14ac:dyDescent="0.25">
      <c r="M858" s="2" t="s">
        <v>1134</v>
      </c>
      <c r="N858" s="2" t="s">
        <v>13</v>
      </c>
    </row>
    <row r="859" spans="13:14" x14ac:dyDescent="0.25">
      <c r="M859" s="2" t="s">
        <v>1135</v>
      </c>
      <c r="N859" s="2" t="s">
        <v>13</v>
      </c>
    </row>
    <row r="860" spans="13:14" x14ac:dyDescent="0.25">
      <c r="M860" s="2" t="s">
        <v>1136</v>
      </c>
      <c r="N860" s="2" t="s">
        <v>13</v>
      </c>
    </row>
    <row r="861" spans="13:14" x14ac:dyDescent="0.25">
      <c r="M861" s="2" t="s">
        <v>1137</v>
      </c>
      <c r="N861" s="2" t="s">
        <v>13</v>
      </c>
    </row>
    <row r="862" spans="13:14" x14ac:dyDescent="0.25">
      <c r="M862" s="2" t="s">
        <v>1138</v>
      </c>
      <c r="N862" s="2" t="s">
        <v>13</v>
      </c>
    </row>
    <row r="863" spans="13:14" x14ac:dyDescent="0.25">
      <c r="M863" s="2" t="s">
        <v>1139</v>
      </c>
      <c r="N863" s="2" t="s">
        <v>13</v>
      </c>
    </row>
    <row r="864" spans="13:14" x14ac:dyDescent="0.25">
      <c r="M864" s="2" t="s">
        <v>1140</v>
      </c>
      <c r="N864" s="2" t="s">
        <v>13</v>
      </c>
    </row>
    <row r="865" spans="13:14" x14ac:dyDescent="0.25">
      <c r="M865" s="2" t="s">
        <v>1141</v>
      </c>
      <c r="N865" s="2" t="s">
        <v>13</v>
      </c>
    </row>
    <row r="866" spans="13:14" x14ac:dyDescent="0.25">
      <c r="M866" s="2" t="s">
        <v>1142</v>
      </c>
      <c r="N866" s="2" t="s">
        <v>13</v>
      </c>
    </row>
    <row r="867" spans="13:14" x14ac:dyDescent="0.25">
      <c r="M867" s="2" t="s">
        <v>1143</v>
      </c>
      <c r="N867" s="2" t="s">
        <v>13</v>
      </c>
    </row>
    <row r="868" spans="13:14" x14ac:dyDescent="0.25">
      <c r="M868" s="2" t="s">
        <v>1144</v>
      </c>
      <c r="N868" s="2" t="s">
        <v>13</v>
      </c>
    </row>
    <row r="869" spans="13:14" x14ac:dyDescent="0.25">
      <c r="M869" s="2" t="s">
        <v>1145</v>
      </c>
      <c r="N869" s="2" t="s">
        <v>8</v>
      </c>
    </row>
    <row r="870" spans="13:14" x14ac:dyDescent="0.25">
      <c r="M870" s="2" t="s">
        <v>1145</v>
      </c>
      <c r="N870" s="2" t="s">
        <v>13</v>
      </c>
    </row>
    <row r="871" spans="13:14" x14ac:dyDescent="0.25">
      <c r="M871" s="2" t="s">
        <v>1146</v>
      </c>
      <c r="N871" s="2" t="s">
        <v>13</v>
      </c>
    </row>
    <row r="872" spans="13:14" x14ac:dyDescent="0.25">
      <c r="M872" s="2" t="s">
        <v>1147</v>
      </c>
      <c r="N872" s="2" t="s">
        <v>13</v>
      </c>
    </row>
    <row r="873" spans="13:14" x14ac:dyDescent="0.25">
      <c r="M873" s="2" t="s">
        <v>1148</v>
      </c>
      <c r="N873" s="2" t="s">
        <v>10</v>
      </c>
    </row>
    <row r="874" spans="13:14" x14ac:dyDescent="0.25">
      <c r="M874" s="2" t="s">
        <v>1149</v>
      </c>
      <c r="N874" s="2" t="s">
        <v>10</v>
      </c>
    </row>
    <row r="875" spans="13:14" x14ac:dyDescent="0.25">
      <c r="M875" s="2" t="s">
        <v>1150</v>
      </c>
      <c r="N875" s="2" t="s">
        <v>10</v>
      </c>
    </row>
    <row r="876" spans="13:14" x14ac:dyDescent="0.25">
      <c r="M876" s="2" t="s">
        <v>1151</v>
      </c>
      <c r="N876" s="2" t="s">
        <v>10</v>
      </c>
    </row>
    <row r="877" spans="13:14" x14ac:dyDescent="0.25">
      <c r="M877" s="2" t="s">
        <v>1152</v>
      </c>
      <c r="N877" s="2" t="s">
        <v>10</v>
      </c>
    </row>
    <row r="878" spans="13:14" x14ac:dyDescent="0.25">
      <c r="M878" s="2" t="s">
        <v>1153</v>
      </c>
      <c r="N878" s="2" t="s">
        <v>10</v>
      </c>
    </row>
    <row r="879" spans="13:14" x14ac:dyDescent="0.25">
      <c r="M879" s="2" t="s">
        <v>1154</v>
      </c>
      <c r="N879" s="2" t="s">
        <v>10</v>
      </c>
    </row>
    <row r="880" spans="13:14" x14ac:dyDescent="0.25">
      <c r="M880" s="2" t="s">
        <v>1155</v>
      </c>
      <c r="N880" s="2" t="s">
        <v>10</v>
      </c>
    </row>
    <row r="881" spans="13:14" x14ac:dyDescent="0.25">
      <c r="M881" s="2" t="s">
        <v>1156</v>
      </c>
      <c r="N881" s="2" t="s">
        <v>10</v>
      </c>
    </row>
    <row r="882" spans="13:14" x14ac:dyDescent="0.25">
      <c r="M882" s="2" t="s">
        <v>1157</v>
      </c>
      <c r="N882" s="2" t="s">
        <v>10</v>
      </c>
    </row>
    <row r="883" spans="13:14" x14ac:dyDescent="0.25">
      <c r="M883" s="2" t="s">
        <v>1158</v>
      </c>
      <c r="N883" s="2" t="s">
        <v>10</v>
      </c>
    </row>
    <row r="884" spans="13:14" x14ac:dyDescent="0.25">
      <c r="M884" s="2" t="s">
        <v>1159</v>
      </c>
      <c r="N884" s="2" t="s">
        <v>10</v>
      </c>
    </row>
    <row r="885" spans="13:14" x14ac:dyDescent="0.25">
      <c r="M885" s="2" t="s">
        <v>1160</v>
      </c>
      <c r="N885" s="2" t="s">
        <v>10</v>
      </c>
    </row>
    <row r="886" spans="13:14" x14ac:dyDescent="0.25">
      <c r="M886" s="2" t="s">
        <v>1161</v>
      </c>
      <c r="N886" s="2" t="s">
        <v>10</v>
      </c>
    </row>
    <row r="887" spans="13:14" x14ac:dyDescent="0.25">
      <c r="M887" s="2" t="s">
        <v>1162</v>
      </c>
      <c r="N887" s="2" t="s">
        <v>10</v>
      </c>
    </row>
    <row r="888" spans="13:14" x14ac:dyDescent="0.25">
      <c r="M888" s="2" t="s">
        <v>1163</v>
      </c>
      <c r="N888" s="2" t="s">
        <v>10</v>
      </c>
    </row>
    <row r="889" spans="13:14" x14ac:dyDescent="0.25">
      <c r="M889" s="2" t="s">
        <v>1164</v>
      </c>
      <c r="N889" s="2" t="s">
        <v>10</v>
      </c>
    </row>
    <row r="890" spans="13:14" x14ac:dyDescent="0.25">
      <c r="M890" s="2" t="s">
        <v>1165</v>
      </c>
      <c r="N890" s="2" t="s">
        <v>10</v>
      </c>
    </row>
    <row r="891" spans="13:14" x14ac:dyDescent="0.25">
      <c r="M891" s="2" t="s">
        <v>1166</v>
      </c>
      <c r="N891" s="2" t="s">
        <v>10</v>
      </c>
    </row>
    <row r="892" spans="13:14" x14ac:dyDescent="0.25">
      <c r="M892" s="2" t="s">
        <v>1167</v>
      </c>
      <c r="N892" s="2" t="s">
        <v>10</v>
      </c>
    </row>
    <row r="893" spans="13:14" x14ac:dyDescent="0.25">
      <c r="M893" s="2" t="s">
        <v>1168</v>
      </c>
      <c r="N893" s="2" t="s">
        <v>10</v>
      </c>
    </row>
    <row r="894" spans="13:14" x14ac:dyDescent="0.25">
      <c r="M894" s="2" t="s">
        <v>1169</v>
      </c>
      <c r="N894" s="2" t="s">
        <v>10</v>
      </c>
    </row>
    <row r="895" spans="13:14" x14ac:dyDescent="0.25">
      <c r="M895" s="2" t="s">
        <v>1170</v>
      </c>
      <c r="N895" s="2" t="s">
        <v>10</v>
      </c>
    </row>
    <row r="896" spans="13:14" x14ac:dyDescent="0.25">
      <c r="M896" s="2" t="s">
        <v>1171</v>
      </c>
      <c r="N896" s="2" t="s">
        <v>10</v>
      </c>
    </row>
    <row r="897" spans="13:14" x14ac:dyDescent="0.25">
      <c r="M897" s="2" t="s">
        <v>1172</v>
      </c>
      <c r="N897" s="2" t="s">
        <v>10</v>
      </c>
    </row>
    <row r="898" spans="13:14" x14ac:dyDescent="0.25">
      <c r="M898" s="2" t="s">
        <v>1173</v>
      </c>
      <c r="N898" s="2" t="s">
        <v>10</v>
      </c>
    </row>
    <row r="899" spans="13:14" x14ac:dyDescent="0.25">
      <c r="M899" s="2" t="s">
        <v>1174</v>
      </c>
      <c r="N899" s="2" t="s">
        <v>10</v>
      </c>
    </row>
    <row r="900" spans="13:14" x14ac:dyDescent="0.25">
      <c r="M900" s="2" t="s">
        <v>1175</v>
      </c>
      <c r="N900" s="2" t="s">
        <v>10</v>
      </c>
    </row>
    <row r="901" spans="13:14" x14ac:dyDescent="0.25">
      <c r="M901" s="2" t="s">
        <v>1176</v>
      </c>
      <c r="N901" s="2" t="s">
        <v>10</v>
      </c>
    </row>
    <row r="902" spans="13:14" x14ac:dyDescent="0.25">
      <c r="M902" s="2" t="s">
        <v>1177</v>
      </c>
      <c r="N902" s="2" t="s">
        <v>10</v>
      </c>
    </row>
    <row r="903" spans="13:14" x14ac:dyDescent="0.25">
      <c r="M903" s="2" t="s">
        <v>1178</v>
      </c>
      <c r="N903" s="2" t="s">
        <v>10</v>
      </c>
    </row>
    <row r="904" spans="13:14" x14ac:dyDescent="0.25">
      <c r="M904" s="2" t="s">
        <v>1179</v>
      </c>
      <c r="N904" s="2" t="s">
        <v>10</v>
      </c>
    </row>
    <row r="905" spans="13:14" x14ac:dyDescent="0.25">
      <c r="M905" s="2" t="s">
        <v>1180</v>
      </c>
      <c r="N905" s="2" t="s">
        <v>5</v>
      </c>
    </row>
    <row r="906" spans="13:14" x14ac:dyDescent="0.25">
      <c r="M906" s="2" t="s">
        <v>1180</v>
      </c>
      <c r="N906" s="2" t="s">
        <v>10</v>
      </c>
    </row>
    <row r="907" spans="13:14" x14ac:dyDescent="0.25">
      <c r="M907" s="2" t="s">
        <v>1181</v>
      </c>
      <c r="N907" s="2" t="s">
        <v>10</v>
      </c>
    </row>
    <row r="908" spans="13:14" x14ac:dyDescent="0.25">
      <c r="M908" s="2" t="s">
        <v>1182</v>
      </c>
      <c r="N908" s="2" t="s">
        <v>10</v>
      </c>
    </row>
    <row r="909" spans="13:14" x14ac:dyDescent="0.25">
      <c r="M909" s="2" t="s">
        <v>1183</v>
      </c>
      <c r="N909" s="2" t="s">
        <v>10</v>
      </c>
    </row>
    <row r="910" spans="13:14" x14ac:dyDescent="0.25">
      <c r="M910" s="2" t="s">
        <v>1184</v>
      </c>
      <c r="N910" s="2" t="s">
        <v>10</v>
      </c>
    </row>
    <row r="911" spans="13:14" x14ac:dyDescent="0.25">
      <c r="M911" s="2" t="s">
        <v>1185</v>
      </c>
      <c r="N911" s="2" t="s">
        <v>10</v>
      </c>
    </row>
    <row r="912" spans="13:14" x14ac:dyDescent="0.25">
      <c r="M912" s="2" t="s">
        <v>1186</v>
      </c>
      <c r="N912" s="2" t="s">
        <v>10</v>
      </c>
    </row>
    <row r="913" spans="13:14" x14ac:dyDescent="0.25">
      <c r="M913" s="2" t="s">
        <v>1187</v>
      </c>
      <c r="N913" s="2" t="s">
        <v>10</v>
      </c>
    </row>
    <row r="914" spans="13:14" x14ac:dyDescent="0.25">
      <c r="M914" s="2" t="s">
        <v>1188</v>
      </c>
      <c r="N914" s="2" t="s">
        <v>10</v>
      </c>
    </row>
    <row r="915" spans="13:14" x14ac:dyDescent="0.25">
      <c r="M915" s="2" t="s">
        <v>1189</v>
      </c>
      <c r="N915" s="2" t="s">
        <v>10</v>
      </c>
    </row>
    <row r="916" spans="13:14" x14ac:dyDescent="0.25">
      <c r="M916" s="2" t="s">
        <v>1190</v>
      </c>
      <c r="N916" s="2" t="s">
        <v>10</v>
      </c>
    </row>
    <row r="917" spans="13:14" x14ac:dyDescent="0.25">
      <c r="M917" s="2" t="s">
        <v>1191</v>
      </c>
      <c r="N917" s="2" t="s">
        <v>10</v>
      </c>
    </row>
    <row r="918" spans="13:14" x14ac:dyDescent="0.25">
      <c r="M918" s="2" t="s">
        <v>1192</v>
      </c>
      <c r="N918" s="2" t="s">
        <v>10</v>
      </c>
    </row>
    <row r="919" spans="13:14" x14ac:dyDescent="0.25">
      <c r="M919" s="2" t="s">
        <v>1193</v>
      </c>
      <c r="N919" s="2" t="s">
        <v>10</v>
      </c>
    </row>
    <row r="920" spans="13:14" x14ac:dyDescent="0.25">
      <c r="M920" s="2" t="s">
        <v>1194</v>
      </c>
      <c r="N920" s="2" t="s">
        <v>10</v>
      </c>
    </row>
    <row r="921" spans="13:14" x14ac:dyDescent="0.25">
      <c r="M921" s="2" t="s">
        <v>1195</v>
      </c>
      <c r="N921" s="2" t="s">
        <v>10</v>
      </c>
    </row>
    <row r="922" spans="13:14" x14ac:dyDescent="0.25">
      <c r="M922" s="2" t="s">
        <v>1196</v>
      </c>
      <c r="N922" s="2" t="s">
        <v>10</v>
      </c>
    </row>
    <row r="923" spans="13:14" x14ac:dyDescent="0.25">
      <c r="M923" s="2" t="s">
        <v>1197</v>
      </c>
      <c r="N923" s="2" t="s">
        <v>10</v>
      </c>
    </row>
    <row r="924" spans="13:14" x14ac:dyDescent="0.25">
      <c r="M924" s="2" t="s">
        <v>1198</v>
      </c>
      <c r="N924" s="2" t="s">
        <v>10</v>
      </c>
    </row>
    <row r="925" spans="13:14" x14ac:dyDescent="0.25">
      <c r="M925" s="2" t="s">
        <v>1199</v>
      </c>
      <c r="N925" s="2" t="s">
        <v>10</v>
      </c>
    </row>
    <row r="926" spans="13:14" x14ac:dyDescent="0.25">
      <c r="M926" s="2" t="s">
        <v>1200</v>
      </c>
      <c r="N926" s="2" t="s">
        <v>10</v>
      </c>
    </row>
    <row r="927" spans="13:14" x14ac:dyDescent="0.25">
      <c r="M927" s="2" t="s">
        <v>1201</v>
      </c>
      <c r="N927" s="2" t="s">
        <v>12</v>
      </c>
    </row>
    <row r="928" spans="13:14" x14ac:dyDescent="0.25">
      <c r="M928" s="2" t="s">
        <v>1202</v>
      </c>
      <c r="N928" s="2" t="s">
        <v>12</v>
      </c>
    </row>
    <row r="929" spans="13:14" x14ac:dyDescent="0.25">
      <c r="M929" s="2" t="s">
        <v>1203</v>
      </c>
      <c r="N929" s="2" t="s">
        <v>12</v>
      </c>
    </row>
    <row r="930" spans="13:14" x14ac:dyDescent="0.25">
      <c r="M930" s="2" t="s">
        <v>1204</v>
      </c>
      <c r="N930" s="2" t="s">
        <v>12</v>
      </c>
    </row>
    <row r="931" spans="13:14" x14ac:dyDescent="0.25">
      <c r="M931" s="2" t="s">
        <v>1205</v>
      </c>
      <c r="N931" s="2" t="s">
        <v>9</v>
      </c>
    </row>
    <row r="932" spans="13:14" x14ac:dyDescent="0.25">
      <c r="M932" s="2" t="s">
        <v>1205</v>
      </c>
      <c r="N932" s="2" t="s">
        <v>12</v>
      </c>
    </row>
    <row r="933" spans="13:14" x14ac:dyDescent="0.25">
      <c r="M933" s="2" t="s">
        <v>1206</v>
      </c>
      <c r="N933" s="2" t="s">
        <v>11</v>
      </c>
    </row>
    <row r="934" spans="13:14" x14ac:dyDescent="0.25">
      <c r="M934" s="2" t="s">
        <v>1206</v>
      </c>
      <c r="N934" s="2" t="s">
        <v>12</v>
      </c>
    </row>
    <row r="935" spans="13:14" x14ac:dyDescent="0.25">
      <c r="M935" s="2" t="s">
        <v>1207</v>
      </c>
      <c r="N935" s="2" t="s">
        <v>12</v>
      </c>
    </row>
    <row r="936" spans="13:14" x14ac:dyDescent="0.25">
      <c r="M936" s="2" t="s">
        <v>1208</v>
      </c>
      <c r="N936" s="2" t="s">
        <v>12</v>
      </c>
    </row>
    <row r="937" spans="13:14" x14ac:dyDescent="0.25">
      <c r="M937" s="2" t="s">
        <v>1209</v>
      </c>
      <c r="N937" s="2" t="s">
        <v>12</v>
      </c>
    </row>
    <row r="938" spans="13:14" x14ac:dyDescent="0.25">
      <c r="M938" s="2" t="s">
        <v>1210</v>
      </c>
      <c r="N938" s="2" t="s">
        <v>12</v>
      </c>
    </row>
    <row r="939" spans="13:14" x14ac:dyDescent="0.25">
      <c r="M939" s="2" t="s">
        <v>1211</v>
      </c>
      <c r="N939" s="2" t="s">
        <v>12</v>
      </c>
    </row>
    <row r="940" spans="13:14" x14ac:dyDescent="0.25">
      <c r="M940" s="2" t="s">
        <v>1212</v>
      </c>
      <c r="N940" s="2" t="s">
        <v>12</v>
      </c>
    </row>
    <row r="941" spans="13:14" x14ac:dyDescent="0.25">
      <c r="M941" s="2" t="s">
        <v>1213</v>
      </c>
      <c r="N941" s="2" t="s">
        <v>12</v>
      </c>
    </row>
    <row r="942" spans="13:14" x14ac:dyDescent="0.25">
      <c r="M942" s="2" t="s">
        <v>1214</v>
      </c>
      <c r="N942" s="2" t="s">
        <v>12</v>
      </c>
    </row>
    <row r="943" spans="13:14" x14ac:dyDescent="0.25">
      <c r="M943" s="2" t="s">
        <v>1215</v>
      </c>
      <c r="N943" s="2" t="s">
        <v>12</v>
      </c>
    </row>
    <row r="944" spans="13:14" x14ac:dyDescent="0.25">
      <c r="M944" s="2" t="s">
        <v>1216</v>
      </c>
      <c r="N944" s="2" t="s">
        <v>12</v>
      </c>
    </row>
    <row r="945" spans="13:14" x14ac:dyDescent="0.25">
      <c r="M945" s="2" t="s">
        <v>1217</v>
      </c>
      <c r="N945" s="2" t="s">
        <v>12</v>
      </c>
    </row>
    <row r="946" spans="13:14" x14ac:dyDescent="0.25">
      <c r="M946" s="2" t="s">
        <v>1218</v>
      </c>
      <c r="N946" s="2" t="s">
        <v>12</v>
      </c>
    </row>
    <row r="947" spans="13:14" x14ac:dyDescent="0.25">
      <c r="M947" s="2" t="s">
        <v>1219</v>
      </c>
      <c r="N947" s="2" t="s">
        <v>12</v>
      </c>
    </row>
    <row r="948" spans="13:14" x14ac:dyDescent="0.25">
      <c r="M948" s="2" t="s">
        <v>1220</v>
      </c>
      <c r="N948" s="2" t="s">
        <v>12</v>
      </c>
    </row>
    <row r="949" spans="13:14" x14ac:dyDescent="0.25">
      <c r="M949" s="2" t="s">
        <v>1221</v>
      </c>
      <c r="N949" s="2" t="s">
        <v>12</v>
      </c>
    </row>
    <row r="950" spans="13:14" x14ac:dyDescent="0.25">
      <c r="M950" s="2" t="s">
        <v>1222</v>
      </c>
      <c r="N950" s="2" t="s">
        <v>12</v>
      </c>
    </row>
    <row r="951" spans="13:14" x14ac:dyDescent="0.25">
      <c r="M951" s="2" t="s">
        <v>1223</v>
      </c>
      <c r="N951" s="2" t="s">
        <v>12</v>
      </c>
    </row>
    <row r="952" spans="13:14" x14ac:dyDescent="0.25">
      <c r="M952" s="2" t="s">
        <v>1224</v>
      </c>
      <c r="N952" s="2" t="s">
        <v>12</v>
      </c>
    </row>
    <row r="953" spans="13:14" x14ac:dyDescent="0.25">
      <c r="M953" s="2" t="s">
        <v>1225</v>
      </c>
      <c r="N953" s="2" t="s">
        <v>12</v>
      </c>
    </row>
    <row r="954" spans="13:14" x14ac:dyDescent="0.25">
      <c r="M954" s="2" t="s">
        <v>1226</v>
      </c>
      <c r="N954" s="2" t="s">
        <v>12</v>
      </c>
    </row>
    <row r="955" spans="13:14" x14ac:dyDescent="0.25">
      <c r="M955" s="2" t="s">
        <v>1227</v>
      </c>
      <c r="N955" s="2" t="s">
        <v>12</v>
      </c>
    </row>
    <row r="956" spans="13:14" x14ac:dyDescent="0.25">
      <c r="M956" s="2" t="s">
        <v>1228</v>
      </c>
      <c r="N956" s="2" t="s">
        <v>12</v>
      </c>
    </row>
    <row r="957" spans="13:14" x14ac:dyDescent="0.25">
      <c r="M957" s="2" t="s">
        <v>1229</v>
      </c>
      <c r="N957" s="2" t="s">
        <v>12</v>
      </c>
    </row>
    <row r="958" spans="13:14" x14ac:dyDescent="0.25">
      <c r="M958" s="2" t="s">
        <v>1230</v>
      </c>
      <c r="N958" s="2" t="s">
        <v>12</v>
      </c>
    </row>
    <row r="959" spans="13:14" x14ac:dyDescent="0.25">
      <c r="M959" s="2" t="s">
        <v>1231</v>
      </c>
      <c r="N959" s="2" t="s">
        <v>12</v>
      </c>
    </row>
    <row r="960" spans="13:14" x14ac:dyDescent="0.25">
      <c r="M960" s="2" t="s">
        <v>1232</v>
      </c>
      <c r="N960" s="2" t="s">
        <v>12</v>
      </c>
    </row>
    <row r="961" spans="13:14" x14ac:dyDescent="0.25">
      <c r="M961" s="2" t="s">
        <v>1233</v>
      </c>
      <c r="N961" s="2" t="s">
        <v>12</v>
      </c>
    </row>
    <row r="962" spans="13:14" x14ac:dyDescent="0.25">
      <c r="M962" s="2" t="s">
        <v>1234</v>
      </c>
      <c r="N962" s="2" t="s">
        <v>12</v>
      </c>
    </row>
    <row r="963" spans="13:14" x14ac:dyDescent="0.25">
      <c r="M963" s="2" t="s">
        <v>1235</v>
      </c>
      <c r="N963" s="2" t="s">
        <v>12</v>
      </c>
    </row>
    <row r="964" spans="13:14" x14ac:dyDescent="0.25">
      <c r="M964" s="2" t="s">
        <v>1236</v>
      </c>
      <c r="N964" s="2" t="s">
        <v>12</v>
      </c>
    </row>
    <row r="965" spans="13:14" x14ac:dyDescent="0.25">
      <c r="M965" s="2" t="s">
        <v>1237</v>
      </c>
      <c r="N965" s="2" t="s">
        <v>12</v>
      </c>
    </row>
    <row r="966" spans="13:14" x14ac:dyDescent="0.25">
      <c r="M966" s="2" t="s">
        <v>1237</v>
      </c>
      <c r="N966" s="2" t="s">
        <v>15</v>
      </c>
    </row>
    <row r="967" spans="13:14" x14ac:dyDescent="0.25">
      <c r="M967" s="2" t="s">
        <v>1238</v>
      </c>
      <c r="N967" s="2" t="s">
        <v>12</v>
      </c>
    </row>
    <row r="968" spans="13:14" x14ac:dyDescent="0.25">
      <c r="M968" s="2" t="s">
        <v>1239</v>
      </c>
      <c r="N968" s="2" t="s">
        <v>12</v>
      </c>
    </row>
    <row r="969" spans="13:14" x14ac:dyDescent="0.25">
      <c r="M969" s="2" t="s">
        <v>1240</v>
      </c>
      <c r="N969" s="2" t="s">
        <v>12</v>
      </c>
    </row>
    <row r="970" spans="13:14" x14ac:dyDescent="0.25">
      <c r="M970" s="2" t="s">
        <v>1241</v>
      </c>
      <c r="N970" s="2" t="s">
        <v>12</v>
      </c>
    </row>
    <row r="971" spans="13:14" x14ac:dyDescent="0.25">
      <c r="M971" s="2" t="s">
        <v>1242</v>
      </c>
      <c r="N971" s="2" t="s">
        <v>12</v>
      </c>
    </row>
    <row r="972" spans="13:14" x14ac:dyDescent="0.25">
      <c r="M972" s="2" t="s">
        <v>1242</v>
      </c>
      <c r="N972" s="2" t="s">
        <v>13</v>
      </c>
    </row>
    <row r="973" spans="13:14" x14ac:dyDescent="0.25">
      <c r="M973" s="2" t="s">
        <v>1243</v>
      </c>
      <c r="N973" s="2" t="s">
        <v>12</v>
      </c>
    </row>
    <row r="974" spans="13:14" x14ac:dyDescent="0.25">
      <c r="M974" s="2" t="s">
        <v>1244</v>
      </c>
      <c r="N974" s="2" t="s">
        <v>12</v>
      </c>
    </row>
    <row r="975" spans="13:14" x14ac:dyDescent="0.25">
      <c r="M975" s="2" t="s">
        <v>1245</v>
      </c>
      <c r="N975" s="2" t="s">
        <v>12</v>
      </c>
    </row>
    <row r="976" spans="13:14" x14ac:dyDescent="0.25">
      <c r="M976" s="2" t="s">
        <v>1245</v>
      </c>
      <c r="N976" s="2" t="s">
        <v>13</v>
      </c>
    </row>
    <row r="977" spans="13:14" x14ac:dyDescent="0.25">
      <c r="M977" s="2" t="s">
        <v>1246</v>
      </c>
      <c r="N977" s="2" t="s">
        <v>12</v>
      </c>
    </row>
    <row r="978" spans="13:14" x14ac:dyDescent="0.25">
      <c r="M978" s="2" t="s">
        <v>1247</v>
      </c>
      <c r="N978" s="2" t="s">
        <v>12</v>
      </c>
    </row>
    <row r="979" spans="13:14" x14ac:dyDescent="0.25">
      <c r="M979" s="2" t="s">
        <v>1248</v>
      </c>
      <c r="N979" s="2" t="s">
        <v>12</v>
      </c>
    </row>
    <row r="980" spans="13:14" x14ac:dyDescent="0.25">
      <c r="M980" s="2" t="s">
        <v>1249</v>
      </c>
      <c r="N980" s="2" t="s">
        <v>12</v>
      </c>
    </row>
    <row r="981" spans="13:14" x14ac:dyDescent="0.25">
      <c r="M981" s="2" t="s">
        <v>1250</v>
      </c>
      <c r="N981" s="2" t="s">
        <v>9</v>
      </c>
    </row>
    <row r="982" spans="13:14" x14ac:dyDescent="0.25">
      <c r="M982" s="2" t="s">
        <v>1250</v>
      </c>
      <c r="N982" s="2" t="s">
        <v>12</v>
      </c>
    </row>
    <row r="983" spans="13:14" x14ac:dyDescent="0.25">
      <c r="M983" s="2" t="s">
        <v>1251</v>
      </c>
      <c r="N983" s="2" t="s">
        <v>12</v>
      </c>
    </row>
    <row r="984" spans="13:14" x14ac:dyDescent="0.25">
      <c r="M984" s="2" t="s">
        <v>1252</v>
      </c>
      <c r="N984" s="2" t="s">
        <v>12</v>
      </c>
    </row>
    <row r="985" spans="13:14" x14ac:dyDescent="0.25">
      <c r="M985" s="2" t="s">
        <v>1253</v>
      </c>
      <c r="N985" s="2" t="s">
        <v>12</v>
      </c>
    </row>
    <row r="986" spans="13:14" x14ac:dyDescent="0.25">
      <c r="M986" s="2" t="s">
        <v>1254</v>
      </c>
      <c r="N986" s="2" t="s">
        <v>12</v>
      </c>
    </row>
    <row r="987" spans="13:14" x14ac:dyDescent="0.25">
      <c r="M987" s="2" t="s">
        <v>1255</v>
      </c>
      <c r="N987" s="2" t="s">
        <v>12</v>
      </c>
    </row>
    <row r="988" spans="13:14" x14ac:dyDescent="0.25">
      <c r="M988" s="2" t="s">
        <v>1256</v>
      </c>
      <c r="N988" s="2" t="s">
        <v>12</v>
      </c>
    </row>
    <row r="989" spans="13:14" x14ac:dyDescent="0.25">
      <c r="M989" s="2" t="s">
        <v>1257</v>
      </c>
      <c r="N989" s="2" t="s">
        <v>12</v>
      </c>
    </row>
    <row r="990" spans="13:14" x14ac:dyDescent="0.25">
      <c r="M990" s="2" t="s">
        <v>1258</v>
      </c>
      <c r="N990" s="2" t="s">
        <v>12</v>
      </c>
    </row>
    <row r="991" spans="13:14" x14ac:dyDescent="0.25">
      <c r="M991" s="2" t="s">
        <v>1259</v>
      </c>
      <c r="N991" s="2" t="s">
        <v>12</v>
      </c>
    </row>
    <row r="992" spans="13:14" x14ac:dyDescent="0.25">
      <c r="M992" s="2" t="s">
        <v>1260</v>
      </c>
      <c r="N992" s="2" t="s">
        <v>12</v>
      </c>
    </row>
    <row r="993" spans="13:14" x14ac:dyDescent="0.25">
      <c r="M993" s="2" t="s">
        <v>1261</v>
      </c>
      <c r="N993" s="2" t="s">
        <v>12</v>
      </c>
    </row>
    <row r="994" spans="13:14" x14ac:dyDescent="0.25">
      <c r="M994" s="2" t="s">
        <v>1262</v>
      </c>
      <c r="N994" s="2" t="s">
        <v>12</v>
      </c>
    </row>
    <row r="995" spans="13:14" x14ac:dyDescent="0.25">
      <c r="M995" s="2" t="s">
        <v>1262</v>
      </c>
      <c r="N995" s="2" t="s">
        <v>15</v>
      </c>
    </row>
    <row r="996" spans="13:14" x14ac:dyDescent="0.25">
      <c r="M996" s="2" t="s">
        <v>1263</v>
      </c>
      <c r="N996" s="2" t="s">
        <v>12</v>
      </c>
    </row>
    <row r="997" spans="13:14" x14ac:dyDescent="0.25">
      <c r="M997" s="2" t="s">
        <v>1264</v>
      </c>
      <c r="N997" s="2" t="s">
        <v>7</v>
      </c>
    </row>
    <row r="998" spans="13:14" x14ac:dyDescent="0.25">
      <c r="M998" s="2" t="s">
        <v>1264</v>
      </c>
      <c r="N998" s="2" t="s">
        <v>12</v>
      </c>
    </row>
    <row r="999" spans="13:14" x14ac:dyDescent="0.25">
      <c r="M999" s="2" t="s">
        <v>1265</v>
      </c>
      <c r="N999" s="2" t="s">
        <v>12</v>
      </c>
    </row>
    <row r="1000" spans="13:14" x14ac:dyDescent="0.25">
      <c r="M1000" s="2" t="s">
        <v>1266</v>
      </c>
      <c r="N1000" s="2" t="s">
        <v>12</v>
      </c>
    </row>
    <row r="1001" spans="13:14" x14ac:dyDescent="0.25">
      <c r="M1001" s="2" t="s">
        <v>1267</v>
      </c>
      <c r="N1001" s="2" t="s">
        <v>12</v>
      </c>
    </row>
    <row r="1002" spans="13:14" x14ac:dyDescent="0.25">
      <c r="M1002" s="2" t="s">
        <v>1268</v>
      </c>
      <c r="N1002" s="2" t="s">
        <v>12</v>
      </c>
    </row>
    <row r="1003" spans="13:14" x14ac:dyDescent="0.25">
      <c r="M1003" s="2" t="s">
        <v>1269</v>
      </c>
      <c r="N1003" s="2" t="s">
        <v>12</v>
      </c>
    </row>
    <row r="1004" spans="13:14" x14ac:dyDescent="0.25">
      <c r="M1004" s="2" t="s">
        <v>1270</v>
      </c>
      <c r="N1004" s="2" t="s">
        <v>12</v>
      </c>
    </row>
    <row r="1005" spans="13:14" x14ac:dyDescent="0.25">
      <c r="M1005" s="2" t="s">
        <v>1271</v>
      </c>
      <c r="N1005" s="2" t="s">
        <v>12</v>
      </c>
    </row>
    <row r="1006" spans="13:14" x14ac:dyDescent="0.25">
      <c r="M1006" s="2" t="s">
        <v>1272</v>
      </c>
      <c r="N1006" s="2" t="s">
        <v>7</v>
      </c>
    </row>
    <row r="1007" spans="13:14" x14ac:dyDescent="0.25">
      <c r="M1007" s="2" t="s">
        <v>1272</v>
      </c>
      <c r="N1007" s="2" t="s">
        <v>12</v>
      </c>
    </row>
    <row r="1008" spans="13:14" x14ac:dyDescent="0.25">
      <c r="M1008" s="2" t="s">
        <v>1273</v>
      </c>
      <c r="N1008" s="2" t="s">
        <v>10</v>
      </c>
    </row>
    <row r="1009" spans="13:14" x14ac:dyDescent="0.25">
      <c r="M1009" s="2" t="s">
        <v>1273</v>
      </c>
      <c r="N1009" s="2" t="s">
        <v>12</v>
      </c>
    </row>
    <row r="1010" spans="13:14" x14ac:dyDescent="0.25">
      <c r="M1010" s="2" t="s">
        <v>1273</v>
      </c>
      <c r="N1010" s="2" t="s">
        <v>13</v>
      </c>
    </row>
    <row r="1011" spans="13:14" x14ac:dyDescent="0.25">
      <c r="M1011" s="2" t="s">
        <v>1274</v>
      </c>
      <c r="N1011" s="2" t="s">
        <v>12</v>
      </c>
    </row>
    <row r="1012" spans="13:14" x14ac:dyDescent="0.25">
      <c r="M1012" s="2" t="s">
        <v>1274</v>
      </c>
      <c r="N1012" s="2" t="s">
        <v>14</v>
      </c>
    </row>
    <row r="1013" spans="13:14" x14ac:dyDescent="0.25">
      <c r="M1013" s="2" t="s">
        <v>1275</v>
      </c>
      <c r="N1013" s="2" t="s">
        <v>12</v>
      </c>
    </row>
    <row r="1014" spans="13:14" x14ac:dyDescent="0.25">
      <c r="M1014" s="2" t="s">
        <v>1276</v>
      </c>
      <c r="N1014" s="2" t="s">
        <v>12</v>
      </c>
    </row>
    <row r="1015" spans="13:14" x14ac:dyDescent="0.25">
      <c r="M1015" s="2" t="s">
        <v>1277</v>
      </c>
      <c r="N1015" s="2" t="s">
        <v>12</v>
      </c>
    </row>
    <row r="1016" spans="13:14" x14ac:dyDescent="0.25">
      <c r="M1016" s="2" t="s">
        <v>1278</v>
      </c>
      <c r="N1016" s="2" t="s">
        <v>12</v>
      </c>
    </row>
    <row r="1017" spans="13:14" x14ac:dyDescent="0.25">
      <c r="M1017" s="2" t="s">
        <v>1279</v>
      </c>
      <c r="N1017" s="2" t="s">
        <v>12</v>
      </c>
    </row>
    <row r="1018" spans="13:14" x14ac:dyDescent="0.25">
      <c r="M1018" s="2" t="s">
        <v>1280</v>
      </c>
      <c r="N1018" s="2" t="s">
        <v>12</v>
      </c>
    </row>
    <row r="1019" spans="13:14" x14ac:dyDescent="0.25">
      <c r="M1019" s="2" t="s">
        <v>1281</v>
      </c>
      <c r="N1019" s="2" t="s">
        <v>12</v>
      </c>
    </row>
    <row r="1020" spans="13:14" x14ac:dyDescent="0.25">
      <c r="M1020" s="2" t="s">
        <v>1282</v>
      </c>
      <c r="N1020" s="2" t="s">
        <v>12</v>
      </c>
    </row>
    <row r="1021" spans="13:14" x14ac:dyDescent="0.25">
      <c r="M1021" s="2" t="s">
        <v>1283</v>
      </c>
      <c r="N1021" s="2" t="s">
        <v>12</v>
      </c>
    </row>
    <row r="1022" spans="13:14" x14ac:dyDescent="0.25">
      <c r="M1022" s="2" t="s">
        <v>1284</v>
      </c>
      <c r="N1022" s="2" t="s">
        <v>12</v>
      </c>
    </row>
    <row r="1023" spans="13:14" x14ac:dyDescent="0.25">
      <c r="M1023" s="2" t="s">
        <v>1285</v>
      </c>
      <c r="N1023" s="2" t="s">
        <v>12</v>
      </c>
    </row>
    <row r="1024" spans="13:14" x14ac:dyDescent="0.25">
      <c r="M1024" s="2" t="s">
        <v>1286</v>
      </c>
      <c r="N1024" s="2" t="s">
        <v>12</v>
      </c>
    </row>
    <row r="1025" spans="13:14" x14ac:dyDescent="0.25">
      <c r="M1025" s="2" t="s">
        <v>1287</v>
      </c>
      <c r="N1025" s="2" t="s">
        <v>12</v>
      </c>
    </row>
    <row r="1026" spans="13:14" x14ac:dyDescent="0.25">
      <c r="M1026" s="2" t="s">
        <v>1288</v>
      </c>
      <c r="N1026" s="2" t="s">
        <v>12</v>
      </c>
    </row>
    <row r="1027" spans="13:14" x14ac:dyDescent="0.25">
      <c r="M1027" s="2" t="s">
        <v>1289</v>
      </c>
      <c r="N1027" s="2" t="s">
        <v>12</v>
      </c>
    </row>
    <row r="1028" spans="13:14" x14ac:dyDescent="0.25">
      <c r="M1028" s="2" t="s">
        <v>1290</v>
      </c>
      <c r="N1028" s="2" t="s">
        <v>12</v>
      </c>
    </row>
    <row r="1029" spans="13:14" x14ac:dyDescent="0.25">
      <c r="M1029" s="2" t="s">
        <v>1291</v>
      </c>
      <c r="N1029" s="2" t="s">
        <v>12</v>
      </c>
    </row>
    <row r="1030" spans="13:14" x14ac:dyDescent="0.25">
      <c r="M1030" s="2" t="s">
        <v>1292</v>
      </c>
      <c r="N1030" s="2" t="s">
        <v>12</v>
      </c>
    </row>
    <row r="1031" spans="13:14" x14ac:dyDescent="0.25">
      <c r="M1031" s="2" t="s">
        <v>1293</v>
      </c>
      <c r="N1031" s="2" t="s">
        <v>12</v>
      </c>
    </row>
    <row r="1032" spans="13:14" x14ac:dyDescent="0.25">
      <c r="M1032" s="2" t="s">
        <v>1294</v>
      </c>
      <c r="N1032" s="2" t="s">
        <v>12</v>
      </c>
    </row>
    <row r="1033" spans="13:14" x14ac:dyDescent="0.25">
      <c r="M1033" s="2" t="s">
        <v>1295</v>
      </c>
      <c r="N1033" s="2" t="s">
        <v>12</v>
      </c>
    </row>
    <row r="1034" spans="13:14" x14ac:dyDescent="0.25">
      <c r="M1034" s="2" t="s">
        <v>1296</v>
      </c>
      <c r="N1034" s="2" t="s">
        <v>12</v>
      </c>
    </row>
    <row r="1035" spans="13:14" x14ac:dyDescent="0.25">
      <c r="M1035" s="2" t="s">
        <v>1297</v>
      </c>
      <c r="N1035" s="2" t="s">
        <v>12</v>
      </c>
    </row>
    <row r="1036" spans="13:14" x14ac:dyDescent="0.25">
      <c r="M1036" s="2" t="s">
        <v>1298</v>
      </c>
      <c r="N1036" s="2" t="s">
        <v>12</v>
      </c>
    </row>
    <row r="1037" spans="13:14" x14ac:dyDescent="0.25">
      <c r="M1037" s="2" t="s">
        <v>1299</v>
      </c>
      <c r="N1037" s="2" t="s">
        <v>12</v>
      </c>
    </row>
    <row r="1038" spans="13:14" x14ac:dyDescent="0.25">
      <c r="M1038" s="2" t="s">
        <v>1300</v>
      </c>
      <c r="N1038" s="2" t="s">
        <v>12</v>
      </c>
    </row>
    <row r="1039" spans="13:14" x14ac:dyDescent="0.25">
      <c r="M1039" s="2" t="s">
        <v>1301</v>
      </c>
      <c r="N1039" s="2" t="s">
        <v>12</v>
      </c>
    </row>
    <row r="1040" spans="13:14" x14ac:dyDescent="0.25">
      <c r="M1040" s="2" t="s">
        <v>1301</v>
      </c>
      <c r="N1040" s="2" t="s">
        <v>14</v>
      </c>
    </row>
    <row r="1041" spans="13:14" x14ac:dyDescent="0.25">
      <c r="M1041" s="2" t="s">
        <v>1302</v>
      </c>
      <c r="N1041" s="2" t="s">
        <v>12</v>
      </c>
    </row>
    <row r="1042" spans="13:14" x14ac:dyDescent="0.25">
      <c r="M1042" s="2" t="s">
        <v>1303</v>
      </c>
      <c r="N1042" s="2" t="s">
        <v>12</v>
      </c>
    </row>
    <row r="1043" spans="13:14" x14ac:dyDescent="0.25">
      <c r="M1043" s="2" t="s">
        <v>1304</v>
      </c>
      <c r="N1043" s="2" t="s">
        <v>12</v>
      </c>
    </row>
    <row r="1044" spans="13:14" x14ac:dyDescent="0.25">
      <c r="M1044" s="2" t="s">
        <v>1305</v>
      </c>
      <c r="N1044" s="2" t="s">
        <v>12</v>
      </c>
    </row>
    <row r="1045" spans="13:14" x14ac:dyDescent="0.25">
      <c r="M1045" s="2" t="s">
        <v>1306</v>
      </c>
      <c r="N1045" s="2" t="s">
        <v>12</v>
      </c>
    </row>
    <row r="1046" spans="13:14" x14ac:dyDescent="0.25">
      <c r="M1046" s="2" t="s">
        <v>1307</v>
      </c>
      <c r="N1046" s="2" t="s">
        <v>12</v>
      </c>
    </row>
    <row r="1047" spans="13:14" x14ac:dyDescent="0.25">
      <c r="M1047" s="2" t="s">
        <v>1308</v>
      </c>
      <c r="N1047" s="2" t="s">
        <v>12</v>
      </c>
    </row>
    <row r="1048" spans="13:14" x14ac:dyDescent="0.25">
      <c r="M1048" s="2" t="s">
        <v>1309</v>
      </c>
      <c r="N1048" s="2" t="s">
        <v>12</v>
      </c>
    </row>
    <row r="1049" spans="13:14" x14ac:dyDescent="0.25">
      <c r="M1049" s="2" t="s">
        <v>1310</v>
      </c>
      <c r="N1049" s="2" t="s">
        <v>12</v>
      </c>
    </row>
    <row r="1050" spans="13:14" x14ac:dyDescent="0.25">
      <c r="M1050" s="2" t="s">
        <v>1311</v>
      </c>
      <c r="N1050" s="2" t="s">
        <v>12</v>
      </c>
    </row>
    <row r="1051" spans="13:14" x14ac:dyDescent="0.25">
      <c r="M1051" s="2" t="s">
        <v>1312</v>
      </c>
      <c r="N1051" s="2" t="s">
        <v>12</v>
      </c>
    </row>
    <row r="1052" spans="13:14" x14ac:dyDescent="0.25">
      <c r="M1052" s="2" t="s">
        <v>1312</v>
      </c>
      <c r="N1052" s="2" t="s">
        <v>13</v>
      </c>
    </row>
    <row r="1053" spans="13:14" x14ac:dyDescent="0.25">
      <c r="M1053" s="2" t="s">
        <v>1313</v>
      </c>
      <c r="N1053" s="2" t="s">
        <v>12</v>
      </c>
    </row>
    <row r="1054" spans="13:14" x14ac:dyDescent="0.25">
      <c r="M1054" s="2" t="s">
        <v>1314</v>
      </c>
      <c r="N1054" s="2" t="s">
        <v>12</v>
      </c>
    </row>
    <row r="1055" spans="13:14" x14ac:dyDescent="0.25">
      <c r="M1055" s="2" t="s">
        <v>1315</v>
      </c>
      <c r="N1055" s="2" t="s">
        <v>12</v>
      </c>
    </row>
    <row r="1056" spans="13:14" x14ac:dyDescent="0.25">
      <c r="M1056" s="2" t="s">
        <v>1316</v>
      </c>
      <c r="N1056" s="2" t="s">
        <v>12</v>
      </c>
    </row>
    <row r="1057" spans="13:14" x14ac:dyDescent="0.25">
      <c r="M1057" s="2" t="s">
        <v>1317</v>
      </c>
      <c r="N1057" s="2" t="s">
        <v>12</v>
      </c>
    </row>
    <row r="1058" spans="13:14" x14ac:dyDescent="0.25">
      <c r="M1058" s="2" t="s">
        <v>1318</v>
      </c>
      <c r="N1058" s="2" t="s">
        <v>12</v>
      </c>
    </row>
    <row r="1059" spans="13:14" x14ac:dyDescent="0.25">
      <c r="M1059" s="2" t="s">
        <v>1319</v>
      </c>
      <c r="N1059" s="2" t="s">
        <v>12</v>
      </c>
    </row>
    <row r="1060" spans="13:14" x14ac:dyDescent="0.25">
      <c r="M1060" s="2" t="s">
        <v>1320</v>
      </c>
      <c r="N1060" s="2" t="s">
        <v>12</v>
      </c>
    </row>
    <row r="1061" spans="13:14" x14ac:dyDescent="0.25">
      <c r="M1061" s="2" t="s">
        <v>1321</v>
      </c>
      <c r="N1061" s="2" t="s">
        <v>12</v>
      </c>
    </row>
    <row r="1062" spans="13:14" x14ac:dyDescent="0.25">
      <c r="M1062" s="2" t="s">
        <v>1322</v>
      </c>
      <c r="N1062" s="2" t="s">
        <v>12</v>
      </c>
    </row>
    <row r="1063" spans="13:14" x14ac:dyDescent="0.25">
      <c r="M1063" s="2" t="s">
        <v>1323</v>
      </c>
      <c r="N1063" s="2" t="s">
        <v>12</v>
      </c>
    </row>
    <row r="1064" spans="13:14" x14ac:dyDescent="0.25">
      <c r="M1064" s="2" t="s">
        <v>1324</v>
      </c>
      <c r="N1064" s="2" t="s">
        <v>12</v>
      </c>
    </row>
    <row r="1065" spans="13:14" x14ac:dyDescent="0.25">
      <c r="M1065" s="2" t="s">
        <v>1325</v>
      </c>
      <c r="N1065" s="2" t="s">
        <v>12</v>
      </c>
    </row>
    <row r="1066" spans="13:14" x14ac:dyDescent="0.25">
      <c r="M1066" s="2" t="s">
        <v>1326</v>
      </c>
      <c r="N1066" s="2" t="s">
        <v>12</v>
      </c>
    </row>
    <row r="1067" spans="13:14" x14ac:dyDescent="0.25">
      <c r="M1067" s="2" t="s">
        <v>1327</v>
      </c>
      <c r="N1067" s="2" t="s">
        <v>12</v>
      </c>
    </row>
    <row r="1068" spans="13:14" x14ac:dyDescent="0.25">
      <c r="M1068" s="2" t="s">
        <v>1328</v>
      </c>
      <c r="N1068" s="2" t="s">
        <v>12</v>
      </c>
    </row>
    <row r="1069" spans="13:14" x14ac:dyDescent="0.25">
      <c r="M1069" s="2" t="s">
        <v>1329</v>
      </c>
      <c r="N1069" s="2" t="s">
        <v>12</v>
      </c>
    </row>
    <row r="1070" spans="13:14" x14ac:dyDescent="0.25">
      <c r="M1070" s="2" t="s">
        <v>1330</v>
      </c>
      <c r="N1070" s="2" t="s">
        <v>12</v>
      </c>
    </row>
    <row r="1071" spans="13:14" x14ac:dyDescent="0.25">
      <c r="M1071" s="2" t="s">
        <v>1331</v>
      </c>
      <c r="N1071" s="2" t="s">
        <v>12</v>
      </c>
    </row>
    <row r="1072" spans="13:14" x14ac:dyDescent="0.25">
      <c r="M1072" s="2" t="s">
        <v>1332</v>
      </c>
      <c r="N1072" s="2" t="s">
        <v>12</v>
      </c>
    </row>
    <row r="1073" spans="13:14" x14ac:dyDescent="0.25">
      <c r="M1073" s="2" t="s">
        <v>1333</v>
      </c>
      <c r="N1073" s="2" t="s">
        <v>12</v>
      </c>
    </row>
    <row r="1074" spans="13:14" x14ac:dyDescent="0.25">
      <c r="M1074" s="2" t="s">
        <v>1334</v>
      </c>
      <c r="N1074" s="2" t="s">
        <v>12</v>
      </c>
    </row>
    <row r="1075" spans="13:14" x14ac:dyDescent="0.25">
      <c r="M1075" s="2" t="s">
        <v>1335</v>
      </c>
      <c r="N1075" s="2" t="s">
        <v>12</v>
      </c>
    </row>
    <row r="1076" spans="13:14" x14ac:dyDescent="0.25">
      <c r="M1076" s="2" t="s">
        <v>1336</v>
      </c>
      <c r="N1076" s="2" t="s">
        <v>12</v>
      </c>
    </row>
    <row r="1077" spans="13:14" x14ac:dyDescent="0.25">
      <c r="M1077" s="2" t="s">
        <v>1337</v>
      </c>
      <c r="N1077" s="2" t="s">
        <v>12</v>
      </c>
    </row>
    <row r="1078" spans="13:14" x14ac:dyDescent="0.25">
      <c r="M1078" s="2" t="s">
        <v>1338</v>
      </c>
      <c r="N1078" s="2" t="s">
        <v>10</v>
      </c>
    </row>
    <row r="1079" spans="13:14" x14ac:dyDescent="0.25">
      <c r="M1079" s="2" t="s">
        <v>1338</v>
      </c>
      <c r="N1079" s="2" t="s">
        <v>12</v>
      </c>
    </row>
    <row r="1080" spans="13:14" x14ac:dyDescent="0.25">
      <c r="M1080" s="2" t="s">
        <v>1339</v>
      </c>
      <c r="N1080" s="2" t="s">
        <v>12</v>
      </c>
    </row>
    <row r="1081" spans="13:14" x14ac:dyDescent="0.25">
      <c r="M1081" s="2" t="s">
        <v>1340</v>
      </c>
      <c r="N1081" s="2" t="s">
        <v>10</v>
      </c>
    </row>
    <row r="1082" spans="13:14" x14ac:dyDescent="0.25">
      <c r="M1082" s="2" t="s">
        <v>1340</v>
      </c>
      <c r="N1082" s="2" t="s">
        <v>12</v>
      </c>
    </row>
    <row r="1083" spans="13:14" x14ac:dyDescent="0.25">
      <c r="M1083" s="2" t="s">
        <v>1341</v>
      </c>
      <c r="N1083" s="2" t="s">
        <v>12</v>
      </c>
    </row>
    <row r="1084" spans="13:14" x14ac:dyDescent="0.25">
      <c r="M1084" s="2" t="s">
        <v>1342</v>
      </c>
      <c r="N1084" s="2" t="s">
        <v>12</v>
      </c>
    </row>
    <row r="1085" spans="13:14" x14ac:dyDescent="0.25">
      <c r="M1085" s="2" t="s">
        <v>1343</v>
      </c>
      <c r="N1085" s="2" t="s">
        <v>12</v>
      </c>
    </row>
    <row r="1086" spans="13:14" x14ac:dyDescent="0.25">
      <c r="M1086" s="2" t="s">
        <v>1344</v>
      </c>
      <c r="N1086" s="2" t="s">
        <v>12</v>
      </c>
    </row>
    <row r="1087" spans="13:14" x14ac:dyDescent="0.25">
      <c r="M1087" s="2" t="s">
        <v>1345</v>
      </c>
      <c r="N1087" s="2" t="s">
        <v>12</v>
      </c>
    </row>
    <row r="1088" spans="13:14" x14ac:dyDescent="0.25">
      <c r="M1088" s="2" t="s">
        <v>1346</v>
      </c>
      <c r="N1088" s="2" t="s">
        <v>12</v>
      </c>
    </row>
    <row r="1089" spans="13:14" x14ac:dyDescent="0.25">
      <c r="M1089" s="2" t="s">
        <v>1347</v>
      </c>
      <c r="N1089" s="2" t="s">
        <v>12</v>
      </c>
    </row>
    <row r="1090" spans="13:14" x14ac:dyDescent="0.25">
      <c r="M1090" s="2" t="s">
        <v>1348</v>
      </c>
      <c r="N1090" s="2" t="s">
        <v>12</v>
      </c>
    </row>
    <row r="1091" spans="13:14" x14ac:dyDescent="0.25">
      <c r="M1091" s="2" t="s">
        <v>1349</v>
      </c>
      <c r="N1091" s="2" t="s">
        <v>12</v>
      </c>
    </row>
    <row r="1092" spans="13:14" x14ac:dyDescent="0.25">
      <c r="M1092" s="2" t="s">
        <v>1349</v>
      </c>
      <c r="N1092" s="2" t="s">
        <v>13</v>
      </c>
    </row>
    <row r="1093" spans="13:14" x14ac:dyDescent="0.25">
      <c r="M1093" s="2" t="s">
        <v>1350</v>
      </c>
      <c r="N1093" s="2" t="s">
        <v>12</v>
      </c>
    </row>
    <row r="1094" spans="13:14" x14ac:dyDescent="0.25">
      <c r="M1094" s="2" t="s">
        <v>1351</v>
      </c>
      <c r="N1094" s="2" t="s">
        <v>12</v>
      </c>
    </row>
    <row r="1095" spans="13:14" x14ac:dyDescent="0.25">
      <c r="M1095" s="2" t="s">
        <v>1352</v>
      </c>
      <c r="N1095" s="2" t="s">
        <v>12</v>
      </c>
    </row>
    <row r="1096" spans="13:14" x14ac:dyDescent="0.25">
      <c r="M1096" s="2" t="s">
        <v>1353</v>
      </c>
      <c r="N1096" s="2" t="s">
        <v>12</v>
      </c>
    </row>
    <row r="1097" spans="13:14" x14ac:dyDescent="0.25">
      <c r="M1097" s="2" t="s">
        <v>1354</v>
      </c>
      <c r="N1097" s="2" t="s">
        <v>12</v>
      </c>
    </row>
    <row r="1098" spans="13:14" x14ac:dyDescent="0.25">
      <c r="M1098" s="2" t="s">
        <v>1355</v>
      </c>
      <c r="N1098" s="2" t="s">
        <v>12</v>
      </c>
    </row>
    <row r="1099" spans="13:14" x14ac:dyDescent="0.25">
      <c r="M1099" s="2" t="s">
        <v>1356</v>
      </c>
      <c r="N1099" s="2" t="s">
        <v>12</v>
      </c>
    </row>
    <row r="1100" spans="13:14" x14ac:dyDescent="0.25">
      <c r="M1100" s="2" t="s">
        <v>1357</v>
      </c>
      <c r="N1100" s="2" t="s">
        <v>12</v>
      </c>
    </row>
    <row r="1101" spans="13:14" x14ac:dyDescent="0.25">
      <c r="M1101" s="2" t="s">
        <v>1358</v>
      </c>
      <c r="N1101" s="2" t="s">
        <v>12</v>
      </c>
    </row>
    <row r="1102" spans="13:14" x14ac:dyDescent="0.25">
      <c r="M1102" s="2" t="s">
        <v>1359</v>
      </c>
      <c r="N1102" s="2" t="s">
        <v>12</v>
      </c>
    </row>
    <row r="1103" spans="13:14" x14ac:dyDescent="0.25">
      <c r="M1103" s="2" t="s">
        <v>1360</v>
      </c>
      <c r="N1103" s="2" t="s">
        <v>12</v>
      </c>
    </row>
    <row r="1104" spans="13:14" x14ac:dyDescent="0.25">
      <c r="M1104" s="2" t="s">
        <v>1361</v>
      </c>
      <c r="N1104" s="2" t="s">
        <v>12</v>
      </c>
    </row>
    <row r="1105" spans="13:14" x14ac:dyDescent="0.25">
      <c r="M1105" s="2" t="s">
        <v>1362</v>
      </c>
      <c r="N1105" s="2" t="s">
        <v>14</v>
      </c>
    </row>
    <row r="1106" spans="13:14" x14ac:dyDescent="0.25">
      <c r="M1106" s="2" t="s">
        <v>1363</v>
      </c>
      <c r="N1106" s="2" t="s">
        <v>14</v>
      </c>
    </row>
    <row r="1107" spans="13:14" x14ac:dyDescent="0.25">
      <c r="M1107" s="2" t="s">
        <v>1364</v>
      </c>
      <c r="N1107" s="2" t="s">
        <v>14</v>
      </c>
    </row>
    <row r="1108" spans="13:14" x14ac:dyDescent="0.25">
      <c r="M1108" s="2" t="s">
        <v>1365</v>
      </c>
      <c r="N1108" s="2" t="s">
        <v>14</v>
      </c>
    </row>
    <row r="1109" spans="13:14" x14ac:dyDescent="0.25">
      <c r="M1109" s="2" t="s">
        <v>1366</v>
      </c>
      <c r="N1109" s="2" t="s">
        <v>14</v>
      </c>
    </row>
    <row r="1110" spans="13:14" x14ac:dyDescent="0.25">
      <c r="M1110" s="2" t="s">
        <v>1367</v>
      </c>
      <c r="N1110" s="2" t="s">
        <v>14</v>
      </c>
    </row>
    <row r="1111" spans="13:14" x14ac:dyDescent="0.25">
      <c r="M1111" s="2" t="s">
        <v>1368</v>
      </c>
      <c r="N1111" s="2" t="s">
        <v>14</v>
      </c>
    </row>
    <row r="1112" spans="13:14" x14ac:dyDescent="0.25">
      <c r="M1112" s="2" t="s">
        <v>1369</v>
      </c>
      <c r="N1112" s="2" t="s">
        <v>14</v>
      </c>
    </row>
    <row r="1113" spans="13:14" x14ac:dyDescent="0.25">
      <c r="M1113" s="2" t="s">
        <v>1370</v>
      </c>
      <c r="N1113" s="2" t="s">
        <v>14</v>
      </c>
    </row>
    <row r="1114" spans="13:14" x14ac:dyDescent="0.25">
      <c r="M1114" s="2" t="s">
        <v>1371</v>
      </c>
      <c r="N1114" s="2" t="s">
        <v>14</v>
      </c>
    </row>
    <row r="1115" spans="13:14" x14ac:dyDescent="0.25">
      <c r="M1115" s="2" t="s">
        <v>1372</v>
      </c>
      <c r="N1115" s="2" t="s">
        <v>14</v>
      </c>
    </row>
    <row r="1116" spans="13:14" x14ac:dyDescent="0.25">
      <c r="M1116" s="2" t="s">
        <v>1373</v>
      </c>
      <c r="N1116" s="2" t="s">
        <v>14</v>
      </c>
    </row>
    <row r="1117" spans="13:14" x14ac:dyDescent="0.25">
      <c r="M1117" s="2" t="s">
        <v>1374</v>
      </c>
      <c r="N1117" s="2" t="s">
        <v>14</v>
      </c>
    </row>
    <row r="1118" spans="13:14" x14ac:dyDescent="0.25">
      <c r="M1118" s="2" t="s">
        <v>1375</v>
      </c>
      <c r="N1118" s="2" t="s">
        <v>14</v>
      </c>
    </row>
    <row r="1119" spans="13:14" x14ac:dyDescent="0.25">
      <c r="M1119" s="2" t="s">
        <v>1376</v>
      </c>
      <c r="N1119" s="2" t="s">
        <v>14</v>
      </c>
    </row>
    <row r="1120" spans="13:14" x14ac:dyDescent="0.25">
      <c r="M1120" s="2" t="s">
        <v>1377</v>
      </c>
      <c r="N1120" s="2" t="s">
        <v>14</v>
      </c>
    </row>
    <row r="1121" spans="13:14" x14ac:dyDescent="0.25">
      <c r="M1121" s="2" t="s">
        <v>1378</v>
      </c>
      <c r="N1121" s="2" t="s">
        <v>14</v>
      </c>
    </row>
    <row r="1122" spans="13:14" x14ac:dyDescent="0.25">
      <c r="M1122" s="2" t="s">
        <v>1379</v>
      </c>
      <c r="N1122" s="2" t="s">
        <v>14</v>
      </c>
    </row>
    <row r="1123" spans="13:14" x14ac:dyDescent="0.25">
      <c r="M1123" s="2" t="s">
        <v>1380</v>
      </c>
      <c r="N1123" s="2" t="s">
        <v>14</v>
      </c>
    </row>
    <row r="1124" spans="13:14" x14ac:dyDescent="0.25">
      <c r="M1124" s="2" t="s">
        <v>1381</v>
      </c>
      <c r="N1124" s="2" t="s">
        <v>14</v>
      </c>
    </row>
    <row r="1125" spans="13:14" x14ac:dyDescent="0.25">
      <c r="M1125" s="2" t="s">
        <v>1382</v>
      </c>
      <c r="N1125" s="2" t="s">
        <v>14</v>
      </c>
    </row>
    <row r="1126" spans="13:14" x14ac:dyDescent="0.25">
      <c r="M1126" s="2" t="s">
        <v>1383</v>
      </c>
      <c r="N1126" s="2" t="s">
        <v>14</v>
      </c>
    </row>
    <row r="1127" spans="13:14" x14ac:dyDescent="0.25">
      <c r="M1127" s="2" t="s">
        <v>1384</v>
      </c>
      <c r="N1127" s="2" t="s">
        <v>14</v>
      </c>
    </row>
    <row r="1128" spans="13:14" x14ac:dyDescent="0.25">
      <c r="M1128" s="2" t="s">
        <v>1385</v>
      </c>
      <c r="N1128" s="2" t="s">
        <v>14</v>
      </c>
    </row>
    <row r="1129" spans="13:14" x14ac:dyDescent="0.25">
      <c r="M1129" s="2" t="s">
        <v>1386</v>
      </c>
      <c r="N1129" s="2" t="s">
        <v>14</v>
      </c>
    </row>
    <row r="1130" spans="13:14" x14ac:dyDescent="0.25">
      <c r="M1130" s="2" t="s">
        <v>1387</v>
      </c>
      <c r="N1130" s="2" t="s">
        <v>14</v>
      </c>
    </row>
    <row r="1131" spans="13:14" x14ac:dyDescent="0.25">
      <c r="M1131" s="2" t="s">
        <v>1388</v>
      </c>
      <c r="N1131" s="2" t="s">
        <v>14</v>
      </c>
    </row>
    <row r="1132" spans="13:14" x14ac:dyDescent="0.25">
      <c r="M1132" s="2" t="s">
        <v>1389</v>
      </c>
      <c r="N1132" s="2" t="s">
        <v>14</v>
      </c>
    </row>
    <row r="1133" spans="13:14" x14ac:dyDescent="0.25">
      <c r="M1133" s="2" t="s">
        <v>1390</v>
      </c>
      <c r="N1133" s="2" t="s">
        <v>14</v>
      </c>
    </row>
    <row r="1134" spans="13:14" x14ac:dyDescent="0.25">
      <c r="M1134" s="2" t="s">
        <v>1391</v>
      </c>
      <c r="N1134" s="2" t="s">
        <v>14</v>
      </c>
    </row>
    <row r="1135" spans="13:14" x14ac:dyDescent="0.25">
      <c r="M1135" s="2" t="s">
        <v>1392</v>
      </c>
      <c r="N1135" s="2" t="s">
        <v>14</v>
      </c>
    </row>
    <row r="1136" spans="13:14" x14ac:dyDescent="0.25">
      <c r="M1136" s="2" t="s">
        <v>1393</v>
      </c>
      <c r="N1136" s="2" t="s">
        <v>14</v>
      </c>
    </row>
    <row r="1137" spans="13:14" x14ac:dyDescent="0.25">
      <c r="M1137" s="2" t="s">
        <v>1394</v>
      </c>
      <c r="N1137" s="2" t="s">
        <v>14</v>
      </c>
    </row>
    <row r="1138" spans="13:14" x14ac:dyDescent="0.25">
      <c r="M1138" s="2" t="s">
        <v>1395</v>
      </c>
      <c r="N1138" s="2" t="s">
        <v>14</v>
      </c>
    </row>
    <row r="1139" spans="13:14" x14ac:dyDescent="0.25">
      <c r="M1139" s="2" t="s">
        <v>1396</v>
      </c>
      <c r="N1139" s="2" t="s">
        <v>14</v>
      </c>
    </row>
    <row r="1140" spans="13:14" x14ac:dyDescent="0.25">
      <c r="M1140" s="2" t="s">
        <v>1397</v>
      </c>
      <c r="N1140" s="2" t="s">
        <v>14</v>
      </c>
    </row>
    <row r="1141" spans="13:14" x14ac:dyDescent="0.25">
      <c r="M1141" s="2" t="s">
        <v>1398</v>
      </c>
      <c r="N1141" s="2" t="s">
        <v>14</v>
      </c>
    </row>
    <row r="1142" spans="13:14" x14ac:dyDescent="0.25">
      <c r="M1142" s="2" t="s">
        <v>1399</v>
      </c>
      <c r="N1142" s="2" t="s">
        <v>14</v>
      </c>
    </row>
    <row r="1143" spans="13:14" x14ac:dyDescent="0.25">
      <c r="M1143" s="2" t="s">
        <v>1400</v>
      </c>
      <c r="N1143" s="2" t="s">
        <v>14</v>
      </c>
    </row>
    <row r="1144" spans="13:14" x14ac:dyDescent="0.25">
      <c r="M1144" s="2" t="s">
        <v>1401</v>
      </c>
      <c r="N1144" s="2" t="s">
        <v>14</v>
      </c>
    </row>
    <row r="1145" spans="13:14" x14ac:dyDescent="0.25">
      <c r="M1145" s="2" t="s">
        <v>1402</v>
      </c>
      <c r="N1145" s="2" t="s">
        <v>14</v>
      </c>
    </row>
    <row r="1146" spans="13:14" x14ac:dyDescent="0.25">
      <c r="M1146" s="2" t="s">
        <v>1403</v>
      </c>
      <c r="N1146" s="2" t="s">
        <v>14</v>
      </c>
    </row>
    <row r="1147" spans="13:14" x14ac:dyDescent="0.25">
      <c r="M1147" s="2" t="s">
        <v>1404</v>
      </c>
      <c r="N1147" s="2" t="s">
        <v>14</v>
      </c>
    </row>
    <row r="1148" spans="13:14" x14ac:dyDescent="0.25">
      <c r="M1148" s="2" t="s">
        <v>1405</v>
      </c>
      <c r="N1148" s="2" t="s">
        <v>14</v>
      </c>
    </row>
    <row r="1149" spans="13:14" x14ac:dyDescent="0.25">
      <c r="M1149" s="2" t="s">
        <v>1406</v>
      </c>
      <c r="N1149" s="2" t="s">
        <v>14</v>
      </c>
    </row>
    <row r="1150" spans="13:14" x14ac:dyDescent="0.25">
      <c r="M1150" s="2" t="s">
        <v>1407</v>
      </c>
      <c r="N1150" s="2" t="s">
        <v>14</v>
      </c>
    </row>
    <row r="1151" spans="13:14" x14ac:dyDescent="0.25">
      <c r="M1151" s="2" t="s">
        <v>1408</v>
      </c>
      <c r="N1151" s="2" t="s">
        <v>14</v>
      </c>
    </row>
    <row r="1152" spans="13:14" x14ac:dyDescent="0.25">
      <c r="M1152" s="2" t="s">
        <v>1409</v>
      </c>
      <c r="N1152" s="2" t="s">
        <v>14</v>
      </c>
    </row>
    <row r="1153" spans="13:14" x14ac:dyDescent="0.25">
      <c r="M1153" s="2" t="s">
        <v>1410</v>
      </c>
      <c r="N1153" s="2" t="s">
        <v>14</v>
      </c>
    </row>
    <row r="1154" spans="13:14" x14ac:dyDescent="0.25">
      <c r="M1154" s="2" t="s">
        <v>1411</v>
      </c>
      <c r="N1154" s="2" t="s">
        <v>14</v>
      </c>
    </row>
    <row r="1155" spans="13:14" x14ac:dyDescent="0.25">
      <c r="M1155" s="2" t="s">
        <v>1412</v>
      </c>
      <c r="N1155" s="2" t="s">
        <v>14</v>
      </c>
    </row>
    <row r="1156" spans="13:14" x14ac:dyDescent="0.25">
      <c r="M1156" s="2" t="s">
        <v>1413</v>
      </c>
      <c r="N1156" s="2" t="s">
        <v>14</v>
      </c>
    </row>
    <row r="1157" spans="13:14" x14ac:dyDescent="0.25">
      <c r="M1157" s="2" t="s">
        <v>1414</v>
      </c>
      <c r="N1157" s="2" t="s">
        <v>14</v>
      </c>
    </row>
    <row r="1158" spans="13:14" x14ac:dyDescent="0.25">
      <c r="M1158" s="2" t="s">
        <v>1415</v>
      </c>
      <c r="N1158" s="2" t="s">
        <v>14</v>
      </c>
    </row>
    <row r="1159" spans="13:14" x14ac:dyDescent="0.25">
      <c r="M1159" s="2" t="s">
        <v>1416</v>
      </c>
      <c r="N1159" s="2" t="s">
        <v>14</v>
      </c>
    </row>
    <row r="1160" spans="13:14" x14ac:dyDescent="0.25">
      <c r="M1160" s="2" t="s">
        <v>1417</v>
      </c>
      <c r="N1160" s="2" t="s">
        <v>14</v>
      </c>
    </row>
    <row r="1161" spans="13:14" x14ac:dyDescent="0.25">
      <c r="M1161" s="2" t="s">
        <v>1418</v>
      </c>
      <c r="N1161" s="2" t="s">
        <v>14</v>
      </c>
    </row>
    <row r="1162" spans="13:14" x14ac:dyDescent="0.25">
      <c r="M1162" s="2" t="s">
        <v>1419</v>
      </c>
      <c r="N1162" s="2" t="s">
        <v>14</v>
      </c>
    </row>
    <row r="1163" spans="13:14" x14ac:dyDescent="0.25">
      <c r="M1163" s="2" t="s">
        <v>1420</v>
      </c>
      <c r="N1163" s="2" t="s">
        <v>14</v>
      </c>
    </row>
    <row r="1164" spans="13:14" x14ac:dyDescent="0.25">
      <c r="M1164" s="2" t="s">
        <v>1421</v>
      </c>
      <c r="N1164" s="2" t="s">
        <v>14</v>
      </c>
    </row>
    <row r="1165" spans="13:14" x14ac:dyDescent="0.25">
      <c r="M1165" s="2" t="s">
        <v>1422</v>
      </c>
      <c r="N1165" s="2" t="s">
        <v>14</v>
      </c>
    </row>
    <row r="1166" spans="13:14" x14ac:dyDescent="0.25">
      <c r="M1166" s="2" t="s">
        <v>1423</v>
      </c>
      <c r="N1166" s="2" t="s">
        <v>14</v>
      </c>
    </row>
    <row r="1167" spans="13:14" x14ac:dyDescent="0.25">
      <c r="M1167" s="2" t="s">
        <v>1424</v>
      </c>
      <c r="N1167" s="2" t="s">
        <v>14</v>
      </c>
    </row>
    <row r="1168" spans="13:14" x14ac:dyDescent="0.25">
      <c r="M1168" s="2" t="s">
        <v>1425</v>
      </c>
      <c r="N1168" s="2" t="s">
        <v>14</v>
      </c>
    </row>
    <row r="1169" spans="13:14" x14ac:dyDescent="0.25">
      <c r="M1169" s="2" t="s">
        <v>1426</v>
      </c>
      <c r="N1169" s="2" t="s">
        <v>14</v>
      </c>
    </row>
    <row r="1170" spans="13:14" x14ac:dyDescent="0.25">
      <c r="M1170" s="2" t="s">
        <v>1427</v>
      </c>
      <c r="N1170" s="2" t="s">
        <v>14</v>
      </c>
    </row>
    <row r="1171" spans="13:14" x14ac:dyDescent="0.25">
      <c r="M1171" s="2" t="s">
        <v>1428</v>
      </c>
      <c r="N1171" s="2" t="s">
        <v>14</v>
      </c>
    </row>
    <row r="1172" spans="13:14" x14ac:dyDescent="0.25">
      <c r="M1172" s="2" t="s">
        <v>1429</v>
      </c>
      <c r="N1172" s="2" t="s">
        <v>14</v>
      </c>
    </row>
    <row r="1173" spans="13:14" x14ac:dyDescent="0.25">
      <c r="M1173" s="2" t="s">
        <v>1430</v>
      </c>
      <c r="N1173" s="2" t="s">
        <v>14</v>
      </c>
    </row>
    <row r="1174" spans="13:14" x14ac:dyDescent="0.25">
      <c r="M1174" s="2" t="s">
        <v>1431</v>
      </c>
      <c r="N1174" s="2" t="s">
        <v>14</v>
      </c>
    </row>
    <row r="1175" spans="13:14" x14ac:dyDescent="0.25">
      <c r="M1175" s="2" t="s">
        <v>1432</v>
      </c>
      <c r="N1175" s="2" t="s">
        <v>14</v>
      </c>
    </row>
    <row r="1176" spans="13:14" x14ac:dyDescent="0.25">
      <c r="M1176" s="2" t="s">
        <v>1433</v>
      </c>
      <c r="N1176" s="2" t="s">
        <v>14</v>
      </c>
    </row>
    <row r="1177" spans="13:14" x14ac:dyDescent="0.25">
      <c r="M1177" s="2" t="s">
        <v>1434</v>
      </c>
      <c r="N1177" s="2" t="s">
        <v>14</v>
      </c>
    </row>
    <row r="1178" spans="13:14" x14ac:dyDescent="0.25">
      <c r="M1178" s="2" t="s">
        <v>1435</v>
      </c>
      <c r="N1178" s="2" t="s">
        <v>14</v>
      </c>
    </row>
    <row r="1179" spans="13:14" x14ac:dyDescent="0.25">
      <c r="M1179" s="2" t="s">
        <v>1436</v>
      </c>
      <c r="N1179" s="2" t="s">
        <v>14</v>
      </c>
    </row>
    <row r="1180" spans="13:14" x14ac:dyDescent="0.25">
      <c r="M1180" s="2" t="s">
        <v>1437</v>
      </c>
      <c r="N1180" s="2" t="s">
        <v>14</v>
      </c>
    </row>
    <row r="1181" spans="13:14" x14ac:dyDescent="0.25">
      <c r="M1181" s="2" t="s">
        <v>1438</v>
      </c>
      <c r="N1181" s="2" t="s">
        <v>14</v>
      </c>
    </row>
    <row r="1182" spans="13:14" x14ac:dyDescent="0.25">
      <c r="M1182" s="2" t="s">
        <v>1439</v>
      </c>
      <c r="N1182" s="2" t="s">
        <v>14</v>
      </c>
    </row>
    <row r="1183" spans="13:14" x14ac:dyDescent="0.25">
      <c r="M1183" s="2" t="s">
        <v>1440</v>
      </c>
      <c r="N1183" s="2" t="s">
        <v>14</v>
      </c>
    </row>
    <row r="1184" spans="13:14" x14ac:dyDescent="0.25">
      <c r="M1184" s="2" t="s">
        <v>1441</v>
      </c>
      <c r="N1184" s="2" t="s">
        <v>14</v>
      </c>
    </row>
    <row r="1185" spans="13:14" x14ac:dyDescent="0.25">
      <c r="M1185" s="2" t="s">
        <v>1442</v>
      </c>
      <c r="N1185" s="2" t="s">
        <v>14</v>
      </c>
    </row>
    <row r="1186" spans="13:14" x14ac:dyDescent="0.25">
      <c r="M1186" s="2" t="s">
        <v>1443</v>
      </c>
      <c r="N1186" s="2" t="s">
        <v>14</v>
      </c>
    </row>
    <row r="1187" spans="13:14" x14ac:dyDescent="0.25">
      <c r="M1187" s="2" t="s">
        <v>1444</v>
      </c>
      <c r="N1187" s="2" t="s">
        <v>14</v>
      </c>
    </row>
    <row r="1188" spans="13:14" x14ac:dyDescent="0.25">
      <c r="M1188" s="2" t="s">
        <v>1445</v>
      </c>
      <c r="N1188" s="2" t="s">
        <v>14</v>
      </c>
    </row>
    <row r="1189" spans="13:14" x14ac:dyDescent="0.25">
      <c r="M1189" s="2" t="s">
        <v>1446</v>
      </c>
      <c r="N1189" s="2" t="s">
        <v>14</v>
      </c>
    </row>
    <row r="1190" spans="13:14" x14ac:dyDescent="0.25">
      <c r="M1190" s="2" t="s">
        <v>1447</v>
      </c>
      <c r="N1190" s="2" t="s">
        <v>14</v>
      </c>
    </row>
    <row r="1191" spans="13:14" x14ac:dyDescent="0.25">
      <c r="M1191" s="2" t="s">
        <v>1448</v>
      </c>
      <c r="N1191" s="2" t="s">
        <v>14</v>
      </c>
    </row>
    <row r="1192" spans="13:14" x14ac:dyDescent="0.25">
      <c r="M1192" s="2" t="s">
        <v>1449</v>
      </c>
      <c r="N1192" s="2" t="s">
        <v>11</v>
      </c>
    </row>
    <row r="1193" spans="13:14" x14ac:dyDescent="0.25">
      <c r="M1193" s="2" t="s">
        <v>1449</v>
      </c>
      <c r="N1193" s="2" t="s">
        <v>14</v>
      </c>
    </row>
    <row r="1194" spans="13:14" x14ac:dyDescent="0.25">
      <c r="M1194" s="2" t="s">
        <v>1450</v>
      </c>
      <c r="N1194" s="2" t="s">
        <v>14</v>
      </c>
    </row>
    <row r="1195" spans="13:14" x14ac:dyDescent="0.25">
      <c r="M1195" s="2" t="s">
        <v>1451</v>
      </c>
      <c r="N1195" s="2" t="s">
        <v>14</v>
      </c>
    </row>
    <row r="1196" spans="13:14" x14ac:dyDescent="0.25">
      <c r="M1196" s="2" t="s">
        <v>1452</v>
      </c>
      <c r="N1196" s="2" t="s">
        <v>14</v>
      </c>
    </row>
    <row r="1197" spans="13:14" x14ac:dyDescent="0.25">
      <c r="M1197" s="2" t="s">
        <v>1453</v>
      </c>
      <c r="N1197" s="2" t="s">
        <v>14</v>
      </c>
    </row>
    <row r="1198" spans="13:14" x14ac:dyDescent="0.25">
      <c r="M1198" s="2" t="s">
        <v>1454</v>
      </c>
      <c r="N1198" s="2" t="s">
        <v>14</v>
      </c>
    </row>
    <row r="1199" spans="13:14" x14ac:dyDescent="0.25">
      <c r="M1199" s="2" t="s">
        <v>1455</v>
      </c>
      <c r="N1199" s="2" t="s">
        <v>5</v>
      </c>
    </row>
    <row r="1200" spans="13:14" x14ac:dyDescent="0.25">
      <c r="M1200" s="2" t="s">
        <v>1455</v>
      </c>
      <c r="N1200" s="2" t="s">
        <v>14</v>
      </c>
    </row>
    <row r="1201" spans="13:14" x14ac:dyDescent="0.25">
      <c r="M1201" s="2" t="s">
        <v>1456</v>
      </c>
      <c r="N1201" s="2" t="s">
        <v>14</v>
      </c>
    </row>
    <row r="1202" spans="13:14" x14ac:dyDescent="0.25">
      <c r="M1202" s="2" t="s">
        <v>1457</v>
      </c>
      <c r="N1202" s="2" t="s">
        <v>14</v>
      </c>
    </row>
    <row r="1203" spans="13:14" x14ac:dyDescent="0.25">
      <c r="M1203" s="2" t="s">
        <v>1458</v>
      </c>
      <c r="N1203" s="2" t="s">
        <v>14</v>
      </c>
    </row>
    <row r="1204" spans="13:14" x14ac:dyDescent="0.25">
      <c r="M1204" s="2" t="s">
        <v>1459</v>
      </c>
      <c r="N1204" s="2" t="s">
        <v>14</v>
      </c>
    </row>
    <row r="1205" spans="13:14" x14ac:dyDescent="0.25">
      <c r="M1205" s="2" t="s">
        <v>1460</v>
      </c>
      <c r="N1205" s="2" t="s">
        <v>14</v>
      </c>
    </row>
    <row r="1206" spans="13:14" x14ac:dyDescent="0.25">
      <c r="M1206" s="2" t="s">
        <v>1461</v>
      </c>
      <c r="N1206" s="2" t="s">
        <v>14</v>
      </c>
    </row>
    <row r="1207" spans="13:14" x14ac:dyDescent="0.25">
      <c r="M1207" s="2" t="s">
        <v>1462</v>
      </c>
      <c r="N1207" s="2" t="s">
        <v>14</v>
      </c>
    </row>
    <row r="1208" spans="13:14" x14ac:dyDescent="0.25">
      <c r="M1208" s="2" t="s">
        <v>1463</v>
      </c>
      <c r="N1208" s="2" t="s">
        <v>14</v>
      </c>
    </row>
    <row r="1209" spans="13:14" x14ac:dyDescent="0.25">
      <c r="M1209" s="2" t="s">
        <v>1463</v>
      </c>
      <c r="N1209" s="2" t="s">
        <v>15</v>
      </c>
    </row>
    <row r="1210" spans="13:14" x14ac:dyDescent="0.25">
      <c r="M1210" s="2" t="s">
        <v>1464</v>
      </c>
      <c r="N1210" s="2" t="s">
        <v>14</v>
      </c>
    </row>
    <row r="1211" spans="13:14" x14ac:dyDescent="0.25">
      <c r="M1211" s="2" t="s">
        <v>1465</v>
      </c>
      <c r="N1211" s="2" t="s">
        <v>14</v>
      </c>
    </row>
    <row r="1212" spans="13:14" x14ac:dyDescent="0.25">
      <c r="M1212" s="2" t="s">
        <v>1466</v>
      </c>
      <c r="N1212" s="2" t="s">
        <v>14</v>
      </c>
    </row>
    <row r="1213" spans="13:14" x14ac:dyDescent="0.25">
      <c r="M1213" s="2" t="s">
        <v>1467</v>
      </c>
      <c r="N1213" s="2" t="s">
        <v>14</v>
      </c>
    </row>
    <row r="1214" spans="13:14" x14ac:dyDescent="0.25">
      <c r="M1214" s="2" t="s">
        <v>1468</v>
      </c>
      <c r="N1214" s="2" t="s">
        <v>14</v>
      </c>
    </row>
    <row r="1215" spans="13:14" x14ac:dyDescent="0.25">
      <c r="M1215" s="2" t="s">
        <v>1469</v>
      </c>
      <c r="N1215" s="2" t="s">
        <v>14</v>
      </c>
    </row>
    <row r="1216" spans="13:14" x14ac:dyDescent="0.25">
      <c r="M1216" s="2" t="s">
        <v>1470</v>
      </c>
      <c r="N1216" s="2" t="s">
        <v>14</v>
      </c>
    </row>
    <row r="1217" spans="13:14" x14ac:dyDescent="0.25">
      <c r="M1217" s="2" t="s">
        <v>1471</v>
      </c>
      <c r="N1217" s="2" t="s">
        <v>14</v>
      </c>
    </row>
    <row r="1218" spans="13:14" x14ac:dyDescent="0.25">
      <c r="M1218" s="2" t="s">
        <v>1472</v>
      </c>
      <c r="N1218" s="2" t="s">
        <v>14</v>
      </c>
    </row>
    <row r="1219" spans="13:14" x14ac:dyDescent="0.25">
      <c r="M1219" s="2" t="s">
        <v>1473</v>
      </c>
      <c r="N1219" s="2" t="s">
        <v>14</v>
      </c>
    </row>
    <row r="1220" spans="13:14" x14ac:dyDescent="0.25">
      <c r="M1220" s="2" t="s">
        <v>1474</v>
      </c>
      <c r="N1220" s="2" t="s">
        <v>14</v>
      </c>
    </row>
    <row r="1221" spans="13:14" x14ac:dyDescent="0.25">
      <c r="M1221" s="2" t="s">
        <v>1475</v>
      </c>
      <c r="N1221" s="2" t="s">
        <v>14</v>
      </c>
    </row>
    <row r="1222" spans="13:14" x14ac:dyDescent="0.25">
      <c r="M1222" s="2" t="s">
        <v>1476</v>
      </c>
      <c r="N1222" s="2" t="s">
        <v>14</v>
      </c>
    </row>
    <row r="1223" spans="13:14" x14ac:dyDescent="0.25">
      <c r="M1223" s="2" t="s">
        <v>1477</v>
      </c>
      <c r="N1223" s="2" t="s">
        <v>14</v>
      </c>
    </row>
    <row r="1224" spans="13:14" x14ac:dyDescent="0.25">
      <c r="M1224" s="2" t="s">
        <v>1478</v>
      </c>
      <c r="N1224" s="2" t="s">
        <v>14</v>
      </c>
    </row>
    <row r="1225" spans="13:14" x14ac:dyDescent="0.25">
      <c r="M1225" s="2" t="s">
        <v>1479</v>
      </c>
      <c r="N1225" s="2" t="s">
        <v>14</v>
      </c>
    </row>
    <row r="1226" spans="13:14" x14ac:dyDescent="0.25">
      <c r="M1226" s="2" t="s">
        <v>1480</v>
      </c>
      <c r="N1226" s="2" t="s">
        <v>14</v>
      </c>
    </row>
    <row r="1227" spans="13:14" x14ac:dyDescent="0.25">
      <c r="M1227" s="2" t="s">
        <v>1481</v>
      </c>
      <c r="N1227" s="2" t="s">
        <v>14</v>
      </c>
    </row>
    <row r="1228" spans="13:14" x14ac:dyDescent="0.25">
      <c r="M1228" s="2" t="s">
        <v>1482</v>
      </c>
      <c r="N1228" s="2" t="s">
        <v>14</v>
      </c>
    </row>
    <row r="1229" spans="13:14" x14ac:dyDescent="0.25">
      <c r="M1229" s="2" t="s">
        <v>1482</v>
      </c>
      <c r="N1229" s="2" t="s">
        <v>15</v>
      </c>
    </row>
    <row r="1230" spans="13:14" x14ac:dyDescent="0.25">
      <c r="M1230" s="2" t="s">
        <v>1483</v>
      </c>
      <c r="N1230" s="2" t="s">
        <v>14</v>
      </c>
    </row>
    <row r="1231" spans="13:14" x14ac:dyDescent="0.25">
      <c r="M1231" s="2" t="s">
        <v>1484</v>
      </c>
      <c r="N1231" s="2" t="s">
        <v>14</v>
      </c>
    </row>
    <row r="1232" spans="13:14" x14ac:dyDescent="0.25">
      <c r="M1232" s="2" t="s">
        <v>1485</v>
      </c>
      <c r="N1232" s="2" t="s">
        <v>14</v>
      </c>
    </row>
    <row r="1233" spans="13:14" x14ac:dyDescent="0.25">
      <c r="M1233" s="2" t="s">
        <v>1486</v>
      </c>
      <c r="N1233" s="2" t="s">
        <v>14</v>
      </c>
    </row>
    <row r="1234" spans="13:14" x14ac:dyDescent="0.25">
      <c r="M1234" s="2" t="s">
        <v>1487</v>
      </c>
      <c r="N1234" s="2" t="s">
        <v>14</v>
      </c>
    </row>
    <row r="1235" spans="13:14" x14ac:dyDescent="0.25">
      <c r="M1235" s="2" t="s">
        <v>1488</v>
      </c>
      <c r="N1235" s="2" t="s">
        <v>14</v>
      </c>
    </row>
    <row r="1236" spans="13:14" x14ac:dyDescent="0.25">
      <c r="M1236" s="2" t="s">
        <v>1489</v>
      </c>
      <c r="N1236" s="2" t="s">
        <v>14</v>
      </c>
    </row>
    <row r="1237" spans="13:14" x14ac:dyDescent="0.25">
      <c r="M1237" s="2" t="s">
        <v>1490</v>
      </c>
      <c r="N1237" s="2" t="s">
        <v>14</v>
      </c>
    </row>
    <row r="1238" spans="13:14" x14ac:dyDescent="0.25">
      <c r="M1238" s="2" t="s">
        <v>1491</v>
      </c>
      <c r="N1238" s="2" t="s">
        <v>14</v>
      </c>
    </row>
    <row r="1239" spans="13:14" x14ac:dyDescent="0.25">
      <c r="M1239" s="2" t="s">
        <v>1492</v>
      </c>
      <c r="N1239" s="2" t="s">
        <v>14</v>
      </c>
    </row>
    <row r="1240" spans="13:14" x14ac:dyDescent="0.25">
      <c r="M1240" s="2" t="s">
        <v>1493</v>
      </c>
      <c r="N1240" s="2" t="s">
        <v>14</v>
      </c>
    </row>
    <row r="1241" spans="13:14" x14ac:dyDescent="0.25">
      <c r="M1241" s="2" t="s">
        <v>1494</v>
      </c>
      <c r="N1241" s="2" t="s">
        <v>14</v>
      </c>
    </row>
    <row r="1242" spans="13:14" x14ac:dyDescent="0.25">
      <c r="M1242" s="2" t="s">
        <v>1495</v>
      </c>
      <c r="N1242" s="2" t="s">
        <v>14</v>
      </c>
    </row>
    <row r="1243" spans="13:14" x14ac:dyDescent="0.25">
      <c r="M1243" s="2" t="s">
        <v>1496</v>
      </c>
      <c r="N1243" s="2" t="s">
        <v>14</v>
      </c>
    </row>
    <row r="1244" spans="13:14" x14ac:dyDescent="0.25">
      <c r="M1244" s="2" t="s">
        <v>1497</v>
      </c>
      <c r="N1244" s="2" t="s">
        <v>14</v>
      </c>
    </row>
    <row r="1245" spans="13:14" x14ac:dyDescent="0.25">
      <c r="M1245" s="2" t="s">
        <v>1498</v>
      </c>
      <c r="N1245" s="2" t="s">
        <v>14</v>
      </c>
    </row>
    <row r="1246" spans="13:14" x14ac:dyDescent="0.25">
      <c r="M1246" s="2" t="s">
        <v>1499</v>
      </c>
      <c r="N1246" s="2" t="s">
        <v>14</v>
      </c>
    </row>
    <row r="1247" spans="13:14" x14ac:dyDescent="0.25">
      <c r="M1247" s="2" t="s">
        <v>1500</v>
      </c>
      <c r="N1247" s="2" t="s">
        <v>14</v>
      </c>
    </row>
    <row r="1248" spans="13:14" x14ac:dyDescent="0.25">
      <c r="M1248" s="2" t="s">
        <v>1501</v>
      </c>
      <c r="N1248" s="2" t="s">
        <v>14</v>
      </c>
    </row>
    <row r="1249" spans="13:14" x14ac:dyDescent="0.25">
      <c r="M1249" s="2" t="s">
        <v>1502</v>
      </c>
      <c r="N1249" s="2" t="s">
        <v>14</v>
      </c>
    </row>
    <row r="1250" spans="13:14" x14ac:dyDescent="0.25">
      <c r="M1250" s="2" t="s">
        <v>1503</v>
      </c>
      <c r="N1250" s="2" t="s">
        <v>14</v>
      </c>
    </row>
    <row r="1251" spans="13:14" x14ac:dyDescent="0.25">
      <c r="M1251" s="2" t="s">
        <v>1504</v>
      </c>
      <c r="N1251" s="2" t="s">
        <v>9</v>
      </c>
    </row>
    <row r="1252" spans="13:14" x14ac:dyDescent="0.25">
      <c r="M1252" s="2" t="s">
        <v>1504</v>
      </c>
      <c r="N1252" s="2" t="s">
        <v>14</v>
      </c>
    </row>
    <row r="1253" spans="13:14" x14ac:dyDescent="0.25">
      <c r="M1253" s="2" t="s">
        <v>1505</v>
      </c>
      <c r="N1253" s="2" t="s">
        <v>14</v>
      </c>
    </row>
    <row r="1254" spans="13:14" x14ac:dyDescent="0.25">
      <c r="M1254" s="2" t="s">
        <v>1506</v>
      </c>
      <c r="N1254" s="2" t="s">
        <v>14</v>
      </c>
    </row>
    <row r="1255" spans="13:14" x14ac:dyDescent="0.25">
      <c r="M1255" s="2" t="s">
        <v>1507</v>
      </c>
      <c r="N1255" s="2" t="s">
        <v>14</v>
      </c>
    </row>
    <row r="1256" spans="13:14" x14ac:dyDescent="0.25">
      <c r="M1256" s="2" t="s">
        <v>1508</v>
      </c>
      <c r="N1256" s="2" t="s">
        <v>14</v>
      </c>
    </row>
    <row r="1257" spans="13:14" x14ac:dyDescent="0.25">
      <c r="M1257" s="2" t="s">
        <v>1509</v>
      </c>
      <c r="N1257" s="2" t="s">
        <v>14</v>
      </c>
    </row>
    <row r="1258" spans="13:14" x14ac:dyDescent="0.25">
      <c r="M1258" s="2" t="s">
        <v>1510</v>
      </c>
      <c r="N1258" s="2" t="s">
        <v>14</v>
      </c>
    </row>
    <row r="1259" spans="13:14" x14ac:dyDescent="0.25">
      <c r="M1259" s="2" t="s">
        <v>1511</v>
      </c>
      <c r="N1259" s="2" t="s">
        <v>14</v>
      </c>
    </row>
    <row r="1260" spans="13:14" x14ac:dyDescent="0.25">
      <c r="M1260" s="2" t="s">
        <v>1512</v>
      </c>
      <c r="N1260" s="2" t="s">
        <v>14</v>
      </c>
    </row>
    <row r="1261" spans="13:14" x14ac:dyDescent="0.25">
      <c r="M1261" s="2" t="s">
        <v>1513</v>
      </c>
      <c r="N1261" s="2" t="s">
        <v>14</v>
      </c>
    </row>
    <row r="1262" spans="13:14" x14ac:dyDescent="0.25">
      <c r="M1262" s="2" t="s">
        <v>1514</v>
      </c>
      <c r="N1262" s="2" t="s">
        <v>14</v>
      </c>
    </row>
    <row r="1263" spans="13:14" x14ac:dyDescent="0.25">
      <c r="M1263" s="2" t="s">
        <v>1515</v>
      </c>
      <c r="N1263" s="2" t="s">
        <v>14</v>
      </c>
    </row>
    <row r="1264" spans="13:14" x14ac:dyDescent="0.25">
      <c r="M1264" s="2" t="s">
        <v>1516</v>
      </c>
      <c r="N1264" s="2" t="s">
        <v>14</v>
      </c>
    </row>
    <row r="1265" spans="13:14" x14ac:dyDescent="0.25">
      <c r="M1265" s="2" t="s">
        <v>1517</v>
      </c>
      <c r="N1265" s="2" t="s">
        <v>14</v>
      </c>
    </row>
    <row r="1266" spans="13:14" x14ac:dyDescent="0.25">
      <c r="M1266" s="2" t="s">
        <v>1518</v>
      </c>
      <c r="N1266" s="2" t="s">
        <v>14</v>
      </c>
    </row>
    <row r="1267" spans="13:14" x14ac:dyDescent="0.25">
      <c r="M1267" s="2" t="s">
        <v>1519</v>
      </c>
      <c r="N1267" s="2" t="s">
        <v>14</v>
      </c>
    </row>
    <row r="1268" spans="13:14" x14ac:dyDescent="0.25">
      <c r="M1268" s="2" t="s">
        <v>1520</v>
      </c>
      <c r="N1268" s="2" t="s">
        <v>14</v>
      </c>
    </row>
    <row r="1269" spans="13:14" x14ac:dyDescent="0.25">
      <c r="M1269" s="2" t="s">
        <v>1521</v>
      </c>
      <c r="N1269" s="2" t="s">
        <v>14</v>
      </c>
    </row>
    <row r="1270" spans="13:14" x14ac:dyDescent="0.25">
      <c r="M1270" s="2" t="s">
        <v>1522</v>
      </c>
      <c r="N1270" s="2" t="s">
        <v>14</v>
      </c>
    </row>
    <row r="1271" spans="13:14" x14ac:dyDescent="0.25">
      <c r="M1271" s="2" t="s">
        <v>1523</v>
      </c>
      <c r="N1271" s="2" t="s">
        <v>14</v>
      </c>
    </row>
    <row r="1272" spans="13:14" x14ac:dyDescent="0.25">
      <c r="M1272" s="2" t="s">
        <v>1524</v>
      </c>
      <c r="N1272" s="2" t="s">
        <v>14</v>
      </c>
    </row>
    <row r="1273" spans="13:14" x14ac:dyDescent="0.25">
      <c r="M1273" s="2" t="s">
        <v>1525</v>
      </c>
      <c r="N1273" s="2" t="s">
        <v>14</v>
      </c>
    </row>
    <row r="1274" spans="13:14" x14ac:dyDescent="0.25">
      <c r="M1274" s="2" t="s">
        <v>1526</v>
      </c>
      <c r="N1274" s="2" t="s">
        <v>14</v>
      </c>
    </row>
    <row r="1275" spans="13:14" x14ac:dyDescent="0.25">
      <c r="M1275" s="2" t="s">
        <v>1527</v>
      </c>
      <c r="N1275" s="2" t="s">
        <v>14</v>
      </c>
    </row>
    <row r="1276" spans="13:14" x14ac:dyDescent="0.25">
      <c r="M1276" s="2" t="s">
        <v>1528</v>
      </c>
      <c r="N1276" s="2" t="s">
        <v>14</v>
      </c>
    </row>
    <row r="1277" spans="13:14" x14ac:dyDescent="0.25">
      <c r="M1277" s="2" t="s">
        <v>1529</v>
      </c>
      <c r="N1277" s="2" t="s">
        <v>14</v>
      </c>
    </row>
    <row r="1278" spans="13:14" x14ac:dyDescent="0.25">
      <c r="M1278" s="2" t="s">
        <v>1530</v>
      </c>
      <c r="N1278" s="2" t="s">
        <v>14</v>
      </c>
    </row>
    <row r="1279" spans="13:14" x14ac:dyDescent="0.25">
      <c r="M1279" s="2" t="s">
        <v>1531</v>
      </c>
      <c r="N1279" s="2" t="s">
        <v>14</v>
      </c>
    </row>
    <row r="1280" spans="13:14" x14ac:dyDescent="0.25">
      <c r="M1280" s="2" t="s">
        <v>1532</v>
      </c>
      <c r="N1280" s="2" t="s">
        <v>14</v>
      </c>
    </row>
    <row r="1281" spans="13:14" x14ac:dyDescent="0.25">
      <c r="M1281" s="2" t="s">
        <v>1533</v>
      </c>
      <c r="N1281" s="2" t="s">
        <v>14</v>
      </c>
    </row>
    <row r="1282" spans="13:14" x14ac:dyDescent="0.25">
      <c r="M1282" s="2" t="s">
        <v>1534</v>
      </c>
      <c r="N1282" s="2" t="s">
        <v>14</v>
      </c>
    </row>
    <row r="1283" spans="13:14" x14ac:dyDescent="0.25">
      <c r="M1283" s="2" t="s">
        <v>1535</v>
      </c>
      <c r="N1283" s="2" t="s">
        <v>14</v>
      </c>
    </row>
    <row r="1284" spans="13:14" x14ac:dyDescent="0.25">
      <c r="M1284" s="2" t="s">
        <v>1536</v>
      </c>
      <c r="N1284" s="2" t="s">
        <v>14</v>
      </c>
    </row>
    <row r="1285" spans="13:14" x14ac:dyDescent="0.25">
      <c r="M1285" s="2" t="s">
        <v>1537</v>
      </c>
      <c r="N1285" s="2" t="s">
        <v>14</v>
      </c>
    </row>
    <row r="1286" spans="13:14" x14ac:dyDescent="0.25">
      <c r="M1286" s="2" t="s">
        <v>1538</v>
      </c>
      <c r="N1286" s="2" t="s">
        <v>14</v>
      </c>
    </row>
    <row r="1287" spans="13:14" x14ac:dyDescent="0.25">
      <c r="M1287" s="2" t="s">
        <v>1539</v>
      </c>
      <c r="N1287" s="2" t="s">
        <v>14</v>
      </c>
    </row>
    <row r="1288" spans="13:14" x14ac:dyDescent="0.25">
      <c r="M1288" s="2" t="s">
        <v>1540</v>
      </c>
      <c r="N1288" s="2" t="s">
        <v>14</v>
      </c>
    </row>
    <row r="1289" spans="13:14" x14ac:dyDescent="0.25">
      <c r="M1289" s="2" t="s">
        <v>1541</v>
      </c>
      <c r="N1289" s="2" t="s">
        <v>14</v>
      </c>
    </row>
    <row r="1290" spans="13:14" x14ac:dyDescent="0.25">
      <c r="M1290" s="2" t="s">
        <v>1542</v>
      </c>
      <c r="N1290" s="2" t="s">
        <v>14</v>
      </c>
    </row>
    <row r="1291" spans="13:14" x14ac:dyDescent="0.25">
      <c r="M1291" s="2" t="s">
        <v>1543</v>
      </c>
      <c r="N1291" s="2" t="s">
        <v>14</v>
      </c>
    </row>
    <row r="1292" spans="13:14" x14ac:dyDescent="0.25">
      <c r="M1292" s="2" t="s">
        <v>1544</v>
      </c>
      <c r="N1292" s="2" t="s">
        <v>14</v>
      </c>
    </row>
    <row r="1293" spans="13:14" x14ac:dyDescent="0.25">
      <c r="M1293" s="2" t="s">
        <v>1545</v>
      </c>
      <c r="N1293" s="2" t="s">
        <v>14</v>
      </c>
    </row>
    <row r="1294" spans="13:14" x14ac:dyDescent="0.25">
      <c r="M1294" s="2" t="s">
        <v>1546</v>
      </c>
      <c r="N1294" s="2" t="s">
        <v>14</v>
      </c>
    </row>
    <row r="1295" spans="13:14" x14ac:dyDescent="0.25">
      <c r="M1295" s="2" t="s">
        <v>1547</v>
      </c>
      <c r="N1295" s="2" t="s">
        <v>14</v>
      </c>
    </row>
    <row r="1296" spans="13:14" x14ac:dyDescent="0.25">
      <c r="M1296" s="2" t="s">
        <v>1548</v>
      </c>
      <c r="N1296" s="2" t="s">
        <v>14</v>
      </c>
    </row>
    <row r="1297" spans="13:14" x14ac:dyDescent="0.25">
      <c r="M1297" s="2" t="s">
        <v>1549</v>
      </c>
      <c r="N1297" s="2" t="s">
        <v>14</v>
      </c>
    </row>
    <row r="1298" spans="13:14" x14ac:dyDescent="0.25">
      <c r="M1298" s="2" t="s">
        <v>1550</v>
      </c>
      <c r="N1298" s="2" t="s">
        <v>12</v>
      </c>
    </row>
    <row r="1299" spans="13:14" x14ac:dyDescent="0.25">
      <c r="M1299" s="2" t="s">
        <v>1550</v>
      </c>
      <c r="N1299" s="2" t="s">
        <v>14</v>
      </c>
    </row>
    <row r="1300" spans="13:14" x14ac:dyDescent="0.25">
      <c r="M1300" s="2" t="s">
        <v>1551</v>
      </c>
      <c r="N1300" s="2" t="s">
        <v>14</v>
      </c>
    </row>
    <row r="1301" spans="13:14" x14ac:dyDescent="0.25">
      <c r="M1301" s="2" t="s">
        <v>1552</v>
      </c>
      <c r="N1301" s="2" t="s">
        <v>14</v>
      </c>
    </row>
    <row r="1302" spans="13:14" x14ac:dyDescent="0.25">
      <c r="M1302" s="2" t="s">
        <v>1553</v>
      </c>
      <c r="N1302" s="2" t="s">
        <v>14</v>
      </c>
    </row>
    <row r="1303" spans="13:14" x14ac:dyDescent="0.25">
      <c r="M1303" s="2" t="s">
        <v>1554</v>
      </c>
      <c r="N1303" s="2" t="s">
        <v>14</v>
      </c>
    </row>
    <row r="1304" spans="13:14" x14ac:dyDescent="0.25">
      <c r="M1304" s="2" t="s">
        <v>1555</v>
      </c>
      <c r="N1304" s="2" t="s">
        <v>14</v>
      </c>
    </row>
    <row r="1305" spans="13:14" x14ac:dyDescent="0.25">
      <c r="M1305" s="2" t="s">
        <v>1556</v>
      </c>
      <c r="N1305" s="2" t="s">
        <v>14</v>
      </c>
    </row>
    <row r="1306" spans="13:14" x14ac:dyDescent="0.25">
      <c r="M1306" s="2" t="s">
        <v>1557</v>
      </c>
      <c r="N1306" s="2" t="s">
        <v>14</v>
      </c>
    </row>
    <row r="1307" spans="13:14" x14ac:dyDescent="0.25">
      <c r="M1307" s="2" t="s">
        <v>1558</v>
      </c>
      <c r="N1307" s="2" t="s">
        <v>14</v>
      </c>
    </row>
    <row r="1308" spans="13:14" x14ac:dyDescent="0.25">
      <c r="M1308" s="2" t="s">
        <v>1559</v>
      </c>
      <c r="N1308" s="2" t="s">
        <v>14</v>
      </c>
    </row>
    <row r="1309" spans="13:14" x14ac:dyDescent="0.25">
      <c r="M1309" s="2" t="s">
        <v>1560</v>
      </c>
      <c r="N1309" s="2" t="s">
        <v>14</v>
      </c>
    </row>
    <row r="1310" spans="13:14" x14ac:dyDescent="0.25">
      <c r="M1310" s="2" t="s">
        <v>1561</v>
      </c>
      <c r="N1310" s="2" t="s">
        <v>8</v>
      </c>
    </row>
    <row r="1311" spans="13:14" x14ac:dyDescent="0.25">
      <c r="M1311" s="2" t="s">
        <v>1562</v>
      </c>
      <c r="N1311" s="2" t="s">
        <v>8</v>
      </c>
    </row>
    <row r="1312" spans="13:14" x14ac:dyDescent="0.25">
      <c r="M1312" s="2" t="s">
        <v>1563</v>
      </c>
      <c r="N1312" s="2" t="s">
        <v>8</v>
      </c>
    </row>
    <row r="1313" spans="13:14" x14ac:dyDescent="0.25">
      <c r="M1313" s="2" t="s">
        <v>1564</v>
      </c>
      <c r="N1313" s="2" t="s">
        <v>8</v>
      </c>
    </row>
    <row r="1314" spans="13:14" x14ac:dyDescent="0.25">
      <c r="M1314" s="2" t="s">
        <v>1565</v>
      </c>
      <c r="N1314" s="2" t="s">
        <v>8</v>
      </c>
    </row>
    <row r="1315" spans="13:14" x14ac:dyDescent="0.25">
      <c r="M1315" s="2" t="s">
        <v>1566</v>
      </c>
      <c r="N1315" s="2" t="s">
        <v>8</v>
      </c>
    </row>
    <row r="1316" spans="13:14" x14ac:dyDescent="0.25">
      <c r="M1316" s="2" t="s">
        <v>1567</v>
      </c>
      <c r="N1316" s="2" t="s">
        <v>8</v>
      </c>
    </row>
    <row r="1317" spans="13:14" x14ac:dyDescent="0.25">
      <c r="M1317" s="2" t="s">
        <v>1568</v>
      </c>
      <c r="N1317" s="2" t="s">
        <v>8</v>
      </c>
    </row>
    <row r="1318" spans="13:14" x14ac:dyDescent="0.25">
      <c r="M1318" s="2" t="s">
        <v>1569</v>
      </c>
      <c r="N1318" s="2" t="s">
        <v>8</v>
      </c>
    </row>
    <row r="1319" spans="13:14" x14ac:dyDescent="0.25">
      <c r="M1319" s="2" t="s">
        <v>1569</v>
      </c>
      <c r="N1319" s="2" t="s">
        <v>11</v>
      </c>
    </row>
    <row r="1320" spans="13:14" x14ac:dyDescent="0.25">
      <c r="M1320" s="2" t="s">
        <v>1570</v>
      </c>
      <c r="N1320" s="2" t="s">
        <v>8</v>
      </c>
    </row>
    <row r="1321" spans="13:14" x14ac:dyDescent="0.25">
      <c r="M1321" s="2" t="s">
        <v>1571</v>
      </c>
      <c r="N1321" s="2" t="s">
        <v>8</v>
      </c>
    </row>
    <row r="1322" spans="13:14" x14ac:dyDescent="0.25">
      <c r="M1322" s="2" t="s">
        <v>1572</v>
      </c>
      <c r="N1322" s="2" t="s">
        <v>8</v>
      </c>
    </row>
    <row r="1323" spans="13:14" x14ac:dyDescent="0.25">
      <c r="M1323" s="2" t="s">
        <v>1573</v>
      </c>
      <c r="N1323" s="2" t="s">
        <v>8</v>
      </c>
    </row>
    <row r="1324" spans="13:14" x14ac:dyDescent="0.25">
      <c r="M1324" s="2" t="s">
        <v>1574</v>
      </c>
      <c r="N1324" s="2" t="s">
        <v>8</v>
      </c>
    </row>
    <row r="1325" spans="13:14" x14ac:dyDescent="0.25">
      <c r="M1325" s="2" t="s">
        <v>1575</v>
      </c>
      <c r="N1325" s="2" t="s">
        <v>8</v>
      </c>
    </row>
    <row r="1326" spans="13:14" x14ac:dyDescent="0.25">
      <c r="M1326" s="2" t="s">
        <v>1576</v>
      </c>
      <c r="N1326" s="2" t="s">
        <v>8</v>
      </c>
    </row>
    <row r="1327" spans="13:14" x14ac:dyDescent="0.25">
      <c r="M1327" s="2" t="s">
        <v>1577</v>
      </c>
      <c r="N1327" s="2" t="s">
        <v>8</v>
      </c>
    </row>
    <row r="1328" spans="13:14" x14ac:dyDescent="0.25">
      <c r="M1328" s="2" t="s">
        <v>1578</v>
      </c>
      <c r="N1328" s="2" t="s">
        <v>8</v>
      </c>
    </row>
    <row r="1329" spans="13:14" x14ac:dyDescent="0.25">
      <c r="M1329" s="2" t="s">
        <v>1579</v>
      </c>
      <c r="N1329" s="2" t="s">
        <v>8</v>
      </c>
    </row>
    <row r="1330" spans="13:14" x14ac:dyDescent="0.25">
      <c r="M1330" s="2" t="s">
        <v>1580</v>
      </c>
      <c r="N1330" s="2" t="s">
        <v>8</v>
      </c>
    </row>
    <row r="1331" spans="13:14" x14ac:dyDescent="0.25">
      <c r="M1331" s="2" t="s">
        <v>1581</v>
      </c>
      <c r="N1331" s="2" t="s">
        <v>8</v>
      </c>
    </row>
    <row r="1332" spans="13:14" x14ac:dyDescent="0.25">
      <c r="M1332" s="2" t="s">
        <v>1582</v>
      </c>
      <c r="N1332" s="2" t="s">
        <v>8</v>
      </c>
    </row>
    <row r="1333" spans="13:14" x14ac:dyDescent="0.25">
      <c r="M1333" s="2" t="s">
        <v>1583</v>
      </c>
      <c r="N1333" s="2" t="s">
        <v>8</v>
      </c>
    </row>
    <row r="1334" spans="13:14" x14ac:dyDescent="0.25">
      <c r="M1334" s="2" t="s">
        <v>1584</v>
      </c>
      <c r="N1334" s="2" t="s">
        <v>8</v>
      </c>
    </row>
    <row r="1335" spans="13:14" x14ac:dyDescent="0.25">
      <c r="M1335" s="2" t="s">
        <v>1585</v>
      </c>
      <c r="N1335" s="2" t="s">
        <v>8</v>
      </c>
    </row>
    <row r="1336" spans="13:14" x14ac:dyDescent="0.25">
      <c r="M1336" s="2" t="s">
        <v>1586</v>
      </c>
      <c r="N1336" s="2" t="s">
        <v>8</v>
      </c>
    </row>
    <row r="1337" spans="13:14" x14ac:dyDescent="0.25">
      <c r="M1337" s="2" t="s">
        <v>1587</v>
      </c>
      <c r="N1337" s="2" t="s">
        <v>8</v>
      </c>
    </row>
    <row r="1338" spans="13:14" x14ac:dyDescent="0.25">
      <c r="M1338" s="2" t="s">
        <v>1588</v>
      </c>
      <c r="N1338" s="2" t="s">
        <v>8</v>
      </c>
    </row>
    <row r="1339" spans="13:14" x14ac:dyDescent="0.25">
      <c r="M1339" s="2" t="s">
        <v>1589</v>
      </c>
      <c r="N1339" s="2" t="s">
        <v>8</v>
      </c>
    </row>
    <row r="1340" spans="13:14" x14ac:dyDescent="0.25">
      <c r="M1340" s="2" t="s">
        <v>1590</v>
      </c>
      <c r="N1340" s="2" t="s">
        <v>8</v>
      </c>
    </row>
    <row r="1341" spans="13:14" x14ac:dyDescent="0.25">
      <c r="M1341" s="2" t="s">
        <v>1591</v>
      </c>
      <c r="N1341" s="2" t="s">
        <v>8</v>
      </c>
    </row>
    <row r="1342" spans="13:14" x14ac:dyDescent="0.25">
      <c r="M1342" s="2" t="s">
        <v>1592</v>
      </c>
      <c r="N1342" s="2" t="s">
        <v>8</v>
      </c>
    </row>
    <row r="1343" spans="13:14" x14ac:dyDescent="0.25">
      <c r="M1343" s="2" t="s">
        <v>1593</v>
      </c>
      <c r="N1343" s="2" t="s">
        <v>8</v>
      </c>
    </row>
    <row r="1344" spans="13:14" x14ac:dyDescent="0.25">
      <c r="M1344" s="2" t="s">
        <v>1594</v>
      </c>
      <c r="N1344" s="2" t="s">
        <v>8</v>
      </c>
    </row>
    <row r="1345" spans="13:14" x14ac:dyDescent="0.25">
      <c r="M1345" s="2" t="s">
        <v>1595</v>
      </c>
      <c r="N1345" s="2" t="s">
        <v>8</v>
      </c>
    </row>
    <row r="1346" spans="13:14" x14ac:dyDescent="0.25">
      <c r="M1346" s="2" t="s">
        <v>1596</v>
      </c>
      <c r="N1346" s="2" t="s">
        <v>8</v>
      </c>
    </row>
    <row r="1347" spans="13:14" x14ac:dyDescent="0.25">
      <c r="M1347" s="2" t="s">
        <v>1597</v>
      </c>
      <c r="N1347" s="2" t="s">
        <v>8</v>
      </c>
    </row>
    <row r="1348" spans="13:14" x14ac:dyDescent="0.25">
      <c r="M1348" s="2" t="s">
        <v>1598</v>
      </c>
      <c r="N1348" s="2" t="s">
        <v>8</v>
      </c>
    </row>
    <row r="1349" spans="13:14" x14ac:dyDescent="0.25">
      <c r="M1349" s="2" t="s">
        <v>1599</v>
      </c>
      <c r="N1349" s="2" t="s">
        <v>8</v>
      </c>
    </row>
    <row r="1350" spans="13:14" x14ac:dyDescent="0.25">
      <c r="M1350" s="2" t="s">
        <v>1600</v>
      </c>
      <c r="N1350" s="2" t="s">
        <v>8</v>
      </c>
    </row>
    <row r="1351" spans="13:14" x14ac:dyDescent="0.25">
      <c r="M1351" s="2" t="s">
        <v>1601</v>
      </c>
      <c r="N1351" s="2" t="s">
        <v>8</v>
      </c>
    </row>
    <row r="1352" spans="13:14" x14ac:dyDescent="0.25">
      <c r="M1352" s="2" t="s">
        <v>1602</v>
      </c>
      <c r="N1352" s="2" t="s">
        <v>8</v>
      </c>
    </row>
    <row r="1353" spans="13:14" x14ac:dyDescent="0.25">
      <c r="M1353" s="2" t="s">
        <v>1603</v>
      </c>
      <c r="N1353" s="2" t="s">
        <v>8</v>
      </c>
    </row>
    <row r="1354" spans="13:14" x14ac:dyDescent="0.25">
      <c r="M1354" s="2" t="s">
        <v>1604</v>
      </c>
      <c r="N1354" s="2" t="s">
        <v>8</v>
      </c>
    </row>
    <row r="1355" spans="13:14" x14ac:dyDescent="0.25">
      <c r="M1355" s="2" t="s">
        <v>1605</v>
      </c>
      <c r="N1355" s="2" t="s">
        <v>8</v>
      </c>
    </row>
    <row r="1356" spans="13:14" x14ac:dyDescent="0.25">
      <c r="M1356" s="2" t="s">
        <v>1606</v>
      </c>
      <c r="N1356" s="2" t="s">
        <v>8</v>
      </c>
    </row>
    <row r="1357" spans="13:14" x14ac:dyDescent="0.25">
      <c r="M1357" s="2" t="s">
        <v>1607</v>
      </c>
      <c r="N1357" s="2" t="s">
        <v>8</v>
      </c>
    </row>
    <row r="1358" spans="13:14" x14ac:dyDescent="0.25">
      <c r="M1358" s="2" t="s">
        <v>1608</v>
      </c>
      <c r="N1358" s="2" t="s">
        <v>8</v>
      </c>
    </row>
    <row r="1359" spans="13:14" x14ac:dyDescent="0.25">
      <c r="M1359" s="2" t="s">
        <v>1609</v>
      </c>
      <c r="N1359" s="2" t="s">
        <v>8</v>
      </c>
    </row>
    <row r="1360" spans="13:14" x14ac:dyDescent="0.25">
      <c r="M1360" s="2" t="s">
        <v>1610</v>
      </c>
      <c r="N1360" s="2" t="s">
        <v>8</v>
      </c>
    </row>
    <row r="1361" spans="13:14" x14ac:dyDescent="0.25">
      <c r="M1361" s="2" t="s">
        <v>1611</v>
      </c>
      <c r="N1361" s="2" t="s">
        <v>5</v>
      </c>
    </row>
    <row r="1362" spans="13:14" x14ac:dyDescent="0.25">
      <c r="M1362" s="2" t="s">
        <v>1611</v>
      </c>
      <c r="N1362" s="2" t="s">
        <v>8</v>
      </c>
    </row>
    <row r="1363" spans="13:14" x14ac:dyDescent="0.25">
      <c r="M1363" s="2" t="s">
        <v>1612</v>
      </c>
      <c r="N1363" s="2" t="s">
        <v>8</v>
      </c>
    </row>
    <row r="1364" spans="13:14" x14ac:dyDescent="0.25">
      <c r="M1364" s="2" t="s">
        <v>1613</v>
      </c>
      <c r="N1364" s="2" t="s">
        <v>8</v>
      </c>
    </row>
    <row r="1365" spans="13:14" x14ac:dyDescent="0.25">
      <c r="M1365" s="2" t="s">
        <v>1614</v>
      </c>
      <c r="N1365" s="2" t="s">
        <v>8</v>
      </c>
    </row>
    <row r="1366" spans="13:14" x14ac:dyDescent="0.25">
      <c r="M1366" s="2" t="s">
        <v>1615</v>
      </c>
      <c r="N1366" s="2" t="s">
        <v>8</v>
      </c>
    </row>
    <row r="1367" spans="13:14" x14ac:dyDescent="0.25">
      <c r="M1367" s="2" t="s">
        <v>1616</v>
      </c>
      <c r="N1367" s="2" t="s">
        <v>8</v>
      </c>
    </row>
    <row r="1368" spans="13:14" x14ac:dyDescent="0.25">
      <c r="M1368" s="2" t="s">
        <v>1617</v>
      </c>
      <c r="N1368" s="2" t="s">
        <v>8</v>
      </c>
    </row>
    <row r="1369" spans="13:14" x14ac:dyDescent="0.25">
      <c r="M1369" s="2" t="s">
        <v>1618</v>
      </c>
      <c r="N1369" s="2" t="s">
        <v>8</v>
      </c>
    </row>
    <row r="1370" spans="13:14" x14ac:dyDescent="0.25">
      <c r="M1370" s="2" t="s">
        <v>1619</v>
      </c>
      <c r="N1370" s="2" t="s">
        <v>8</v>
      </c>
    </row>
    <row r="1371" spans="13:14" x14ac:dyDescent="0.25">
      <c r="M1371" s="2" t="s">
        <v>1620</v>
      </c>
      <c r="N1371" s="2" t="s">
        <v>8</v>
      </c>
    </row>
    <row r="1372" spans="13:14" x14ac:dyDescent="0.25">
      <c r="M1372" s="2" t="s">
        <v>1621</v>
      </c>
      <c r="N1372" s="2" t="s">
        <v>8</v>
      </c>
    </row>
    <row r="1373" spans="13:14" x14ac:dyDescent="0.25">
      <c r="M1373" s="2" t="s">
        <v>1622</v>
      </c>
      <c r="N1373" s="2" t="s">
        <v>8</v>
      </c>
    </row>
    <row r="1374" spans="13:14" x14ac:dyDescent="0.25">
      <c r="M1374" s="2" t="s">
        <v>1623</v>
      </c>
      <c r="N1374" s="2" t="s">
        <v>8</v>
      </c>
    </row>
    <row r="1375" spans="13:14" x14ac:dyDescent="0.25">
      <c r="M1375" s="2" t="s">
        <v>1624</v>
      </c>
      <c r="N1375" s="2" t="s">
        <v>8</v>
      </c>
    </row>
    <row r="1376" spans="13:14" x14ac:dyDescent="0.25">
      <c r="M1376" s="2" t="s">
        <v>1625</v>
      </c>
      <c r="N1376" s="2" t="s">
        <v>8</v>
      </c>
    </row>
    <row r="1377" spans="13:14" x14ac:dyDescent="0.25">
      <c r="M1377" s="2" t="s">
        <v>1626</v>
      </c>
      <c r="N1377" s="2" t="s">
        <v>8</v>
      </c>
    </row>
    <row r="1378" spans="13:14" x14ac:dyDescent="0.25">
      <c r="M1378" s="2" t="s">
        <v>1627</v>
      </c>
      <c r="N1378" s="2" t="s">
        <v>8</v>
      </c>
    </row>
    <row r="1379" spans="13:14" x14ac:dyDescent="0.25">
      <c r="M1379" s="2" t="s">
        <v>1628</v>
      </c>
      <c r="N1379" s="2" t="s">
        <v>8</v>
      </c>
    </row>
    <row r="1380" spans="13:14" x14ac:dyDescent="0.25">
      <c r="M1380" s="2" t="s">
        <v>1629</v>
      </c>
      <c r="N1380" s="2" t="s">
        <v>8</v>
      </c>
    </row>
    <row r="1381" spans="13:14" x14ac:dyDescent="0.25">
      <c r="M1381" s="2" t="s">
        <v>1630</v>
      </c>
      <c r="N1381" s="2" t="s">
        <v>8</v>
      </c>
    </row>
    <row r="1382" spans="13:14" x14ac:dyDescent="0.25">
      <c r="M1382" s="2" t="s">
        <v>1631</v>
      </c>
      <c r="N1382" s="2" t="s">
        <v>8</v>
      </c>
    </row>
    <row r="1383" spans="13:14" x14ac:dyDescent="0.25">
      <c r="M1383" s="2" t="s">
        <v>1632</v>
      </c>
      <c r="N1383" s="2" t="s">
        <v>8</v>
      </c>
    </row>
    <row r="1384" spans="13:14" x14ac:dyDescent="0.25">
      <c r="M1384" s="2" t="s">
        <v>1633</v>
      </c>
      <c r="N1384" s="2" t="s">
        <v>8</v>
      </c>
    </row>
    <row r="1385" spans="13:14" x14ac:dyDescent="0.25">
      <c r="M1385" s="2" t="s">
        <v>1634</v>
      </c>
      <c r="N1385" s="2" t="s">
        <v>8</v>
      </c>
    </row>
    <row r="1386" spans="13:14" x14ac:dyDescent="0.25">
      <c r="M1386" s="2" t="s">
        <v>1635</v>
      </c>
      <c r="N1386" s="2" t="s">
        <v>8</v>
      </c>
    </row>
    <row r="1387" spans="13:14" x14ac:dyDescent="0.25">
      <c r="M1387" s="2" t="s">
        <v>1636</v>
      </c>
      <c r="N1387" s="2" t="s">
        <v>8</v>
      </c>
    </row>
    <row r="1388" spans="13:14" x14ac:dyDescent="0.25">
      <c r="M1388" s="2" t="s">
        <v>1637</v>
      </c>
      <c r="N1388" s="2" t="s">
        <v>8</v>
      </c>
    </row>
    <row r="1389" spans="13:14" x14ac:dyDescent="0.25">
      <c r="M1389" s="2" t="s">
        <v>1638</v>
      </c>
      <c r="N1389" s="2" t="s">
        <v>8</v>
      </c>
    </row>
    <row r="1390" spans="13:14" x14ac:dyDescent="0.25">
      <c r="M1390" s="2" t="s">
        <v>1639</v>
      </c>
      <c r="N1390" s="2" t="s">
        <v>8</v>
      </c>
    </row>
    <row r="1391" spans="13:14" x14ac:dyDescent="0.25">
      <c r="M1391" s="2" t="s">
        <v>1640</v>
      </c>
      <c r="N1391" s="2" t="s">
        <v>8</v>
      </c>
    </row>
    <row r="1392" spans="13:14" x14ac:dyDescent="0.25">
      <c r="M1392" s="2" t="s">
        <v>1641</v>
      </c>
      <c r="N1392" s="2" t="s">
        <v>8</v>
      </c>
    </row>
    <row r="1393" spans="13:14" x14ac:dyDescent="0.25">
      <c r="M1393" s="2" t="s">
        <v>1642</v>
      </c>
      <c r="N1393" s="2" t="s">
        <v>5</v>
      </c>
    </row>
    <row r="1394" spans="13:14" x14ac:dyDescent="0.25">
      <c r="M1394" s="2" t="s">
        <v>1643</v>
      </c>
      <c r="N1394" s="2" t="s">
        <v>5</v>
      </c>
    </row>
    <row r="1395" spans="13:14" x14ac:dyDescent="0.25">
      <c r="M1395" s="2" t="s">
        <v>1644</v>
      </c>
      <c r="N1395" s="2" t="s">
        <v>5</v>
      </c>
    </row>
    <row r="1396" spans="13:14" x14ac:dyDescent="0.25">
      <c r="M1396" s="2" t="s">
        <v>1645</v>
      </c>
      <c r="N1396" s="2" t="s">
        <v>5</v>
      </c>
    </row>
    <row r="1397" spans="13:14" x14ac:dyDescent="0.25">
      <c r="M1397" s="2" t="s">
        <v>1646</v>
      </c>
      <c r="N1397" s="2" t="s">
        <v>5</v>
      </c>
    </row>
    <row r="1398" spans="13:14" x14ac:dyDescent="0.25">
      <c r="M1398" s="2" t="s">
        <v>1647</v>
      </c>
      <c r="N1398" s="2" t="s">
        <v>5</v>
      </c>
    </row>
    <row r="1399" spans="13:14" x14ac:dyDescent="0.25">
      <c r="M1399" s="2" t="s">
        <v>1648</v>
      </c>
      <c r="N1399" s="2" t="s">
        <v>5</v>
      </c>
    </row>
    <row r="1400" spans="13:14" x14ac:dyDescent="0.25">
      <c r="M1400" s="2" t="s">
        <v>1649</v>
      </c>
      <c r="N1400" s="2" t="s">
        <v>5</v>
      </c>
    </row>
    <row r="1401" spans="13:14" x14ac:dyDescent="0.25">
      <c r="M1401" s="2" t="s">
        <v>1650</v>
      </c>
      <c r="N1401" s="2" t="s">
        <v>5</v>
      </c>
    </row>
    <row r="1402" spans="13:14" x14ac:dyDescent="0.25">
      <c r="M1402" s="2" t="s">
        <v>1651</v>
      </c>
      <c r="N1402" s="2" t="s">
        <v>5</v>
      </c>
    </row>
    <row r="1403" spans="13:14" x14ac:dyDescent="0.25">
      <c r="M1403" s="2" t="s">
        <v>1652</v>
      </c>
      <c r="N1403" s="2" t="s">
        <v>5</v>
      </c>
    </row>
    <row r="1404" spans="13:14" x14ac:dyDescent="0.25">
      <c r="M1404" s="2" t="s">
        <v>1653</v>
      </c>
      <c r="N1404" s="2" t="s">
        <v>5</v>
      </c>
    </row>
    <row r="1405" spans="13:14" x14ac:dyDescent="0.25">
      <c r="M1405" s="2" t="s">
        <v>1654</v>
      </c>
      <c r="N1405" s="2" t="s">
        <v>5</v>
      </c>
    </row>
    <row r="1406" spans="13:14" x14ac:dyDescent="0.25">
      <c r="M1406" s="2" t="s">
        <v>1655</v>
      </c>
      <c r="N1406" s="2" t="s">
        <v>5</v>
      </c>
    </row>
    <row r="1407" spans="13:14" x14ac:dyDescent="0.25">
      <c r="M1407" s="2" t="s">
        <v>1655</v>
      </c>
      <c r="N1407" s="2" t="s">
        <v>10</v>
      </c>
    </row>
    <row r="1408" spans="13:14" x14ac:dyDescent="0.25">
      <c r="M1408" s="2" t="s">
        <v>1656</v>
      </c>
      <c r="N1408" s="2" t="s">
        <v>5</v>
      </c>
    </row>
    <row r="1409" spans="13:14" x14ac:dyDescent="0.25">
      <c r="M1409" s="2" t="s">
        <v>1657</v>
      </c>
      <c r="N1409" s="2" t="s">
        <v>5</v>
      </c>
    </row>
    <row r="1410" spans="13:14" x14ac:dyDescent="0.25">
      <c r="M1410" s="2" t="s">
        <v>1658</v>
      </c>
      <c r="N1410" s="2" t="s">
        <v>5</v>
      </c>
    </row>
    <row r="1411" spans="13:14" x14ac:dyDescent="0.25">
      <c r="M1411" s="2" t="s">
        <v>1659</v>
      </c>
      <c r="N1411" s="2" t="s">
        <v>5</v>
      </c>
    </row>
    <row r="1412" spans="13:14" x14ac:dyDescent="0.25">
      <c r="M1412" s="2" t="s">
        <v>1660</v>
      </c>
      <c r="N1412" s="2" t="s">
        <v>5</v>
      </c>
    </row>
    <row r="1413" spans="13:14" x14ac:dyDescent="0.25">
      <c r="M1413" s="2" t="s">
        <v>1661</v>
      </c>
      <c r="N1413" s="2" t="s">
        <v>5</v>
      </c>
    </row>
    <row r="1414" spans="13:14" x14ac:dyDescent="0.25">
      <c r="M1414" s="2" t="s">
        <v>1662</v>
      </c>
      <c r="N1414" s="2" t="s">
        <v>5</v>
      </c>
    </row>
    <row r="1415" spans="13:14" x14ac:dyDescent="0.25">
      <c r="M1415" s="2" t="s">
        <v>1663</v>
      </c>
      <c r="N1415" s="2" t="s">
        <v>5</v>
      </c>
    </row>
    <row r="1416" spans="13:14" x14ac:dyDescent="0.25">
      <c r="M1416" s="2" t="s">
        <v>1664</v>
      </c>
      <c r="N1416" s="2" t="s">
        <v>5</v>
      </c>
    </row>
    <row r="1417" spans="13:14" x14ac:dyDescent="0.25">
      <c r="M1417" s="2" t="s">
        <v>1665</v>
      </c>
      <c r="N1417" s="2" t="s">
        <v>5</v>
      </c>
    </row>
    <row r="1418" spans="13:14" x14ac:dyDescent="0.25">
      <c r="M1418" s="2" t="s">
        <v>1666</v>
      </c>
      <c r="N1418" s="2" t="s">
        <v>5</v>
      </c>
    </row>
    <row r="1419" spans="13:14" x14ac:dyDescent="0.25">
      <c r="M1419" s="2" t="s">
        <v>1667</v>
      </c>
      <c r="N1419" s="2" t="s">
        <v>5</v>
      </c>
    </row>
    <row r="1420" spans="13:14" x14ac:dyDescent="0.25">
      <c r="M1420" s="2" t="s">
        <v>1668</v>
      </c>
      <c r="N1420" s="2" t="s">
        <v>5</v>
      </c>
    </row>
    <row r="1421" spans="13:14" x14ac:dyDescent="0.25">
      <c r="M1421" s="2" t="s">
        <v>1669</v>
      </c>
      <c r="N1421" s="2" t="s">
        <v>5</v>
      </c>
    </row>
    <row r="1422" spans="13:14" x14ac:dyDescent="0.25">
      <c r="M1422" s="2" t="s">
        <v>1670</v>
      </c>
      <c r="N1422" s="2" t="s">
        <v>5</v>
      </c>
    </row>
    <row r="1423" spans="13:14" x14ac:dyDescent="0.25">
      <c r="M1423" s="2" t="s">
        <v>1671</v>
      </c>
      <c r="N1423" s="2" t="s">
        <v>5</v>
      </c>
    </row>
    <row r="1424" spans="13:14" x14ac:dyDescent="0.25">
      <c r="M1424" s="2" t="s">
        <v>1671</v>
      </c>
      <c r="N1424" s="2" t="s">
        <v>15</v>
      </c>
    </row>
    <row r="1425" spans="13:14" x14ac:dyDescent="0.25">
      <c r="M1425" s="2" t="s">
        <v>1672</v>
      </c>
      <c r="N1425" s="2" t="s">
        <v>5</v>
      </c>
    </row>
    <row r="1426" spans="13:14" x14ac:dyDescent="0.25">
      <c r="M1426" s="2" t="s">
        <v>1673</v>
      </c>
      <c r="N1426" s="2" t="s">
        <v>5</v>
      </c>
    </row>
    <row r="1427" spans="13:14" x14ac:dyDescent="0.25">
      <c r="M1427" s="2" t="s">
        <v>1674</v>
      </c>
      <c r="N1427" s="2" t="s">
        <v>5</v>
      </c>
    </row>
    <row r="1428" spans="13:14" x14ac:dyDescent="0.25">
      <c r="M1428" s="2" t="s">
        <v>1675</v>
      </c>
      <c r="N1428" s="2" t="s">
        <v>5</v>
      </c>
    </row>
    <row r="1429" spans="13:14" x14ac:dyDescent="0.25">
      <c r="M1429" s="2" t="s">
        <v>1676</v>
      </c>
      <c r="N1429" s="2" t="s">
        <v>5</v>
      </c>
    </row>
    <row r="1430" spans="13:14" x14ac:dyDescent="0.25">
      <c r="M1430" s="2" t="s">
        <v>1677</v>
      </c>
      <c r="N1430" s="2" t="s">
        <v>5</v>
      </c>
    </row>
    <row r="1431" spans="13:14" x14ac:dyDescent="0.25">
      <c r="M1431" s="2" t="s">
        <v>1678</v>
      </c>
      <c r="N1431" s="2" t="s">
        <v>5</v>
      </c>
    </row>
    <row r="1432" spans="13:14" x14ac:dyDescent="0.25">
      <c r="M1432" s="2" t="s">
        <v>1679</v>
      </c>
      <c r="N1432" s="2" t="s">
        <v>5</v>
      </c>
    </row>
    <row r="1433" spans="13:14" x14ac:dyDescent="0.25">
      <c r="M1433" s="2" t="s">
        <v>1680</v>
      </c>
      <c r="N1433" s="2" t="s">
        <v>5</v>
      </c>
    </row>
    <row r="1434" spans="13:14" x14ac:dyDescent="0.25">
      <c r="M1434" s="2" t="s">
        <v>1681</v>
      </c>
      <c r="N1434" s="2" t="s">
        <v>5</v>
      </c>
    </row>
    <row r="1435" spans="13:14" x14ac:dyDescent="0.25">
      <c r="M1435" s="2" t="s">
        <v>1682</v>
      </c>
      <c r="N1435" s="2" t="s">
        <v>5</v>
      </c>
    </row>
    <row r="1436" spans="13:14" x14ac:dyDescent="0.25">
      <c r="M1436" s="2" t="s">
        <v>1683</v>
      </c>
      <c r="N1436" s="2" t="s">
        <v>5</v>
      </c>
    </row>
    <row r="1437" spans="13:14" x14ac:dyDescent="0.25">
      <c r="M1437" s="2" t="s">
        <v>1684</v>
      </c>
      <c r="N1437" s="2" t="s">
        <v>5</v>
      </c>
    </row>
    <row r="1438" spans="13:14" x14ac:dyDescent="0.25">
      <c r="M1438" s="2" t="s">
        <v>1685</v>
      </c>
      <c r="N1438" s="2" t="s">
        <v>5</v>
      </c>
    </row>
    <row r="1439" spans="13:14" x14ac:dyDescent="0.25">
      <c r="M1439" s="2" t="s">
        <v>1686</v>
      </c>
      <c r="N1439" s="2" t="s">
        <v>5</v>
      </c>
    </row>
    <row r="1440" spans="13:14" x14ac:dyDescent="0.25">
      <c r="M1440" s="2" t="s">
        <v>1687</v>
      </c>
      <c r="N1440" s="2" t="s">
        <v>5</v>
      </c>
    </row>
    <row r="1441" spans="13:14" x14ac:dyDescent="0.25">
      <c r="M1441" s="2" t="s">
        <v>1687</v>
      </c>
      <c r="N1441" s="2" t="s">
        <v>12</v>
      </c>
    </row>
    <row r="1442" spans="13:14" x14ac:dyDescent="0.25">
      <c r="M1442" s="2" t="s">
        <v>1688</v>
      </c>
      <c r="N1442" s="2" t="s">
        <v>5</v>
      </c>
    </row>
    <row r="1443" spans="13:14" x14ac:dyDescent="0.25">
      <c r="M1443" s="2" t="s">
        <v>1689</v>
      </c>
      <c r="N1443" s="2" t="s">
        <v>5</v>
      </c>
    </row>
    <row r="1444" spans="13:14" x14ac:dyDescent="0.25">
      <c r="M1444" s="2" t="s">
        <v>1690</v>
      </c>
      <c r="N1444" s="2" t="s">
        <v>5</v>
      </c>
    </row>
    <row r="1445" spans="13:14" x14ac:dyDescent="0.25">
      <c r="M1445" s="2" t="s">
        <v>1691</v>
      </c>
      <c r="N1445" s="2" t="s">
        <v>5</v>
      </c>
    </row>
    <row r="1446" spans="13:14" x14ac:dyDescent="0.25">
      <c r="M1446" s="2" t="s">
        <v>1692</v>
      </c>
      <c r="N1446" s="2" t="s">
        <v>5</v>
      </c>
    </row>
    <row r="1447" spans="13:14" x14ac:dyDescent="0.25">
      <c r="M1447" s="2" t="s">
        <v>1693</v>
      </c>
      <c r="N1447" s="2" t="s">
        <v>5</v>
      </c>
    </row>
    <row r="1448" spans="13:14" x14ac:dyDescent="0.25">
      <c r="M1448" s="2" t="s">
        <v>1694</v>
      </c>
      <c r="N1448" s="2" t="s">
        <v>5</v>
      </c>
    </row>
    <row r="1449" spans="13:14" x14ac:dyDescent="0.25">
      <c r="M1449" s="2" t="s">
        <v>1695</v>
      </c>
      <c r="N1449" s="2" t="s">
        <v>5</v>
      </c>
    </row>
    <row r="1450" spans="13:14" x14ac:dyDescent="0.25">
      <c r="M1450" s="2" t="s">
        <v>1696</v>
      </c>
      <c r="N1450" s="2" t="s">
        <v>5</v>
      </c>
    </row>
    <row r="1451" spans="13:14" x14ac:dyDescent="0.25">
      <c r="M1451" s="2" t="s">
        <v>1697</v>
      </c>
      <c r="N1451" s="2" t="s">
        <v>5</v>
      </c>
    </row>
    <row r="1452" spans="13:14" x14ac:dyDescent="0.25">
      <c r="M1452" s="2" t="s">
        <v>1698</v>
      </c>
      <c r="N1452" s="2" t="s">
        <v>17</v>
      </c>
    </row>
    <row r="1453" spans="13:14" x14ac:dyDescent="0.25">
      <c r="M1453" s="2" t="s">
        <v>1699</v>
      </c>
      <c r="N1453" s="2" t="s">
        <v>17</v>
      </c>
    </row>
    <row r="1454" spans="13:14" x14ac:dyDescent="0.25">
      <c r="M1454" s="2" t="s">
        <v>1700</v>
      </c>
      <c r="N1454" s="2" t="s">
        <v>17</v>
      </c>
    </row>
    <row r="1455" spans="13:14" x14ac:dyDescent="0.25">
      <c r="M1455" s="2" t="s">
        <v>1701</v>
      </c>
      <c r="N1455" s="2" t="s">
        <v>17</v>
      </c>
    </row>
    <row r="1456" spans="13:14" x14ac:dyDescent="0.25">
      <c r="M1456" s="2" t="s">
        <v>1702</v>
      </c>
      <c r="N1456" s="2" t="s">
        <v>17</v>
      </c>
    </row>
    <row r="1457" spans="13:14" x14ac:dyDescent="0.25">
      <c r="M1457" s="2" t="s">
        <v>1703</v>
      </c>
      <c r="N1457" s="2" t="s">
        <v>17</v>
      </c>
    </row>
    <row r="1458" spans="13:14" x14ac:dyDescent="0.25">
      <c r="M1458" s="2" t="s">
        <v>1704</v>
      </c>
      <c r="N1458" s="2" t="s">
        <v>17</v>
      </c>
    </row>
    <row r="1459" spans="13:14" x14ac:dyDescent="0.25">
      <c r="M1459" s="2" t="s">
        <v>1705</v>
      </c>
      <c r="N1459" s="2" t="s">
        <v>17</v>
      </c>
    </row>
    <row r="1460" spans="13:14" x14ac:dyDescent="0.25">
      <c r="M1460" s="2" t="s">
        <v>1706</v>
      </c>
      <c r="N1460" s="2" t="s">
        <v>17</v>
      </c>
    </row>
    <row r="1461" spans="13:14" x14ac:dyDescent="0.25">
      <c r="M1461" s="2" t="s">
        <v>1707</v>
      </c>
      <c r="N1461" s="2" t="s">
        <v>17</v>
      </c>
    </row>
    <row r="1462" spans="13:14" x14ac:dyDescent="0.25">
      <c r="M1462" s="2" t="s">
        <v>1708</v>
      </c>
      <c r="N1462" s="2" t="s">
        <v>17</v>
      </c>
    </row>
    <row r="1463" spans="13:14" x14ac:dyDescent="0.25">
      <c r="M1463" s="2" t="s">
        <v>1709</v>
      </c>
      <c r="N1463" s="2" t="s">
        <v>17</v>
      </c>
    </row>
    <row r="1464" spans="13:14" x14ac:dyDescent="0.25">
      <c r="M1464" s="2" t="s">
        <v>1710</v>
      </c>
      <c r="N1464" s="2" t="s">
        <v>17</v>
      </c>
    </row>
    <row r="1465" spans="13:14" x14ac:dyDescent="0.25">
      <c r="M1465" s="2" t="s">
        <v>1711</v>
      </c>
      <c r="N1465" s="2" t="s">
        <v>17</v>
      </c>
    </row>
    <row r="1466" spans="13:14" x14ac:dyDescent="0.25">
      <c r="M1466" s="2" t="s">
        <v>1712</v>
      </c>
      <c r="N1466" s="2" t="s">
        <v>17</v>
      </c>
    </row>
    <row r="1467" spans="13:14" x14ac:dyDescent="0.25">
      <c r="M1467" s="2" t="s">
        <v>1713</v>
      </c>
      <c r="N1467" s="2" t="s">
        <v>17</v>
      </c>
    </row>
    <row r="1468" spans="13:14" x14ac:dyDescent="0.25">
      <c r="M1468" s="2" t="s">
        <v>1714</v>
      </c>
      <c r="N1468" s="2" t="s">
        <v>17</v>
      </c>
    </row>
    <row r="1469" spans="13:14" x14ac:dyDescent="0.25">
      <c r="M1469" s="2" t="s">
        <v>1715</v>
      </c>
      <c r="N1469" s="2" t="s">
        <v>17</v>
      </c>
    </row>
    <row r="1470" spans="13:14" x14ac:dyDescent="0.25">
      <c r="M1470" s="2" t="s">
        <v>1716</v>
      </c>
      <c r="N1470" s="2" t="s">
        <v>17</v>
      </c>
    </row>
    <row r="1471" spans="13:14" x14ac:dyDescent="0.25">
      <c r="M1471" s="2" t="s">
        <v>1717</v>
      </c>
      <c r="N1471" s="2" t="s">
        <v>17</v>
      </c>
    </row>
    <row r="1472" spans="13:14" x14ac:dyDescent="0.25">
      <c r="M1472" s="2" t="s">
        <v>1718</v>
      </c>
      <c r="N1472" s="2" t="s">
        <v>17</v>
      </c>
    </row>
    <row r="1473" spans="13:14" x14ac:dyDescent="0.25">
      <c r="M1473" s="2" t="s">
        <v>1719</v>
      </c>
      <c r="N1473" s="2" t="s">
        <v>17</v>
      </c>
    </row>
    <row r="1474" spans="13:14" x14ac:dyDescent="0.25">
      <c r="M1474" s="2" t="s">
        <v>1720</v>
      </c>
      <c r="N1474" s="2" t="s">
        <v>17</v>
      </c>
    </row>
    <row r="1475" spans="13:14" x14ac:dyDescent="0.25">
      <c r="M1475" s="2" t="s">
        <v>1721</v>
      </c>
      <c r="N1475" s="2" t="s">
        <v>17</v>
      </c>
    </row>
    <row r="1476" spans="13:14" x14ac:dyDescent="0.25">
      <c r="M1476" s="2" t="s">
        <v>1722</v>
      </c>
      <c r="N1476" s="2" t="s">
        <v>17</v>
      </c>
    </row>
    <row r="1477" spans="13:14" x14ac:dyDescent="0.25">
      <c r="M1477" s="2" t="s">
        <v>1723</v>
      </c>
      <c r="N1477" s="2" t="s">
        <v>17</v>
      </c>
    </row>
    <row r="1478" spans="13:14" x14ac:dyDescent="0.25">
      <c r="M1478" s="2" t="s">
        <v>1724</v>
      </c>
      <c r="N1478" s="2" t="s">
        <v>16</v>
      </c>
    </row>
    <row r="1479" spans="13:14" x14ac:dyDescent="0.25">
      <c r="M1479" s="2" t="s">
        <v>1724</v>
      </c>
      <c r="N1479" s="2" t="s">
        <v>17</v>
      </c>
    </row>
    <row r="1480" spans="13:14" x14ac:dyDescent="0.25">
      <c r="M1480" s="2" t="s">
        <v>1725</v>
      </c>
      <c r="N1480" s="2" t="s">
        <v>17</v>
      </c>
    </row>
    <row r="1481" spans="13:14" x14ac:dyDescent="0.25">
      <c r="M1481" s="2" t="s">
        <v>1726</v>
      </c>
      <c r="N1481" s="2" t="s">
        <v>17</v>
      </c>
    </row>
    <row r="1482" spans="13:14" x14ac:dyDescent="0.25">
      <c r="M1482" s="2" t="s">
        <v>1727</v>
      </c>
      <c r="N1482" s="2" t="s">
        <v>17</v>
      </c>
    </row>
    <row r="1483" spans="13:14" x14ac:dyDescent="0.25">
      <c r="M1483" s="2" t="s">
        <v>1728</v>
      </c>
      <c r="N1483" s="2" t="s">
        <v>17</v>
      </c>
    </row>
    <row r="1484" spans="13:14" x14ac:dyDescent="0.25">
      <c r="M1484" s="2" t="s">
        <v>1729</v>
      </c>
      <c r="N1484" s="2" t="s">
        <v>17</v>
      </c>
    </row>
    <row r="1485" spans="13:14" x14ac:dyDescent="0.25">
      <c r="M1485" s="2" t="s">
        <v>1730</v>
      </c>
      <c r="N1485" s="2" t="s">
        <v>17</v>
      </c>
    </row>
    <row r="1486" spans="13:14" x14ac:dyDescent="0.25">
      <c r="M1486" s="2" t="s">
        <v>1731</v>
      </c>
      <c r="N1486" s="2" t="s">
        <v>17</v>
      </c>
    </row>
    <row r="1487" spans="13:14" x14ac:dyDescent="0.25">
      <c r="M1487" s="2" t="s">
        <v>1732</v>
      </c>
      <c r="N1487" s="2" t="s">
        <v>17</v>
      </c>
    </row>
    <row r="1488" spans="13:14" x14ac:dyDescent="0.25">
      <c r="M1488" s="2" t="s">
        <v>1733</v>
      </c>
      <c r="N1488" s="2" t="s">
        <v>17</v>
      </c>
    </row>
    <row r="1489" spans="13:14" x14ac:dyDescent="0.25">
      <c r="M1489" s="2" t="s">
        <v>1734</v>
      </c>
      <c r="N1489" s="2" t="s">
        <v>17</v>
      </c>
    </row>
    <row r="1490" spans="13:14" x14ac:dyDescent="0.25">
      <c r="M1490" s="2" t="s">
        <v>1735</v>
      </c>
      <c r="N1490" s="2" t="s">
        <v>17</v>
      </c>
    </row>
    <row r="1491" spans="13:14" x14ac:dyDescent="0.25">
      <c r="M1491" s="2" t="s">
        <v>1736</v>
      </c>
      <c r="N1491" s="2" t="s">
        <v>17</v>
      </c>
    </row>
    <row r="1492" spans="13:14" x14ac:dyDescent="0.25">
      <c r="M1492" s="2" t="s">
        <v>1737</v>
      </c>
      <c r="N1492" s="2" t="s">
        <v>17</v>
      </c>
    </row>
    <row r="1493" spans="13:14" x14ac:dyDescent="0.25">
      <c r="M1493" s="2" t="s">
        <v>1738</v>
      </c>
      <c r="N1493" s="2" t="s">
        <v>16</v>
      </c>
    </row>
    <row r="1494" spans="13:14" x14ac:dyDescent="0.25">
      <c r="M1494" s="2" t="s">
        <v>1738</v>
      </c>
      <c r="N1494" s="2" t="s">
        <v>17</v>
      </c>
    </row>
    <row r="1495" spans="13:14" x14ac:dyDescent="0.25">
      <c r="M1495" s="2" t="s">
        <v>1739</v>
      </c>
      <c r="N1495" s="2" t="s">
        <v>17</v>
      </c>
    </row>
    <row r="1496" spans="13:14" x14ac:dyDescent="0.25">
      <c r="M1496" s="2" t="s">
        <v>1740</v>
      </c>
      <c r="N1496" s="2" t="s">
        <v>17</v>
      </c>
    </row>
    <row r="1497" spans="13:14" x14ac:dyDescent="0.25">
      <c r="M1497" s="2" t="s">
        <v>1741</v>
      </c>
      <c r="N1497" s="2" t="s">
        <v>13</v>
      </c>
    </row>
    <row r="1498" spans="13:14" x14ac:dyDescent="0.25">
      <c r="M1498" s="2" t="s">
        <v>1741</v>
      </c>
      <c r="N1498" s="2" t="s">
        <v>16</v>
      </c>
    </row>
    <row r="1499" spans="13:14" x14ac:dyDescent="0.25">
      <c r="M1499" s="2" t="s">
        <v>1741</v>
      </c>
      <c r="N1499" s="2" t="s">
        <v>17</v>
      </c>
    </row>
    <row r="1500" spans="13:14" x14ac:dyDescent="0.25">
      <c r="M1500" s="2" t="s">
        <v>1742</v>
      </c>
      <c r="N1500" s="2" t="s">
        <v>17</v>
      </c>
    </row>
    <row r="1501" spans="13:14" x14ac:dyDescent="0.25">
      <c r="M1501" s="2" t="s">
        <v>1743</v>
      </c>
      <c r="N1501" s="2" t="s">
        <v>17</v>
      </c>
    </row>
    <row r="1502" spans="13:14" x14ac:dyDescent="0.25">
      <c r="M1502" s="2" t="s">
        <v>1744</v>
      </c>
      <c r="N1502" s="2" t="s">
        <v>17</v>
      </c>
    </row>
    <row r="1503" spans="13:14" x14ac:dyDescent="0.25">
      <c r="M1503" s="2" t="s">
        <v>1745</v>
      </c>
      <c r="N1503" s="2" t="s">
        <v>17</v>
      </c>
    </row>
    <row r="1504" spans="13:14" x14ac:dyDescent="0.25">
      <c r="M1504" s="2" t="s">
        <v>1746</v>
      </c>
      <c r="N1504" s="2" t="s">
        <v>17</v>
      </c>
    </row>
    <row r="1505" spans="13:14" x14ac:dyDescent="0.25">
      <c r="M1505" s="2" t="s">
        <v>1747</v>
      </c>
      <c r="N1505" s="2" t="s">
        <v>17</v>
      </c>
    </row>
    <row r="1506" spans="13:14" x14ac:dyDescent="0.25">
      <c r="M1506" s="2" t="s">
        <v>1748</v>
      </c>
      <c r="N1506" s="2" t="s">
        <v>17</v>
      </c>
    </row>
    <row r="1507" spans="13:14" x14ac:dyDescent="0.25">
      <c r="M1507" s="2" t="s">
        <v>1749</v>
      </c>
      <c r="N1507" s="2" t="s">
        <v>17</v>
      </c>
    </row>
    <row r="1508" spans="13:14" x14ac:dyDescent="0.25">
      <c r="M1508" s="2" t="s">
        <v>1750</v>
      </c>
      <c r="N1508" s="2" t="s">
        <v>17</v>
      </c>
    </row>
    <row r="1509" spans="13:14" x14ac:dyDescent="0.25">
      <c r="M1509" s="2" t="s">
        <v>1751</v>
      </c>
      <c r="N1509" s="2" t="s">
        <v>16</v>
      </c>
    </row>
    <row r="1510" spans="13:14" x14ac:dyDescent="0.25">
      <c r="M1510" s="2" t="s">
        <v>1751</v>
      </c>
      <c r="N1510" s="2" t="s">
        <v>17</v>
      </c>
    </row>
    <row r="1511" spans="13:14" x14ac:dyDescent="0.25">
      <c r="M1511" s="2" t="s">
        <v>1752</v>
      </c>
      <c r="N1511" s="2" t="s">
        <v>17</v>
      </c>
    </row>
    <row r="1512" spans="13:14" x14ac:dyDescent="0.25">
      <c r="M1512" s="2" t="s">
        <v>1753</v>
      </c>
      <c r="N1512" s="2" t="s">
        <v>17</v>
      </c>
    </row>
    <row r="1513" spans="13:14" x14ac:dyDescent="0.25">
      <c r="M1513" s="2" t="s">
        <v>1754</v>
      </c>
      <c r="N1513" s="2" t="s">
        <v>17</v>
      </c>
    </row>
    <row r="1514" spans="13:14" x14ac:dyDescent="0.25">
      <c r="M1514" s="2" t="s">
        <v>1755</v>
      </c>
      <c r="N1514" s="2" t="s">
        <v>17</v>
      </c>
    </row>
    <row r="1515" spans="13:14" x14ac:dyDescent="0.25">
      <c r="M1515" s="2" t="s">
        <v>1756</v>
      </c>
      <c r="N1515" s="2" t="s">
        <v>17</v>
      </c>
    </row>
    <row r="1516" spans="13:14" x14ac:dyDescent="0.25">
      <c r="M1516" s="2" t="s">
        <v>1757</v>
      </c>
      <c r="N1516" s="2" t="s">
        <v>17</v>
      </c>
    </row>
    <row r="1517" spans="13:14" x14ac:dyDescent="0.25">
      <c r="M1517" s="2" t="s">
        <v>1758</v>
      </c>
      <c r="N1517" s="2" t="s">
        <v>17</v>
      </c>
    </row>
    <row r="1518" spans="13:14" x14ac:dyDescent="0.25">
      <c r="M1518" s="2" t="s">
        <v>1759</v>
      </c>
      <c r="N1518" s="2" t="s">
        <v>17</v>
      </c>
    </row>
    <row r="1519" spans="13:14" x14ac:dyDescent="0.25">
      <c r="M1519" s="2" t="s">
        <v>1760</v>
      </c>
      <c r="N1519" s="2" t="s">
        <v>17</v>
      </c>
    </row>
    <row r="1520" spans="13:14" x14ac:dyDescent="0.25">
      <c r="M1520" s="2" t="s">
        <v>1761</v>
      </c>
      <c r="N1520" s="2" t="s">
        <v>17</v>
      </c>
    </row>
    <row r="1521" spans="13:14" x14ac:dyDescent="0.25">
      <c r="M1521" s="2" t="s">
        <v>1762</v>
      </c>
      <c r="N1521" s="2" t="s">
        <v>17</v>
      </c>
    </row>
    <row r="1522" spans="13:14" x14ac:dyDescent="0.25">
      <c r="M1522" s="2" t="s">
        <v>1763</v>
      </c>
      <c r="N1522" s="2" t="s">
        <v>17</v>
      </c>
    </row>
    <row r="1523" spans="13:14" x14ac:dyDescent="0.25">
      <c r="M1523" s="2" t="s">
        <v>1764</v>
      </c>
      <c r="N1523" s="2" t="s">
        <v>17</v>
      </c>
    </row>
    <row r="1524" spans="13:14" x14ac:dyDescent="0.25">
      <c r="M1524" s="2" t="s">
        <v>1765</v>
      </c>
      <c r="N1524" s="2" t="s">
        <v>17</v>
      </c>
    </row>
    <row r="1525" spans="13:14" x14ac:dyDescent="0.25">
      <c r="M1525" s="2" t="s">
        <v>1766</v>
      </c>
      <c r="N1525" s="2" t="s">
        <v>17</v>
      </c>
    </row>
    <row r="1526" spans="13:14" x14ac:dyDescent="0.25">
      <c r="M1526" s="2" t="s">
        <v>1767</v>
      </c>
      <c r="N1526" s="2" t="s">
        <v>17</v>
      </c>
    </row>
    <row r="1527" spans="13:14" x14ac:dyDescent="0.25">
      <c r="M1527" s="2" t="s">
        <v>1768</v>
      </c>
      <c r="N1527" s="2" t="s">
        <v>17</v>
      </c>
    </row>
    <row r="1528" spans="13:14" x14ac:dyDescent="0.25">
      <c r="M1528" s="2" t="s">
        <v>1769</v>
      </c>
      <c r="N1528" s="2" t="s">
        <v>17</v>
      </c>
    </row>
    <row r="1529" spans="13:14" x14ac:dyDescent="0.25">
      <c r="M1529" s="2" t="s">
        <v>1770</v>
      </c>
      <c r="N1529" s="2" t="s">
        <v>17</v>
      </c>
    </row>
    <row r="1530" spans="13:14" x14ac:dyDescent="0.25">
      <c r="M1530" s="2" t="s">
        <v>1771</v>
      </c>
      <c r="N1530" s="2" t="s">
        <v>17</v>
      </c>
    </row>
    <row r="1531" spans="13:14" x14ac:dyDescent="0.25">
      <c r="M1531" s="2" t="s">
        <v>1772</v>
      </c>
      <c r="N1531" s="2" t="s">
        <v>17</v>
      </c>
    </row>
    <row r="1532" spans="13:14" x14ac:dyDescent="0.25">
      <c r="M1532" s="2" t="s">
        <v>1773</v>
      </c>
      <c r="N1532" s="2" t="s">
        <v>17</v>
      </c>
    </row>
    <row r="1533" spans="13:14" x14ac:dyDescent="0.25">
      <c r="M1533" s="2" t="s">
        <v>1774</v>
      </c>
      <c r="N1533" s="2" t="s">
        <v>17</v>
      </c>
    </row>
    <row r="1534" spans="13:14" x14ac:dyDescent="0.25">
      <c r="M1534" s="2" t="s">
        <v>1775</v>
      </c>
      <c r="N1534" s="2" t="s">
        <v>17</v>
      </c>
    </row>
    <row r="1535" spans="13:14" x14ac:dyDescent="0.25">
      <c r="M1535" s="2" t="s">
        <v>1776</v>
      </c>
      <c r="N1535" s="2" t="s">
        <v>17</v>
      </c>
    </row>
    <row r="1536" spans="13:14" x14ac:dyDescent="0.25">
      <c r="M1536" s="2" t="s">
        <v>1777</v>
      </c>
      <c r="N1536" s="2" t="s">
        <v>17</v>
      </c>
    </row>
    <row r="1537" spans="13:14" x14ac:dyDescent="0.25">
      <c r="M1537" s="2" t="s">
        <v>1778</v>
      </c>
      <c r="N1537" s="2" t="s">
        <v>17</v>
      </c>
    </row>
    <row r="1538" spans="13:14" x14ac:dyDescent="0.25">
      <c r="M1538" s="2" t="s">
        <v>1779</v>
      </c>
      <c r="N1538" s="2" t="s">
        <v>17</v>
      </c>
    </row>
    <row r="1539" spans="13:14" x14ac:dyDescent="0.25">
      <c r="M1539" s="2" t="s">
        <v>1780</v>
      </c>
      <c r="N1539" s="2" t="s">
        <v>17</v>
      </c>
    </row>
    <row r="1540" spans="13:14" x14ac:dyDescent="0.25">
      <c r="M1540" s="2" t="s">
        <v>1781</v>
      </c>
      <c r="N1540" s="2" t="s">
        <v>17</v>
      </c>
    </row>
    <row r="1541" spans="13:14" x14ac:dyDescent="0.25">
      <c r="M1541" s="2" t="s">
        <v>1782</v>
      </c>
      <c r="N1541" s="2" t="s">
        <v>17</v>
      </c>
    </row>
    <row r="1542" spans="13:14" x14ac:dyDescent="0.25">
      <c r="M1542" s="2" t="s">
        <v>1783</v>
      </c>
      <c r="N1542" s="2" t="s">
        <v>17</v>
      </c>
    </row>
    <row r="1543" spans="13:14" x14ac:dyDescent="0.25">
      <c r="M1543" s="2" t="s">
        <v>1784</v>
      </c>
      <c r="N1543" s="2" t="s">
        <v>17</v>
      </c>
    </row>
    <row r="1544" spans="13:14" x14ac:dyDescent="0.25">
      <c r="M1544" s="2" t="s">
        <v>1785</v>
      </c>
      <c r="N1544" s="2" t="s">
        <v>17</v>
      </c>
    </row>
    <row r="1545" spans="13:14" x14ac:dyDescent="0.25">
      <c r="M1545" s="2" t="s">
        <v>1786</v>
      </c>
      <c r="N1545" s="2" t="s">
        <v>17</v>
      </c>
    </row>
    <row r="1546" spans="13:14" x14ac:dyDescent="0.25">
      <c r="M1546" s="2" t="s">
        <v>1787</v>
      </c>
      <c r="N1546" s="2" t="s">
        <v>17</v>
      </c>
    </row>
    <row r="1547" spans="13:14" x14ac:dyDescent="0.25">
      <c r="M1547" s="2" t="s">
        <v>1788</v>
      </c>
      <c r="N1547" s="2" t="s">
        <v>17</v>
      </c>
    </row>
    <row r="1548" spans="13:14" x14ac:dyDescent="0.25">
      <c r="M1548" s="2" t="s">
        <v>1789</v>
      </c>
      <c r="N1548" s="2" t="s">
        <v>17</v>
      </c>
    </row>
    <row r="1549" spans="13:14" x14ac:dyDescent="0.25">
      <c r="M1549" s="2" t="s">
        <v>1790</v>
      </c>
      <c r="N1549" s="2" t="s">
        <v>17</v>
      </c>
    </row>
    <row r="1550" spans="13:14" x14ac:dyDescent="0.25">
      <c r="M1550" s="2" t="s">
        <v>1791</v>
      </c>
      <c r="N1550" s="2" t="s">
        <v>17</v>
      </c>
    </row>
    <row r="1551" spans="13:14" x14ac:dyDescent="0.25">
      <c r="M1551" s="2" t="s">
        <v>1792</v>
      </c>
      <c r="N1551" s="2" t="s">
        <v>17</v>
      </c>
    </row>
    <row r="1552" spans="13:14" x14ac:dyDescent="0.25">
      <c r="M1552" s="2" t="s">
        <v>1793</v>
      </c>
      <c r="N1552" s="2" t="s">
        <v>17</v>
      </c>
    </row>
    <row r="1553" spans="13:14" x14ac:dyDescent="0.25">
      <c r="M1553" s="2" t="s">
        <v>1794</v>
      </c>
      <c r="N1553" s="2" t="s">
        <v>17</v>
      </c>
    </row>
    <row r="1554" spans="13:14" x14ac:dyDescent="0.25">
      <c r="M1554" s="2" t="s">
        <v>1795</v>
      </c>
      <c r="N1554" s="2" t="s">
        <v>17</v>
      </c>
    </row>
    <row r="1555" spans="13:14" x14ac:dyDescent="0.25">
      <c r="M1555" s="2" t="s">
        <v>1796</v>
      </c>
      <c r="N1555" s="2" t="s">
        <v>17</v>
      </c>
    </row>
    <row r="1556" spans="13:14" x14ac:dyDescent="0.25">
      <c r="M1556" s="2" t="s">
        <v>1797</v>
      </c>
      <c r="N1556" s="2" t="s">
        <v>17</v>
      </c>
    </row>
    <row r="1557" spans="13:14" x14ac:dyDescent="0.25">
      <c r="M1557" s="2" t="s">
        <v>1798</v>
      </c>
      <c r="N1557" s="2" t="s">
        <v>17</v>
      </c>
    </row>
    <row r="1558" spans="13:14" x14ac:dyDescent="0.25">
      <c r="M1558" s="2" t="s">
        <v>1799</v>
      </c>
      <c r="N1558" s="2" t="s">
        <v>17</v>
      </c>
    </row>
    <row r="1559" spans="13:14" x14ac:dyDescent="0.25">
      <c r="M1559" s="2" t="s">
        <v>1800</v>
      </c>
      <c r="N1559" s="2" t="s">
        <v>17</v>
      </c>
    </row>
    <row r="1560" spans="13:14" x14ac:dyDescent="0.25">
      <c r="M1560" s="2" t="s">
        <v>1801</v>
      </c>
      <c r="N1560" s="2" t="s">
        <v>17</v>
      </c>
    </row>
    <row r="1561" spans="13:14" x14ac:dyDescent="0.25">
      <c r="M1561" s="2" t="s">
        <v>1802</v>
      </c>
      <c r="N1561" s="2" t="s">
        <v>17</v>
      </c>
    </row>
    <row r="1562" spans="13:14" x14ac:dyDescent="0.25">
      <c r="M1562" s="2" t="s">
        <v>1803</v>
      </c>
      <c r="N1562" s="2" t="s">
        <v>17</v>
      </c>
    </row>
    <row r="1563" spans="13:14" x14ac:dyDescent="0.25">
      <c r="M1563" s="2" t="s">
        <v>1804</v>
      </c>
      <c r="N1563" s="2" t="s">
        <v>17</v>
      </c>
    </row>
    <row r="1564" spans="13:14" x14ac:dyDescent="0.25">
      <c r="M1564" s="2" t="s">
        <v>1805</v>
      </c>
      <c r="N1564" s="2" t="s">
        <v>17</v>
      </c>
    </row>
    <row r="1565" spans="13:14" x14ac:dyDescent="0.25">
      <c r="M1565" s="2" t="s">
        <v>1806</v>
      </c>
      <c r="N1565" s="2" t="s">
        <v>17</v>
      </c>
    </row>
    <row r="1566" spans="13:14" x14ac:dyDescent="0.25">
      <c r="M1566" s="2" t="s">
        <v>1807</v>
      </c>
      <c r="N1566" s="2" t="s">
        <v>17</v>
      </c>
    </row>
    <row r="1567" spans="13:14" x14ac:dyDescent="0.25">
      <c r="M1567" s="2" t="s">
        <v>1808</v>
      </c>
      <c r="N1567" s="2" t="s">
        <v>17</v>
      </c>
    </row>
    <row r="1568" spans="13:14" x14ac:dyDescent="0.25">
      <c r="M1568" s="2" t="s">
        <v>1809</v>
      </c>
      <c r="N1568" s="2" t="s">
        <v>17</v>
      </c>
    </row>
    <row r="1569" spans="13:14" x14ac:dyDescent="0.25">
      <c r="M1569" s="2" t="s">
        <v>1810</v>
      </c>
      <c r="N1569" s="2" t="s">
        <v>17</v>
      </c>
    </row>
    <row r="1570" spans="13:14" x14ac:dyDescent="0.25">
      <c r="M1570" s="2" t="s">
        <v>1811</v>
      </c>
      <c r="N1570" s="2" t="s">
        <v>17</v>
      </c>
    </row>
    <row r="1571" spans="13:14" x14ac:dyDescent="0.25">
      <c r="M1571" s="2" t="s">
        <v>1812</v>
      </c>
      <c r="N1571" s="2" t="s">
        <v>17</v>
      </c>
    </row>
    <row r="1572" spans="13:14" x14ac:dyDescent="0.25">
      <c r="M1572" s="2" t="s">
        <v>1813</v>
      </c>
      <c r="N1572" s="2" t="s">
        <v>17</v>
      </c>
    </row>
    <row r="1573" spans="13:14" x14ac:dyDescent="0.25">
      <c r="M1573" s="2" t="s">
        <v>1814</v>
      </c>
      <c r="N1573" s="2" t="s">
        <v>17</v>
      </c>
    </row>
    <row r="1574" spans="13:14" x14ac:dyDescent="0.25">
      <c r="M1574" s="2" t="s">
        <v>1815</v>
      </c>
      <c r="N1574" s="2" t="s">
        <v>17</v>
      </c>
    </row>
    <row r="1575" spans="13:14" x14ac:dyDescent="0.25">
      <c r="M1575" s="2" t="s">
        <v>1816</v>
      </c>
      <c r="N1575" s="2" t="s">
        <v>17</v>
      </c>
    </row>
    <row r="1576" spans="13:14" x14ac:dyDescent="0.25">
      <c r="M1576" s="2" t="s">
        <v>1817</v>
      </c>
      <c r="N1576" s="2" t="s">
        <v>17</v>
      </c>
    </row>
    <row r="1577" spans="13:14" x14ac:dyDescent="0.25">
      <c r="M1577" s="2" t="s">
        <v>1818</v>
      </c>
      <c r="N1577" s="2" t="s">
        <v>17</v>
      </c>
    </row>
    <row r="1578" spans="13:14" x14ac:dyDescent="0.25">
      <c r="M1578" s="2" t="s">
        <v>1819</v>
      </c>
      <c r="N1578" s="2" t="s">
        <v>17</v>
      </c>
    </row>
    <row r="1579" spans="13:14" x14ac:dyDescent="0.25">
      <c r="M1579" s="2" t="s">
        <v>1820</v>
      </c>
      <c r="N1579" s="2" t="s">
        <v>17</v>
      </c>
    </row>
    <row r="1580" spans="13:14" x14ac:dyDescent="0.25">
      <c r="M1580" s="2" t="s">
        <v>1821</v>
      </c>
      <c r="N1580" s="2" t="s">
        <v>17</v>
      </c>
    </row>
    <row r="1581" spans="13:14" x14ac:dyDescent="0.25">
      <c r="M1581" s="2" t="s">
        <v>1822</v>
      </c>
      <c r="N1581" s="2" t="s">
        <v>16</v>
      </c>
    </row>
    <row r="1582" spans="13:14" x14ac:dyDescent="0.25">
      <c r="M1582" s="2" t="s">
        <v>1822</v>
      </c>
      <c r="N1582" s="2" t="s">
        <v>17</v>
      </c>
    </row>
    <row r="1583" spans="13:14" x14ac:dyDescent="0.25">
      <c r="M1583" s="2" t="s">
        <v>1823</v>
      </c>
      <c r="N1583" s="2" t="s">
        <v>17</v>
      </c>
    </row>
    <row r="1584" spans="13:14" x14ac:dyDescent="0.25">
      <c r="M1584" s="2" t="s">
        <v>1824</v>
      </c>
      <c r="N1584" s="2" t="s">
        <v>17</v>
      </c>
    </row>
    <row r="1585" spans="13:14" x14ac:dyDescent="0.25">
      <c r="M1585" s="2" t="s">
        <v>1825</v>
      </c>
      <c r="N1585" s="2" t="s">
        <v>17</v>
      </c>
    </row>
    <row r="1586" spans="13:14" x14ac:dyDescent="0.25">
      <c r="M1586" s="2" t="s">
        <v>1826</v>
      </c>
      <c r="N1586" s="2" t="s">
        <v>17</v>
      </c>
    </row>
    <row r="1587" spans="13:14" x14ac:dyDescent="0.25">
      <c r="M1587" s="2" t="s">
        <v>1827</v>
      </c>
      <c r="N1587" s="2" t="s">
        <v>17</v>
      </c>
    </row>
    <row r="1588" spans="13:14" x14ac:dyDescent="0.25">
      <c r="M1588" s="2" t="s">
        <v>1828</v>
      </c>
      <c r="N1588" s="2" t="s">
        <v>17</v>
      </c>
    </row>
    <row r="1589" spans="13:14" x14ac:dyDescent="0.25">
      <c r="M1589" s="2" t="s">
        <v>1829</v>
      </c>
      <c r="N1589" s="2" t="s">
        <v>17</v>
      </c>
    </row>
    <row r="1590" spans="13:14" x14ac:dyDescent="0.25">
      <c r="M1590" s="2" t="s">
        <v>1830</v>
      </c>
      <c r="N1590" s="2" t="s">
        <v>17</v>
      </c>
    </row>
    <row r="1591" spans="13:14" x14ac:dyDescent="0.25">
      <c r="M1591" s="2" t="s">
        <v>1831</v>
      </c>
      <c r="N1591" s="2" t="s">
        <v>17</v>
      </c>
    </row>
    <row r="1592" spans="13:14" x14ac:dyDescent="0.25">
      <c r="M1592" s="2" t="s">
        <v>1832</v>
      </c>
      <c r="N1592" s="2" t="s">
        <v>17</v>
      </c>
    </row>
    <row r="1593" spans="13:14" x14ac:dyDescent="0.25">
      <c r="M1593" s="2" t="s">
        <v>1833</v>
      </c>
      <c r="N1593" s="2" t="s">
        <v>17</v>
      </c>
    </row>
    <row r="1594" spans="13:14" x14ac:dyDescent="0.25">
      <c r="M1594" s="2" t="s">
        <v>1834</v>
      </c>
      <c r="N1594" s="2" t="s">
        <v>17</v>
      </c>
    </row>
    <row r="1595" spans="13:14" x14ac:dyDescent="0.25">
      <c r="M1595" s="2" t="s">
        <v>1835</v>
      </c>
      <c r="N1595" s="2" t="s">
        <v>17</v>
      </c>
    </row>
    <row r="1596" spans="13:14" x14ac:dyDescent="0.25">
      <c r="M1596" s="2" t="s">
        <v>1836</v>
      </c>
      <c r="N1596" s="2" t="s">
        <v>17</v>
      </c>
    </row>
    <row r="1597" spans="13:14" x14ac:dyDescent="0.25">
      <c r="M1597" s="2" t="s">
        <v>1837</v>
      </c>
      <c r="N1597" s="2" t="s">
        <v>17</v>
      </c>
    </row>
    <row r="1598" spans="13:14" x14ac:dyDescent="0.25">
      <c r="M1598" s="2" t="s">
        <v>1838</v>
      </c>
      <c r="N1598" s="2" t="s">
        <v>17</v>
      </c>
    </row>
    <row r="1599" spans="13:14" x14ac:dyDescent="0.25">
      <c r="M1599" s="2" t="s">
        <v>1839</v>
      </c>
      <c r="N1599" s="2" t="s">
        <v>17</v>
      </c>
    </row>
    <row r="1600" spans="13:14" x14ac:dyDescent="0.25">
      <c r="M1600" s="2" t="s">
        <v>1840</v>
      </c>
      <c r="N1600" s="2" t="s">
        <v>17</v>
      </c>
    </row>
    <row r="1601" spans="13:14" x14ac:dyDescent="0.25">
      <c r="M1601" s="2" t="s">
        <v>1841</v>
      </c>
      <c r="N1601" s="2" t="s">
        <v>17</v>
      </c>
    </row>
    <row r="1602" spans="13:14" x14ac:dyDescent="0.25">
      <c r="M1602" s="2" t="s">
        <v>1842</v>
      </c>
      <c r="N1602" s="2" t="s">
        <v>17</v>
      </c>
    </row>
    <row r="1603" spans="13:14" x14ac:dyDescent="0.25">
      <c r="M1603" s="2" t="s">
        <v>1843</v>
      </c>
      <c r="N1603" s="2" t="s">
        <v>17</v>
      </c>
    </row>
    <row r="1604" spans="13:14" x14ac:dyDescent="0.25">
      <c r="M1604" s="2" t="s">
        <v>1844</v>
      </c>
      <c r="N1604" s="2" t="s">
        <v>17</v>
      </c>
    </row>
    <row r="1605" spans="13:14" x14ac:dyDescent="0.25">
      <c r="M1605" s="2" t="s">
        <v>1845</v>
      </c>
      <c r="N1605" s="2" t="s">
        <v>17</v>
      </c>
    </row>
    <row r="1606" spans="13:14" x14ac:dyDescent="0.25">
      <c r="M1606" s="2" t="s">
        <v>1846</v>
      </c>
      <c r="N1606" s="2" t="s">
        <v>17</v>
      </c>
    </row>
    <row r="1607" spans="13:14" x14ac:dyDescent="0.25">
      <c r="M1607" s="2" t="s">
        <v>1847</v>
      </c>
      <c r="N1607" s="2" t="s">
        <v>17</v>
      </c>
    </row>
    <row r="1608" spans="13:14" x14ac:dyDescent="0.25">
      <c r="M1608" s="2" t="s">
        <v>1848</v>
      </c>
      <c r="N1608" s="2" t="s">
        <v>17</v>
      </c>
    </row>
    <row r="1609" spans="13:14" x14ac:dyDescent="0.25">
      <c r="M1609" s="2" t="s">
        <v>1849</v>
      </c>
      <c r="N1609" s="2" t="s">
        <v>17</v>
      </c>
    </row>
    <row r="1610" spans="13:14" x14ac:dyDescent="0.25">
      <c r="M1610" s="2" t="s">
        <v>1850</v>
      </c>
      <c r="N1610" s="2" t="s">
        <v>17</v>
      </c>
    </row>
    <row r="1611" spans="13:14" x14ac:dyDescent="0.25">
      <c r="M1611" s="2" t="s">
        <v>1851</v>
      </c>
      <c r="N1611" s="2" t="s">
        <v>17</v>
      </c>
    </row>
    <row r="1612" spans="13:14" x14ac:dyDescent="0.25">
      <c r="M1612" s="2" t="s">
        <v>1852</v>
      </c>
      <c r="N1612" s="2" t="s">
        <v>17</v>
      </c>
    </row>
    <row r="1613" spans="13:14" x14ac:dyDescent="0.25">
      <c r="M1613" s="2" t="s">
        <v>1853</v>
      </c>
      <c r="N1613" s="2" t="s">
        <v>17</v>
      </c>
    </row>
    <row r="1614" spans="13:14" x14ac:dyDescent="0.25">
      <c r="M1614" s="2" t="s">
        <v>1854</v>
      </c>
      <c r="N1614" s="2" t="s">
        <v>17</v>
      </c>
    </row>
    <row r="1615" spans="13:14" x14ac:dyDescent="0.25">
      <c r="M1615" s="2" t="s">
        <v>1855</v>
      </c>
      <c r="N1615" s="2" t="s">
        <v>17</v>
      </c>
    </row>
    <row r="1616" spans="13:14" x14ac:dyDescent="0.25">
      <c r="M1616" s="2" t="s">
        <v>1856</v>
      </c>
      <c r="N1616" s="2" t="s">
        <v>17</v>
      </c>
    </row>
    <row r="1617" spans="13:14" x14ac:dyDescent="0.25">
      <c r="M1617" s="2" t="s">
        <v>1857</v>
      </c>
      <c r="N1617" s="2" t="s">
        <v>17</v>
      </c>
    </row>
    <row r="1618" spans="13:14" x14ac:dyDescent="0.25">
      <c r="M1618" s="2" t="s">
        <v>1858</v>
      </c>
      <c r="N1618" s="2" t="s">
        <v>17</v>
      </c>
    </row>
    <row r="1619" spans="13:14" x14ac:dyDescent="0.25">
      <c r="M1619" s="2" t="s">
        <v>1859</v>
      </c>
      <c r="N1619" s="2" t="s">
        <v>17</v>
      </c>
    </row>
    <row r="1620" spans="13:14" x14ac:dyDescent="0.25">
      <c r="M1620" s="2" t="s">
        <v>1860</v>
      </c>
      <c r="N1620" s="2" t="s">
        <v>17</v>
      </c>
    </row>
    <row r="1621" spans="13:14" x14ac:dyDescent="0.25">
      <c r="M1621" s="2" t="s">
        <v>1861</v>
      </c>
      <c r="N1621" s="2" t="s">
        <v>17</v>
      </c>
    </row>
    <row r="1622" spans="13:14" x14ac:dyDescent="0.25">
      <c r="M1622" s="2" t="s">
        <v>1862</v>
      </c>
      <c r="N1622" s="2" t="s">
        <v>17</v>
      </c>
    </row>
    <row r="1623" spans="13:14" x14ac:dyDescent="0.25">
      <c r="M1623" s="2" t="s">
        <v>1863</v>
      </c>
      <c r="N1623" s="2" t="s">
        <v>17</v>
      </c>
    </row>
    <row r="1624" spans="13:14" x14ac:dyDescent="0.25">
      <c r="M1624" s="2" t="s">
        <v>1864</v>
      </c>
      <c r="N1624" s="2" t="s">
        <v>17</v>
      </c>
    </row>
    <row r="1625" spans="13:14" x14ac:dyDescent="0.25">
      <c r="M1625" s="2" t="s">
        <v>1865</v>
      </c>
      <c r="N1625" s="2" t="s">
        <v>17</v>
      </c>
    </row>
    <row r="1626" spans="13:14" x14ac:dyDescent="0.25">
      <c r="M1626" s="2" t="s">
        <v>1866</v>
      </c>
      <c r="N1626" s="2" t="s">
        <v>17</v>
      </c>
    </row>
    <row r="1627" spans="13:14" x14ac:dyDescent="0.25">
      <c r="M1627" s="2" t="s">
        <v>1867</v>
      </c>
      <c r="N1627" s="2" t="s">
        <v>17</v>
      </c>
    </row>
    <row r="1628" spans="13:14" x14ac:dyDescent="0.25">
      <c r="M1628" s="2" t="s">
        <v>1868</v>
      </c>
      <c r="N1628" s="2" t="s">
        <v>17</v>
      </c>
    </row>
    <row r="1629" spans="13:14" x14ac:dyDescent="0.25">
      <c r="M1629" s="2" t="s">
        <v>1869</v>
      </c>
      <c r="N1629" s="2" t="s">
        <v>17</v>
      </c>
    </row>
    <row r="1630" spans="13:14" x14ac:dyDescent="0.25">
      <c r="M1630" s="2" t="s">
        <v>1870</v>
      </c>
      <c r="N1630" s="2" t="s">
        <v>17</v>
      </c>
    </row>
    <row r="1631" spans="13:14" x14ac:dyDescent="0.25">
      <c r="M1631" s="2" t="s">
        <v>1871</v>
      </c>
      <c r="N1631" s="2" t="s">
        <v>17</v>
      </c>
    </row>
    <row r="1632" spans="13:14" x14ac:dyDescent="0.25">
      <c r="M1632" s="2" t="s">
        <v>1872</v>
      </c>
      <c r="N1632" s="2" t="s">
        <v>17</v>
      </c>
    </row>
    <row r="1633" spans="13:14" x14ac:dyDescent="0.25">
      <c r="M1633" s="2" t="s">
        <v>1873</v>
      </c>
      <c r="N1633" s="2" t="s">
        <v>17</v>
      </c>
    </row>
    <row r="1634" spans="13:14" x14ac:dyDescent="0.25">
      <c r="M1634" s="2" t="s">
        <v>1874</v>
      </c>
      <c r="N1634" s="2" t="s">
        <v>17</v>
      </c>
    </row>
    <row r="1635" spans="13:14" x14ac:dyDescent="0.25">
      <c r="M1635" s="2" t="s">
        <v>1875</v>
      </c>
      <c r="N1635" s="2" t="s">
        <v>17</v>
      </c>
    </row>
    <row r="1636" spans="13:14" x14ac:dyDescent="0.25">
      <c r="M1636" s="2" t="s">
        <v>1876</v>
      </c>
      <c r="N1636" s="2" t="s">
        <v>17</v>
      </c>
    </row>
    <row r="1637" spans="13:14" x14ac:dyDescent="0.25">
      <c r="M1637" s="2" t="s">
        <v>1877</v>
      </c>
      <c r="N1637" s="2" t="s">
        <v>17</v>
      </c>
    </row>
    <row r="1638" spans="13:14" x14ac:dyDescent="0.25">
      <c r="M1638" s="2" t="s">
        <v>1878</v>
      </c>
      <c r="N1638" s="2" t="s">
        <v>17</v>
      </c>
    </row>
    <row r="1639" spans="13:14" x14ac:dyDescent="0.25">
      <c r="M1639" s="2" t="s">
        <v>1879</v>
      </c>
      <c r="N1639" s="2" t="s">
        <v>17</v>
      </c>
    </row>
    <row r="1640" spans="13:14" x14ac:dyDescent="0.25">
      <c r="M1640" s="2" t="s">
        <v>1880</v>
      </c>
      <c r="N1640" s="2" t="s">
        <v>17</v>
      </c>
    </row>
    <row r="1641" spans="13:14" x14ac:dyDescent="0.25">
      <c r="M1641" s="2" t="s">
        <v>1881</v>
      </c>
      <c r="N1641" s="2" t="s">
        <v>17</v>
      </c>
    </row>
    <row r="1642" spans="13:14" x14ac:dyDescent="0.25">
      <c r="M1642" s="2" t="s">
        <v>1882</v>
      </c>
      <c r="N1642" s="2" t="s">
        <v>17</v>
      </c>
    </row>
    <row r="1643" spans="13:14" x14ac:dyDescent="0.25">
      <c r="M1643" s="2" t="s">
        <v>1883</v>
      </c>
      <c r="N1643" s="2" t="s">
        <v>17</v>
      </c>
    </row>
    <row r="1644" spans="13:14" x14ac:dyDescent="0.25">
      <c r="M1644" s="2" t="s">
        <v>1884</v>
      </c>
      <c r="N1644" s="2" t="s">
        <v>17</v>
      </c>
    </row>
    <row r="1645" spans="13:14" x14ac:dyDescent="0.25">
      <c r="M1645" s="2" t="s">
        <v>1885</v>
      </c>
      <c r="N1645" s="2" t="s">
        <v>17</v>
      </c>
    </row>
    <row r="1646" spans="13:14" x14ac:dyDescent="0.25">
      <c r="M1646" s="2" t="s">
        <v>1886</v>
      </c>
      <c r="N1646" s="2" t="s">
        <v>17</v>
      </c>
    </row>
    <row r="1647" spans="13:14" x14ac:dyDescent="0.25">
      <c r="M1647" s="2" t="s">
        <v>1887</v>
      </c>
      <c r="N1647" s="2" t="s">
        <v>10</v>
      </c>
    </row>
    <row r="1648" spans="13:14" x14ac:dyDescent="0.25">
      <c r="M1648" s="2" t="s">
        <v>1888</v>
      </c>
      <c r="N1648" s="2" t="s">
        <v>10</v>
      </c>
    </row>
    <row r="1649" spans="13:14" x14ac:dyDescent="0.25">
      <c r="M1649" s="2" t="s">
        <v>1889</v>
      </c>
      <c r="N1649" s="2" t="s">
        <v>10</v>
      </c>
    </row>
    <row r="1650" spans="13:14" x14ac:dyDescent="0.25">
      <c r="M1650" s="2" t="s">
        <v>1890</v>
      </c>
      <c r="N1650" s="2" t="s">
        <v>10</v>
      </c>
    </row>
    <row r="1651" spans="13:14" x14ac:dyDescent="0.25">
      <c r="M1651" s="2" t="s">
        <v>1891</v>
      </c>
      <c r="N1651" s="2" t="s">
        <v>10</v>
      </c>
    </row>
    <row r="1652" spans="13:14" x14ac:dyDescent="0.25">
      <c r="M1652" s="2" t="s">
        <v>1892</v>
      </c>
      <c r="N1652" s="2" t="s">
        <v>10</v>
      </c>
    </row>
    <row r="1653" spans="13:14" x14ac:dyDescent="0.25">
      <c r="M1653" s="2" t="s">
        <v>1893</v>
      </c>
      <c r="N1653" s="2" t="s">
        <v>10</v>
      </c>
    </row>
    <row r="1654" spans="13:14" x14ac:dyDescent="0.25">
      <c r="M1654" s="2" t="s">
        <v>1894</v>
      </c>
      <c r="N1654" s="2" t="s">
        <v>10</v>
      </c>
    </row>
    <row r="1655" spans="13:14" x14ac:dyDescent="0.25">
      <c r="M1655" s="2" t="s">
        <v>1895</v>
      </c>
      <c r="N1655" s="2" t="s">
        <v>10</v>
      </c>
    </row>
    <row r="1656" spans="13:14" x14ac:dyDescent="0.25">
      <c r="M1656" s="2" t="s">
        <v>1896</v>
      </c>
      <c r="N1656" s="2" t="s">
        <v>10</v>
      </c>
    </row>
    <row r="1657" spans="13:14" x14ac:dyDescent="0.25">
      <c r="M1657" s="2" t="s">
        <v>1897</v>
      </c>
      <c r="N1657" s="2" t="s">
        <v>10</v>
      </c>
    </row>
    <row r="1658" spans="13:14" x14ac:dyDescent="0.25">
      <c r="M1658" s="2" t="s">
        <v>1898</v>
      </c>
      <c r="N1658" s="2" t="s">
        <v>10</v>
      </c>
    </row>
    <row r="1659" spans="13:14" x14ac:dyDescent="0.25">
      <c r="M1659" s="2" t="s">
        <v>1899</v>
      </c>
      <c r="N1659" s="2" t="s">
        <v>10</v>
      </c>
    </row>
    <row r="1660" spans="13:14" x14ac:dyDescent="0.25">
      <c r="M1660" s="2" t="s">
        <v>1899</v>
      </c>
      <c r="N1660" s="2" t="s">
        <v>16</v>
      </c>
    </row>
    <row r="1661" spans="13:14" x14ac:dyDescent="0.25">
      <c r="M1661" s="2" t="s">
        <v>1900</v>
      </c>
      <c r="N1661" s="2" t="s">
        <v>10</v>
      </c>
    </row>
    <row r="1662" spans="13:14" x14ac:dyDescent="0.25">
      <c r="M1662" s="2" t="s">
        <v>1901</v>
      </c>
      <c r="N1662" s="2" t="s">
        <v>10</v>
      </c>
    </row>
    <row r="1663" spans="13:14" x14ac:dyDescent="0.25">
      <c r="M1663" s="2" t="s">
        <v>1902</v>
      </c>
      <c r="N1663" s="2" t="s">
        <v>10</v>
      </c>
    </row>
    <row r="1664" spans="13:14" x14ac:dyDescent="0.25">
      <c r="M1664" s="2" t="s">
        <v>1903</v>
      </c>
      <c r="N1664" s="2" t="s">
        <v>10</v>
      </c>
    </row>
    <row r="1665" spans="13:14" x14ac:dyDescent="0.25">
      <c r="M1665" s="2" t="s">
        <v>1903</v>
      </c>
      <c r="N1665" s="2" t="s">
        <v>16</v>
      </c>
    </row>
    <row r="1666" spans="13:14" x14ac:dyDescent="0.25">
      <c r="M1666" s="2" t="s">
        <v>1904</v>
      </c>
      <c r="N1666" s="2" t="s">
        <v>10</v>
      </c>
    </row>
    <row r="1667" spans="13:14" x14ac:dyDescent="0.25">
      <c r="M1667" s="2" t="s">
        <v>1905</v>
      </c>
      <c r="N1667" s="2" t="s">
        <v>10</v>
      </c>
    </row>
    <row r="1668" spans="13:14" x14ac:dyDescent="0.25">
      <c r="M1668" s="2" t="s">
        <v>1906</v>
      </c>
      <c r="N1668" s="2" t="s">
        <v>10</v>
      </c>
    </row>
    <row r="1669" spans="13:14" x14ac:dyDescent="0.25">
      <c r="M1669" s="2" t="s">
        <v>1907</v>
      </c>
      <c r="N1669" s="2" t="s">
        <v>10</v>
      </c>
    </row>
    <row r="1670" spans="13:14" x14ac:dyDescent="0.25">
      <c r="M1670" s="2" t="s">
        <v>1907</v>
      </c>
      <c r="N1670" s="2" t="s">
        <v>16</v>
      </c>
    </row>
    <row r="1671" spans="13:14" x14ac:dyDescent="0.25">
      <c r="M1671" s="2" t="s">
        <v>1908</v>
      </c>
      <c r="N1671" s="2" t="s">
        <v>10</v>
      </c>
    </row>
    <row r="1672" spans="13:14" x14ac:dyDescent="0.25">
      <c r="M1672" s="2" t="s">
        <v>1908</v>
      </c>
      <c r="N1672" s="2" t="s">
        <v>16</v>
      </c>
    </row>
    <row r="1673" spans="13:14" x14ac:dyDescent="0.25">
      <c r="M1673" s="2" t="s">
        <v>1909</v>
      </c>
      <c r="N1673" s="2" t="s">
        <v>10</v>
      </c>
    </row>
    <row r="1674" spans="13:14" x14ac:dyDescent="0.25">
      <c r="M1674" s="2" t="s">
        <v>1910</v>
      </c>
      <c r="N1674" s="2" t="s">
        <v>10</v>
      </c>
    </row>
    <row r="1675" spans="13:14" x14ac:dyDescent="0.25">
      <c r="M1675" s="2" t="s">
        <v>1911</v>
      </c>
      <c r="N1675" s="2" t="s">
        <v>10</v>
      </c>
    </row>
    <row r="1676" spans="13:14" x14ac:dyDescent="0.25">
      <c r="M1676" s="2" t="s">
        <v>1912</v>
      </c>
      <c r="N1676" s="2" t="s">
        <v>10</v>
      </c>
    </row>
    <row r="1677" spans="13:14" x14ac:dyDescent="0.25">
      <c r="M1677" s="2" t="s">
        <v>1913</v>
      </c>
      <c r="N1677" s="2" t="s">
        <v>10</v>
      </c>
    </row>
    <row r="1678" spans="13:14" x14ac:dyDescent="0.25">
      <c r="M1678" s="2" t="s">
        <v>1914</v>
      </c>
      <c r="N1678" s="2" t="s">
        <v>10</v>
      </c>
    </row>
    <row r="1679" spans="13:14" x14ac:dyDescent="0.25">
      <c r="M1679" s="2" t="s">
        <v>1915</v>
      </c>
      <c r="N1679" s="2" t="s">
        <v>10</v>
      </c>
    </row>
    <row r="1680" spans="13:14" x14ac:dyDescent="0.25">
      <c r="M1680" s="2" t="s">
        <v>1916</v>
      </c>
      <c r="N1680" s="2" t="s">
        <v>10</v>
      </c>
    </row>
    <row r="1681" spans="13:14" x14ac:dyDescent="0.25">
      <c r="M1681" s="2" t="s">
        <v>1917</v>
      </c>
      <c r="N1681" s="2" t="s">
        <v>10</v>
      </c>
    </row>
    <row r="1682" spans="13:14" x14ac:dyDescent="0.25">
      <c r="M1682" s="2" t="s">
        <v>1918</v>
      </c>
      <c r="N1682" s="2" t="s">
        <v>10</v>
      </c>
    </row>
    <row r="1683" spans="13:14" x14ac:dyDescent="0.25">
      <c r="M1683" s="2" t="s">
        <v>1919</v>
      </c>
      <c r="N1683" s="2" t="s">
        <v>10</v>
      </c>
    </row>
    <row r="1684" spans="13:14" x14ac:dyDescent="0.25">
      <c r="M1684" s="2" t="s">
        <v>1920</v>
      </c>
      <c r="N1684" s="2" t="s">
        <v>10</v>
      </c>
    </row>
    <row r="1685" spans="13:14" x14ac:dyDescent="0.25">
      <c r="M1685" s="2" t="s">
        <v>1921</v>
      </c>
      <c r="N1685" s="2" t="s">
        <v>10</v>
      </c>
    </row>
    <row r="1686" spans="13:14" x14ac:dyDescent="0.25">
      <c r="M1686" s="2" t="s">
        <v>1922</v>
      </c>
      <c r="N1686" s="2" t="s">
        <v>10</v>
      </c>
    </row>
    <row r="1687" spans="13:14" x14ac:dyDescent="0.25">
      <c r="M1687" s="2" t="s">
        <v>1923</v>
      </c>
      <c r="N1687" s="2" t="s">
        <v>10</v>
      </c>
    </row>
    <row r="1688" spans="13:14" x14ac:dyDescent="0.25">
      <c r="M1688" s="2" t="s">
        <v>1924</v>
      </c>
      <c r="N1688" s="2" t="s">
        <v>10</v>
      </c>
    </row>
    <row r="1689" spans="13:14" x14ac:dyDescent="0.25">
      <c r="M1689" s="2" t="s">
        <v>1925</v>
      </c>
      <c r="N1689" s="2" t="s">
        <v>10</v>
      </c>
    </row>
    <row r="1690" spans="13:14" x14ac:dyDescent="0.25">
      <c r="M1690" s="2" t="s">
        <v>1926</v>
      </c>
      <c r="N1690" s="2" t="s">
        <v>10</v>
      </c>
    </row>
    <row r="1691" spans="13:14" x14ac:dyDescent="0.25">
      <c r="M1691" s="2" t="s">
        <v>1927</v>
      </c>
      <c r="N1691" s="2" t="s">
        <v>10</v>
      </c>
    </row>
    <row r="1692" spans="13:14" x14ac:dyDescent="0.25">
      <c r="M1692" s="2" t="s">
        <v>1928</v>
      </c>
      <c r="N1692" s="2" t="s">
        <v>10</v>
      </c>
    </row>
    <row r="1693" spans="13:14" x14ac:dyDescent="0.25">
      <c r="M1693" s="2" t="s">
        <v>1929</v>
      </c>
      <c r="N1693" s="2" t="s">
        <v>10</v>
      </c>
    </row>
    <row r="1694" spans="13:14" x14ac:dyDescent="0.25">
      <c r="M1694" s="2" t="s">
        <v>1930</v>
      </c>
      <c r="N1694" s="2" t="s">
        <v>10</v>
      </c>
    </row>
    <row r="1695" spans="13:14" x14ac:dyDescent="0.25">
      <c r="M1695" s="2" t="s">
        <v>1931</v>
      </c>
      <c r="N1695" s="2" t="s">
        <v>10</v>
      </c>
    </row>
    <row r="1696" spans="13:14" x14ac:dyDescent="0.25">
      <c r="M1696" s="2" t="s">
        <v>1932</v>
      </c>
      <c r="N1696" s="2" t="s">
        <v>10</v>
      </c>
    </row>
    <row r="1697" spans="13:14" x14ac:dyDescent="0.25">
      <c r="M1697" s="2" t="s">
        <v>1933</v>
      </c>
      <c r="N1697" s="2" t="s">
        <v>10</v>
      </c>
    </row>
    <row r="1698" spans="13:14" x14ac:dyDescent="0.25">
      <c r="M1698" s="2" t="s">
        <v>1934</v>
      </c>
      <c r="N1698" s="2" t="s">
        <v>10</v>
      </c>
    </row>
    <row r="1699" spans="13:14" x14ac:dyDescent="0.25">
      <c r="M1699" s="2" t="s">
        <v>1935</v>
      </c>
      <c r="N1699" s="2" t="s">
        <v>10</v>
      </c>
    </row>
    <row r="1700" spans="13:14" x14ac:dyDescent="0.25">
      <c r="M1700" s="2" t="s">
        <v>1936</v>
      </c>
      <c r="N1700" s="2" t="s">
        <v>10</v>
      </c>
    </row>
    <row r="1701" spans="13:14" x14ac:dyDescent="0.25">
      <c r="M1701" s="2" t="s">
        <v>1937</v>
      </c>
      <c r="N1701" s="2" t="s">
        <v>10</v>
      </c>
    </row>
    <row r="1702" spans="13:14" x14ac:dyDescent="0.25">
      <c r="M1702" s="2" t="s">
        <v>1938</v>
      </c>
      <c r="N1702" s="2" t="s">
        <v>10</v>
      </c>
    </row>
    <row r="1703" spans="13:14" x14ac:dyDescent="0.25">
      <c r="M1703" s="2" t="s">
        <v>1939</v>
      </c>
      <c r="N1703" s="2" t="s">
        <v>10</v>
      </c>
    </row>
    <row r="1704" spans="13:14" x14ac:dyDescent="0.25">
      <c r="M1704" s="2" t="s">
        <v>1940</v>
      </c>
      <c r="N1704" s="2" t="s">
        <v>10</v>
      </c>
    </row>
    <row r="1705" spans="13:14" x14ac:dyDescent="0.25">
      <c r="M1705" s="2" t="s">
        <v>1941</v>
      </c>
      <c r="N1705" s="2" t="s">
        <v>10</v>
      </c>
    </row>
    <row r="1706" spans="13:14" x14ac:dyDescent="0.25">
      <c r="M1706" s="2" t="s">
        <v>1942</v>
      </c>
      <c r="N1706" s="2" t="s">
        <v>10</v>
      </c>
    </row>
    <row r="1707" spans="13:14" x14ac:dyDescent="0.25">
      <c r="M1707" s="2" t="s">
        <v>1943</v>
      </c>
      <c r="N1707" s="2" t="s">
        <v>10</v>
      </c>
    </row>
    <row r="1708" spans="13:14" x14ac:dyDescent="0.25">
      <c r="M1708" s="2" t="s">
        <v>1943</v>
      </c>
      <c r="N1708" s="2" t="s">
        <v>16</v>
      </c>
    </row>
    <row r="1709" spans="13:14" x14ac:dyDescent="0.25">
      <c r="M1709" s="2" t="s">
        <v>1944</v>
      </c>
      <c r="N1709" s="2" t="s">
        <v>10</v>
      </c>
    </row>
    <row r="1710" spans="13:14" x14ac:dyDescent="0.25">
      <c r="M1710" s="2" t="s">
        <v>1945</v>
      </c>
      <c r="N1710" s="2" t="s">
        <v>10</v>
      </c>
    </row>
    <row r="1711" spans="13:14" x14ac:dyDescent="0.25">
      <c r="M1711" s="2" t="s">
        <v>1946</v>
      </c>
      <c r="N1711" s="2" t="s">
        <v>10</v>
      </c>
    </row>
    <row r="1712" spans="13:14" x14ac:dyDescent="0.25">
      <c r="M1712" s="2" t="s">
        <v>1947</v>
      </c>
      <c r="N1712" s="2" t="s">
        <v>10</v>
      </c>
    </row>
    <row r="1713" spans="13:14" x14ac:dyDescent="0.25">
      <c r="M1713" s="2" t="s">
        <v>1948</v>
      </c>
      <c r="N1713" s="2" t="s">
        <v>10</v>
      </c>
    </row>
    <row r="1714" spans="13:14" x14ac:dyDescent="0.25">
      <c r="M1714" s="2" t="s">
        <v>1949</v>
      </c>
      <c r="N1714" s="2" t="s">
        <v>10</v>
      </c>
    </row>
    <row r="1715" spans="13:14" x14ac:dyDescent="0.25">
      <c r="M1715" s="2" t="s">
        <v>1950</v>
      </c>
      <c r="N1715" s="2" t="s">
        <v>10</v>
      </c>
    </row>
    <row r="1716" spans="13:14" x14ac:dyDescent="0.25">
      <c r="M1716" s="2" t="s">
        <v>1951</v>
      </c>
      <c r="N1716" s="2" t="s">
        <v>10</v>
      </c>
    </row>
    <row r="1717" spans="13:14" x14ac:dyDescent="0.25">
      <c r="M1717" s="2" t="s">
        <v>1952</v>
      </c>
      <c r="N1717" s="2" t="s">
        <v>10</v>
      </c>
    </row>
    <row r="1718" spans="13:14" x14ac:dyDescent="0.25">
      <c r="M1718" s="2" t="s">
        <v>1953</v>
      </c>
      <c r="N1718" s="2" t="s">
        <v>10</v>
      </c>
    </row>
    <row r="1719" spans="13:14" x14ac:dyDescent="0.25">
      <c r="M1719" s="2" t="s">
        <v>1954</v>
      </c>
      <c r="N1719" s="2" t="s">
        <v>10</v>
      </c>
    </row>
    <row r="1720" spans="13:14" x14ac:dyDescent="0.25">
      <c r="M1720" s="2" t="s">
        <v>1955</v>
      </c>
      <c r="N1720" s="2" t="s">
        <v>10</v>
      </c>
    </row>
    <row r="1721" spans="13:14" x14ac:dyDescent="0.25">
      <c r="M1721" s="2" t="s">
        <v>1956</v>
      </c>
      <c r="N1721" s="2" t="s">
        <v>10</v>
      </c>
    </row>
    <row r="1722" spans="13:14" x14ac:dyDescent="0.25">
      <c r="M1722" s="2" t="s">
        <v>1957</v>
      </c>
      <c r="N1722" s="2" t="s">
        <v>10</v>
      </c>
    </row>
    <row r="1723" spans="13:14" x14ac:dyDescent="0.25">
      <c r="M1723" s="2" t="s">
        <v>1958</v>
      </c>
      <c r="N1723" s="2" t="s">
        <v>10</v>
      </c>
    </row>
    <row r="1724" spans="13:14" x14ac:dyDescent="0.25">
      <c r="M1724" s="2" t="s">
        <v>1959</v>
      </c>
      <c r="N1724" s="2" t="s">
        <v>10</v>
      </c>
    </row>
    <row r="1725" spans="13:14" x14ac:dyDescent="0.25">
      <c r="M1725" s="2" t="s">
        <v>1960</v>
      </c>
      <c r="N1725" s="2" t="s">
        <v>10</v>
      </c>
    </row>
    <row r="1726" spans="13:14" x14ac:dyDescent="0.25">
      <c r="M1726" s="2" t="s">
        <v>1961</v>
      </c>
      <c r="N1726" s="2" t="s">
        <v>10</v>
      </c>
    </row>
    <row r="1727" spans="13:14" x14ac:dyDescent="0.25">
      <c r="M1727" s="2" t="s">
        <v>1962</v>
      </c>
      <c r="N1727" s="2" t="s">
        <v>10</v>
      </c>
    </row>
    <row r="1728" spans="13:14" x14ac:dyDescent="0.25">
      <c r="M1728" s="2" t="s">
        <v>1963</v>
      </c>
      <c r="N1728" s="2" t="s">
        <v>10</v>
      </c>
    </row>
    <row r="1729" spans="13:14" x14ac:dyDescent="0.25">
      <c r="M1729" s="2" t="s">
        <v>1964</v>
      </c>
      <c r="N1729" s="2" t="s">
        <v>10</v>
      </c>
    </row>
    <row r="1730" spans="13:14" x14ac:dyDescent="0.25">
      <c r="M1730" s="2" t="s">
        <v>1965</v>
      </c>
      <c r="N1730" s="2" t="s">
        <v>10</v>
      </c>
    </row>
    <row r="1731" spans="13:14" x14ac:dyDescent="0.25">
      <c r="M1731" s="2" t="s">
        <v>1966</v>
      </c>
      <c r="N1731" s="2" t="s">
        <v>10</v>
      </c>
    </row>
    <row r="1732" spans="13:14" x14ac:dyDescent="0.25">
      <c r="M1732" s="2" t="s">
        <v>1967</v>
      </c>
      <c r="N1732" s="2" t="s">
        <v>10</v>
      </c>
    </row>
    <row r="1733" spans="13:14" x14ac:dyDescent="0.25">
      <c r="M1733" s="2" t="s">
        <v>1968</v>
      </c>
      <c r="N1733" s="2" t="s">
        <v>10</v>
      </c>
    </row>
    <row r="1734" spans="13:14" x14ac:dyDescent="0.25">
      <c r="M1734" s="2" t="s">
        <v>1969</v>
      </c>
      <c r="N1734" s="2" t="s">
        <v>10</v>
      </c>
    </row>
    <row r="1735" spans="13:14" x14ac:dyDescent="0.25">
      <c r="M1735" s="2" t="s">
        <v>1970</v>
      </c>
      <c r="N1735" s="2" t="s">
        <v>10</v>
      </c>
    </row>
    <row r="1736" spans="13:14" x14ac:dyDescent="0.25">
      <c r="M1736" s="2" t="s">
        <v>1971</v>
      </c>
      <c r="N1736" s="2" t="s">
        <v>10</v>
      </c>
    </row>
    <row r="1737" spans="13:14" x14ac:dyDescent="0.25">
      <c r="M1737" s="2" t="s">
        <v>1972</v>
      </c>
      <c r="N1737" s="2" t="s">
        <v>10</v>
      </c>
    </row>
    <row r="1738" spans="13:14" x14ac:dyDescent="0.25">
      <c r="M1738" s="2" t="s">
        <v>1973</v>
      </c>
      <c r="N1738" s="2" t="s">
        <v>10</v>
      </c>
    </row>
    <row r="1739" spans="13:14" x14ac:dyDescent="0.25">
      <c r="M1739" s="2" t="s">
        <v>1974</v>
      </c>
      <c r="N1739" s="2" t="s">
        <v>10</v>
      </c>
    </row>
    <row r="1740" spans="13:14" x14ac:dyDescent="0.25">
      <c r="M1740" s="2" t="s">
        <v>1975</v>
      </c>
      <c r="N1740" s="2" t="s">
        <v>10</v>
      </c>
    </row>
    <row r="1741" spans="13:14" x14ac:dyDescent="0.25">
      <c r="M1741" s="2" t="s">
        <v>1976</v>
      </c>
      <c r="N1741" s="2" t="s">
        <v>10</v>
      </c>
    </row>
    <row r="1742" spans="13:14" x14ac:dyDescent="0.25">
      <c r="M1742" s="2" t="s">
        <v>1977</v>
      </c>
      <c r="N1742" s="2" t="s">
        <v>10</v>
      </c>
    </row>
    <row r="1743" spans="13:14" x14ac:dyDescent="0.25">
      <c r="M1743" s="2" t="s">
        <v>1978</v>
      </c>
      <c r="N1743" s="2" t="s">
        <v>10</v>
      </c>
    </row>
    <row r="1744" spans="13:14" x14ac:dyDescent="0.25">
      <c r="M1744" s="2" t="s">
        <v>1979</v>
      </c>
      <c r="N1744" s="2" t="s">
        <v>10</v>
      </c>
    </row>
    <row r="1745" spans="13:14" x14ac:dyDescent="0.25">
      <c r="M1745" s="2" t="s">
        <v>1980</v>
      </c>
      <c r="N1745" s="2" t="s">
        <v>10</v>
      </c>
    </row>
    <row r="1746" spans="13:14" x14ac:dyDescent="0.25">
      <c r="M1746" s="2" t="s">
        <v>1981</v>
      </c>
      <c r="N1746" s="2" t="s">
        <v>10</v>
      </c>
    </row>
    <row r="1747" spans="13:14" x14ac:dyDescent="0.25">
      <c r="M1747" s="2" t="s">
        <v>1982</v>
      </c>
      <c r="N1747" s="2" t="s">
        <v>10</v>
      </c>
    </row>
    <row r="1748" spans="13:14" x14ac:dyDescent="0.25">
      <c r="M1748" s="2" t="s">
        <v>1983</v>
      </c>
      <c r="N1748" s="2" t="s">
        <v>10</v>
      </c>
    </row>
    <row r="1749" spans="13:14" x14ac:dyDescent="0.25">
      <c r="M1749" s="2" t="s">
        <v>1984</v>
      </c>
      <c r="N1749" s="2" t="s">
        <v>10</v>
      </c>
    </row>
    <row r="1750" spans="13:14" x14ac:dyDescent="0.25">
      <c r="M1750" s="2" t="s">
        <v>1985</v>
      </c>
      <c r="N1750" s="2" t="s">
        <v>10</v>
      </c>
    </row>
    <row r="1751" spans="13:14" x14ac:dyDescent="0.25">
      <c r="M1751" s="2" t="s">
        <v>1986</v>
      </c>
      <c r="N1751" s="2" t="s">
        <v>10</v>
      </c>
    </row>
    <row r="1752" spans="13:14" x14ac:dyDescent="0.25">
      <c r="M1752" s="2" t="s">
        <v>1987</v>
      </c>
      <c r="N1752" s="2" t="s">
        <v>10</v>
      </c>
    </row>
    <row r="1753" spans="13:14" x14ac:dyDescent="0.25">
      <c r="M1753" s="2" t="s">
        <v>1988</v>
      </c>
      <c r="N1753" s="2" t="s">
        <v>10</v>
      </c>
    </row>
    <row r="1754" spans="13:14" x14ac:dyDescent="0.25">
      <c r="M1754" s="2" t="s">
        <v>1989</v>
      </c>
      <c r="N1754" s="2" t="s">
        <v>10</v>
      </c>
    </row>
    <row r="1755" spans="13:14" x14ac:dyDescent="0.25">
      <c r="M1755" s="2" t="s">
        <v>1990</v>
      </c>
      <c r="N1755" s="2" t="s">
        <v>10</v>
      </c>
    </row>
    <row r="1756" spans="13:14" x14ac:dyDescent="0.25">
      <c r="M1756" s="2" t="s">
        <v>1991</v>
      </c>
      <c r="N1756" s="2" t="s">
        <v>10</v>
      </c>
    </row>
    <row r="1757" spans="13:14" x14ac:dyDescent="0.25">
      <c r="M1757" s="2" t="s">
        <v>1992</v>
      </c>
      <c r="N1757" s="2" t="s">
        <v>10</v>
      </c>
    </row>
    <row r="1758" spans="13:14" x14ac:dyDescent="0.25">
      <c r="M1758" s="2" t="s">
        <v>1993</v>
      </c>
      <c r="N1758" s="2" t="s">
        <v>10</v>
      </c>
    </row>
    <row r="1759" spans="13:14" x14ac:dyDescent="0.25">
      <c r="M1759" s="2" t="s">
        <v>1994</v>
      </c>
      <c r="N1759" s="2" t="s">
        <v>10</v>
      </c>
    </row>
    <row r="1760" spans="13:14" x14ac:dyDescent="0.25">
      <c r="M1760" s="2" t="s">
        <v>1995</v>
      </c>
      <c r="N1760" s="2" t="s">
        <v>10</v>
      </c>
    </row>
    <row r="1761" spans="13:14" x14ac:dyDescent="0.25">
      <c r="M1761" s="2" t="s">
        <v>1996</v>
      </c>
      <c r="N1761" s="2" t="s">
        <v>10</v>
      </c>
    </row>
    <row r="1762" spans="13:14" x14ac:dyDescent="0.25">
      <c r="M1762" s="2" t="s">
        <v>1997</v>
      </c>
      <c r="N1762" s="2" t="s">
        <v>10</v>
      </c>
    </row>
    <row r="1763" spans="13:14" x14ac:dyDescent="0.25">
      <c r="M1763" s="2" t="s">
        <v>1998</v>
      </c>
      <c r="N1763" s="2" t="s">
        <v>10</v>
      </c>
    </row>
    <row r="1764" spans="13:14" x14ac:dyDescent="0.25">
      <c r="M1764" s="2" t="s">
        <v>1999</v>
      </c>
      <c r="N1764" s="2" t="s">
        <v>16</v>
      </c>
    </row>
    <row r="1765" spans="13:14" x14ac:dyDescent="0.25">
      <c r="M1765" s="2" t="s">
        <v>1999</v>
      </c>
      <c r="N1765" s="2" t="s">
        <v>17</v>
      </c>
    </row>
    <row r="1766" spans="13:14" x14ac:dyDescent="0.25">
      <c r="M1766" s="2" t="s">
        <v>2000</v>
      </c>
      <c r="N1766" s="2" t="s">
        <v>16</v>
      </c>
    </row>
    <row r="1767" spans="13:14" x14ac:dyDescent="0.25">
      <c r="M1767" s="2" t="s">
        <v>2001</v>
      </c>
      <c r="N1767" s="2" t="s">
        <v>10</v>
      </c>
    </row>
    <row r="1768" spans="13:14" x14ac:dyDescent="0.25">
      <c r="M1768" s="2" t="s">
        <v>2001</v>
      </c>
      <c r="N1768" s="2" t="s">
        <v>16</v>
      </c>
    </row>
    <row r="1769" spans="13:14" x14ac:dyDescent="0.25">
      <c r="M1769" s="2" t="s">
        <v>2002</v>
      </c>
      <c r="N1769" s="2" t="s">
        <v>16</v>
      </c>
    </row>
    <row r="1770" spans="13:14" x14ac:dyDescent="0.25">
      <c r="M1770" s="2" t="s">
        <v>2003</v>
      </c>
      <c r="N1770" s="2" t="s">
        <v>16</v>
      </c>
    </row>
    <row r="1771" spans="13:14" x14ac:dyDescent="0.25">
      <c r="M1771" s="2" t="s">
        <v>2004</v>
      </c>
      <c r="N1771" s="2" t="s">
        <v>16</v>
      </c>
    </row>
    <row r="1772" spans="13:14" x14ac:dyDescent="0.25">
      <c r="M1772" s="2" t="s">
        <v>2005</v>
      </c>
      <c r="N1772" s="2" t="s">
        <v>10</v>
      </c>
    </row>
    <row r="1773" spans="13:14" x14ac:dyDescent="0.25">
      <c r="M1773" s="2" t="s">
        <v>2005</v>
      </c>
      <c r="N1773" s="2" t="s">
        <v>16</v>
      </c>
    </row>
    <row r="1774" spans="13:14" x14ac:dyDescent="0.25">
      <c r="M1774" s="2" t="s">
        <v>2006</v>
      </c>
      <c r="N1774" s="2" t="s">
        <v>10</v>
      </c>
    </row>
    <row r="1775" spans="13:14" x14ac:dyDescent="0.25">
      <c r="M1775" s="2" t="s">
        <v>2007</v>
      </c>
      <c r="N1775" s="2" t="s">
        <v>10</v>
      </c>
    </row>
    <row r="1776" spans="13:14" x14ac:dyDescent="0.25">
      <c r="M1776" s="2" t="s">
        <v>2008</v>
      </c>
      <c r="N1776" s="2" t="s">
        <v>10</v>
      </c>
    </row>
    <row r="1777" spans="13:14" x14ac:dyDescent="0.25">
      <c r="M1777" s="2" t="s">
        <v>2009</v>
      </c>
      <c r="N1777" s="2" t="s">
        <v>10</v>
      </c>
    </row>
    <row r="1778" spans="13:14" x14ac:dyDescent="0.25">
      <c r="M1778" s="2" t="s">
        <v>2009</v>
      </c>
      <c r="N1778" s="2" t="s">
        <v>16</v>
      </c>
    </row>
    <row r="1779" spans="13:14" x14ac:dyDescent="0.25">
      <c r="M1779" s="2" t="s">
        <v>2010</v>
      </c>
      <c r="N1779" s="2" t="s">
        <v>10</v>
      </c>
    </row>
    <row r="1780" spans="13:14" x14ac:dyDescent="0.25">
      <c r="M1780" s="2" t="s">
        <v>2010</v>
      </c>
      <c r="N1780" s="2" t="s">
        <v>16</v>
      </c>
    </row>
    <row r="1781" spans="13:14" x14ac:dyDescent="0.25">
      <c r="M1781" s="2" t="s">
        <v>2011</v>
      </c>
      <c r="N1781" s="2" t="s">
        <v>10</v>
      </c>
    </row>
    <row r="1782" spans="13:14" x14ac:dyDescent="0.25">
      <c r="M1782" s="2" t="s">
        <v>2012</v>
      </c>
      <c r="N1782" s="2" t="s">
        <v>10</v>
      </c>
    </row>
    <row r="1783" spans="13:14" x14ac:dyDescent="0.25">
      <c r="M1783" s="2" t="s">
        <v>2012</v>
      </c>
      <c r="N1783" s="2" t="s">
        <v>16</v>
      </c>
    </row>
    <row r="1784" spans="13:14" x14ac:dyDescent="0.25">
      <c r="M1784" s="2" t="s">
        <v>2013</v>
      </c>
      <c r="N1784" s="2" t="s">
        <v>10</v>
      </c>
    </row>
    <row r="1785" spans="13:14" x14ac:dyDescent="0.25">
      <c r="M1785" s="2" t="s">
        <v>2014</v>
      </c>
      <c r="N1785" s="2" t="s">
        <v>10</v>
      </c>
    </row>
    <row r="1786" spans="13:14" x14ac:dyDescent="0.25">
      <c r="M1786" s="2" t="s">
        <v>2014</v>
      </c>
      <c r="N1786" s="2" t="s">
        <v>16</v>
      </c>
    </row>
    <row r="1787" spans="13:14" x14ac:dyDescent="0.25">
      <c r="M1787" s="2" t="s">
        <v>2015</v>
      </c>
      <c r="N1787" s="2" t="s">
        <v>10</v>
      </c>
    </row>
    <row r="1788" spans="13:14" x14ac:dyDescent="0.25">
      <c r="M1788" s="2" t="s">
        <v>2016</v>
      </c>
      <c r="N1788" s="2" t="s">
        <v>10</v>
      </c>
    </row>
    <row r="1789" spans="13:14" x14ac:dyDescent="0.25">
      <c r="M1789" s="2" t="s">
        <v>2017</v>
      </c>
      <c r="N1789" s="2" t="s">
        <v>10</v>
      </c>
    </row>
    <row r="1790" spans="13:14" x14ac:dyDescent="0.25">
      <c r="M1790" s="2" t="s">
        <v>2018</v>
      </c>
      <c r="N1790" s="2" t="s">
        <v>10</v>
      </c>
    </row>
    <row r="1791" spans="13:14" x14ac:dyDescent="0.25">
      <c r="M1791" s="2" t="s">
        <v>2019</v>
      </c>
      <c r="N1791" s="2" t="s">
        <v>10</v>
      </c>
    </row>
    <row r="1792" spans="13:14" x14ac:dyDescent="0.25">
      <c r="M1792" s="2" t="s">
        <v>2019</v>
      </c>
      <c r="N1792" s="2" t="s">
        <v>16</v>
      </c>
    </row>
    <row r="1793" spans="13:14" x14ac:dyDescent="0.25">
      <c r="M1793" s="2" t="s">
        <v>2020</v>
      </c>
      <c r="N1793" s="2" t="s">
        <v>10</v>
      </c>
    </row>
    <row r="1794" spans="13:14" x14ac:dyDescent="0.25">
      <c r="M1794" s="2" t="s">
        <v>2021</v>
      </c>
      <c r="N1794" s="2" t="s">
        <v>10</v>
      </c>
    </row>
    <row r="1795" spans="13:14" x14ac:dyDescent="0.25">
      <c r="M1795" s="2" t="s">
        <v>2021</v>
      </c>
      <c r="N1795" s="2" t="s">
        <v>16</v>
      </c>
    </row>
    <row r="1796" spans="13:14" x14ac:dyDescent="0.25">
      <c r="M1796" s="2" t="s">
        <v>2022</v>
      </c>
      <c r="N1796" s="2" t="s">
        <v>10</v>
      </c>
    </row>
    <row r="1797" spans="13:14" x14ac:dyDescent="0.25">
      <c r="M1797" s="2" t="s">
        <v>2022</v>
      </c>
      <c r="N1797" s="2" t="s">
        <v>16</v>
      </c>
    </row>
    <row r="1798" spans="13:14" x14ac:dyDescent="0.25">
      <c r="M1798" s="2" t="s">
        <v>2023</v>
      </c>
      <c r="N1798" s="2" t="s">
        <v>10</v>
      </c>
    </row>
    <row r="1799" spans="13:14" x14ac:dyDescent="0.25">
      <c r="M1799" s="2" t="s">
        <v>2023</v>
      </c>
      <c r="N1799" s="2" t="s">
        <v>16</v>
      </c>
    </row>
    <row r="1800" spans="13:14" x14ac:dyDescent="0.25">
      <c r="M1800" s="2" t="s">
        <v>2024</v>
      </c>
      <c r="N1800" s="2" t="s">
        <v>10</v>
      </c>
    </row>
    <row r="1801" spans="13:14" x14ac:dyDescent="0.25">
      <c r="M1801" s="2" t="s">
        <v>2025</v>
      </c>
      <c r="N1801" s="2" t="s">
        <v>10</v>
      </c>
    </row>
    <row r="1802" spans="13:14" x14ac:dyDescent="0.25">
      <c r="M1802" s="2" t="s">
        <v>2026</v>
      </c>
      <c r="N1802" s="2" t="s">
        <v>10</v>
      </c>
    </row>
    <row r="1803" spans="13:14" x14ac:dyDescent="0.25">
      <c r="M1803" s="2" t="s">
        <v>2027</v>
      </c>
      <c r="N1803" s="2" t="s">
        <v>10</v>
      </c>
    </row>
    <row r="1804" spans="13:14" x14ac:dyDescent="0.25">
      <c r="M1804" s="2" t="s">
        <v>2028</v>
      </c>
      <c r="N1804" s="2" t="s">
        <v>10</v>
      </c>
    </row>
    <row r="1805" spans="13:14" x14ac:dyDescent="0.25">
      <c r="M1805" s="2" t="s">
        <v>2028</v>
      </c>
      <c r="N1805" s="2" t="s">
        <v>16</v>
      </c>
    </row>
    <row r="1806" spans="13:14" x14ac:dyDescent="0.25">
      <c r="M1806" s="2" t="s">
        <v>2029</v>
      </c>
      <c r="N1806" s="2" t="s">
        <v>10</v>
      </c>
    </row>
    <row r="1807" spans="13:14" x14ac:dyDescent="0.25">
      <c r="M1807" s="2" t="s">
        <v>2029</v>
      </c>
      <c r="N1807" s="2" t="s">
        <v>16</v>
      </c>
    </row>
    <row r="1808" spans="13:14" x14ac:dyDescent="0.25">
      <c r="M1808" s="2" t="s">
        <v>2030</v>
      </c>
      <c r="N1808" s="2" t="s">
        <v>10</v>
      </c>
    </row>
    <row r="1809" spans="13:14" x14ac:dyDescent="0.25">
      <c r="M1809" s="2" t="s">
        <v>2030</v>
      </c>
      <c r="N1809" s="2" t="s">
        <v>16</v>
      </c>
    </row>
    <row r="1810" spans="13:14" x14ac:dyDescent="0.25">
      <c r="M1810" s="2" t="s">
        <v>2031</v>
      </c>
      <c r="N1810" s="2" t="s">
        <v>10</v>
      </c>
    </row>
    <row r="1811" spans="13:14" x14ac:dyDescent="0.25">
      <c r="M1811" s="2" t="s">
        <v>2031</v>
      </c>
      <c r="N1811" s="2" t="s">
        <v>16</v>
      </c>
    </row>
    <row r="1812" spans="13:14" x14ac:dyDescent="0.25">
      <c r="M1812" s="2" t="s">
        <v>2032</v>
      </c>
      <c r="N1812" s="2" t="s">
        <v>10</v>
      </c>
    </row>
    <row r="1813" spans="13:14" x14ac:dyDescent="0.25">
      <c r="M1813" s="2" t="s">
        <v>2033</v>
      </c>
      <c r="N1813" s="2" t="s">
        <v>10</v>
      </c>
    </row>
    <row r="1814" spans="13:14" x14ac:dyDescent="0.25">
      <c r="M1814" s="2" t="s">
        <v>2033</v>
      </c>
      <c r="N1814" s="2" t="s">
        <v>16</v>
      </c>
    </row>
    <row r="1815" spans="13:14" x14ac:dyDescent="0.25">
      <c r="M1815" s="2" t="s">
        <v>2034</v>
      </c>
      <c r="N1815" s="2" t="s">
        <v>10</v>
      </c>
    </row>
    <row r="1816" spans="13:14" x14ac:dyDescent="0.25">
      <c r="M1816" s="2" t="s">
        <v>2035</v>
      </c>
      <c r="N1816" s="2" t="s">
        <v>10</v>
      </c>
    </row>
    <row r="1817" spans="13:14" x14ac:dyDescent="0.25">
      <c r="M1817" s="2" t="s">
        <v>2036</v>
      </c>
      <c r="N1817" s="2" t="s">
        <v>10</v>
      </c>
    </row>
    <row r="1818" spans="13:14" x14ac:dyDescent="0.25">
      <c r="M1818" s="2" t="s">
        <v>2037</v>
      </c>
      <c r="N1818" s="2" t="s">
        <v>10</v>
      </c>
    </row>
    <row r="1819" spans="13:14" x14ac:dyDescent="0.25">
      <c r="M1819" s="2" t="s">
        <v>2038</v>
      </c>
      <c r="N1819" s="2" t="s">
        <v>10</v>
      </c>
    </row>
    <row r="1820" spans="13:14" x14ac:dyDescent="0.25">
      <c r="M1820" s="2" t="s">
        <v>2039</v>
      </c>
      <c r="N1820" s="2" t="s">
        <v>10</v>
      </c>
    </row>
    <row r="1821" spans="13:14" x14ac:dyDescent="0.25">
      <c r="M1821" s="2" t="s">
        <v>2039</v>
      </c>
      <c r="N1821" s="2" t="s">
        <v>16</v>
      </c>
    </row>
    <row r="1822" spans="13:14" x14ac:dyDescent="0.25">
      <c r="M1822" s="2" t="s">
        <v>2040</v>
      </c>
      <c r="N1822" s="2" t="s">
        <v>10</v>
      </c>
    </row>
    <row r="1823" spans="13:14" x14ac:dyDescent="0.25">
      <c r="M1823" s="2" t="s">
        <v>2040</v>
      </c>
      <c r="N1823" s="2" t="s">
        <v>16</v>
      </c>
    </row>
    <row r="1824" spans="13:14" x14ac:dyDescent="0.25">
      <c r="M1824" s="2" t="s">
        <v>2041</v>
      </c>
      <c r="N1824" s="2" t="s">
        <v>10</v>
      </c>
    </row>
    <row r="1825" spans="13:14" x14ac:dyDescent="0.25">
      <c r="M1825" s="2" t="s">
        <v>2041</v>
      </c>
      <c r="N1825" s="2" t="s">
        <v>16</v>
      </c>
    </row>
    <row r="1826" spans="13:14" x14ac:dyDescent="0.25">
      <c r="M1826" s="2" t="s">
        <v>2042</v>
      </c>
      <c r="N1826" s="2" t="s">
        <v>10</v>
      </c>
    </row>
    <row r="1827" spans="13:14" x14ac:dyDescent="0.25">
      <c r="M1827" s="2" t="s">
        <v>2043</v>
      </c>
      <c r="N1827" s="2" t="s">
        <v>10</v>
      </c>
    </row>
    <row r="1828" spans="13:14" x14ac:dyDescent="0.25">
      <c r="M1828" s="2" t="s">
        <v>2044</v>
      </c>
      <c r="N1828" s="2" t="s">
        <v>10</v>
      </c>
    </row>
    <row r="1829" spans="13:14" x14ac:dyDescent="0.25">
      <c r="M1829" s="2" t="s">
        <v>2045</v>
      </c>
      <c r="N1829" s="2" t="s">
        <v>10</v>
      </c>
    </row>
    <row r="1830" spans="13:14" x14ac:dyDescent="0.25">
      <c r="M1830" s="2" t="s">
        <v>2045</v>
      </c>
      <c r="N1830" s="2" t="s">
        <v>16</v>
      </c>
    </row>
    <row r="1831" spans="13:14" x14ac:dyDescent="0.25">
      <c r="M1831" s="2" t="s">
        <v>2046</v>
      </c>
      <c r="N1831" s="2" t="s">
        <v>10</v>
      </c>
    </row>
    <row r="1832" spans="13:14" x14ac:dyDescent="0.25">
      <c r="M1832" s="2" t="s">
        <v>2046</v>
      </c>
      <c r="N1832" s="2" t="s">
        <v>16</v>
      </c>
    </row>
    <row r="1833" spans="13:14" x14ac:dyDescent="0.25">
      <c r="M1833" s="2" t="s">
        <v>2047</v>
      </c>
      <c r="N1833" s="2" t="s">
        <v>10</v>
      </c>
    </row>
    <row r="1834" spans="13:14" x14ac:dyDescent="0.25">
      <c r="M1834" s="2" t="s">
        <v>2047</v>
      </c>
      <c r="N1834" s="2" t="s">
        <v>16</v>
      </c>
    </row>
    <row r="1835" spans="13:14" x14ac:dyDescent="0.25">
      <c r="M1835" s="2" t="s">
        <v>2048</v>
      </c>
      <c r="N1835" s="2" t="s">
        <v>10</v>
      </c>
    </row>
    <row r="1836" spans="13:14" x14ac:dyDescent="0.25">
      <c r="M1836" s="2" t="s">
        <v>2048</v>
      </c>
      <c r="N1836" s="2" t="s">
        <v>16</v>
      </c>
    </row>
    <row r="1837" spans="13:14" x14ac:dyDescent="0.25">
      <c r="M1837" s="2" t="s">
        <v>2049</v>
      </c>
      <c r="N1837" s="2" t="s">
        <v>10</v>
      </c>
    </row>
    <row r="1838" spans="13:14" x14ac:dyDescent="0.25">
      <c r="M1838" s="2" t="s">
        <v>2049</v>
      </c>
      <c r="N1838" s="2" t="s">
        <v>16</v>
      </c>
    </row>
    <row r="1839" spans="13:14" x14ac:dyDescent="0.25">
      <c r="M1839" s="2" t="s">
        <v>2050</v>
      </c>
      <c r="N1839" s="2" t="s">
        <v>10</v>
      </c>
    </row>
    <row r="1840" spans="13:14" x14ac:dyDescent="0.25">
      <c r="M1840" s="2" t="s">
        <v>2050</v>
      </c>
      <c r="N1840" s="2" t="s">
        <v>16</v>
      </c>
    </row>
    <row r="1841" spans="13:14" x14ac:dyDescent="0.25">
      <c r="M1841" s="2" t="s">
        <v>2051</v>
      </c>
      <c r="N1841" s="2" t="s">
        <v>10</v>
      </c>
    </row>
    <row r="1842" spans="13:14" x14ac:dyDescent="0.25">
      <c r="M1842" s="2" t="s">
        <v>2052</v>
      </c>
      <c r="N1842" s="2" t="s">
        <v>10</v>
      </c>
    </row>
    <row r="1843" spans="13:14" x14ac:dyDescent="0.25">
      <c r="M1843" s="2" t="s">
        <v>2053</v>
      </c>
      <c r="N1843" s="2" t="s">
        <v>10</v>
      </c>
    </row>
    <row r="1844" spans="13:14" x14ac:dyDescent="0.25">
      <c r="M1844" s="2" t="s">
        <v>2053</v>
      </c>
      <c r="N1844" s="2" t="s">
        <v>16</v>
      </c>
    </row>
    <row r="1845" spans="13:14" x14ac:dyDescent="0.25">
      <c r="M1845" s="2" t="s">
        <v>2054</v>
      </c>
      <c r="N1845" s="2" t="s">
        <v>10</v>
      </c>
    </row>
    <row r="1846" spans="13:14" x14ac:dyDescent="0.25">
      <c r="M1846" s="2" t="s">
        <v>2055</v>
      </c>
      <c r="N1846" s="2" t="s">
        <v>10</v>
      </c>
    </row>
    <row r="1847" spans="13:14" x14ac:dyDescent="0.25">
      <c r="M1847" s="2" t="s">
        <v>2056</v>
      </c>
      <c r="N1847" s="2" t="s">
        <v>10</v>
      </c>
    </row>
    <row r="1848" spans="13:14" x14ac:dyDescent="0.25">
      <c r="M1848" s="2" t="s">
        <v>2057</v>
      </c>
      <c r="N1848" s="2" t="s">
        <v>10</v>
      </c>
    </row>
    <row r="1849" spans="13:14" x14ac:dyDescent="0.25">
      <c r="M1849" s="2" t="s">
        <v>2058</v>
      </c>
      <c r="N1849" s="2" t="s">
        <v>10</v>
      </c>
    </row>
    <row r="1850" spans="13:14" x14ac:dyDescent="0.25">
      <c r="M1850" s="2" t="s">
        <v>2058</v>
      </c>
      <c r="N1850" s="2" t="s">
        <v>16</v>
      </c>
    </row>
    <row r="1851" spans="13:14" x14ac:dyDescent="0.25">
      <c r="M1851" s="2" t="s">
        <v>2059</v>
      </c>
      <c r="N1851" s="2" t="s">
        <v>10</v>
      </c>
    </row>
    <row r="1852" spans="13:14" x14ac:dyDescent="0.25">
      <c r="M1852" s="2" t="s">
        <v>2059</v>
      </c>
      <c r="N1852" s="2" t="s">
        <v>16</v>
      </c>
    </row>
    <row r="1853" spans="13:14" x14ac:dyDescent="0.25">
      <c r="M1853" s="2" t="s">
        <v>2060</v>
      </c>
      <c r="N1853" s="2" t="s">
        <v>10</v>
      </c>
    </row>
    <row r="1854" spans="13:14" x14ac:dyDescent="0.25">
      <c r="M1854" s="2" t="s">
        <v>2060</v>
      </c>
      <c r="N1854" s="2" t="s">
        <v>16</v>
      </c>
    </row>
    <row r="1855" spans="13:14" x14ac:dyDescent="0.25">
      <c r="M1855" s="2" t="s">
        <v>2061</v>
      </c>
      <c r="N1855" s="2" t="s">
        <v>10</v>
      </c>
    </row>
    <row r="1856" spans="13:14" x14ac:dyDescent="0.25">
      <c r="M1856" s="2" t="s">
        <v>2062</v>
      </c>
      <c r="N1856" s="2" t="s">
        <v>10</v>
      </c>
    </row>
    <row r="1857" spans="13:14" x14ac:dyDescent="0.25">
      <c r="M1857" s="2" t="s">
        <v>2062</v>
      </c>
      <c r="N1857" s="2" t="s">
        <v>16</v>
      </c>
    </row>
    <row r="1858" spans="13:14" x14ac:dyDescent="0.25">
      <c r="M1858" s="2" t="s">
        <v>2063</v>
      </c>
      <c r="N1858" s="2" t="s">
        <v>10</v>
      </c>
    </row>
    <row r="1859" spans="13:14" x14ac:dyDescent="0.25">
      <c r="M1859" s="2" t="s">
        <v>2063</v>
      </c>
      <c r="N1859" s="2" t="s">
        <v>16</v>
      </c>
    </row>
    <row r="1860" spans="13:14" x14ac:dyDescent="0.25">
      <c r="M1860" s="2" t="s">
        <v>2064</v>
      </c>
      <c r="N1860" s="2" t="s">
        <v>10</v>
      </c>
    </row>
    <row r="1861" spans="13:14" x14ac:dyDescent="0.25">
      <c r="M1861" s="2" t="s">
        <v>2064</v>
      </c>
      <c r="N1861" s="2" t="s">
        <v>16</v>
      </c>
    </row>
    <row r="1862" spans="13:14" x14ac:dyDescent="0.25">
      <c r="M1862" s="2" t="s">
        <v>2065</v>
      </c>
      <c r="N1862" s="2" t="s">
        <v>10</v>
      </c>
    </row>
    <row r="1863" spans="13:14" x14ac:dyDescent="0.25">
      <c r="M1863" s="2" t="s">
        <v>2065</v>
      </c>
      <c r="N1863" s="2" t="s">
        <v>16</v>
      </c>
    </row>
    <row r="1864" spans="13:14" x14ac:dyDescent="0.25">
      <c r="M1864" s="2" t="s">
        <v>2066</v>
      </c>
      <c r="N1864" s="2" t="s">
        <v>10</v>
      </c>
    </row>
    <row r="1865" spans="13:14" x14ac:dyDescent="0.25">
      <c r="M1865" s="2" t="s">
        <v>2067</v>
      </c>
      <c r="N1865" s="2" t="s">
        <v>10</v>
      </c>
    </row>
    <row r="1866" spans="13:14" x14ac:dyDescent="0.25">
      <c r="M1866" s="2" t="s">
        <v>2067</v>
      </c>
      <c r="N1866" s="2" t="s">
        <v>16</v>
      </c>
    </row>
    <row r="1867" spans="13:14" x14ac:dyDescent="0.25">
      <c r="M1867" s="2" t="s">
        <v>2068</v>
      </c>
      <c r="N1867" s="2" t="s">
        <v>10</v>
      </c>
    </row>
    <row r="1868" spans="13:14" x14ac:dyDescent="0.25">
      <c r="M1868" s="2" t="s">
        <v>2069</v>
      </c>
      <c r="N1868" s="2" t="s">
        <v>10</v>
      </c>
    </row>
    <row r="1869" spans="13:14" x14ac:dyDescent="0.25">
      <c r="M1869" s="2" t="s">
        <v>2070</v>
      </c>
      <c r="N1869" s="2" t="s">
        <v>10</v>
      </c>
    </row>
    <row r="1870" spans="13:14" x14ac:dyDescent="0.25">
      <c r="M1870" s="2" t="s">
        <v>2070</v>
      </c>
      <c r="N1870" s="2" t="s">
        <v>16</v>
      </c>
    </row>
    <row r="1871" spans="13:14" x14ac:dyDescent="0.25">
      <c r="M1871" s="2" t="s">
        <v>2071</v>
      </c>
      <c r="N1871" s="2" t="s">
        <v>10</v>
      </c>
    </row>
    <row r="1872" spans="13:14" x14ac:dyDescent="0.25">
      <c r="M1872" s="2" t="s">
        <v>2072</v>
      </c>
      <c r="N1872" s="2" t="s">
        <v>10</v>
      </c>
    </row>
    <row r="1873" spans="13:14" x14ac:dyDescent="0.25">
      <c r="M1873" s="2" t="s">
        <v>2073</v>
      </c>
      <c r="N1873" s="2" t="s">
        <v>16</v>
      </c>
    </row>
    <row r="1874" spans="13:14" x14ac:dyDescent="0.25">
      <c r="M1874" s="2" t="s">
        <v>2074</v>
      </c>
      <c r="N1874" s="2" t="s">
        <v>16</v>
      </c>
    </row>
    <row r="1875" spans="13:14" x14ac:dyDescent="0.25">
      <c r="M1875" s="2" t="s">
        <v>2075</v>
      </c>
      <c r="N1875" s="2" t="s">
        <v>16</v>
      </c>
    </row>
    <row r="1876" spans="13:14" x14ac:dyDescent="0.25">
      <c r="M1876" s="2" t="s">
        <v>2076</v>
      </c>
      <c r="N1876" s="2" t="s">
        <v>16</v>
      </c>
    </row>
    <row r="1877" spans="13:14" x14ac:dyDescent="0.25">
      <c r="M1877" s="2" t="s">
        <v>2077</v>
      </c>
      <c r="N1877" s="2" t="s">
        <v>16</v>
      </c>
    </row>
    <row r="1878" spans="13:14" x14ac:dyDescent="0.25">
      <c r="M1878" s="2" t="s">
        <v>2078</v>
      </c>
      <c r="N1878" s="2" t="s">
        <v>16</v>
      </c>
    </row>
    <row r="1879" spans="13:14" x14ac:dyDescent="0.25">
      <c r="M1879" s="2" t="s">
        <v>2079</v>
      </c>
      <c r="N1879" s="2" t="s">
        <v>16</v>
      </c>
    </row>
    <row r="1880" spans="13:14" x14ac:dyDescent="0.25">
      <c r="M1880" s="2" t="s">
        <v>2080</v>
      </c>
      <c r="N1880" s="2" t="s">
        <v>16</v>
      </c>
    </row>
    <row r="1881" spans="13:14" x14ac:dyDescent="0.25">
      <c r="M1881" s="2" t="s">
        <v>2081</v>
      </c>
      <c r="N1881" s="2" t="s">
        <v>16</v>
      </c>
    </row>
    <row r="1882" spans="13:14" x14ac:dyDescent="0.25">
      <c r="M1882" s="2" t="s">
        <v>2082</v>
      </c>
      <c r="N1882" s="2" t="s">
        <v>16</v>
      </c>
    </row>
    <row r="1883" spans="13:14" x14ac:dyDescent="0.25">
      <c r="M1883" s="2" t="s">
        <v>2083</v>
      </c>
      <c r="N1883" s="2" t="s">
        <v>10</v>
      </c>
    </row>
    <row r="1884" spans="13:14" x14ac:dyDescent="0.25">
      <c r="M1884" s="2" t="s">
        <v>2084</v>
      </c>
      <c r="N1884" s="2" t="s">
        <v>10</v>
      </c>
    </row>
    <row r="1885" spans="13:14" x14ac:dyDescent="0.25">
      <c r="M1885" s="2" t="s">
        <v>2085</v>
      </c>
      <c r="N1885" s="2" t="s">
        <v>10</v>
      </c>
    </row>
    <row r="1886" spans="13:14" x14ac:dyDescent="0.25">
      <c r="M1886" s="2" t="s">
        <v>2086</v>
      </c>
      <c r="N1886" s="2" t="s">
        <v>5</v>
      </c>
    </row>
    <row r="1887" spans="13:14" x14ac:dyDescent="0.25">
      <c r="M1887" s="2" t="s">
        <v>2087</v>
      </c>
      <c r="N1887" s="2" t="s">
        <v>5</v>
      </c>
    </row>
    <row r="1888" spans="13:14" x14ac:dyDescent="0.25">
      <c r="M1888" s="2" t="s">
        <v>2088</v>
      </c>
      <c r="N1888" s="2" t="s">
        <v>5</v>
      </c>
    </row>
    <row r="1889" spans="13:14" x14ac:dyDescent="0.25">
      <c r="M1889" s="2" t="s">
        <v>2089</v>
      </c>
      <c r="N1889" s="2" t="s">
        <v>5</v>
      </c>
    </row>
    <row r="1890" spans="13:14" x14ac:dyDescent="0.25">
      <c r="M1890" s="2" t="s">
        <v>2090</v>
      </c>
      <c r="N1890" s="2" t="s">
        <v>5</v>
      </c>
    </row>
    <row r="1891" spans="13:14" x14ac:dyDescent="0.25">
      <c r="M1891" s="2" t="s">
        <v>2090</v>
      </c>
      <c r="N1891" s="2" t="s">
        <v>12</v>
      </c>
    </row>
    <row r="1892" spans="13:14" x14ac:dyDescent="0.25">
      <c r="M1892" s="2" t="s">
        <v>2091</v>
      </c>
      <c r="N1892" s="2" t="s">
        <v>5</v>
      </c>
    </row>
    <row r="1893" spans="13:14" x14ac:dyDescent="0.25">
      <c r="M1893" s="2" t="s">
        <v>2092</v>
      </c>
      <c r="N1893" s="2" t="s">
        <v>5</v>
      </c>
    </row>
    <row r="1894" spans="13:14" x14ac:dyDescent="0.25">
      <c r="M1894" s="2" t="s">
        <v>2093</v>
      </c>
      <c r="N1894" s="2" t="s">
        <v>5</v>
      </c>
    </row>
    <row r="1895" spans="13:14" x14ac:dyDescent="0.25">
      <c r="M1895" s="2" t="s">
        <v>2094</v>
      </c>
      <c r="N1895" s="2" t="s">
        <v>5</v>
      </c>
    </row>
    <row r="1896" spans="13:14" x14ac:dyDescent="0.25">
      <c r="M1896" s="2" t="s">
        <v>2095</v>
      </c>
      <c r="N1896" s="2" t="s">
        <v>9</v>
      </c>
    </row>
    <row r="1897" spans="13:14" x14ac:dyDescent="0.25">
      <c r="M1897" s="2" t="s">
        <v>2096</v>
      </c>
      <c r="N1897" s="2" t="s">
        <v>9</v>
      </c>
    </row>
    <row r="1898" spans="13:14" x14ac:dyDescent="0.25">
      <c r="M1898" s="2" t="s">
        <v>2097</v>
      </c>
      <c r="N1898" s="2" t="s">
        <v>9</v>
      </c>
    </row>
    <row r="1899" spans="13:14" x14ac:dyDescent="0.25">
      <c r="M1899" s="2" t="s">
        <v>2098</v>
      </c>
      <c r="N1899" s="2" t="s">
        <v>9</v>
      </c>
    </row>
    <row r="1900" spans="13:14" x14ac:dyDescent="0.25">
      <c r="M1900" s="2" t="s">
        <v>2099</v>
      </c>
      <c r="N1900" s="2" t="s">
        <v>9</v>
      </c>
    </row>
    <row r="1901" spans="13:14" x14ac:dyDescent="0.25">
      <c r="M1901" s="2" t="s">
        <v>2100</v>
      </c>
      <c r="N1901" s="2" t="s">
        <v>5</v>
      </c>
    </row>
    <row r="1902" spans="13:14" x14ac:dyDescent="0.25">
      <c r="M1902" s="2" t="s">
        <v>2100</v>
      </c>
      <c r="N1902" s="2" t="s">
        <v>9</v>
      </c>
    </row>
    <row r="1903" spans="13:14" x14ac:dyDescent="0.25">
      <c r="M1903" s="2" t="s">
        <v>2101</v>
      </c>
      <c r="N1903" s="2" t="s">
        <v>9</v>
      </c>
    </row>
    <row r="1904" spans="13:14" x14ac:dyDescent="0.25">
      <c r="M1904" s="2" t="s">
        <v>2102</v>
      </c>
      <c r="N1904" s="2" t="s">
        <v>9</v>
      </c>
    </row>
    <row r="1905" spans="13:14" x14ac:dyDescent="0.25">
      <c r="M1905" s="2" t="s">
        <v>2103</v>
      </c>
      <c r="N1905" s="2" t="s">
        <v>9</v>
      </c>
    </row>
    <row r="1906" spans="13:14" x14ac:dyDescent="0.25">
      <c r="M1906" s="2" t="s">
        <v>2104</v>
      </c>
      <c r="N1906" s="2" t="s">
        <v>9</v>
      </c>
    </row>
    <row r="1907" spans="13:14" x14ac:dyDescent="0.25">
      <c r="M1907" s="2" t="s">
        <v>2105</v>
      </c>
      <c r="N1907" s="2" t="s">
        <v>9</v>
      </c>
    </row>
    <row r="1908" spans="13:14" x14ac:dyDescent="0.25">
      <c r="M1908" s="2" t="s">
        <v>2106</v>
      </c>
      <c r="N1908" s="2" t="s">
        <v>9</v>
      </c>
    </row>
    <row r="1909" spans="13:14" x14ac:dyDescent="0.25">
      <c r="M1909" s="2" t="s">
        <v>2107</v>
      </c>
      <c r="N1909" s="2" t="s">
        <v>9</v>
      </c>
    </row>
    <row r="1910" spans="13:14" x14ac:dyDescent="0.25">
      <c r="M1910" s="2" t="s">
        <v>2108</v>
      </c>
      <c r="N1910" s="2" t="s">
        <v>9</v>
      </c>
    </row>
    <row r="1911" spans="13:14" x14ac:dyDescent="0.25">
      <c r="M1911" s="2" t="s">
        <v>2109</v>
      </c>
      <c r="N1911" s="2" t="s">
        <v>5</v>
      </c>
    </row>
    <row r="1912" spans="13:14" x14ac:dyDescent="0.25">
      <c r="M1912" s="2" t="s">
        <v>2109</v>
      </c>
      <c r="N1912" s="2" t="s">
        <v>9</v>
      </c>
    </row>
    <row r="1913" spans="13:14" x14ac:dyDescent="0.25">
      <c r="M1913" s="2" t="s">
        <v>2110</v>
      </c>
      <c r="N1913" s="2" t="s">
        <v>5</v>
      </c>
    </row>
    <row r="1914" spans="13:14" x14ac:dyDescent="0.25">
      <c r="M1914" s="2" t="s">
        <v>2111</v>
      </c>
      <c r="N1914" s="2" t="s">
        <v>5</v>
      </c>
    </row>
    <row r="1915" spans="13:14" x14ac:dyDescent="0.25">
      <c r="M1915" s="2" t="s">
        <v>2112</v>
      </c>
      <c r="N1915" s="2" t="s">
        <v>5</v>
      </c>
    </row>
    <row r="1916" spans="13:14" x14ac:dyDescent="0.25">
      <c r="M1916" s="2" t="s">
        <v>2113</v>
      </c>
      <c r="N1916" s="2" t="s">
        <v>5</v>
      </c>
    </row>
    <row r="1917" spans="13:14" x14ac:dyDescent="0.25">
      <c r="M1917" s="2" t="s">
        <v>2114</v>
      </c>
      <c r="N1917" s="2" t="s">
        <v>5</v>
      </c>
    </row>
    <row r="1918" spans="13:14" x14ac:dyDescent="0.25">
      <c r="M1918" s="2" t="s">
        <v>2115</v>
      </c>
      <c r="N1918" s="2" t="s">
        <v>5</v>
      </c>
    </row>
    <row r="1919" spans="13:14" x14ac:dyDescent="0.25">
      <c r="M1919" s="2" t="s">
        <v>2115</v>
      </c>
      <c r="N1919" s="2" t="s">
        <v>9</v>
      </c>
    </row>
    <row r="1920" spans="13:14" x14ac:dyDescent="0.25">
      <c r="M1920" s="2" t="s">
        <v>2116</v>
      </c>
      <c r="N1920" s="2" t="s">
        <v>5</v>
      </c>
    </row>
    <row r="1921" spans="13:14" x14ac:dyDescent="0.25">
      <c r="M1921" s="2" t="s">
        <v>2117</v>
      </c>
      <c r="N1921" s="2" t="s">
        <v>5</v>
      </c>
    </row>
    <row r="1922" spans="13:14" x14ac:dyDescent="0.25">
      <c r="M1922" s="2" t="s">
        <v>2117</v>
      </c>
      <c r="N1922" s="2" t="s">
        <v>9</v>
      </c>
    </row>
    <row r="1923" spans="13:14" x14ac:dyDescent="0.25">
      <c r="M1923" s="2" t="s">
        <v>2118</v>
      </c>
      <c r="N1923" s="2" t="s">
        <v>5</v>
      </c>
    </row>
    <row r="1924" spans="13:14" x14ac:dyDescent="0.25">
      <c r="M1924" s="2" t="s">
        <v>2119</v>
      </c>
      <c r="N1924" s="2" t="s">
        <v>5</v>
      </c>
    </row>
    <row r="1925" spans="13:14" x14ac:dyDescent="0.25">
      <c r="M1925" s="2" t="s">
        <v>2120</v>
      </c>
      <c r="N1925" s="2" t="s">
        <v>5</v>
      </c>
    </row>
    <row r="1926" spans="13:14" x14ac:dyDescent="0.25">
      <c r="M1926" s="2" t="s">
        <v>2121</v>
      </c>
      <c r="N1926" s="2" t="s">
        <v>5</v>
      </c>
    </row>
    <row r="1927" spans="13:14" x14ac:dyDescent="0.25">
      <c r="M1927" s="2" t="s">
        <v>2122</v>
      </c>
      <c r="N1927" s="2" t="s">
        <v>5</v>
      </c>
    </row>
    <row r="1928" spans="13:14" x14ac:dyDescent="0.25">
      <c r="M1928" s="2" t="s">
        <v>2123</v>
      </c>
      <c r="N1928" s="2" t="s">
        <v>5</v>
      </c>
    </row>
    <row r="1929" spans="13:14" x14ac:dyDescent="0.25">
      <c r="M1929" s="2" t="s">
        <v>2124</v>
      </c>
      <c r="N1929" s="2" t="s">
        <v>5</v>
      </c>
    </row>
    <row r="1930" spans="13:14" x14ac:dyDescent="0.25">
      <c r="M1930" s="2" t="s">
        <v>2125</v>
      </c>
      <c r="N1930" s="2" t="s">
        <v>5</v>
      </c>
    </row>
    <row r="1931" spans="13:14" x14ac:dyDescent="0.25">
      <c r="M1931" s="2" t="s">
        <v>2126</v>
      </c>
      <c r="N1931" s="2" t="s">
        <v>5</v>
      </c>
    </row>
    <row r="1932" spans="13:14" x14ac:dyDescent="0.25">
      <c r="M1932" s="2" t="s">
        <v>2127</v>
      </c>
      <c r="N1932" s="2" t="s">
        <v>5</v>
      </c>
    </row>
    <row r="1933" spans="13:14" x14ac:dyDescent="0.25">
      <c r="M1933" s="2" t="s">
        <v>2128</v>
      </c>
      <c r="N1933" s="2" t="s">
        <v>5</v>
      </c>
    </row>
    <row r="1934" spans="13:14" x14ac:dyDescent="0.25">
      <c r="M1934" s="2" t="s">
        <v>2129</v>
      </c>
      <c r="N1934" s="2" t="s">
        <v>5</v>
      </c>
    </row>
    <row r="1935" spans="13:14" x14ac:dyDescent="0.25">
      <c r="M1935" s="2" t="s">
        <v>2130</v>
      </c>
      <c r="N1935" s="2" t="s">
        <v>5</v>
      </c>
    </row>
    <row r="1936" spans="13:14" x14ac:dyDescent="0.25">
      <c r="M1936" s="2" t="s">
        <v>2131</v>
      </c>
      <c r="N1936" s="2" t="s">
        <v>5</v>
      </c>
    </row>
    <row r="1937" spans="13:14" x14ac:dyDescent="0.25">
      <c r="M1937" s="2" t="s">
        <v>2132</v>
      </c>
      <c r="N1937" s="2" t="s">
        <v>5</v>
      </c>
    </row>
    <row r="1938" spans="13:14" x14ac:dyDescent="0.25">
      <c r="M1938" s="2" t="s">
        <v>2133</v>
      </c>
      <c r="N1938" s="2" t="s">
        <v>5</v>
      </c>
    </row>
    <row r="1939" spans="13:14" x14ac:dyDescent="0.25">
      <c r="M1939" s="2" t="s">
        <v>2134</v>
      </c>
      <c r="N1939" s="2" t="s">
        <v>5</v>
      </c>
    </row>
    <row r="1940" spans="13:14" x14ac:dyDescent="0.25">
      <c r="M1940" s="2" t="s">
        <v>2135</v>
      </c>
      <c r="N1940" s="2" t="s">
        <v>5</v>
      </c>
    </row>
    <row r="1941" spans="13:14" x14ac:dyDescent="0.25">
      <c r="M1941" s="2" t="s">
        <v>2136</v>
      </c>
      <c r="N1941" s="2" t="s">
        <v>5</v>
      </c>
    </row>
    <row r="1942" spans="13:14" x14ac:dyDescent="0.25">
      <c r="M1942" s="2" t="s">
        <v>2137</v>
      </c>
      <c r="N1942" s="2" t="s">
        <v>5</v>
      </c>
    </row>
    <row r="1943" spans="13:14" x14ac:dyDescent="0.25">
      <c r="M1943" s="2" t="s">
        <v>2138</v>
      </c>
      <c r="N1943" s="2" t="s">
        <v>5</v>
      </c>
    </row>
    <row r="1944" spans="13:14" x14ac:dyDescent="0.25">
      <c r="M1944" s="2" t="s">
        <v>2139</v>
      </c>
      <c r="N1944" s="2" t="s">
        <v>5</v>
      </c>
    </row>
    <row r="1945" spans="13:14" x14ac:dyDescent="0.25">
      <c r="M1945" s="2" t="s">
        <v>2140</v>
      </c>
      <c r="N1945" s="2" t="s">
        <v>5</v>
      </c>
    </row>
    <row r="1946" spans="13:14" x14ac:dyDescent="0.25">
      <c r="M1946" s="2" t="s">
        <v>2141</v>
      </c>
      <c r="N1946" s="2" t="s">
        <v>5</v>
      </c>
    </row>
    <row r="1947" spans="13:14" x14ac:dyDescent="0.25">
      <c r="M1947" s="2" t="s">
        <v>2141</v>
      </c>
      <c r="N1947" s="2" t="s">
        <v>11</v>
      </c>
    </row>
    <row r="1948" spans="13:14" x14ac:dyDescent="0.25">
      <c r="M1948" s="2" t="s">
        <v>2142</v>
      </c>
      <c r="N1948" s="2" t="s">
        <v>5</v>
      </c>
    </row>
    <row r="1949" spans="13:14" x14ac:dyDescent="0.25">
      <c r="M1949" s="2" t="s">
        <v>2143</v>
      </c>
      <c r="N1949" s="2" t="s">
        <v>5</v>
      </c>
    </row>
    <row r="1950" spans="13:14" x14ac:dyDescent="0.25">
      <c r="M1950" s="2" t="s">
        <v>2143</v>
      </c>
      <c r="N1950" s="2" t="s">
        <v>11</v>
      </c>
    </row>
    <row r="1951" spans="13:14" x14ac:dyDescent="0.25">
      <c r="M1951" s="2" t="s">
        <v>2144</v>
      </c>
      <c r="N1951" s="2" t="s">
        <v>5</v>
      </c>
    </row>
    <row r="1952" spans="13:14" x14ac:dyDescent="0.25">
      <c r="M1952" s="2" t="s">
        <v>2145</v>
      </c>
      <c r="N1952" s="2" t="s">
        <v>5</v>
      </c>
    </row>
    <row r="1953" spans="13:14" x14ac:dyDescent="0.25">
      <c r="M1953" s="2" t="s">
        <v>2146</v>
      </c>
      <c r="N1953" s="2" t="s">
        <v>5</v>
      </c>
    </row>
    <row r="1954" spans="13:14" x14ac:dyDescent="0.25">
      <c r="M1954" s="2" t="s">
        <v>2147</v>
      </c>
      <c r="N1954" s="2" t="s">
        <v>5</v>
      </c>
    </row>
    <row r="1955" spans="13:14" x14ac:dyDescent="0.25">
      <c r="M1955" s="2" t="s">
        <v>2148</v>
      </c>
      <c r="N1955" s="2" t="s">
        <v>5</v>
      </c>
    </row>
    <row r="1956" spans="13:14" x14ac:dyDescent="0.25">
      <c r="M1956" s="2" t="s">
        <v>2149</v>
      </c>
      <c r="N1956" s="2" t="s">
        <v>5</v>
      </c>
    </row>
    <row r="1957" spans="13:14" x14ac:dyDescent="0.25">
      <c r="M1957" s="2" t="s">
        <v>2150</v>
      </c>
      <c r="N1957" s="2" t="s">
        <v>5</v>
      </c>
    </row>
    <row r="1958" spans="13:14" x14ac:dyDescent="0.25">
      <c r="M1958" s="2" t="s">
        <v>2150</v>
      </c>
      <c r="N1958" s="2" t="s">
        <v>13</v>
      </c>
    </row>
    <row r="1959" spans="13:14" x14ac:dyDescent="0.25">
      <c r="M1959" s="2" t="s">
        <v>2151</v>
      </c>
      <c r="N1959" s="2" t="s">
        <v>5</v>
      </c>
    </row>
    <row r="1960" spans="13:14" x14ac:dyDescent="0.25">
      <c r="M1960" s="2" t="s">
        <v>2152</v>
      </c>
      <c r="N1960" s="2" t="s">
        <v>5</v>
      </c>
    </row>
    <row r="1961" spans="13:14" x14ac:dyDescent="0.25">
      <c r="M1961" s="2" t="s">
        <v>2153</v>
      </c>
      <c r="N1961" s="2" t="s">
        <v>5</v>
      </c>
    </row>
    <row r="1962" spans="13:14" x14ac:dyDescent="0.25">
      <c r="M1962" s="2" t="s">
        <v>2154</v>
      </c>
      <c r="N1962" s="2" t="s">
        <v>5</v>
      </c>
    </row>
    <row r="1963" spans="13:14" x14ac:dyDescent="0.25">
      <c r="M1963" s="2" t="s">
        <v>35</v>
      </c>
      <c r="N1963" s="2" t="s">
        <v>5</v>
      </c>
    </row>
    <row r="1964" spans="13:14" x14ac:dyDescent="0.25">
      <c r="M1964" s="2" t="s">
        <v>35</v>
      </c>
      <c r="N1964" s="2" t="s">
        <v>9</v>
      </c>
    </row>
    <row r="1965" spans="13:14" x14ac:dyDescent="0.25">
      <c r="M1965" s="2" t="s">
        <v>2155</v>
      </c>
      <c r="N1965" s="2" t="s">
        <v>5</v>
      </c>
    </row>
    <row r="1966" spans="13:14" x14ac:dyDescent="0.25">
      <c r="M1966" s="2" t="s">
        <v>2156</v>
      </c>
      <c r="N1966" s="2" t="s">
        <v>5</v>
      </c>
    </row>
    <row r="1967" spans="13:14" x14ac:dyDescent="0.25">
      <c r="M1967" s="2" t="s">
        <v>2156</v>
      </c>
      <c r="N1967" s="2" t="s">
        <v>9</v>
      </c>
    </row>
    <row r="1968" spans="13:14" x14ac:dyDescent="0.25">
      <c r="M1968" s="2" t="s">
        <v>2157</v>
      </c>
      <c r="N1968" s="2" t="s">
        <v>5</v>
      </c>
    </row>
    <row r="1969" spans="13:14" x14ac:dyDescent="0.25">
      <c r="M1969" s="2" t="s">
        <v>2158</v>
      </c>
      <c r="N1969" s="2" t="s">
        <v>5</v>
      </c>
    </row>
    <row r="1970" spans="13:14" x14ac:dyDescent="0.25">
      <c r="M1970" s="2" t="s">
        <v>2159</v>
      </c>
      <c r="N1970" s="2" t="s">
        <v>5</v>
      </c>
    </row>
    <row r="1971" spans="13:14" x14ac:dyDescent="0.25">
      <c r="M1971" s="2" t="s">
        <v>2159</v>
      </c>
      <c r="N1971" s="2" t="s">
        <v>9</v>
      </c>
    </row>
    <row r="1972" spans="13:14" x14ac:dyDescent="0.25">
      <c r="M1972" s="2" t="s">
        <v>2160</v>
      </c>
      <c r="N1972" s="2" t="s">
        <v>5</v>
      </c>
    </row>
    <row r="1973" spans="13:14" x14ac:dyDescent="0.25">
      <c r="M1973" s="2" t="s">
        <v>2161</v>
      </c>
      <c r="N1973" s="2" t="s">
        <v>5</v>
      </c>
    </row>
    <row r="1974" spans="13:14" x14ac:dyDescent="0.25">
      <c r="M1974" s="2" t="s">
        <v>2162</v>
      </c>
      <c r="N1974" s="2" t="s">
        <v>5</v>
      </c>
    </row>
    <row r="1975" spans="13:14" x14ac:dyDescent="0.25">
      <c r="M1975" s="2" t="s">
        <v>2163</v>
      </c>
      <c r="N1975" s="2" t="s">
        <v>5</v>
      </c>
    </row>
    <row r="1976" spans="13:14" x14ac:dyDescent="0.25">
      <c r="M1976" s="2" t="s">
        <v>2164</v>
      </c>
      <c r="N1976" s="2" t="s">
        <v>5</v>
      </c>
    </row>
    <row r="1977" spans="13:14" x14ac:dyDescent="0.25">
      <c r="M1977" s="2" t="s">
        <v>2165</v>
      </c>
      <c r="N1977" s="2" t="s">
        <v>5</v>
      </c>
    </row>
    <row r="1978" spans="13:14" x14ac:dyDescent="0.25">
      <c r="M1978" s="2" t="s">
        <v>2166</v>
      </c>
      <c r="N1978" s="2" t="s">
        <v>5</v>
      </c>
    </row>
    <row r="1979" spans="13:14" x14ac:dyDescent="0.25">
      <c r="M1979" s="2" t="s">
        <v>2167</v>
      </c>
      <c r="N1979" s="2" t="s">
        <v>5</v>
      </c>
    </row>
    <row r="1980" spans="13:14" x14ac:dyDescent="0.25">
      <c r="M1980" s="2" t="s">
        <v>2168</v>
      </c>
      <c r="N1980" s="2" t="s">
        <v>5</v>
      </c>
    </row>
    <row r="1981" spans="13:14" x14ac:dyDescent="0.25">
      <c r="M1981" s="2" t="s">
        <v>2169</v>
      </c>
      <c r="N1981" s="2" t="s">
        <v>5</v>
      </c>
    </row>
    <row r="1982" spans="13:14" x14ac:dyDescent="0.25">
      <c r="M1982" s="2" t="s">
        <v>2170</v>
      </c>
      <c r="N1982" s="2" t="s">
        <v>5</v>
      </c>
    </row>
    <row r="1983" spans="13:14" x14ac:dyDescent="0.25">
      <c r="M1983" s="2" t="s">
        <v>2171</v>
      </c>
      <c r="N1983" s="2" t="s">
        <v>5</v>
      </c>
    </row>
    <row r="1984" spans="13:14" x14ac:dyDescent="0.25">
      <c r="M1984" s="2" t="s">
        <v>2172</v>
      </c>
      <c r="N1984" s="2" t="s">
        <v>5</v>
      </c>
    </row>
    <row r="1985" spans="13:14" x14ac:dyDescent="0.25">
      <c r="M1985" s="2" t="s">
        <v>2173</v>
      </c>
      <c r="N1985" s="2" t="s">
        <v>5</v>
      </c>
    </row>
    <row r="1986" spans="13:14" x14ac:dyDescent="0.25">
      <c r="M1986" s="2" t="s">
        <v>2174</v>
      </c>
      <c r="N1986" s="2" t="s">
        <v>5</v>
      </c>
    </row>
    <row r="1987" spans="13:14" x14ac:dyDescent="0.25">
      <c r="M1987" s="2" t="s">
        <v>2174</v>
      </c>
      <c r="N1987" s="2" t="s">
        <v>12</v>
      </c>
    </row>
    <row r="1988" spans="13:14" x14ac:dyDescent="0.25">
      <c r="M1988" s="2" t="s">
        <v>2175</v>
      </c>
      <c r="N1988" s="2" t="s">
        <v>5</v>
      </c>
    </row>
    <row r="1989" spans="13:14" x14ac:dyDescent="0.25">
      <c r="M1989" s="2" t="s">
        <v>2176</v>
      </c>
      <c r="N1989" s="2" t="s">
        <v>5</v>
      </c>
    </row>
    <row r="1990" spans="13:14" x14ac:dyDescent="0.25">
      <c r="M1990" s="2" t="s">
        <v>2177</v>
      </c>
      <c r="N1990" s="2" t="s">
        <v>5</v>
      </c>
    </row>
    <row r="1991" spans="13:14" x14ac:dyDescent="0.25">
      <c r="M1991" s="2" t="s">
        <v>2178</v>
      </c>
      <c r="N1991" s="2" t="s">
        <v>5</v>
      </c>
    </row>
    <row r="1992" spans="13:14" x14ac:dyDescent="0.25">
      <c r="M1992" s="2" t="s">
        <v>2179</v>
      </c>
      <c r="N1992" s="2" t="s">
        <v>5</v>
      </c>
    </row>
    <row r="1993" spans="13:14" x14ac:dyDescent="0.25">
      <c r="M1993" s="2" t="s">
        <v>2180</v>
      </c>
      <c r="N1993" s="2" t="s">
        <v>5</v>
      </c>
    </row>
    <row r="1994" spans="13:14" x14ac:dyDescent="0.25">
      <c r="M1994" s="2" t="s">
        <v>2181</v>
      </c>
      <c r="N1994" s="2" t="s">
        <v>5</v>
      </c>
    </row>
    <row r="1995" spans="13:14" x14ac:dyDescent="0.25">
      <c r="M1995" s="2" t="s">
        <v>2182</v>
      </c>
      <c r="N1995" s="2" t="s">
        <v>5</v>
      </c>
    </row>
    <row r="1996" spans="13:14" x14ac:dyDescent="0.25">
      <c r="M1996" s="2" t="s">
        <v>2183</v>
      </c>
      <c r="N1996" s="2" t="s">
        <v>5</v>
      </c>
    </row>
    <row r="1997" spans="13:14" x14ac:dyDescent="0.25">
      <c r="M1997" s="2" t="s">
        <v>2184</v>
      </c>
      <c r="N1997" s="2" t="s">
        <v>5</v>
      </c>
    </row>
    <row r="1998" spans="13:14" x14ac:dyDescent="0.25">
      <c r="M1998" s="2" t="s">
        <v>2185</v>
      </c>
      <c r="N1998" s="2" t="s">
        <v>5</v>
      </c>
    </row>
    <row r="1999" spans="13:14" x14ac:dyDescent="0.25">
      <c r="M1999" s="2" t="s">
        <v>2186</v>
      </c>
      <c r="N1999" s="2" t="s">
        <v>5</v>
      </c>
    </row>
    <row r="2000" spans="13:14" x14ac:dyDescent="0.25">
      <c r="M2000" s="2" t="s">
        <v>2187</v>
      </c>
      <c r="N2000" s="2" t="s">
        <v>5</v>
      </c>
    </row>
    <row r="2001" spans="13:14" x14ac:dyDescent="0.25">
      <c r="M2001" s="2" t="s">
        <v>2188</v>
      </c>
      <c r="N2001" s="2" t="s">
        <v>5</v>
      </c>
    </row>
    <row r="2002" spans="13:14" x14ac:dyDescent="0.25">
      <c r="M2002" s="2" t="s">
        <v>2189</v>
      </c>
      <c r="N2002" s="2" t="s">
        <v>5</v>
      </c>
    </row>
    <row r="2003" spans="13:14" x14ac:dyDescent="0.25">
      <c r="M2003" s="2" t="s">
        <v>2190</v>
      </c>
      <c r="N2003" s="2" t="s">
        <v>5</v>
      </c>
    </row>
    <row r="2004" spans="13:14" x14ac:dyDescent="0.25">
      <c r="M2004" s="2" t="s">
        <v>2191</v>
      </c>
      <c r="N2004" s="2" t="s">
        <v>5</v>
      </c>
    </row>
    <row r="2005" spans="13:14" x14ac:dyDescent="0.25">
      <c r="M2005" s="2" t="s">
        <v>2192</v>
      </c>
      <c r="N2005" s="2" t="s">
        <v>5</v>
      </c>
    </row>
    <row r="2006" spans="13:14" x14ac:dyDescent="0.25">
      <c r="M2006" s="2" t="s">
        <v>2193</v>
      </c>
      <c r="N2006" s="2" t="s">
        <v>5</v>
      </c>
    </row>
    <row r="2007" spans="13:14" x14ac:dyDescent="0.25">
      <c r="M2007" s="2" t="s">
        <v>2194</v>
      </c>
      <c r="N2007" s="2" t="s">
        <v>5</v>
      </c>
    </row>
    <row r="2008" spans="13:14" x14ac:dyDescent="0.25">
      <c r="M2008" s="2" t="s">
        <v>2195</v>
      </c>
      <c r="N2008" s="2" t="s">
        <v>5</v>
      </c>
    </row>
    <row r="2009" spans="13:14" x14ac:dyDescent="0.25">
      <c r="M2009" s="2" t="s">
        <v>2196</v>
      </c>
      <c r="N2009" s="2" t="s">
        <v>5</v>
      </c>
    </row>
    <row r="2010" spans="13:14" x14ac:dyDescent="0.25">
      <c r="M2010" s="2" t="s">
        <v>2197</v>
      </c>
      <c r="N2010" s="2" t="s">
        <v>5</v>
      </c>
    </row>
    <row r="2011" spans="13:14" x14ac:dyDescent="0.25">
      <c r="M2011" s="2" t="s">
        <v>2198</v>
      </c>
      <c r="N2011" s="2" t="s">
        <v>5</v>
      </c>
    </row>
    <row r="2012" spans="13:14" x14ac:dyDescent="0.25">
      <c r="M2012" s="2" t="s">
        <v>2199</v>
      </c>
      <c r="N2012" s="2" t="s">
        <v>5</v>
      </c>
    </row>
    <row r="2013" spans="13:14" x14ac:dyDescent="0.25">
      <c r="M2013" s="2" t="s">
        <v>2200</v>
      </c>
      <c r="N2013" s="2" t="s">
        <v>5</v>
      </c>
    </row>
    <row r="2014" spans="13:14" x14ac:dyDescent="0.25">
      <c r="M2014" s="2" t="s">
        <v>2201</v>
      </c>
      <c r="N2014" s="2" t="s">
        <v>5</v>
      </c>
    </row>
    <row r="2015" spans="13:14" x14ac:dyDescent="0.25">
      <c r="M2015" s="2" t="s">
        <v>2202</v>
      </c>
      <c r="N2015" s="2" t="s">
        <v>5</v>
      </c>
    </row>
    <row r="2016" spans="13:14" x14ac:dyDescent="0.25">
      <c r="M2016" s="2" t="s">
        <v>2203</v>
      </c>
      <c r="N2016" s="2" t="s">
        <v>5</v>
      </c>
    </row>
    <row r="2017" spans="13:14" x14ac:dyDescent="0.25">
      <c r="M2017" s="2" t="s">
        <v>2204</v>
      </c>
      <c r="N2017" s="2" t="s">
        <v>5</v>
      </c>
    </row>
    <row r="2018" spans="13:14" x14ac:dyDescent="0.25">
      <c r="M2018" s="2" t="s">
        <v>2205</v>
      </c>
      <c r="N2018" s="2" t="s">
        <v>5</v>
      </c>
    </row>
    <row r="2019" spans="13:14" x14ac:dyDescent="0.25">
      <c r="M2019" s="2" t="s">
        <v>2206</v>
      </c>
      <c r="N2019" s="2" t="s">
        <v>5</v>
      </c>
    </row>
    <row r="2020" spans="13:14" x14ac:dyDescent="0.25">
      <c r="M2020" s="2" t="s">
        <v>2207</v>
      </c>
      <c r="N2020" s="2" t="s">
        <v>5</v>
      </c>
    </row>
    <row r="2021" spans="13:14" x14ac:dyDescent="0.25">
      <c r="M2021" s="2" t="s">
        <v>2208</v>
      </c>
      <c r="N2021" s="2" t="s">
        <v>5</v>
      </c>
    </row>
    <row r="2022" spans="13:14" x14ac:dyDescent="0.25">
      <c r="M2022" s="2" t="s">
        <v>2209</v>
      </c>
      <c r="N2022" s="2" t="s">
        <v>5</v>
      </c>
    </row>
    <row r="2023" spans="13:14" x14ac:dyDescent="0.25">
      <c r="M2023" s="2" t="s">
        <v>2210</v>
      </c>
      <c r="N2023" s="2" t="s">
        <v>5</v>
      </c>
    </row>
    <row r="2024" spans="13:14" x14ac:dyDescent="0.25">
      <c r="M2024" s="2" t="s">
        <v>2211</v>
      </c>
      <c r="N2024" s="2" t="s">
        <v>5</v>
      </c>
    </row>
    <row r="2025" spans="13:14" x14ac:dyDescent="0.25">
      <c r="M2025" s="2" t="s">
        <v>2212</v>
      </c>
      <c r="N2025" s="2" t="s">
        <v>5</v>
      </c>
    </row>
    <row r="2026" spans="13:14" x14ac:dyDescent="0.25">
      <c r="M2026" s="2" t="s">
        <v>2213</v>
      </c>
      <c r="N2026" s="2" t="s">
        <v>5</v>
      </c>
    </row>
    <row r="2027" spans="13:14" x14ac:dyDescent="0.25">
      <c r="M2027" s="2" t="s">
        <v>2214</v>
      </c>
      <c r="N2027" s="2" t="s">
        <v>5</v>
      </c>
    </row>
    <row r="2028" spans="13:14" x14ac:dyDescent="0.25">
      <c r="M2028" s="2" t="s">
        <v>2215</v>
      </c>
      <c r="N2028" s="2" t="s">
        <v>5</v>
      </c>
    </row>
    <row r="2029" spans="13:14" x14ac:dyDescent="0.25">
      <c r="M2029" s="2" t="s">
        <v>2216</v>
      </c>
      <c r="N2029" s="2" t="s">
        <v>5</v>
      </c>
    </row>
    <row r="2030" spans="13:14" x14ac:dyDescent="0.25">
      <c r="M2030" s="2" t="s">
        <v>2217</v>
      </c>
      <c r="N2030" s="2" t="s">
        <v>5</v>
      </c>
    </row>
    <row r="2031" spans="13:14" x14ac:dyDescent="0.25">
      <c r="M2031" s="2" t="s">
        <v>2218</v>
      </c>
      <c r="N2031" s="2" t="s">
        <v>5</v>
      </c>
    </row>
    <row r="2032" spans="13:14" x14ac:dyDescent="0.25">
      <c r="M2032" s="2" t="s">
        <v>2219</v>
      </c>
      <c r="N2032" s="2" t="s">
        <v>5</v>
      </c>
    </row>
    <row r="2033" spans="13:14" x14ac:dyDescent="0.25">
      <c r="M2033" s="2" t="s">
        <v>2220</v>
      </c>
      <c r="N2033" s="2" t="s">
        <v>5</v>
      </c>
    </row>
    <row r="2034" spans="13:14" x14ac:dyDescent="0.25">
      <c r="M2034" s="2" t="s">
        <v>2221</v>
      </c>
      <c r="N2034" s="2" t="s">
        <v>5</v>
      </c>
    </row>
    <row r="2035" spans="13:14" x14ac:dyDescent="0.25">
      <c r="M2035" s="2" t="s">
        <v>2222</v>
      </c>
      <c r="N2035" s="2" t="s">
        <v>5</v>
      </c>
    </row>
    <row r="2036" spans="13:14" x14ac:dyDescent="0.25">
      <c r="M2036" s="2" t="s">
        <v>2223</v>
      </c>
      <c r="N2036" s="2" t="s">
        <v>5</v>
      </c>
    </row>
    <row r="2037" spans="13:14" x14ac:dyDescent="0.25">
      <c r="M2037" s="2" t="s">
        <v>2224</v>
      </c>
      <c r="N2037" s="2" t="s">
        <v>5</v>
      </c>
    </row>
    <row r="2038" spans="13:14" x14ac:dyDescent="0.25">
      <c r="M2038" s="2" t="s">
        <v>36</v>
      </c>
      <c r="N2038" s="2" t="s">
        <v>5</v>
      </c>
    </row>
    <row r="2039" spans="13:14" x14ac:dyDescent="0.25">
      <c r="M2039" s="2" t="s">
        <v>37</v>
      </c>
      <c r="N2039" s="2" t="s">
        <v>5</v>
      </c>
    </row>
    <row r="2040" spans="13:14" x14ac:dyDescent="0.25">
      <c r="M2040" s="2" t="s">
        <v>38</v>
      </c>
      <c r="N2040" s="2" t="s">
        <v>5</v>
      </c>
    </row>
    <row r="2041" spans="13:14" x14ac:dyDescent="0.25">
      <c r="M2041" s="2" t="s">
        <v>38</v>
      </c>
      <c r="N2041" s="2" t="s">
        <v>13</v>
      </c>
    </row>
    <row r="2042" spans="13:14" x14ac:dyDescent="0.25">
      <c r="M2042" s="2" t="s">
        <v>40</v>
      </c>
      <c r="N2042" s="2" t="s">
        <v>5</v>
      </c>
    </row>
    <row r="2043" spans="13:14" x14ac:dyDescent="0.25">
      <c r="M2043" s="2" t="s">
        <v>39</v>
      </c>
      <c r="N2043" s="2" t="s">
        <v>5</v>
      </c>
    </row>
    <row r="2044" spans="13:14" x14ac:dyDescent="0.25">
      <c r="M2044" s="2" t="s">
        <v>2225</v>
      </c>
      <c r="N2044" s="2" t="s">
        <v>5</v>
      </c>
    </row>
    <row r="2045" spans="13:14" x14ac:dyDescent="0.25">
      <c r="M2045" s="2" t="s">
        <v>2226</v>
      </c>
      <c r="N2045" s="2" t="s">
        <v>5</v>
      </c>
    </row>
    <row r="2046" spans="13:14" x14ac:dyDescent="0.25">
      <c r="M2046" s="2" t="s">
        <v>2227</v>
      </c>
      <c r="N2046" s="2" t="s">
        <v>5</v>
      </c>
    </row>
    <row r="2047" spans="13:14" x14ac:dyDescent="0.25">
      <c r="M2047" s="2" t="s">
        <v>2228</v>
      </c>
      <c r="N2047" s="2" t="s">
        <v>5</v>
      </c>
    </row>
    <row r="2048" spans="13:14" x14ac:dyDescent="0.25">
      <c r="M2048" s="2" t="s">
        <v>2229</v>
      </c>
      <c r="N2048" s="2" t="s">
        <v>5</v>
      </c>
    </row>
    <row r="2049" spans="13:14" x14ac:dyDescent="0.25">
      <c r="M2049" s="2" t="s">
        <v>2230</v>
      </c>
      <c r="N2049" s="2" t="s">
        <v>5</v>
      </c>
    </row>
    <row r="2050" spans="13:14" x14ac:dyDescent="0.25">
      <c r="M2050" s="2" t="s">
        <v>2231</v>
      </c>
      <c r="N2050" s="2" t="s">
        <v>5</v>
      </c>
    </row>
    <row r="2051" spans="13:14" x14ac:dyDescent="0.25">
      <c r="M2051" s="2" t="s">
        <v>2232</v>
      </c>
      <c r="N2051" s="2" t="s">
        <v>5</v>
      </c>
    </row>
    <row r="2052" spans="13:14" x14ac:dyDescent="0.25">
      <c r="M2052" s="2" t="s">
        <v>2233</v>
      </c>
      <c r="N2052" s="2" t="s">
        <v>5</v>
      </c>
    </row>
    <row r="2053" spans="13:14" x14ac:dyDescent="0.25">
      <c r="M2053" s="2" t="s">
        <v>2233</v>
      </c>
      <c r="N2053" s="2" t="s">
        <v>12</v>
      </c>
    </row>
    <row r="2054" spans="13:14" x14ac:dyDescent="0.25">
      <c r="M2054" s="2" t="s">
        <v>2234</v>
      </c>
      <c r="N2054" s="2" t="s">
        <v>5</v>
      </c>
    </row>
    <row r="2055" spans="13:14" x14ac:dyDescent="0.25">
      <c r="M2055" s="2" t="s">
        <v>2235</v>
      </c>
      <c r="N2055" s="2" t="s">
        <v>5</v>
      </c>
    </row>
    <row r="2056" spans="13:14" x14ac:dyDescent="0.25">
      <c r="M2056" s="2" t="s">
        <v>2236</v>
      </c>
      <c r="N2056" s="2" t="s">
        <v>5</v>
      </c>
    </row>
    <row r="2057" spans="13:14" x14ac:dyDescent="0.25">
      <c r="M2057" s="2" t="s">
        <v>2236</v>
      </c>
      <c r="N2057" s="2" t="s">
        <v>6</v>
      </c>
    </row>
    <row r="2058" spans="13:14" x14ac:dyDescent="0.25">
      <c r="M2058" s="2" t="s">
        <v>2237</v>
      </c>
      <c r="N2058" s="2" t="s">
        <v>5</v>
      </c>
    </row>
    <row r="2059" spans="13:14" x14ac:dyDescent="0.25">
      <c r="M2059" s="2" t="s">
        <v>2238</v>
      </c>
      <c r="N2059" s="2" t="s">
        <v>5</v>
      </c>
    </row>
    <row r="2060" spans="13:14" x14ac:dyDescent="0.25">
      <c r="M2060" s="2" t="s">
        <v>2239</v>
      </c>
      <c r="N2060" s="2" t="s">
        <v>5</v>
      </c>
    </row>
    <row r="2061" spans="13:14" x14ac:dyDescent="0.25">
      <c r="M2061" s="2" t="s">
        <v>2240</v>
      </c>
      <c r="N2061" s="2" t="s">
        <v>5</v>
      </c>
    </row>
    <row r="2062" spans="13:14" x14ac:dyDescent="0.25">
      <c r="M2062" s="2" t="s">
        <v>2241</v>
      </c>
      <c r="N2062" s="2" t="s">
        <v>5</v>
      </c>
    </row>
    <row r="2063" spans="13:14" x14ac:dyDescent="0.25">
      <c r="M2063" s="2" t="s">
        <v>2242</v>
      </c>
      <c r="N2063" s="2" t="s">
        <v>5</v>
      </c>
    </row>
    <row r="2064" spans="13:14" x14ac:dyDescent="0.25">
      <c r="M2064" s="2" t="s">
        <v>2243</v>
      </c>
      <c r="N2064" s="2" t="s">
        <v>5</v>
      </c>
    </row>
    <row r="2065" spans="13:14" x14ac:dyDescent="0.25">
      <c r="M2065" s="2" t="s">
        <v>2244</v>
      </c>
      <c r="N2065" s="2" t="s">
        <v>5</v>
      </c>
    </row>
    <row r="2066" spans="13:14" x14ac:dyDescent="0.25">
      <c r="M2066" s="2" t="s">
        <v>2245</v>
      </c>
      <c r="N2066" s="2" t="s">
        <v>5</v>
      </c>
    </row>
    <row r="2067" spans="13:14" x14ac:dyDescent="0.25">
      <c r="M2067" s="2" t="s">
        <v>2246</v>
      </c>
      <c r="N2067" s="2" t="s">
        <v>5</v>
      </c>
    </row>
    <row r="2068" spans="13:14" x14ac:dyDescent="0.25">
      <c r="M2068" s="2" t="s">
        <v>2247</v>
      </c>
      <c r="N2068" s="2" t="s">
        <v>5</v>
      </c>
    </row>
    <row r="2069" spans="13:14" x14ac:dyDescent="0.25">
      <c r="M2069" s="2" t="s">
        <v>2248</v>
      </c>
      <c r="N2069" s="2" t="s">
        <v>5</v>
      </c>
    </row>
    <row r="2070" spans="13:14" x14ac:dyDescent="0.25">
      <c r="M2070" s="2" t="s">
        <v>2249</v>
      </c>
      <c r="N2070" s="2" t="s">
        <v>5</v>
      </c>
    </row>
    <row r="2071" spans="13:14" x14ac:dyDescent="0.25">
      <c r="M2071" s="2" t="s">
        <v>2250</v>
      </c>
      <c r="N2071" s="2" t="s">
        <v>5</v>
      </c>
    </row>
    <row r="2072" spans="13:14" x14ac:dyDescent="0.25">
      <c r="M2072" s="2" t="s">
        <v>2251</v>
      </c>
      <c r="N2072" s="2" t="s">
        <v>5</v>
      </c>
    </row>
    <row r="2073" spans="13:14" x14ac:dyDescent="0.25">
      <c r="M2073" s="2" t="s">
        <v>2252</v>
      </c>
      <c r="N2073" s="2" t="s">
        <v>5</v>
      </c>
    </row>
    <row r="2074" spans="13:14" x14ac:dyDescent="0.25">
      <c r="M2074" s="2" t="s">
        <v>2253</v>
      </c>
      <c r="N2074" s="2" t="s">
        <v>12</v>
      </c>
    </row>
    <row r="2075" spans="13:14" x14ac:dyDescent="0.25">
      <c r="M2075" s="2" t="s">
        <v>2254</v>
      </c>
      <c r="N2075" s="2" t="s">
        <v>5</v>
      </c>
    </row>
    <row r="2076" spans="13:14" x14ac:dyDescent="0.25">
      <c r="M2076" s="2" t="s">
        <v>2254</v>
      </c>
      <c r="N2076" s="2" t="s">
        <v>12</v>
      </c>
    </row>
    <row r="2077" spans="13:14" x14ac:dyDescent="0.25">
      <c r="M2077" s="2" t="s">
        <v>2255</v>
      </c>
      <c r="N2077" s="2" t="s">
        <v>5</v>
      </c>
    </row>
    <row r="2078" spans="13:14" x14ac:dyDescent="0.25">
      <c r="M2078" s="2" t="s">
        <v>2255</v>
      </c>
      <c r="N2078" s="2" t="s">
        <v>12</v>
      </c>
    </row>
    <row r="2079" spans="13:14" x14ac:dyDescent="0.25">
      <c r="M2079" s="2" t="s">
        <v>2256</v>
      </c>
      <c r="N2079" s="2" t="s">
        <v>12</v>
      </c>
    </row>
    <row r="2080" spans="13:14" x14ac:dyDescent="0.25">
      <c r="M2080" s="2" t="s">
        <v>2257</v>
      </c>
      <c r="N2080" s="2" t="s">
        <v>12</v>
      </c>
    </row>
    <row r="2081" spans="13:14" x14ac:dyDescent="0.25">
      <c r="M2081" s="2" t="s">
        <v>2258</v>
      </c>
      <c r="N2081" s="2" t="s">
        <v>12</v>
      </c>
    </row>
    <row r="2082" spans="13:14" x14ac:dyDescent="0.25">
      <c r="M2082" s="2" t="s">
        <v>2259</v>
      </c>
      <c r="N2082" s="2" t="s">
        <v>12</v>
      </c>
    </row>
    <row r="2083" spans="13:14" x14ac:dyDescent="0.25">
      <c r="M2083" s="2" t="s">
        <v>2260</v>
      </c>
      <c r="N2083" s="2" t="s">
        <v>12</v>
      </c>
    </row>
    <row r="2084" spans="13:14" x14ac:dyDescent="0.25">
      <c r="M2084" s="2" t="s">
        <v>2260</v>
      </c>
      <c r="N2084" s="2" t="s">
        <v>14</v>
      </c>
    </row>
    <row r="2085" spans="13:14" x14ac:dyDescent="0.25">
      <c r="M2085" s="2" t="s">
        <v>2261</v>
      </c>
      <c r="N2085" s="2" t="s">
        <v>5</v>
      </c>
    </row>
    <row r="2086" spans="13:14" x14ac:dyDescent="0.25">
      <c r="M2086" s="2" t="s">
        <v>2261</v>
      </c>
      <c r="N2086" s="2" t="s">
        <v>12</v>
      </c>
    </row>
    <row r="2087" spans="13:14" x14ac:dyDescent="0.25">
      <c r="M2087" s="2" t="s">
        <v>2262</v>
      </c>
      <c r="N2087" s="2" t="s">
        <v>12</v>
      </c>
    </row>
    <row r="2088" spans="13:14" x14ac:dyDescent="0.25">
      <c r="M2088" s="2" t="s">
        <v>2263</v>
      </c>
      <c r="N2088" s="2" t="s">
        <v>12</v>
      </c>
    </row>
    <row r="2089" spans="13:14" x14ac:dyDescent="0.25">
      <c r="M2089" s="2" t="s">
        <v>2264</v>
      </c>
      <c r="N2089" s="2" t="s">
        <v>12</v>
      </c>
    </row>
    <row r="2090" spans="13:14" x14ac:dyDescent="0.25">
      <c r="M2090" s="2" t="s">
        <v>2265</v>
      </c>
      <c r="N2090" s="2" t="s">
        <v>12</v>
      </c>
    </row>
    <row r="2091" spans="13:14" x14ac:dyDescent="0.25">
      <c r="M2091" s="2" t="s">
        <v>2266</v>
      </c>
      <c r="N2091" s="2" t="s">
        <v>12</v>
      </c>
    </row>
    <row r="2092" spans="13:14" x14ac:dyDescent="0.25">
      <c r="M2092" s="2" t="s">
        <v>2267</v>
      </c>
      <c r="N2092" s="2" t="s">
        <v>12</v>
      </c>
    </row>
    <row r="2093" spans="13:14" x14ac:dyDescent="0.25">
      <c r="M2093" s="2" t="s">
        <v>2268</v>
      </c>
      <c r="N2093" s="2" t="s">
        <v>12</v>
      </c>
    </row>
    <row r="2094" spans="13:14" x14ac:dyDescent="0.25">
      <c r="M2094" s="2" t="s">
        <v>2269</v>
      </c>
      <c r="N2094" s="2" t="s">
        <v>12</v>
      </c>
    </row>
    <row r="2095" spans="13:14" x14ac:dyDescent="0.25">
      <c r="M2095" s="2" t="s">
        <v>2270</v>
      </c>
      <c r="N2095" s="2" t="s">
        <v>6</v>
      </c>
    </row>
    <row r="2096" spans="13:14" x14ac:dyDescent="0.25">
      <c r="M2096" s="2" t="s">
        <v>2270</v>
      </c>
      <c r="N2096" s="2" t="s">
        <v>12</v>
      </c>
    </row>
    <row r="2097" spans="13:14" x14ac:dyDescent="0.25">
      <c r="M2097" s="2" t="s">
        <v>2271</v>
      </c>
      <c r="N2097" s="2" t="s">
        <v>12</v>
      </c>
    </row>
    <row r="2098" spans="13:14" x14ac:dyDescent="0.25">
      <c r="M2098" s="2" t="s">
        <v>2272</v>
      </c>
      <c r="N2098" s="2" t="s">
        <v>12</v>
      </c>
    </row>
    <row r="2099" spans="13:14" x14ac:dyDescent="0.25">
      <c r="M2099" s="2" t="s">
        <v>2273</v>
      </c>
      <c r="N2099" s="2" t="s">
        <v>12</v>
      </c>
    </row>
    <row r="2100" spans="13:14" x14ac:dyDescent="0.25">
      <c r="M2100" s="2" t="s">
        <v>2274</v>
      </c>
      <c r="N2100" s="2" t="s">
        <v>12</v>
      </c>
    </row>
    <row r="2101" spans="13:14" x14ac:dyDescent="0.25">
      <c r="M2101" s="2" t="s">
        <v>2275</v>
      </c>
      <c r="N2101" s="2" t="s">
        <v>12</v>
      </c>
    </row>
    <row r="2102" spans="13:14" x14ac:dyDescent="0.25">
      <c r="M2102" s="2" t="s">
        <v>2276</v>
      </c>
      <c r="N2102" s="2" t="s">
        <v>12</v>
      </c>
    </row>
    <row r="2103" spans="13:14" x14ac:dyDescent="0.25">
      <c r="M2103" s="2" t="s">
        <v>2277</v>
      </c>
      <c r="N2103" s="2" t="s">
        <v>12</v>
      </c>
    </row>
    <row r="2104" spans="13:14" x14ac:dyDescent="0.25">
      <c r="M2104" s="2" t="s">
        <v>2278</v>
      </c>
      <c r="N2104" s="2" t="s">
        <v>12</v>
      </c>
    </row>
    <row r="2105" spans="13:14" x14ac:dyDescent="0.25">
      <c r="M2105" s="2" t="s">
        <v>2279</v>
      </c>
      <c r="N2105" s="2" t="s">
        <v>12</v>
      </c>
    </row>
    <row r="2106" spans="13:14" x14ac:dyDescent="0.25">
      <c r="M2106" s="2" t="s">
        <v>2280</v>
      </c>
      <c r="N2106" s="2" t="s">
        <v>12</v>
      </c>
    </row>
    <row r="2107" spans="13:14" x14ac:dyDescent="0.25">
      <c r="M2107" s="2" t="s">
        <v>2280</v>
      </c>
      <c r="N2107" s="2" t="s">
        <v>13</v>
      </c>
    </row>
    <row r="2108" spans="13:14" x14ac:dyDescent="0.25">
      <c r="M2108" s="2" t="s">
        <v>2281</v>
      </c>
      <c r="N2108" s="2" t="s">
        <v>12</v>
      </c>
    </row>
    <row r="2109" spans="13:14" x14ac:dyDescent="0.25">
      <c r="M2109" s="2" t="s">
        <v>2282</v>
      </c>
      <c r="N2109" s="2" t="s">
        <v>12</v>
      </c>
    </row>
    <row r="2110" spans="13:14" x14ac:dyDescent="0.25">
      <c r="M2110" s="2" t="s">
        <v>2283</v>
      </c>
      <c r="N2110" s="2" t="s">
        <v>12</v>
      </c>
    </row>
    <row r="2111" spans="13:14" x14ac:dyDescent="0.25">
      <c r="M2111" s="2" t="s">
        <v>2284</v>
      </c>
      <c r="N2111" s="2" t="s">
        <v>12</v>
      </c>
    </row>
    <row r="2112" spans="13:14" x14ac:dyDescent="0.25">
      <c r="M2112" s="2" t="s">
        <v>2285</v>
      </c>
      <c r="N2112" s="2" t="s">
        <v>12</v>
      </c>
    </row>
    <row r="2113" spans="13:14" x14ac:dyDescent="0.25">
      <c r="M2113" s="2" t="s">
        <v>2286</v>
      </c>
      <c r="N2113" s="2" t="s">
        <v>12</v>
      </c>
    </row>
    <row r="2114" spans="13:14" x14ac:dyDescent="0.25">
      <c r="M2114" s="2" t="s">
        <v>2287</v>
      </c>
      <c r="N2114" s="2" t="s">
        <v>12</v>
      </c>
    </row>
    <row r="2115" spans="13:14" x14ac:dyDescent="0.25">
      <c r="M2115" s="2" t="s">
        <v>2288</v>
      </c>
      <c r="N2115" s="2" t="s">
        <v>12</v>
      </c>
    </row>
    <row r="2116" spans="13:14" x14ac:dyDescent="0.25">
      <c r="M2116" s="2" t="s">
        <v>2289</v>
      </c>
      <c r="N2116" s="2" t="s">
        <v>12</v>
      </c>
    </row>
    <row r="2117" spans="13:14" x14ac:dyDescent="0.25">
      <c r="M2117" s="2" t="s">
        <v>2290</v>
      </c>
      <c r="N2117" s="2" t="s">
        <v>12</v>
      </c>
    </row>
    <row r="2118" spans="13:14" x14ac:dyDescent="0.25">
      <c r="M2118" s="2" t="s">
        <v>2291</v>
      </c>
      <c r="N2118" s="2" t="s">
        <v>12</v>
      </c>
    </row>
    <row r="2119" spans="13:14" x14ac:dyDescent="0.25">
      <c r="M2119" s="2" t="s">
        <v>2292</v>
      </c>
      <c r="N2119" s="2" t="s">
        <v>12</v>
      </c>
    </row>
    <row r="2120" spans="13:14" x14ac:dyDescent="0.25">
      <c r="M2120" s="2" t="s">
        <v>2293</v>
      </c>
      <c r="N2120" s="2" t="s">
        <v>12</v>
      </c>
    </row>
    <row r="2121" spans="13:14" x14ac:dyDescent="0.25">
      <c r="M2121" s="2" t="s">
        <v>2294</v>
      </c>
      <c r="N2121" s="2" t="s">
        <v>12</v>
      </c>
    </row>
    <row r="2122" spans="13:14" x14ac:dyDescent="0.25">
      <c r="M2122" s="2" t="s">
        <v>2295</v>
      </c>
      <c r="N2122" s="2" t="s">
        <v>12</v>
      </c>
    </row>
    <row r="2123" spans="13:14" x14ac:dyDescent="0.25">
      <c r="M2123" s="2" t="s">
        <v>2296</v>
      </c>
      <c r="N2123" s="2" t="s">
        <v>12</v>
      </c>
    </row>
    <row r="2124" spans="13:14" x14ac:dyDescent="0.25">
      <c r="M2124" s="2" t="s">
        <v>2297</v>
      </c>
      <c r="N2124" s="2" t="s">
        <v>12</v>
      </c>
    </row>
    <row r="2125" spans="13:14" x14ac:dyDescent="0.25">
      <c r="M2125" s="2" t="s">
        <v>2298</v>
      </c>
      <c r="N2125" s="2" t="s">
        <v>12</v>
      </c>
    </row>
    <row r="2126" spans="13:14" x14ac:dyDescent="0.25">
      <c r="M2126" s="2" t="s">
        <v>2299</v>
      </c>
      <c r="N2126" s="2" t="s">
        <v>12</v>
      </c>
    </row>
    <row r="2127" spans="13:14" x14ac:dyDescent="0.25">
      <c r="M2127" s="2" t="s">
        <v>2300</v>
      </c>
      <c r="N2127" s="2" t="s">
        <v>12</v>
      </c>
    </row>
    <row r="2128" spans="13:14" x14ac:dyDescent="0.25">
      <c r="M2128" s="2" t="s">
        <v>2301</v>
      </c>
      <c r="N2128" s="2" t="s">
        <v>12</v>
      </c>
    </row>
    <row r="2129" spans="13:14" x14ac:dyDescent="0.25">
      <c r="M2129" s="2" t="s">
        <v>2302</v>
      </c>
      <c r="N2129" s="2" t="s">
        <v>12</v>
      </c>
    </row>
    <row r="2130" spans="13:14" x14ac:dyDescent="0.25">
      <c r="M2130" s="2" t="s">
        <v>2303</v>
      </c>
      <c r="N2130" s="2" t="s">
        <v>12</v>
      </c>
    </row>
    <row r="2131" spans="13:14" x14ac:dyDescent="0.25">
      <c r="M2131" s="2" t="s">
        <v>2304</v>
      </c>
      <c r="N2131" s="2" t="s">
        <v>12</v>
      </c>
    </row>
    <row r="2132" spans="13:14" x14ac:dyDescent="0.25">
      <c r="M2132" s="2" t="s">
        <v>2305</v>
      </c>
      <c r="N2132" s="2" t="s">
        <v>12</v>
      </c>
    </row>
    <row r="2133" spans="13:14" x14ac:dyDescent="0.25">
      <c r="M2133" s="2" t="s">
        <v>2306</v>
      </c>
      <c r="N2133" s="2" t="s">
        <v>12</v>
      </c>
    </row>
    <row r="2134" spans="13:14" x14ac:dyDescent="0.25">
      <c r="M2134" s="2" t="s">
        <v>2307</v>
      </c>
      <c r="N2134" s="2" t="s">
        <v>12</v>
      </c>
    </row>
    <row r="2135" spans="13:14" x14ac:dyDescent="0.25">
      <c r="M2135" s="2" t="s">
        <v>2308</v>
      </c>
      <c r="N2135" s="2" t="s">
        <v>12</v>
      </c>
    </row>
    <row r="2136" spans="13:14" x14ac:dyDescent="0.25">
      <c r="M2136" s="2" t="s">
        <v>2309</v>
      </c>
      <c r="N2136" s="2" t="s">
        <v>12</v>
      </c>
    </row>
    <row r="2137" spans="13:14" x14ac:dyDescent="0.25">
      <c r="M2137" s="2" t="s">
        <v>2310</v>
      </c>
      <c r="N2137" s="2" t="s">
        <v>12</v>
      </c>
    </row>
    <row r="2138" spans="13:14" x14ac:dyDescent="0.25">
      <c r="M2138" s="2" t="s">
        <v>2311</v>
      </c>
      <c r="N2138" s="2" t="s">
        <v>12</v>
      </c>
    </row>
    <row r="2139" spans="13:14" x14ac:dyDescent="0.25">
      <c r="M2139" s="2" t="s">
        <v>2312</v>
      </c>
      <c r="N2139" s="2" t="s">
        <v>12</v>
      </c>
    </row>
    <row r="2140" spans="13:14" x14ac:dyDescent="0.25">
      <c r="M2140" s="2" t="s">
        <v>2313</v>
      </c>
      <c r="N2140" s="2" t="s">
        <v>12</v>
      </c>
    </row>
    <row r="2141" spans="13:14" x14ac:dyDescent="0.25">
      <c r="M2141" s="2" t="s">
        <v>2314</v>
      </c>
      <c r="N2141" s="2" t="s">
        <v>12</v>
      </c>
    </row>
    <row r="2142" spans="13:14" x14ac:dyDescent="0.25">
      <c r="M2142" s="2" t="s">
        <v>2315</v>
      </c>
      <c r="N2142" s="2" t="s">
        <v>12</v>
      </c>
    </row>
    <row r="2143" spans="13:14" x14ac:dyDescent="0.25">
      <c r="M2143" s="2" t="s">
        <v>2316</v>
      </c>
      <c r="N2143" s="2" t="s">
        <v>12</v>
      </c>
    </row>
    <row r="2144" spans="13:14" x14ac:dyDescent="0.25">
      <c r="M2144" s="2" t="s">
        <v>2317</v>
      </c>
      <c r="N2144" s="2" t="s">
        <v>12</v>
      </c>
    </row>
    <row r="2145" spans="13:14" x14ac:dyDescent="0.25">
      <c r="M2145" s="2" t="s">
        <v>2318</v>
      </c>
      <c r="N2145" s="2" t="s">
        <v>12</v>
      </c>
    </row>
    <row r="2146" spans="13:14" x14ac:dyDescent="0.25">
      <c r="M2146" s="2" t="s">
        <v>2319</v>
      </c>
      <c r="N2146" s="2" t="s">
        <v>12</v>
      </c>
    </row>
    <row r="2147" spans="13:14" x14ac:dyDescent="0.25">
      <c r="M2147" s="2" t="s">
        <v>2320</v>
      </c>
      <c r="N2147" s="2" t="s">
        <v>12</v>
      </c>
    </row>
    <row r="2148" spans="13:14" x14ac:dyDescent="0.25">
      <c r="M2148" s="2" t="s">
        <v>2321</v>
      </c>
      <c r="N2148" s="2" t="s">
        <v>12</v>
      </c>
    </row>
    <row r="2149" spans="13:14" x14ac:dyDescent="0.25">
      <c r="M2149" s="2" t="s">
        <v>2322</v>
      </c>
      <c r="N2149" s="2" t="s">
        <v>12</v>
      </c>
    </row>
    <row r="2150" spans="13:14" x14ac:dyDescent="0.25">
      <c r="M2150" s="2" t="s">
        <v>2323</v>
      </c>
      <c r="N2150" s="2" t="s">
        <v>12</v>
      </c>
    </row>
    <row r="2151" spans="13:14" x14ac:dyDescent="0.25">
      <c r="M2151" s="2" t="s">
        <v>2324</v>
      </c>
      <c r="N2151" s="2" t="s">
        <v>12</v>
      </c>
    </row>
    <row r="2152" spans="13:14" x14ac:dyDescent="0.25">
      <c r="M2152" s="2" t="s">
        <v>2325</v>
      </c>
      <c r="N2152" s="2" t="s">
        <v>12</v>
      </c>
    </row>
    <row r="2153" spans="13:14" x14ac:dyDescent="0.25">
      <c r="M2153" s="2" t="s">
        <v>2326</v>
      </c>
      <c r="N2153" s="2" t="s">
        <v>12</v>
      </c>
    </row>
    <row r="2154" spans="13:14" x14ac:dyDescent="0.25">
      <c r="M2154" s="2" t="s">
        <v>2327</v>
      </c>
      <c r="N2154" s="2" t="s">
        <v>12</v>
      </c>
    </row>
    <row r="2155" spans="13:14" x14ac:dyDescent="0.25">
      <c r="M2155" s="2" t="s">
        <v>2328</v>
      </c>
      <c r="N2155" s="2" t="s">
        <v>12</v>
      </c>
    </row>
    <row r="2156" spans="13:14" x14ac:dyDescent="0.25">
      <c r="M2156" s="2" t="s">
        <v>2329</v>
      </c>
      <c r="N2156" s="2" t="s">
        <v>12</v>
      </c>
    </row>
    <row r="2157" spans="13:14" x14ac:dyDescent="0.25">
      <c r="M2157" s="2" t="s">
        <v>2330</v>
      </c>
      <c r="N2157" s="2" t="s">
        <v>12</v>
      </c>
    </row>
    <row r="2158" spans="13:14" x14ac:dyDescent="0.25">
      <c r="M2158" s="2" t="s">
        <v>2331</v>
      </c>
      <c r="N2158" s="2" t="s">
        <v>12</v>
      </c>
    </row>
    <row r="2159" spans="13:14" x14ac:dyDescent="0.25">
      <c r="M2159" s="2" t="s">
        <v>2332</v>
      </c>
      <c r="N2159" s="2" t="s">
        <v>12</v>
      </c>
    </row>
    <row r="2160" spans="13:14" x14ac:dyDescent="0.25">
      <c r="M2160" s="2" t="s">
        <v>2333</v>
      </c>
      <c r="N2160" s="2" t="s">
        <v>12</v>
      </c>
    </row>
    <row r="2161" spans="13:14" x14ac:dyDescent="0.25">
      <c r="M2161" s="2" t="s">
        <v>2334</v>
      </c>
      <c r="N2161" s="2" t="s">
        <v>12</v>
      </c>
    </row>
    <row r="2162" spans="13:14" x14ac:dyDescent="0.25">
      <c r="M2162" s="2" t="s">
        <v>2335</v>
      </c>
      <c r="N2162" s="2" t="s">
        <v>12</v>
      </c>
    </row>
    <row r="2163" spans="13:14" x14ac:dyDescent="0.25">
      <c r="M2163" s="2" t="s">
        <v>2336</v>
      </c>
      <c r="N2163" s="2" t="s">
        <v>12</v>
      </c>
    </row>
    <row r="2164" spans="13:14" x14ac:dyDescent="0.25">
      <c r="M2164" s="2" t="s">
        <v>2337</v>
      </c>
      <c r="N2164" s="2" t="s">
        <v>12</v>
      </c>
    </row>
    <row r="2165" spans="13:14" x14ac:dyDescent="0.25">
      <c r="M2165" s="2" t="s">
        <v>2338</v>
      </c>
      <c r="N2165" s="2" t="s">
        <v>12</v>
      </c>
    </row>
    <row r="2166" spans="13:14" x14ac:dyDescent="0.25">
      <c r="M2166" s="2" t="s">
        <v>2339</v>
      </c>
      <c r="N2166" s="2" t="s">
        <v>9</v>
      </c>
    </row>
    <row r="2167" spans="13:14" x14ac:dyDescent="0.25">
      <c r="M2167" s="2" t="s">
        <v>2339</v>
      </c>
      <c r="N2167" s="2" t="s">
        <v>12</v>
      </c>
    </row>
    <row r="2168" spans="13:14" x14ac:dyDescent="0.25">
      <c r="M2168" s="2" t="s">
        <v>2340</v>
      </c>
      <c r="N2168" s="2" t="s">
        <v>12</v>
      </c>
    </row>
    <row r="2169" spans="13:14" x14ac:dyDescent="0.25">
      <c r="M2169" s="2" t="s">
        <v>2341</v>
      </c>
      <c r="N2169" s="2" t="s">
        <v>12</v>
      </c>
    </row>
    <row r="2170" spans="13:14" x14ac:dyDescent="0.25">
      <c r="M2170" s="2" t="s">
        <v>2342</v>
      </c>
      <c r="N2170" s="2" t="s">
        <v>12</v>
      </c>
    </row>
    <row r="2171" spans="13:14" x14ac:dyDescent="0.25">
      <c r="M2171" s="2" t="s">
        <v>2343</v>
      </c>
      <c r="N2171" s="2" t="s">
        <v>12</v>
      </c>
    </row>
    <row r="2172" spans="13:14" x14ac:dyDescent="0.25">
      <c r="M2172" s="2" t="s">
        <v>2344</v>
      </c>
      <c r="N2172" s="2" t="s">
        <v>12</v>
      </c>
    </row>
    <row r="2173" spans="13:14" x14ac:dyDescent="0.25">
      <c r="M2173" s="2" t="s">
        <v>2345</v>
      </c>
      <c r="N2173" s="2" t="s">
        <v>12</v>
      </c>
    </row>
    <row r="2174" spans="13:14" x14ac:dyDescent="0.25">
      <c r="M2174" s="2" t="s">
        <v>2346</v>
      </c>
      <c r="N2174" s="2" t="s">
        <v>12</v>
      </c>
    </row>
    <row r="2175" spans="13:14" x14ac:dyDescent="0.25">
      <c r="M2175" s="2" t="s">
        <v>2347</v>
      </c>
      <c r="N2175" s="2" t="s">
        <v>9</v>
      </c>
    </row>
    <row r="2176" spans="13:14" x14ac:dyDescent="0.25">
      <c r="M2176" s="2" t="s">
        <v>2347</v>
      </c>
      <c r="N2176" s="2" t="s">
        <v>12</v>
      </c>
    </row>
    <row r="2177" spans="13:14" x14ac:dyDescent="0.25">
      <c r="M2177" s="2" t="s">
        <v>2348</v>
      </c>
      <c r="N2177" s="2" t="s">
        <v>12</v>
      </c>
    </row>
    <row r="2178" spans="13:14" x14ac:dyDescent="0.25">
      <c r="M2178" s="2" t="s">
        <v>2349</v>
      </c>
      <c r="N2178" s="2" t="s">
        <v>12</v>
      </c>
    </row>
    <row r="2179" spans="13:14" x14ac:dyDescent="0.25">
      <c r="M2179" s="2" t="s">
        <v>2350</v>
      </c>
      <c r="N2179" s="2" t="s">
        <v>12</v>
      </c>
    </row>
    <row r="2180" spans="13:14" x14ac:dyDescent="0.25">
      <c r="M2180" s="2" t="s">
        <v>2351</v>
      </c>
      <c r="N2180" s="2" t="s">
        <v>12</v>
      </c>
    </row>
    <row r="2181" spans="13:14" x14ac:dyDescent="0.25">
      <c r="M2181" s="2" t="s">
        <v>2352</v>
      </c>
      <c r="N2181" s="2" t="s">
        <v>12</v>
      </c>
    </row>
    <row r="2182" spans="13:14" x14ac:dyDescent="0.25">
      <c r="M2182" s="2" t="s">
        <v>2353</v>
      </c>
      <c r="N2182" s="2" t="s">
        <v>12</v>
      </c>
    </row>
    <row r="2183" spans="13:14" x14ac:dyDescent="0.25">
      <c r="M2183" s="2" t="s">
        <v>2354</v>
      </c>
      <c r="N2183" s="2" t="s">
        <v>12</v>
      </c>
    </row>
    <row r="2184" spans="13:14" x14ac:dyDescent="0.25">
      <c r="M2184" s="2" t="s">
        <v>2355</v>
      </c>
      <c r="N2184" s="2" t="s">
        <v>12</v>
      </c>
    </row>
    <row r="2185" spans="13:14" x14ac:dyDescent="0.25">
      <c r="M2185" s="2" t="s">
        <v>2356</v>
      </c>
      <c r="N2185" s="2" t="s">
        <v>12</v>
      </c>
    </row>
    <row r="2186" spans="13:14" x14ac:dyDescent="0.25">
      <c r="M2186" s="2" t="s">
        <v>2357</v>
      </c>
      <c r="N2186" s="2" t="s">
        <v>12</v>
      </c>
    </row>
    <row r="2187" spans="13:14" x14ac:dyDescent="0.25">
      <c r="M2187" s="2" t="s">
        <v>2358</v>
      </c>
      <c r="N2187" s="2" t="s">
        <v>12</v>
      </c>
    </row>
    <row r="2188" spans="13:14" x14ac:dyDescent="0.25">
      <c r="M2188" s="2" t="s">
        <v>2359</v>
      </c>
      <c r="N2188" s="2" t="s">
        <v>12</v>
      </c>
    </row>
    <row r="2189" spans="13:14" x14ac:dyDescent="0.25">
      <c r="M2189" s="2" t="s">
        <v>2360</v>
      </c>
      <c r="N2189" s="2" t="s">
        <v>12</v>
      </c>
    </row>
    <row r="2190" spans="13:14" x14ac:dyDescent="0.25">
      <c r="M2190" s="2" t="s">
        <v>2361</v>
      </c>
      <c r="N2190" s="2" t="s">
        <v>12</v>
      </c>
    </row>
    <row r="2191" spans="13:14" x14ac:dyDescent="0.25">
      <c r="M2191" s="2" t="s">
        <v>2362</v>
      </c>
      <c r="N2191" s="2" t="s">
        <v>12</v>
      </c>
    </row>
    <row r="2192" spans="13:14" x14ac:dyDescent="0.25">
      <c r="M2192" s="2" t="s">
        <v>2363</v>
      </c>
      <c r="N2192" s="2" t="s">
        <v>12</v>
      </c>
    </row>
    <row r="2193" spans="13:14" x14ac:dyDescent="0.25">
      <c r="M2193" s="2" t="s">
        <v>2364</v>
      </c>
      <c r="N2193" s="2" t="s">
        <v>12</v>
      </c>
    </row>
    <row r="2194" spans="13:14" x14ac:dyDescent="0.25">
      <c r="M2194" s="2" t="s">
        <v>2365</v>
      </c>
      <c r="N2194" s="2" t="s">
        <v>12</v>
      </c>
    </row>
    <row r="2195" spans="13:14" x14ac:dyDescent="0.25">
      <c r="M2195" s="2" t="s">
        <v>2366</v>
      </c>
      <c r="N2195" s="2" t="s">
        <v>12</v>
      </c>
    </row>
    <row r="2196" spans="13:14" x14ac:dyDescent="0.25">
      <c r="M2196" s="2" t="s">
        <v>2367</v>
      </c>
      <c r="N2196" s="2" t="s">
        <v>12</v>
      </c>
    </row>
    <row r="2197" spans="13:14" x14ac:dyDescent="0.25">
      <c r="M2197" s="2" t="s">
        <v>2368</v>
      </c>
      <c r="N2197" s="2" t="s">
        <v>12</v>
      </c>
    </row>
    <row r="2198" spans="13:14" x14ac:dyDescent="0.25">
      <c r="M2198" s="2" t="s">
        <v>2369</v>
      </c>
      <c r="N2198" s="2" t="s">
        <v>12</v>
      </c>
    </row>
    <row r="2199" spans="13:14" x14ac:dyDescent="0.25">
      <c r="M2199" s="2" t="s">
        <v>2370</v>
      </c>
      <c r="N2199" s="2" t="s">
        <v>12</v>
      </c>
    </row>
    <row r="2200" spans="13:14" x14ac:dyDescent="0.25">
      <c r="M2200" s="2" t="s">
        <v>2371</v>
      </c>
      <c r="N2200" s="2" t="s">
        <v>12</v>
      </c>
    </row>
    <row r="2201" spans="13:14" x14ac:dyDescent="0.25">
      <c r="M2201" s="2" t="s">
        <v>2372</v>
      </c>
      <c r="N2201" s="2" t="s">
        <v>12</v>
      </c>
    </row>
    <row r="2202" spans="13:14" x14ac:dyDescent="0.25">
      <c r="M2202" s="2" t="s">
        <v>2373</v>
      </c>
      <c r="N2202" s="2" t="s">
        <v>12</v>
      </c>
    </row>
    <row r="2203" spans="13:14" x14ac:dyDescent="0.25">
      <c r="M2203" s="2" t="s">
        <v>2374</v>
      </c>
      <c r="N2203" s="2" t="s">
        <v>12</v>
      </c>
    </row>
    <row r="2204" spans="13:14" x14ac:dyDescent="0.25">
      <c r="M2204" s="2" t="s">
        <v>2375</v>
      </c>
      <c r="N2204" s="2" t="s">
        <v>12</v>
      </c>
    </row>
    <row r="2205" spans="13:14" x14ac:dyDescent="0.25">
      <c r="M2205" s="2" t="s">
        <v>2376</v>
      </c>
      <c r="N2205" s="2" t="s">
        <v>12</v>
      </c>
    </row>
    <row r="2206" spans="13:14" x14ac:dyDescent="0.25">
      <c r="M2206" s="2" t="s">
        <v>2377</v>
      </c>
      <c r="N2206" s="2" t="s">
        <v>12</v>
      </c>
    </row>
    <row r="2207" spans="13:14" x14ac:dyDescent="0.25">
      <c r="M2207" s="2" t="s">
        <v>2378</v>
      </c>
      <c r="N2207" s="2" t="s">
        <v>12</v>
      </c>
    </row>
    <row r="2208" spans="13:14" x14ac:dyDescent="0.25">
      <c r="M2208" s="2" t="s">
        <v>2379</v>
      </c>
      <c r="N2208" s="2" t="s">
        <v>12</v>
      </c>
    </row>
    <row r="2209" spans="13:14" x14ac:dyDescent="0.25">
      <c r="M2209" s="2" t="s">
        <v>2380</v>
      </c>
      <c r="N2209" s="2" t="s">
        <v>12</v>
      </c>
    </row>
    <row r="2210" spans="13:14" x14ac:dyDescent="0.25">
      <c r="M2210" s="2" t="s">
        <v>2381</v>
      </c>
      <c r="N2210" s="2" t="s">
        <v>12</v>
      </c>
    </row>
    <row r="2211" spans="13:14" x14ac:dyDescent="0.25">
      <c r="M2211" s="2" t="s">
        <v>2382</v>
      </c>
      <c r="N2211" s="2" t="s">
        <v>12</v>
      </c>
    </row>
    <row r="2212" spans="13:14" x14ac:dyDescent="0.25">
      <c r="M2212" s="2" t="s">
        <v>2383</v>
      </c>
      <c r="N2212" s="2" t="s">
        <v>12</v>
      </c>
    </row>
    <row r="2213" spans="13:14" x14ac:dyDescent="0.25">
      <c r="M2213" s="2" t="s">
        <v>2384</v>
      </c>
      <c r="N2213" s="2" t="s">
        <v>12</v>
      </c>
    </row>
    <row r="2214" spans="13:14" x14ac:dyDescent="0.25">
      <c r="M2214" s="2" t="s">
        <v>2385</v>
      </c>
      <c r="N2214" s="2" t="s">
        <v>12</v>
      </c>
    </row>
    <row r="2215" spans="13:14" x14ac:dyDescent="0.25">
      <c r="M2215" s="2" t="s">
        <v>2386</v>
      </c>
      <c r="N2215" s="2" t="s">
        <v>12</v>
      </c>
    </row>
    <row r="2216" spans="13:14" x14ac:dyDescent="0.25">
      <c r="M2216" s="2" t="s">
        <v>2387</v>
      </c>
      <c r="N2216" s="2" t="s">
        <v>15</v>
      </c>
    </row>
    <row r="2217" spans="13:14" x14ac:dyDescent="0.25">
      <c r="M2217" s="2" t="s">
        <v>2388</v>
      </c>
      <c r="N2217" s="2" t="s">
        <v>15</v>
      </c>
    </row>
    <row r="2218" spans="13:14" x14ac:dyDescent="0.25">
      <c r="M2218" s="2" t="s">
        <v>2389</v>
      </c>
      <c r="N2218" s="2" t="s">
        <v>5</v>
      </c>
    </row>
    <row r="2219" spans="13:14" x14ac:dyDescent="0.25">
      <c r="M2219" s="2" t="s">
        <v>2389</v>
      </c>
      <c r="N2219" s="2" t="s">
        <v>15</v>
      </c>
    </row>
    <row r="2220" spans="13:14" x14ac:dyDescent="0.25">
      <c r="M2220" s="2" t="s">
        <v>2390</v>
      </c>
      <c r="N2220" s="2" t="s">
        <v>15</v>
      </c>
    </row>
    <row r="2221" spans="13:14" x14ac:dyDescent="0.25">
      <c r="M2221" s="2" t="s">
        <v>2391</v>
      </c>
      <c r="N2221" s="2" t="s">
        <v>15</v>
      </c>
    </row>
    <row r="2222" spans="13:14" x14ac:dyDescent="0.25">
      <c r="M2222" s="2" t="s">
        <v>2392</v>
      </c>
      <c r="N2222" s="2" t="s">
        <v>15</v>
      </c>
    </row>
    <row r="2223" spans="13:14" x14ac:dyDescent="0.25">
      <c r="M2223" s="2" t="s">
        <v>2393</v>
      </c>
      <c r="N2223" s="2" t="s">
        <v>15</v>
      </c>
    </row>
    <row r="2224" spans="13:14" x14ac:dyDescent="0.25">
      <c r="M2224" s="2" t="s">
        <v>2394</v>
      </c>
      <c r="N2224" s="2" t="s">
        <v>15</v>
      </c>
    </row>
    <row r="2225" spans="13:14" x14ac:dyDescent="0.25">
      <c r="M2225" s="2" t="s">
        <v>2395</v>
      </c>
      <c r="N2225" s="2" t="s">
        <v>15</v>
      </c>
    </row>
    <row r="2226" spans="13:14" x14ac:dyDescent="0.25">
      <c r="M2226" s="2" t="s">
        <v>2396</v>
      </c>
      <c r="N2226" s="2" t="s">
        <v>15</v>
      </c>
    </row>
    <row r="2227" spans="13:14" x14ac:dyDescent="0.25">
      <c r="M2227" s="2" t="s">
        <v>2397</v>
      </c>
      <c r="N2227" s="2" t="s">
        <v>15</v>
      </c>
    </row>
    <row r="2228" spans="13:14" x14ac:dyDescent="0.25">
      <c r="M2228" s="2" t="s">
        <v>2398</v>
      </c>
      <c r="N2228" s="2" t="s">
        <v>15</v>
      </c>
    </row>
    <row r="2229" spans="13:14" x14ac:dyDescent="0.25">
      <c r="M2229" s="2" t="s">
        <v>2399</v>
      </c>
      <c r="N2229" s="2" t="s">
        <v>15</v>
      </c>
    </row>
    <row r="2230" spans="13:14" x14ac:dyDescent="0.25">
      <c r="M2230" s="2" t="s">
        <v>2400</v>
      </c>
      <c r="N2230" s="2" t="s">
        <v>15</v>
      </c>
    </row>
    <row r="2231" spans="13:14" x14ac:dyDescent="0.25">
      <c r="M2231" s="2" t="s">
        <v>2401</v>
      </c>
      <c r="N2231" s="2" t="s">
        <v>15</v>
      </c>
    </row>
    <row r="2232" spans="13:14" x14ac:dyDescent="0.25">
      <c r="M2232" s="2" t="s">
        <v>2402</v>
      </c>
      <c r="N2232" s="2" t="s">
        <v>15</v>
      </c>
    </row>
    <row r="2233" spans="13:14" x14ac:dyDescent="0.25">
      <c r="M2233" s="2" t="s">
        <v>2403</v>
      </c>
      <c r="N2233" s="2" t="s">
        <v>15</v>
      </c>
    </row>
    <row r="2234" spans="13:14" x14ac:dyDescent="0.25">
      <c r="M2234" s="2" t="s">
        <v>2404</v>
      </c>
      <c r="N2234" s="2" t="s">
        <v>15</v>
      </c>
    </row>
    <row r="2235" spans="13:14" x14ac:dyDescent="0.25">
      <c r="M2235" s="2" t="s">
        <v>2405</v>
      </c>
      <c r="N2235" s="2" t="s">
        <v>15</v>
      </c>
    </row>
    <row r="2236" spans="13:14" x14ac:dyDescent="0.25">
      <c r="M2236" s="2" t="s">
        <v>41</v>
      </c>
      <c r="N2236" s="2" t="s">
        <v>6</v>
      </c>
    </row>
    <row r="2237" spans="13:14" x14ac:dyDescent="0.25">
      <c r="M2237" s="2" t="s">
        <v>41</v>
      </c>
      <c r="N2237" s="2" t="s">
        <v>15</v>
      </c>
    </row>
    <row r="2238" spans="13:14" x14ac:dyDescent="0.25">
      <c r="M2238" s="2" t="s">
        <v>42</v>
      </c>
      <c r="N2238" s="2" t="s">
        <v>15</v>
      </c>
    </row>
    <row r="2239" spans="13:14" x14ac:dyDescent="0.25">
      <c r="M2239" s="2" t="s">
        <v>2406</v>
      </c>
      <c r="N2239" s="2" t="s">
        <v>15</v>
      </c>
    </row>
    <row r="2240" spans="13:14" x14ac:dyDescent="0.25">
      <c r="M2240" s="2" t="s">
        <v>2407</v>
      </c>
      <c r="N2240" s="2" t="s">
        <v>15</v>
      </c>
    </row>
    <row r="2241" spans="13:14" x14ac:dyDescent="0.25">
      <c r="M2241" s="2" t="s">
        <v>2408</v>
      </c>
      <c r="N2241" s="2" t="s">
        <v>15</v>
      </c>
    </row>
    <row r="2242" spans="13:14" x14ac:dyDescent="0.25">
      <c r="M2242" s="2" t="s">
        <v>2409</v>
      </c>
      <c r="N2242" s="2" t="s">
        <v>15</v>
      </c>
    </row>
    <row r="2243" spans="13:14" x14ac:dyDescent="0.25">
      <c r="M2243" s="2" t="s">
        <v>2410</v>
      </c>
      <c r="N2243" s="2" t="s">
        <v>15</v>
      </c>
    </row>
    <row r="2244" spans="13:14" x14ac:dyDescent="0.25">
      <c r="M2244" s="2" t="s">
        <v>2411</v>
      </c>
      <c r="N2244" s="2" t="s">
        <v>15</v>
      </c>
    </row>
    <row r="2245" spans="13:14" x14ac:dyDescent="0.25">
      <c r="M2245" s="2" t="s">
        <v>2412</v>
      </c>
      <c r="N2245" s="2" t="s">
        <v>15</v>
      </c>
    </row>
    <row r="2246" spans="13:14" x14ac:dyDescent="0.25">
      <c r="M2246" s="2" t="s">
        <v>2413</v>
      </c>
      <c r="N2246" s="2" t="s">
        <v>15</v>
      </c>
    </row>
    <row r="2247" spans="13:14" x14ac:dyDescent="0.25">
      <c r="M2247" s="2" t="s">
        <v>2414</v>
      </c>
      <c r="N2247" s="2" t="s">
        <v>15</v>
      </c>
    </row>
    <row r="2248" spans="13:14" x14ac:dyDescent="0.25">
      <c r="M2248" s="2" t="s">
        <v>2415</v>
      </c>
      <c r="N2248" s="2" t="s">
        <v>15</v>
      </c>
    </row>
    <row r="2249" spans="13:14" x14ac:dyDescent="0.25">
      <c r="M2249" s="2" t="s">
        <v>2416</v>
      </c>
      <c r="N2249" s="2" t="s">
        <v>15</v>
      </c>
    </row>
    <row r="2250" spans="13:14" x14ac:dyDescent="0.25">
      <c r="M2250" s="2" t="s">
        <v>2417</v>
      </c>
      <c r="N2250" s="2" t="s">
        <v>15</v>
      </c>
    </row>
    <row r="2251" spans="13:14" x14ac:dyDescent="0.25">
      <c r="M2251" s="2" t="s">
        <v>2418</v>
      </c>
      <c r="N2251" s="2" t="s">
        <v>15</v>
      </c>
    </row>
    <row r="2252" spans="13:14" x14ac:dyDescent="0.25">
      <c r="M2252" s="2" t="s">
        <v>2419</v>
      </c>
      <c r="N2252" s="2" t="s">
        <v>15</v>
      </c>
    </row>
    <row r="2253" spans="13:14" x14ac:dyDescent="0.25">
      <c r="M2253" s="2" t="s">
        <v>2420</v>
      </c>
      <c r="N2253" s="2" t="s">
        <v>15</v>
      </c>
    </row>
    <row r="2254" spans="13:14" x14ac:dyDescent="0.25">
      <c r="M2254" s="2" t="s">
        <v>2421</v>
      </c>
      <c r="N2254" s="2" t="s">
        <v>6</v>
      </c>
    </row>
    <row r="2255" spans="13:14" x14ac:dyDescent="0.25">
      <c r="M2255" s="2" t="s">
        <v>2421</v>
      </c>
      <c r="N2255" s="2" t="s">
        <v>15</v>
      </c>
    </row>
    <row r="2256" spans="13:14" x14ac:dyDescent="0.25">
      <c r="M2256" s="2" t="s">
        <v>2422</v>
      </c>
      <c r="N2256" s="2" t="s">
        <v>15</v>
      </c>
    </row>
    <row r="2257" spans="13:14" x14ac:dyDescent="0.25">
      <c r="M2257" s="2" t="s">
        <v>2423</v>
      </c>
      <c r="N2257" s="2" t="s">
        <v>15</v>
      </c>
    </row>
    <row r="2258" spans="13:14" x14ac:dyDescent="0.25">
      <c r="M2258" s="2" t="s">
        <v>2424</v>
      </c>
      <c r="N2258" s="2" t="s">
        <v>15</v>
      </c>
    </row>
    <row r="2259" spans="13:14" x14ac:dyDescent="0.25">
      <c r="M2259" s="2" t="s">
        <v>2425</v>
      </c>
      <c r="N2259" s="2" t="s">
        <v>15</v>
      </c>
    </row>
    <row r="2260" spans="13:14" x14ac:dyDescent="0.25">
      <c r="M2260" s="2" t="s">
        <v>2426</v>
      </c>
      <c r="N2260" s="2" t="s">
        <v>15</v>
      </c>
    </row>
    <row r="2261" spans="13:14" x14ac:dyDescent="0.25">
      <c r="M2261" s="2" t="s">
        <v>2427</v>
      </c>
      <c r="N2261" s="2" t="s">
        <v>15</v>
      </c>
    </row>
    <row r="2262" spans="13:14" x14ac:dyDescent="0.25">
      <c r="M2262" s="2" t="s">
        <v>2428</v>
      </c>
      <c r="N2262" s="2" t="s">
        <v>15</v>
      </c>
    </row>
    <row r="2263" spans="13:14" x14ac:dyDescent="0.25">
      <c r="M2263" s="2" t="s">
        <v>2429</v>
      </c>
      <c r="N2263" s="2" t="s">
        <v>15</v>
      </c>
    </row>
    <row r="2264" spans="13:14" x14ac:dyDescent="0.25">
      <c r="M2264" s="2" t="s">
        <v>2430</v>
      </c>
      <c r="N2264" s="2" t="s">
        <v>15</v>
      </c>
    </row>
    <row r="2265" spans="13:14" x14ac:dyDescent="0.25">
      <c r="M2265" s="2" t="s">
        <v>2431</v>
      </c>
      <c r="N2265" s="2" t="s">
        <v>15</v>
      </c>
    </row>
    <row r="2266" spans="13:14" x14ac:dyDescent="0.25">
      <c r="M2266" s="2" t="s">
        <v>2432</v>
      </c>
      <c r="N2266" s="2" t="s">
        <v>15</v>
      </c>
    </row>
    <row r="2267" spans="13:14" x14ac:dyDescent="0.25">
      <c r="M2267" s="2" t="s">
        <v>2433</v>
      </c>
      <c r="N2267" s="2" t="s">
        <v>15</v>
      </c>
    </row>
    <row r="2268" spans="13:14" x14ac:dyDescent="0.25">
      <c r="M2268" s="2" t="s">
        <v>2434</v>
      </c>
      <c r="N2268" s="2" t="s">
        <v>15</v>
      </c>
    </row>
    <row r="2269" spans="13:14" x14ac:dyDescent="0.25">
      <c r="M2269" s="2" t="s">
        <v>2435</v>
      </c>
      <c r="N2269" s="2" t="s">
        <v>15</v>
      </c>
    </row>
    <row r="2270" spans="13:14" x14ac:dyDescent="0.25">
      <c r="M2270" s="2" t="s">
        <v>2436</v>
      </c>
      <c r="N2270" s="2" t="s">
        <v>15</v>
      </c>
    </row>
    <row r="2271" spans="13:14" x14ac:dyDescent="0.25">
      <c r="M2271" s="2" t="s">
        <v>2437</v>
      </c>
      <c r="N2271" s="2" t="s">
        <v>15</v>
      </c>
    </row>
    <row r="2272" spans="13:14" x14ac:dyDescent="0.25">
      <c r="M2272" s="2" t="s">
        <v>2438</v>
      </c>
      <c r="N2272" s="2" t="s">
        <v>15</v>
      </c>
    </row>
    <row r="2273" spans="13:14" x14ac:dyDescent="0.25">
      <c r="M2273" s="2" t="s">
        <v>2439</v>
      </c>
      <c r="N2273" s="2" t="s">
        <v>15</v>
      </c>
    </row>
    <row r="2274" spans="13:14" x14ac:dyDescent="0.25">
      <c r="M2274" s="2" t="s">
        <v>2440</v>
      </c>
      <c r="N2274" s="2" t="s">
        <v>15</v>
      </c>
    </row>
    <row r="2275" spans="13:14" x14ac:dyDescent="0.25">
      <c r="M2275" s="2" t="s">
        <v>2441</v>
      </c>
      <c r="N2275" s="2" t="s">
        <v>15</v>
      </c>
    </row>
    <row r="2276" spans="13:14" x14ac:dyDescent="0.25">
      <c r="M2276" s="2" t="s">
        <v>2442</v>
      </c>
      <c r="N2276" s="2" t="s">
        <v>15</v>
      </c>
    </row>
    <row r="2277" spans="13:14" x14ac:dyDescent="0.25">
      <c r="M2277" s="2" t="s">
        <v>2443</v>
      </c>
      <c r="N2277" s="2" t="s">
        <v>15</v>
      </c>
    </row>
    <row r="2278" spans="13:14" x14ac:dyDescent="0.25">
      <c r="M2278" s="2" t="s">
        <v>2444</v>
      </c>
      <c r="N2278" s="2" t="s">
        <v>15</v>
      </c>
    </row>
    <row r="2279" spans="13:14" x14ac:dyDescent="0.25">
      <c r="M2279" s="2" t="s">
        <v>2445</v>
      </c>
      <c r="N2279" s="2" t="s">
        <v>15</v>
      </c>
    </row>
    <row r="2280" spans="13:14" x14ac:dyDescent="0.25">
      <c r="M2280" s="2" t="s">
        <v>2446</v>
      </c>
      <c r="N2280" s="2" t="s">
        <v>15</v>
      </c>
    </row>
    <row r="2281" spans="13:14" x14ac:dyDescent="0.25">
      <c r="M2281" s="2" t="s">
        <v>2447</v>
      </c>
      <c r="N2281" s="2" t="s">
        <v>15</v>
      </c>
    </row>
    <row r="2282" spans="13:14" x14ac:dyDescent="0.25">
      <c r="M2282" s="2" t="s">
        <v>2448</v>
      </c>
      <c r="N2282" s="2" t="s">
        <v>15</v>
      </c>
    </row>
    <row r="2283" spans="13:14" x14ac:dyDescent="0.25">
      <c r="M2283" s="2" t="s">
        <v>2449</v>
      </c>
      <c r="N2283" s="2" t="s">
        <v>15</v>
      </c>
    </row>
    <row r="2284" spans="13:14" x14ac:dyDescent="0.25">
      <c r="M2284" s="2" t="s">
        <v>2450</v>
      </c>
      <c r="N2284" s="2" t="s">
        <v>15</v>
      </c>
    </row>
    <row r="2285" spans="13:14" x14ac:dyDescent="0.25">
      <c r="M2285" s="2" t="s">
        <v>2451</v>
      </c>
      <c r="N2285" s="2" t="s">
        <v>15</v>
      </c>
    </row>
    <row r="2286" spans="13:14" x14ac:dyDescent="0.25">
      <c r="M2286" s="2" t="s">
        <v>2452</v>
      </c>
      <c r="N2286" s="2" t="s">
        <v>15</v>
      </c>
    </row>
    <row r="2287" spans="13:14" x14ac:dyDescent="0.25">
      <c r="M2287" s="2" t="s">
        <v>2453</v>
      </c>
      <c r="N2287" s="2" t="s">
        <v>15</v>
      </c>
    </row>
    <row r="2288" spans="13:14" x14ac:dyDescent="0.25">
      <c r="M2288" s="2" t="s">
        <v>2454</v>
      </c>
      <c r="N2288" s="2" t="s">
        <v>15</v>
      </c>
    </row>
    <row r="2289" spans="13:14" x14ac:dyDescent="0.25">
      <c r="M2289" s="2" t="s">
        <v>2455</v>
      </c>
      <c r="N2289" s="2" t="s">
        <v>15</v>
      </c>
    </row>
    <row r="2290" spans="13:14" x14ac:dyDescent="0.25">
      <c r="M2290" s="2" t="s">
        <v>2456</v>
      </c>
      <c r="N2290" s="2" t="s">
        <v>15</v>
      </c>
    </row>
    <row r="2291" spans="13:14" x14ac:dyDescent="0.25">
      <c r="M2291" s="2" t="s">
        <v>2457</v>
      </c>
      <c r="N2291" s="2" t="s">
        <v>12</v>
      </c>
    </row>
    <row r="2292" spans="13:14" x14ac:dyDescent="0.25">
      <c r="M2292" s="2" t="s">
        <v>2457</v>
      </c>
      <c r="N2292" s="2" t="s">
        <v>15</v>
      </c>
    </row>
    <row r="2293" spans="13:14" x14ac:dyDescent="0.25">
      <c r="M2293" s="2" t="s">
        <v>2458</v>
      </c>
      <c r="N2293" s="2" t="s">
        <v>15</v>
      </c>
    </row>
    <row r="2294" spans="13:14" x14ac:dyDescent="0.25">
      <c r="M2294" s="2" t="s">
        <v>2459</v>
      </c>
      <c r="N2294" s="2" t="s">
        <v>15</v>
      </c>
    </row>
    <row r="2295" spans="13:14" x14ac:dyDescent="0.25">
      <c r="M2295" s="2" t="s">
        <v>2460</v>
      </c>
      <c r="N2295" s="2" t="s">
        <v>15</v>
      </c>
    </row>
    <row r="2296" spans="13:14" x14ac:dyDescent="0.25">
      <c r="M2296" s="2" t="s">
        <v>2461</v>
      </c>
      <c r="N2296" s="2" t="s">
        <v>15</v>
      </c>
    </row>
    <row r="2297" spans="13:14" x14ac:dyDescent="0.25">
      <c r="M2297" s="2" t="s">
        <v>2462</v>
      </c>
      <c r="N2297" s="2" t="s">
        <v>15</v>
      </c>
    </row>
    <row r="2298" spans="13:14" x14ac:dyDescent="0.25">
      <c r="M2298" s="2" t="s">
        <v>2463</v>
      </c>
      <c r="N2298" s="2" t="s">
        <v>15</v>
      </c>
    </row>
    <row r="2299" spans="13:14" x14ac:dyDescent="0.25">
      <c r="M2299" s="2" t="s">
        <v>2464</v>
      </c>
      <c r="N2299" s="2" t="s">
        <v>15</v>
      </c>
    </row>
    <row r="2300" spans="13:14" x14ac:dyDescent="0.25">
      <c r="M2300" s="2" t="s">
        <v>2465</v>
      </c>
      <c r="N2300" s="2" t="s">
        <v>15</v>
      </c>
    </row>
    <row r="2301" spans="13:14" x14ac:dyDescent="0.25">
      <c r="M2301" s="2" t="s">
        <v>2466</v>
      </c>
      <c r="N2301" s="2" t="s">
        <v>15</v>
      </c>
    </row>
    <row r="2302" spans="13:14" x14ac:dyDescent="0.25">
      <c r="M2302" s="2" t="s">
        <v>2467</v>
      </c>
      <c r="N2302" s="2" t="s">
        <v>15</v>
      </c>
    </row>
    <row r="2303" spans="13:14" x14ac:dyDescent="0.25">
      <c r="M2303" s="2" t="s">
        <v>2468</v>
      </c>
      <c r="N2303" s="2" t="s">
        <v>15</v>
      </c>
    </row>
    <row r="2304" spans="13:14" x14ac:dyDescent="0.25">
      <c r="M2304" s="2" t="s">
        <v>2469</v>
      </c>
      <c r="N2304" s="2" t="s">
        <v>15</v>
      </c>
    </row>
    <row r="2305" spans="13:14" x14ac:dyDescent="0.25">
      <c r="M2305" s="2" t="s">
        <v>2470</v>
      </c>
      <c r="N2305" s="2" t="s">
        <v>15</v>
      </c>
    </row>
    <row r="2306" spans="13:14" x14ac:dyDescent="0.25">
      <c r="M2306" s="2" t="s">
        <v>2471</v>
      </c>
      <c r="N2306" s="2" t="s">
        <v>15</v>
      </c>
    </row>
    <row r="2307" spans="13:14" x14ac:dyDescent="0.25">
      <c r="M2307" s="2" t="s">
        <v>2472</v>
      </c>
      <c r="N2307" s="2" t="s">
        <v>15</v>
      </c>
    </row>
    <row r="2308" spans="13:14" x14ac:dyDescent="0.25">
      <c r="M2308" s="2" t="s">
        <v>2473</v>
      </c>
      <c r="N2308" s="2" t="s">
        <v>15</v>
      </c>
    </row>
    <row r="2309" spans="13:14" x14ac:dyDescent="0.25">
      <c r="M2309" s="2" t="s">
        <v>2474</v>
      </c>
      <c r="N2309" s="2" t="s">
        <v>15</v>
      </c>
    </row>
    <row r="2310" spans="13:14" x14ac:dyDescent="0.25">
      <c r="M2310" s="2" t="s">
        <v>2475</v>
      </c>
      <c r="N2310" s="2" t="s">
        <v>15</v>
      </c>
    </row>
    <row r="2311" spans="13:14" x14ac:dyDescent="0.25">
      <c r="M2311" s="2" t="s">
        <v>2476</v>
      </c>
      <c r="N2311" s="2" t="s">
        <v>15</v>
      </c>
    </row>
    <row r="2312" spans="13:14" x14ac:dyDescent="0.25">
      <c r="M2312" s="2" t="s">
        <v>2477</v>
      </c>
      <c r="N2312" s="2" t="s">
        <v>15</v>
      </c>
    </row>
    <row r="2313" spans="13:14" x14ac:dyDescent="0.25">
      <c r="M2313" s="2" t="s">
        <v>2478</v>
      </c>
      <c r="N2313" s="2" t="s">
        <v>5</v>
      </c>
    </row>
    <row r="2314" spans="13:14" x14ac:dyDescent="0.25">
      <c r="M2314" s="2" t="s">
        <v>2478</v>
      </c>
      <c r="N2314" s="2" t="s">
        <v>15</v>
      </c>
    </row>
    <row r="2315" spans="13:14" x14ac:dyDescent="0.25">
      <c r="M2315" s="2" t="s">
        <v>2479</v>
      </c>
      <c r="N2315" s="2" t="s">
        <v>15</v>
      </c>
    </row>
    <row r="2316" spans="13:14" x14ac:dyDescent="0.25">
      <c r="M2316" s="2" t="s">
        <v>2480</v>
      </c>
      <c r="N2316" s="2" t="s">
        <v>15</v>
      </c>
    </row>
    <row r="2317" spans="13:14" x14ac:dyDescent="0.25">
      <c r="M2317" s="2" t="s">
        <v>2481</v>
      </c>
      <c r="N2317" s="2" t="s">
        <v>15</v>
      </c>
    </row>
    <row r="2318" spans="13:14" x14ac:dyDescent="0.25">
      <c r="M2318" s="2" t="s">
        <v>2482</v>
      </c>
      <c r="N2318" s="2" t="s">
        <v>15</v>
      </c>
    </row>
    <row r="2319" spans="13:14" x14ac:dyDescent="0.25">
      <c r="M2319" s="2" t="s">
        <v>2483</v>
      </c>
      <c r="N2319" s="2" t="s">
        <v>15</v>
      </c>
    </row>
    <row r="2320" spans="13:14" x14ac:dyDescent="0.25">
      <c r="M2320" s="2" t="s">
        <v>2484</v>
      </c>
      <c r="N2320" s="2" t="s">
        <v>15</v>
      </c>
    </row>
    <row r="2321" spans="13:14" x14ac:dyDescent="0.25">
      <c r="M2321" s="2" t="s">
        <v>2485</v>
      </c>
      <c r="N2321" s="2" t="s">
        <v>15</v>
      </c>
    </row>
    <row r="2322" spans="13:14" x14ac:dyDescent="0.25">
      <c r="M2322" s="2" t="s">
        <v>2486</v>
      </c>
      <c r="N2322" s="2" t="s">
        <v>15</v>
      </c>
    </row>
    <row r="2323" spans="13:14" x14ac:dyDescent="0.25">
      <c r="M2323" s="2" t="s">
        <v>2487</v>
      </c>
      <c r="N2323" s="2" t="s">
        <v>15</v>
      </c>
    </row>
    <row r="2324" spans="13:14" x14ac:dyDescent="0.25">
      <c r="M2324" s="2" t="s">
        <v>2488</v>
      </c>
      <c r="N2324" s="2" t="s">
        <v>13</v>
      </c>
    </row>
    <row r="2325" spans="13:14" x14ac:dyDescent="0.25">
      <c r="M2325" s="2" t="s">
        <v>2488</v>
      </c>
      <c r="N2325" s="2" t="s">
        <v>15</v>
      </c>
    </row>
    <row r="2326" spans="13:14" x14ac:dyDescent="0.25">
      <c r="M2326" s="2" t="s">
        <v>2489</v>
      </c>
      <c r="N2326" s="2" t="s">
        <v>15</v>
      </c>
    </row>
    <row r="2327" spans="13:14" x14ac:dyDescent="0.25">
      <c r="M2327" s="2" t="s">
        <v>2490</v>
      </c>
      <c r="N2327" s="2" t="s">
        <v>15</v>
      </c>
    </row>
    <row r="2328" spans="13:14" x14ac:dyDescent="0.25">
      <c r="M2328" s="2" t="s">
        <v>2491</v>
      </c>
      <c r="N2328" s="2" t="s">
        <v>6</v>
      </c>
    </row>
    <row r="2329" spans="13:14" x14ac:dyDescent="0.25">
      <c r="M2329" s="2" t="s">
        <v>2491</v>
      </c>
      <c r="N2329" s="2" t="s">
        <v>15</v>
      </c>
    </row>
    <row r="2330" spans="13:14" x14ac:dyDescent="0.25">
      <c r="M2330" s="2" t="s">
        <v>2492</v>
      </c>
      <c r="N2330" s="2" t="s">
        <v>6</v>
      </c>
    </row>
    <row r="2331" spans="13:14" x14ac:dyDescent="0.25">
      <c r="M2331" s="2" t="s">
        <v>2492</v>
      </c>
      <c r="N2331" s="2" t="s">
        <v>15</v>
      </c>
    </row>
    <row r="2332" spans="13:14" x14ac:dyDescent="0.25">
      <c r="M2332" s="2" t="s">
        <v>2493</v>
      </c>
      <c r="N2332" s="2" t="s">
        <v>10</v>
      </c>
    </row>
    <row r="2333" spans="13:14" x14ac:dyDescent="0.25">
      <c r="M2333" s="2" t="s">
        <v>2494</v>
      </c>
      <c r="N2333" s="2" t="s">
        <v>10</v>
      </c>
    </row>
    <row r="2334" spans="13:14" x14ac:dyDescent="0.25">
      <c r="M2334" s="2" t="s">
        <v>2495</v>
      </c>
      <c r="N2334" s="2" t="s">
        <v>10</v>
      </c>
    </row>
    <row r="2335" spans="13:14" x14ac:dyDescent="0.25">
      <c r="M2335" s="2" t="s">
        <v>2496</v>
      </c>
      <c r="N2335" s="2" t="s">
        <v>10</v>
      </c>
    </row>
    <row r="2336" spans="13:14" x14ac:dyDescent="0.25">
      <c r="M2336" s="2" t="s">
        <v>2497</v>
      </c>
      <c r="N2336" s="2" t="s">
        <v>10</v>
      </c>
    </row>
    <row r="2337" spans="13:14" x14ac:dyDescent="0.25">
      <c r="M2337" s="2" t="s">
        <v>2498</v>
      </c>
      <c r="N2337" s="2" t="s">
        <v>10</v>
      </c>
    </row>
    <row r="2338" spans="13:14" x14ac:dyDescent="0.25">
      <c r="M2338" s="2" t="s">
        <v>2499</v>
      </c>
      <c r="N2338" s="2" t="s">
        <v>10</v>
      </c>
    </row>
    <row r="2339" spans="13:14" x14ac:dyDescent="0.25">
      <c r="M2339" s="2" t="s">
        <v>2500</v>
      </c>
      <c r="N2339" s="2" t="s">
        <v>10</v>
      </c>
    </row>
    <row r="2340" spans="13:14" x14ac:dyDescent="0.25">
      <c r="M2340" s="2" t="s">
        <v>2501</v>
      </c>
      <c r="N2340" s="2" t="s">
        <v>10</v>
      </c>
    </row>
    <row r="2341" spans="13:14" x14ac:dyDescent="0.25">
      <c r="M2341" s="2" t="s">
        <v>2502</v>
      </c>
      <c r="N2341" s="2" t="s">
        <v>10</v>
      </c>
    </row>
    <row r="2342" spans="13:14" x14ac:dyDescent="0.25">
      <c r="M2342" s="2" t="s">
        <v>2503</v>
      </c>
      <c r="N2342" s="2" t="s">
        <v>10</v>
      </c>
    </row>
    <row r="2343" spans="13:14" x14ac:dyDescent="0.25">
      <c r="M2343" s="2" t="s">
        <v>2504</v>
      </c>
      <c r="N2343" s="2" t="s">
        <v>10</v>
      </c>
    </row>
    <row r="2344" spans="13:14" x14ac:dyDescent="0.25">
      <c r="M2344" s="2" t="s">
        <v>2505</v>
      </c>
      <c r="N2344" s="2" t="s">
        <v>10</v>
      </c>
    </row>
    <row r="2345" spans="13:14" x14ac:dyDescent="0.25">
      <c r="M2345" s="2" t="s">
        <v>2506</v>
      </c>
      <c r="N2345" s="2" t="s">
        <v>10</v>
      </c>
    </row>
    <row r="2346" spans="13:14" x14ac:dyDescent="0.25">
      <c r="M2346" s="2" t="s">
        <v>2507</v>
      </c>
      <c r="N2346" s="2" t="s">
        <v>10</v>
      </c>
    </row>
    <row r="2347" spans="13:14" x14ac:dyDescent="0.25">
      <c r="M2347" s="2" t="s">
        <v>2508</v>
      </c>
      <c r="N2347" s="2" t="s">
        <v>10</v>
      </c>
    </row>
    <row r="2348" spans="13:14" x14ac:dyDescent="0.25">
      <c r="M2348" s="2" t="s">
        <v>2509</v>
      </c>
      <c r="N2348" s="2" t="s">
        <v>15</v>
      </c>
    </row>
    <row r="2349" spans="13:14" x14ac:dyDescent="0.25">
      <c r="M2349" s="2" t="s">
        <v>2510</v>
      </c>
      <c r="N2349" s="2" t="s">
        <v>15</v>
      </c>
    </row>
    <row r="2350" spans="13:14" x14ac:dyDescent="0.25">
      <c r="M2350" s="2" t="s">
        <v>2511</v>
      </c>
      <c r="N2350" s="2" t="s">
        <v>15</v>
      </c>
    </row>
    <row r="2351" spans="13:14" x14ac:dyDescent="0.25">
      <c r="M2351" s="2" t="s">
        <v>2512</v>
      </c>
      <c r="N2351" s="2" t="s">
        <v>15</v>
      </c>
    </row>
    <row r="2352" spans="13:14" x14ac:dyDescent="0.25">
      <c r="M2352" s="2" t="s">
        <v>2513</v>
      </c>
      <c r="N2352" s="2" t="s">
        <v>10</v>
      </c>
    </row>
    <row r="2353" spans="13:14" x14ac:dyDescent="0.25">
      <c r="M2353" s="2" t="s">
        <v>2514</v>
      </c>
      <c r="N2353" s="2" t="s">
        <v>10</v>
      </c>
    </row>
    <row r="2354" spans="13:14" x14ac:dyDescent="0.25">
      <c r="M2354" s="2" t="s">
        <v>2514</v>
      </c>
      <c r="N2354" s="2" t="s">
        <v>15</v>
      </c>
    </row>
    <row r="2355" spans="13:14" x14ac:dyDescent="0.25">
      <c r="M2355" s="2" t="s">
        <v>2515</v>
      </c>
      <c r="N2355" s="2" t="s">
        <v>9</v>
      </c>
    </row>
    <row r="2356" spans="13:14" x14ac:dyDescent="0.25">
      <c r="M2356" s="2" t="s">
        <v>2515</v>
      </c>
      <c r="N2356" s="2" t="s">
        <v>10</v>
      </c>
    </row>
    <row r="2357" spans="13:14" x14ac:dyDescent="0.25">
      <c r="M2357" s="2" t="s">
        <v>2516</v>
      </c>
      <c r="N2357" s="2" t="s">
        <v>10</v>
      </c>
    </row>
    <row r="2358" spans="13:14" x14ac:dyDescent="0.25">
      <c r="M2358" s="2" t="s">
        <v>2517</v>
      </c>
      <c r="N2358" s="2" t="s">
        <v>10</v>
      </c>
    </row>
    <row r="2359" spans="13:14" x14ac:dyDescent="0.25">
      <c r="M2359" s="2" t="s">
        <v>2518</v>
      </c>
      <c r="N2359" s="2" t="s">
        <v>15</v>
      </c>
    </row>
    <row r="2360" spans="13:14" x14ac:dyDescent="0.25">
      <c r="M2360" s="2" t="s">
        <v>2519</v>
      </c>
      <c r="N2360" s="2" t="s">
        <v>15</v>
      </c>
    </row>
    <row r="2361" spans="13:14" x14ac:dyDescent="0.25">
      <c r="M2361" s="2" t="s">
        <v>2520</v>
      </c>
      <c r="N2361" s="2" t="s">
        <v>15</v>
      </c>
    </row>
    <row r="2362" spans="13:14" x14ac:dyDescent="0.25">
      <c r="M2362" s="2" t="s">
        <v>2521</v>
      </c>
      <c r="N2362" s="2" t="s">
        <v>10</v>
      </c>
    </row>
    <row r="2363" spans="13:14" x14ac:dyDescent="0.25">
      <c r="M2363" s="2" t="s">
        <v>2522</v>
      </c>
      <c r="N2363" s="2" t="s">
        <v>10</v>
      </c>
    </row>
    <row r="2364" spans="13:14" x14ac:dyDescent="0.25">
      <c r="M2364" s="2" t="s">
        <v>2522</v>
      </c>
      <c r="N2364" s="2" t="s">
        <v>15</v>
      </c>
    </row>
    <row r="2365" spans="13:14" x14ac:dyDescent="0.25">
      <c r="M2365" s="2" t="s">
        <v>2523</v>
      </c>
      <c r="N2365" s="2" t="s">
        <v>10</v>
      </c>
    </row>
    <row r="2366" spans="13:14" x14ac:dyDescent="0.25">
      <c r="M2366" s="2" t="s">
        <v>2524</v>
      </c>
      <c r="N2366" s="2" t="s">
        <v>10</v>
      </c>
    </row>
    <row r="2367" spans="13:14" x14ac:dyDescent="0.25">
      <c r="M2367" s="2" t="s">
        <v>2525</v>
      </c>
      <c r="N2367" s="2" t="s">
        <v>10</v>
      </c>
    </row>
    <row r="2368" spans="13:14" x14ac:dyDescent="0.25">
      <c r="M2368" s="2" t="s">
        <v>2526</v>
      </c>
      <c r="N2368" s="2" t="s">
        <v>10</v>
      </c>
    </row>
    <row r="2369" spans="13:14" x14ac:dyDescent="0.25">
      <c r="M2369" s="2" t="s">
        <v>2527</v>
      </c>
      <c r="N2369" s="2" t="s">
        <v>10</v>
      </c>
    </row>
    <row r="2370" spans="13:14" x14ac:dyDescent="0.25">
      <c r="M2370" s="2" t="s">
        <v>2528</v>
      </c>
      <c r="N2370" s="2" t="s">
        <v>10</v>
      </c>
    </row>
    <row r="2371" spans="13:14" x14ac:dyDescent="0.25">
      <c r="M2371" s="2" t="s">
        <v>2529</v>
      </c>
      <c r="N2371" s="2" t="s">
        <v>10</v>
      </c>
    </row>
    <row r="2372" spans="13:14" x14ac:dyDescent="0.25">
      <c r="M2372" s="2" t="s">
        <v>2530</v>
      </c>
      <c r="N2372" s="2" t="s">
        <v>10</v>
      </c>
    </row>
    <row r="2373" spans="13:14" x14ac:dyDescent="0.25">
      <c r="M2373" s="2" t="s">
        <v>2531</v>
      </c>
      <c r="N2373" s="2" t="s">
        <v>10</v>
      </c>
    </row>
    <row r="2374" spans="13:14" x14ac:dyDescent="0.25">
      <c r="M2374" s="2" t="s">
        <v>2532</v>
      </c>
      <c r="N2374" s="2" t="s">
        <v>10</v>
      </c>
    </row>
    <row r="2375" spans="13:14" x14ac:dyDescent="0.25">
      <c r="M2375" s="2" t="s">
        <v>2533</v>
      </c>
      <c r="N2375" s="2" t="s">
        <v>10</v>
      </c>
    </row>
    <row r="2376" spans="13:14" x14ac:dyDescent="0.25">
      <c r="M2376" s="2" t="s">
        <v>2534</v>
      </c>
      <c r="N2376" s="2" t="s">
        <v>10</v>
      </c>
    </row>
    <row r="2377" spans="13:14" x14ac:dyDescent="0.25">
      <c r="M2377" s="2" t="s">
        <v>2535</v>
      </c>
      <c r="N2377" s="2" t="s">
        <v>10</v>
      </c>
    </row>
    <row r="2378" spans="13:14" x14ac:dyDescent="0.25">
      <c r="M2378" s="2" t="s">
        <v>2536</v>
      </c>
      <c r="N2378" s="2" t="s">
        <v>10</v>
      </c>
    </row>
    <row r="2379" spans="13:14" x14ac:dyDescent="0.25">
      <c r="M2379" s="2" t="s">
        <v>2537</v>
      </c>
      <c r="N2379" s="2" t="s">
        <v>10</v>
      </c>
    </row>
    <row r="2380" spans="13:14" x14ac:dyDescent="0.25">
      <c r="M2380" s="2" t="s">
        <v>2537</v>
      </c>
      <c r="N2380" s="2" t="s">
        <v>12</v>
      </c>
    </row>
    <row r="2381" spans="13:14" x14ac:dyDescent="0.25">
      <c r="M2381" s="2" t="s">
        <v>2538</v>
      </c>
      <c r="N2381" s="2" t="s">
        <v>10</v>
      </c>
    </row>
    <row r="2382" spans="13:14" x14ac:dyDescent="0.25">
      <c r="M2382" s="2" t="s">
        <v>2539</v>
      </c>
      <c r="N2382" s="2" t="s">
        <v>10</v>
      </c>
    </row>
    <row r="2383" spans="13:14" x14ac:dyDescent="0.25">
      <c r="M2383" s="2" t="s">
        <v>2540</v>
      </c>
      <c r="N2383" s="2" t="s">
        <v>10</v>
      </c>
    </row>
    <row r="2384" spans="13:14" x14ac:dyDescent="0.25">
      <c r="M2384" s="2" t="s">
        <v>2541</v>
      </c>
      <c r="N2384" s="2" t="s">
        <v>10</v>
      </c>
    </row>
    <row r="2385" spans="13:14" x14ac:dyDescent="0.25">
      <c r="M2385" s="2" t="s">
        <v>2542</v>
      </c>
      <c r="N2385" s="2" t="s">
        <v>10</v>
      </c>
    </row>
    <row r="2386" spans="13:14" x14ac:dyDescent="0.25">
      <c r="M2386" s="2" t="s">
        <v>2543</v>
      </c>
      <c r="N2386" s="2" t="s">
        <v>10</v>
      </c>
    </row>
    <row r="2387" spans="13:14" x14ac:dyDescent="0.25">
      <c r="M2387" s="2" t="s">
        <v>2544</v>
      </c>
      <c r="N2387" s="2" t="s">
        <v>10</v>
      </c>
    </row>
    <row r="2388" spans="13:14" x14ac:dyDescent="0.25">
      <c r="M2388" s="2" t="s">
        <v>2545</v>
      </c>
      <c r="N2388" s="2" t="s">
        <v>10</v>
      </c>
    </row>
    <row r="2389" spans="13:14" x14ac:dyDescent="0.25">
      <c r="M2389" s="2" t="s">
        <v>2546</v>
      </c>
      <c r="N2389" s="2" t="s">
        <v>12</v>
      </c>
    </row>
    <row r="2390" spans="13:14" x14ac:dyDescent="0.25">
      <c r="M2390" s="2" t="s">
        <v>2547</v>
      </c>
      <c r="N2390" s="2" t="s">
        <v>12</v>
      </c>
    </row>
    <row r="2391" spans="13:14" x14ac:dyDescent="0.25">
      <c r="M2391" s="2" t="s">
        <v>2548</v>
      </c>
      <c r="N2391" s="2" t="s">
        <v>12</v>
      </c>
    </row>
    <row r="2392" spans="13:14" x14ac:dyDescent="0.25">
      <c r="M2392" s="2" t="s">
        <v>2549</v>
      </c>
      <c r="N2392" s="2" t="s">
        <v>12</v>
      </c>
    </row>
    <row r="2393" spans="13:14" x14ac:dyDescent="0.25">
      <c r="M2393" s="2" t="s">
        <v>2549</v>
      </c>
      <c r="N2393" s="2" t="s">
        <v>13</v>
      </c>
    </row>
    <row r="2394" spans="13:14" x14ac:dyDescent="0.25">
      <c r="M2394" s="2" t="s">
        <v>2550</v>
      </c>
      <c r="N2394" s="2" t="s">
        <v>12</v>
      </c>
    </row>
    <row r="2395" spans="13:14" x14ac:dyDescent="0.25">
      <c r="M2395" s="2" t="s">
        <v>2551</v>
      </c>
      <c r="N2395" s="2" t="s">
        <v>12</v>
      </c>
    </row>
    <row r="2396" spans="13:14" x14ac:dyDescent="0.25">
      <c r="M2396" s="2" t="s">
        <v>2552</v>
      </c>
      <c r="N2396" s="2" t="s">
        <v>12</v>
      </c>
    </row>
    <row r="2397" spans="13:14" x14ac:dyDescent="0.25">
      <c r="M2397" s="2" t="s">
        <v>2553</v>
      </c>
      <c r="N2397" s="2" t="s">
        <v>12</v>
      </c>
    </row>
    <row r="2398" spans="13:14" x14ac:dyDescent="0.25">
      <c r="M2398" s="2" t="s">
        <v>2554</v>
      </c>
      <c r="N2398" s="2" t="s">
        <v>12</v>
      </c>
    </row>
    <row r="2399" spans="13:14" x14ac:dyDescent="0.25">
      <c r="M2399" s="2" t="s">
        <v>2555</v>
      </c>
      <c r="N2399" s="2" t="s">
        <v>12</v>
      </c>
    </row>
    <row r="2400" spans="13:14" x14ac:dyDescent="0.25">
      <c r="M2400" s="2" t="s">
        <v>2556</v>
      </c>
      <c r="N2400" s="2" t="s">
        <v>12</v>
      </c>
    </row>
    <row r="2401" spans="13:14" x14ac:dyDescent="0.25">
      <c r="M2401" s="2" t="s">
        <v>2557</v>
      </c>
      <c r="N2401" s="2" t="s">
        <v>12</v>
      </c>
    </row>
    <row r="2402" spans="13:14" x14ac:dyDescent="0.25">
      <c r="M2402" s="2" t="s">
        <v>2558</v>
      </c>
      <c r="N2402" s="2" t="s">
        <v>12</v>
      </c>
    </row>
    <row r="2403" spans="13:14" x14ac:dyDescent="0.25">
      <c r="M2403" s="2" t="s">
        <v>2559</v>
      </c>
      <c r="N2403" s="2" t="s">
        <v>12</v>
      </c>
    </row>
    <row r="2404" spans="13:14" x14ac:dyDescent="0.25">
      <c r="M2404" s="2" t="s">
        <v>2560</v>
      </c>
      <c r="N2404" s="2" t="s">
        <v>12</v>
      </c>
    </row>
    <row r="2405" spans="13:14" x14ac:dyDescent="0.25">
      <c r="M2405" s="2" t="s">
        <v>2561</v>
      </c>
      <c r="N2405" s="2" t="s">
        <v>12</v>
      </c>
    </row>
    <row r="2406" spans="13:14" x14ac:dyDescent="0.25">
      <c r="M2406" s="2" t="s">
        <v>2562</v>
      </c>
      <c r="N2406" s="2" t="s">
        <v>12</v>
      </c>
    </row>
    <row r="2407" spans="13:14" x14ac:dyDescent="0.25">
      <c r="M2407" s="2" t="s">
        <v>2563</v>
      </c>
      <c r="N2407" s="2" t="s">
        <v>12</v>
      </c>
    </row>
    <row r="2408" spans="13:14" x14ac:dyDescent="0.25">
      <c r="M2408" s="2" t="s">
        <v>2564</v>
      </c>
      <c r="N2408" s="2" t="s">
        <v>12</v>
      </c>
    </row>
    <row r="2409" spans="13:14" x14ac:dyDescent="0.25">
      <c r="M2409" s="2" t="s">
        <v>2565</v>
      </c>
      <c r="N2409" s="2" t="s">
        <v>12</v>
      </c>
    </row>
    <row r="2410" spans="13:14" x14ac:dyDescent="0.25">
      <c r="M2410" s="2" t="s">
        <v>2566</v>
      </c>
      <c r="N2410" s="2" t="s">
        <v>12</v>
      </c>
    </row>
    <row r="2411" spans="13:14" x14ac:dyDescent="0.25">
      <c r="M2411" s="2" t="s">
        <v>2567</v>
      </c>
      <c r="N2411" s="2" t="s">
        <v>12</v>
      </c>
    </row>
    <row r="2412" spans="13:14" x14ac:dyDescent="0.25">
      <c r="M2412" s="2" t="s">
        <v>2568</v>
      </c>
      <c r="N2412" s="2" t="s">
        <v>12</v>
      </c>
    </row>
    <row r="2413" spans="13:14" x14ac:dyDescent="0.25">
      <c r="M2413" s="2" t="s">
        <v>2569</v>
      </c>
      <c r="N2413" s="2" t="s">
        <v>12</v>
      </c>
    </row>
    <row r="2414" spans="13:14" x14ac:dyDescent="0.25">
      <c r="M2414" s="2" t="s">
        <v>2570</v>
      </c>
      <c r="N2414" s="2" t="s">
        <v>12</v>
      </c>
    </row>
    <row r="2415" spans="13:14" x14ac:dyDescent="0.25">
      <c r="M2415" s="2" t="s">
        <v>2571</v>
      </c>
      <c r="N2415" s="2" t="s">
        <v>12</v>
      </c>
    </row>
    <row r="2416" spans="13:14" x14ac:dyDescent="0.25">
      <c r="M2416" s="2" t="s">
        <v>2572</v>
      </c>
      <c r="N2416" s="2" t="s">
        <v>12</v>
      </c>
    </row>
    <row r="2417" spans="13:14" x14ac:dyDescent="0.25">
      <c r="M2417" s="2" t="s">
        <v>2573</v>
      </c>
      <c r="N2417" s="2" t="s">
        <v>12</v>
      </c>
    </row>
    <row r="2418" spans="13:14" x14ac:dyDescent="0.25">
      <c r="M2418" s="2" t="s">
        <v>2574</v>
      </c>
      <c r="N2418" s="2" t="s">
        <v>12</v>
      </c>
    </row>
    <row r="2419" spans="13:14" x14ac:dyDescent="0.25">
      <c r="M2419" s="2" t="s">
        <v>2575</v>
      </c>
      <c r="N2419" s="2" t="s">
        <v>12</v>
      </c>
    </row>
    <row r="2420" spans="13:14" x14ac:dyDescent="0.25">
      <c r="M2420" s="2" t="s">
        <v>2575</v>
      </c>
      <c r="N2420" s="2" t="s">
        <v>13</v>
      </c>
    </row>
    <row r="2421" spans="13:14" x14ac:dyDescent="0.25">
      <c r="M2421" s="2" t="s">
        <v>2576</v>
      </c>
      <c r="N2421" s="2" t="s">
        <v>12</v>
      </c>
    </row>
    <row r="2422" spans="13:14" x14ac:dyDescent="0.25">
      <c r="M2422" s="2" t="s">
        <v>2577</v>
      </c>
      <c r="N2422" s="2" t="s">
        <v>12</v>
      </c>
    </row>
    <row r="2423" spans="13:14" x14ac:dyDescent="0.25">
      <c r="M2423" s="2" t="s">
        <v>2578</v>
      </c>
      <c r="N2423" s="2" t="s">
        <v>12</v>
      </c>
    </row>
    <row r="2424" spans="13:14" x14ac:dyDescent="0.25">
      <c r="M2424" s="2" t="s">
        <v>2579</v>
      </c>
      <c r="N2424" s="2" t="s">
        <v>12</v>
      </c>
    </row>
    <row r="2425" spans="13:14" x14ac:dyDescent="0.25">
      <c r="M2425" s="2" t="s">
        <v>2580</v>
      </c>
      <c r="N2425" s="2" t="s">
        <v>12</v>
      </c>
    </row>
    <row r="2426" spans="13:14" x14ac:dyDescent="0.25">
      <c r="M2426" s="2" t="s">
        <v>2581</v>
      </c>
      <c r="N2426" s="2" t="s">
        <v>12</v>
      </c>
    </row>
    <row r="2427" spans="13:14" x14ac:dyDescent="0.25">
      <c r="M2427" s="2" t="s">
        <v>2582</v>
      </c>
      <c r="N2427" s="2" t="s">
        <v>12</v>
      </c>
    </row>
    <row r="2428" spans="13:14" x14ac:dyDescent="0.25">
      <c r="M2428" s="2" t="s">
        <v>2583</v>
      </c>
      <c r="N2428" s="2" t="s">
        <v>12</v>
      </c>
    </row>
    <row r="2429" spans="13:14" x14ac:dyDescent="0.25">
      <c r="M2429" s="2" t="s">
        <v>2584</v>
      </c>
      <c r="N2429" s="2" t="s">
        <v>12</v>
      </c>
    </row>
    <row r="2430" spans="13:14" x14ac:dyDescent="0.25">
      <c r="M2430" s="2" t="s">
        <v>2585</v>
      </c>
      <c r="N2430" s="2" t="s">
        <v>12</v>
      </c>
    </row>
    <row r="2431" spans="13:14" x14ac:dyDescent="0.25">
      <c r="M2431" s="2" t="s">
        <v>2586</v>
      </c>
      <c r="N2431" s="2" t="s">
        <v>12</v>
      </c>
    </row>
    <row r="2432" spans="13:14" x14ac:dyDescent="0.25">
      <c r="M2432" s="2" t="s">
        <v>2587</v>
      </c>
      <c r="N2432" s="2" t="s">
        <v>12</v>
      </c>
    </row>
    <row r="2433" spans="13:14" x14ac:dyDescent="0.25">
      <c r="M2433" s="2" t="s">
        <v>2588</v>
      </c>
      <c r="N2433" s="2" t="s">
        <v>12</v>
      </c>
    </row>
    <row r="2434" spans="13:14" x14ac:dyDescent="0.25">
      <c r="M2434" s="2" t="s">
        <v>2589</v>
      </c>
      <c r="N2434" s="2" t="s">
        <v>12</v>
      </c>
    </row>
    <row r="2435" spans="13:14" x14ac:dyDescent="0.25">
      <c r="M2435" s="2" t="s">
        <v>2590</v>
      </c>
      <c r="N2435" s="2" t="s">
        <v>12</v>
      </c>
    </row>
    <row r="2436" spans="13:14" x14ac:dyDescent="0.25">
      <c r="M2436" s="2" t="s">
        <v>2591</v>
      </c>
      <c r="N2436" s="2" t="s">
        <v>12</v>
      </c>
    </row>
    <row r="2437" spans="13:14" x14ac:dyDescent="0.25">
      <c r="M2437" s="2" t="s">
        <v>2592</v>
      </c>
      <c r="N2437" s="2" t="s">
        <v>12</v>
      </c>
    </row>
    <row r="2438" spans="13:14" x14ac:dyDescent="0.25">
      <c r="M2438" s="2" t="s">
        <v>2593</v>
      </c>
      <c r="N2438" s="2" t="s">
        <v>12</v>
      </c>
    </row>
    <row r="2439" spans="13:14" x14ac:dyDescent="0.25">
      <c r="M2439" s="2" t="s">
        <v>2594</v>
      </c>
      <c r="N2439" s="2" t="s">
        <v>12</v>
      </c>
    </row>
    <row r="2440" spans="13:14" x14ac:dyDescent="0.25">
      <c r="M2440" s="2" t="s">
        <v>2595</v>
      </c>
      <c r="N2440" s="2" t="s">
        <v>12</v>
      </c>
    </row>
    <row r="2441" spans="13:14" x14ac:dyDescent="0.25">
      <c r="M2441" s="2" t="s">
        <v>2596</v>
      </c>
      <c r="N2441" s="2" t="s">
        <v>12</v>
      </c>
    </row>
    <row r="2442" spans="13:14" x14ac:dyDescent="0.25">
      <c r="M2442" s="2" t="s">
        <v>2597</v>
      </c>
      <c r="N2442" s="2" t="s">
        <v>12</v>
      </c>
    </row>
    <row r="2443" spans="13:14" x14ac:dyDescent="0.25">
      <c r="M2443" s="2" t="s">
        <v>2598</v>
      </c>
      <c r="N2443" s="2" t="s">
        <v>12</v>
      </c>
    </row>
    <row r="2444" spans="13:14" x14ac:dyDescent="0.25">
      <c r="M2444" s="2" t="s">
        <v>2599</v>
      </c>
      <c r="N2444" s="2" t="s">
        <v>12</v>
      </c>
    </row>
    <row r="2445" spans="13:14" x14ac:dyDescent="0.25">
      <c r="M2445" s="2" t="s">
        <v>2600</v>
      </c>
      <c r="N2445" s="2" t="s">
        <v>12</v>
      </c>
    </row>
    <row r="2446" spans="13:14" x14ac:dyDescent="0.25">
      <c r="M2446" s="2" t="s">
        <v>2601</v>
      </c>
      <c r="N2446" s="2" t="s">
        <v>12</v>
      </c>
    </row>
    <row r="2447" spans="13:14" x14ac:dyDescent="0.25">
      <c r="M2447" s="2" t="s">
        <v>2602</v>
      </c>
      <c r="N2447" s="2" t="s">
        <v>12</v>
      </c>
    </row>
    <row r="2448" spans="13:14" x14ac:dyDescent="0.25">
      <c r="M2448" s="2" t="s">
        <v>2603</v>
      </c>
      <c r="N2448" s="2" t="s">
        <v>12</v>
      </c>
    </row>
    <row r="2449" spans="13:14" x14ac:dyDescent="0.25">
      <c r="M2449" s="2" t="s">
        <v>2604</v>
      </c>
      <c r="N2449" s="2" t="s">
        <v>12</v>
      </c>
    </row>
    <row r="2450" spans="13:14" x14ac:dyDescent="0.25">
      <c r="M2450" s="2" t="s">
        <v>2605</v>
      </c>
      <c r="N2450" s="2" t="s">
        <v>12</v>
      </c>
    </row>
    <row r="2451" spans="13:14" x14ac:dyDescent="0.25">
      <c r="M2451" s="2" t="s">
        <v>2606</v>
      </c>
      <c r="N2451" s="2" t="s">
        <v>11</v>
      </c>
    </row>
    <row r="2452" spans="13:14" x14ac:dyDescent="0.25">
      <c r="M2452" s="2" t="s">
        <v>2607</v>
      </c>
      <c r="N2452" s="2" t="s">
        <v>11</v>
      </c>
    </row>
    <row r="2453" spans="13:14" x14ac:dyDescent="0.25">
      <c r="M2453" s="2" t="s">
        <v>2608</v>
      </c>
      <c r="N2453" s="2" t="s">
        <v>11</v>
      </c>
    </row>
    <row r="2454" spans="13:14" x14ac:dyDescent="0.25">
      <c r="M2454" s="2" t="s">
        <v>2609</v>
      </c>
      <c r="N2454" s="2" t="s">
        <v>11</v>
      </c>
    </row>
    <row r="2455" spans="13:14" x14ac:dyDescent="0.25">
      <c r="M2455" s="2" t="s">
        <v>2610</v>
      </c>
      <c r="N2455" s="2" t="s">
        <v>11</v>
      </c>
    </row>
    <row r="2456" spans="13:14" x14ac:dyDescent="0.25">
      <c r="M2456" s="2" t="s">
        <v>2611</v>
      </c>
      <c r="N2456" s="2" t="s">
        <v>11</v>
      </c>
    </row>
    <row r="2457" spans="13:14" x14ac:dyDescent="0.25">
      <c r="M2457" s="2" t="s">
        <v>2612</v>
      </c>
      <c r="N2457" s="2" t="s">
        <v>11</v>
      </c>
    </row>
    <row r="2458" spans="13:14" x14ac:dyDescent="0.25">
      <c r="M2458" s="2" t="s">
        <v>2613</v>
      </c>
      <c r="N2458" s="2" t="s">
        <v>11</v>
      </c>
    </row>
    <row r="2459" spans="13:14" x14ac:dyDescent="0.25">
      <c r="M2459" s="2" t="s">
        <v>2614</v>
      </c>
      <c r="N2459" s="2" t="s">
        <v>11</v>
      </c>
    </row>
    <row r="2460" spans="13:14" x14ac:dyDescent="0.25">
      <c r="M2460" s="2" t="s">
        <v>2615</v>
      </c>
      <c r="N2460" s="2" t="s">
        <v>11</v>
      </c>
    </row>
    <row r="2461" spans="13:14" x14ac:dyDescent="0.25">
      <c r="M2461" s="2" t="s">
        <v>2616</v>
      </c>
      <c r="N2461" s="2" t="s">
        <v>11</v>
      </c>
    </row>
    <row r="2462" spans="13:14" x14ac:dyDescent="0.25">
      <c r="M2462" s="2" t="s">
        <v>2617</v>
      </c>
      <c r="N2462" s="2" t="s">
        <v>11</v>
      </c>
    </row>
    <row r="2463" spans="13:14" x14ac:dyDescent="0.25">
      <c r="M2463" s="2" t="s">
        <v>2618</v>
      </c>
      <c r="N2463" s="2" t="s">
        <v>11</v>
      </c>
    </row>
    <row r="2464" spans="13:14" x14ac:dyDescent="0.25">
      <c r="M2464" s="2" t="s">
        <v>2619</v>
      </c>
      <c r="N2464" s="2" t="s">
        <v>11</v>
      </c>
    </row>
    <row r="2465" spans="13:14" x14ac:dyDescent="0.25">
      <c r="M2465" s="2" t="s">
        <v>2620</v>
      </c>
      <c r="N2465" s="2" t="s">
        <v>11</v>
      </c>
    </row>
    <row r="2466" spans="13:14" x14ac:dyDescent="0.25">
      <c r="M2466" s="2" t="s">
        <v>2621</v>
      </c>
      <c r="N2466" s="2" t="s">
        <v>11</v>
      </c>
    </row>
    <row r="2467" spans="13:14" x14ac:dyDescent="0.25">
      <c r="M2467" s="2" t="s">
        <v>2622</v>
      </c>
      <c r="N2467" s="2" t="s">
        <v>11</v>
      </c>
    </row>
    <row r="2468" spans="13:14" x14ac:dyDescent="0.25">
      <c r="M2468" s="2" t="s">
        <v>2623</v>
      </c>
      <c r="N2468" s="2" t="s">
        <v>11</v>
      </c>
    </row>
    <row r="2469" spans="13:14" x14ac:dyDescent="0.25">
      <c r="M2469" s="2" t="s">
        <v>2624</v>
      </c>
      <c r="N2469" s="2" t="s">
        <v>11</v>
      </c>
    </row>
    <row r="2470" spans="13:14" x14ac:dyDescent="0.25">
      <c r="M2470" s="2" t="s">
        <v>2625</v>
      </c>
      <c r="N2470" s="2" t="s">
        <v>11</v>
      </c>
    </row>
    <row r="2471" spans="13:14" x14ac:dyDescent="0.25">
      <c r="M2471" s="2" t="s">
        <v>2626</v>
      </c>
      <c r="N2471" s="2" t="s">
        <v>11</v>
      </c>
    </row>
    <row r="2472" spans="13:14" x14ac:dyDescent="0.25">
      <c r="M2472" s="2" t="s">
        <v>2627</v>
      </c>
      <c r="N2472" s="2" t="s">
        <v>11</v>
      </c>
    </row>
    <row r="2473" spans="13:14" x14ac:dyDescent="0.25">
      <c r="M2473" s="2" t="s">
        <v>2628</v>
      </c>
      <c r="N2473" s="2" t="s">
        <v>11</v>
      </c>
    </row>
    <row r="2474" spans="13:14" x14ac:dyDescent="0.25">
      <c r="M2474" s="2" t="s">
        <v>2629</v>
      </c>
      <c r="N2474" s="2" t="s">
        <v>11</v>
      </c>
    </row>
    <row r="2475" spans="13:14" x14ac:dyDescent="0.25">
      <c r="M2475" s="2" t="s">
        <v>2630</v>
      </c>
      <c r="N2475" s="2" t="s">
        <v>11</v>
      </c>
    </row>
    <row r="2476" spans="13:14" x14ac:dyDescent="0.25">
      <c r="M2476" s="2" t="s">
        <v>2631</v>
      </c>
      <c r="N2476" s="2" t="s">
        <v>11</v>
      </c>
    </row>
    <row r="2477" spans="13:14" x14ac:dyDescent="0.25">
      <c r="M2477" s="2" t="s">
        <v>2632</v>
      </c>
      <c r="N2477" s="2" t="s">
        <v>11</v>
      </c>
    </row>
    <row r="2478" spans="13:14" x14ac:dyDescent="0.25">
      <c r="M2478" s="2" t="s">
        <v>2633</v>
      </c>
      <c r="N2478" s="2" t="s">
        <v>11</v>
      </c>
    </row>
    <row r="2479" spans="13:14" x14ac:dyDescent="0.25">
      <c r="M2479" s="2" t="s">
        <v>2634</v>
      </c>
      <c r="N2479" s="2" t="s">
        <v>11</v>
      </c>
    </row>
    <row r="2480" spans="13:14" x14ac:dyDescent="0.25">
      <c r="M2480" s="2" t="s">
        <v>2635</v>
      </c>
      <c r="N2480" s="2" t="s">
        <v>11</v>
      </c>
    </row>
    <row r="2481" spans="13:14" x14ac:dyDescent="0.25">
      <c r="M2481" s="2" t="s">
        <v>2636</v>
      </c>
      <c r="N2481" s="2" t="s">
        <v>11</v>
      </c>
    </row>
    <row r="2482" spans="13:14" x14ac:dyDescent="0.25">
      <c r="M2482" s="2" t="s">
        <v>2637</v>
      </c>
      <c r="N2482" s="2" t="s">
        <v>11</v>
      </c>
    </row>
    <row r="2483" spans="13:14" x14ac:dyDescent="0.25">
      <c r="M2483" s="2" t="s">
        <v>2638</v>
      </c>
      <c r="N2483" s="2" t="s">
        <v>11</v>
      </c>
    </row>
    <row r="2484" spans="13:14" x14ac:dyDescent="0.25">
      <c r="M2484" s="2" t="s">
        <v>2639</v>
      </c>
      <c r="N2484" s="2" t="s">
        <v>11</v>
      </c>
    </row>
    <row r="2485" spans="13:14" x14ac:dyDescent="0.25">
      <c r="M2485" s="2" t="s">
        <v>2640</v>
      </c>
      <c r="N2485" s="2" t="s">
        <v>11</v>
      </c>
    </row>
    <row r="2486" spans="13:14" x14ac:dyDescent="0.25">
      <c r="M2486" s="2" t="s">
        <v>2641</v>
      </c>
      <c r="N2486" s="2" t="s">
        <v>11</v>
      </c>
    </row>
    <row r="2487" spans="13:14" x14ac:dyDescent="0.25">
      <c r="M2487" s="2" t="s">
        <v>2642</v>
      </c>
      <c r="N2487" s="2" t="s">
        <v>11</v>
      </c>
    </row>
    <row r="2488" spans="13:14" x14ac:dyDescent="0.25">
      <c r="M2488" s="2" t="s">
        <v>2643</v>
      </c>
      <c r="N2488" s="2" t="s">
        <v>11</v>
      </c>
    </row>
    <row r="2489" spans="13:14" x14ac:dyDescent="0.25">
      <c r="M2489" s="2" t="s">
        <v>2644</v>
      </c>
      <c r="N2489" s="2" t="s">
        <v>11</v>
      </c>
    </row>
    <row r="2490" spans="13:14" x14ac:dyDescent="0.25">
      <c r="M2490" s="2" t="s">
        <v>2645</v>
      </c>
      <c r="N2490" s="2" t="s">
        <v>11</v>
      </c>
    </row>
    <row r="2491" spans="13:14" x14ac:dyDescent="0.25">
      <c r="M2491" s="2" t="s">
        <v>2646</v>
      </c>
      <c r="N2491" s="2" t="s">
        <v>11</v>
      </c>
    </row>
    <row r="2492" spans="13:14" x14ac:dyDescent="0.25">
      <c r="M2492" s="2" t="s">
        <v>2647</v>
      </c>
      <c r="N2492" s="2" t="s">
        <v>11</v>
      </c>
    </row>
    <row r="2493" spans="13:14" x14ac:dyDescent="0.25">
      <c r="M2493" s="2" t="s">
        <v>2648</v>
      </c>
      <c r="N2493" s="2" t="s">
        <v>11</v>
      </c>
    </row>
    <row r="2494" spans="13:14" x14ac:dyDescent="0.25">
      <c r="M2494" s="2" t="s">
        <v>2649</v>
      </c>
      <c r="N2494" s="2" t="s">
        <v>11</v>
      </c>
    </row>
    <row r="2495" spans="13:14" x14ac:dyDescent="0.25">
      <c r="M2495" s="2" t="s">
        <v>2650</v>
      </c>
      <c r="N2495" s="2" t="s">
        <v>11</v>
      </c>
    </row>
    <row r="2496" spans="13:14" x14ac:dyDescent="0.25">
      <c r="M2496" s="2" t="s">
        <v>2651</v>
      </c>
      <c r="N2496" s="2" t="s">
        <v>11</v>
      </c>
    </row>
    <row r="2497" spans="13:14" x14ac:dyDescent="0.25">
      <c r="M2497" s="2" t="s">
        <v>2652</v>
      </c>
      <c r="N2497" s="2" t="s">
        <v>11</v>
      </c>
    </row>
    <row r="2498" spans="13:14" x14ac:dyDescent="0.25">
      <c r="M2498" s="2" t="s">
        <v>2653</v>
      </c>
      <c r="N2498" s="2" t="s">
        <v>11</v>
      </c>
    </row>
    <row r="2499" spans="13:14" x14ac:dyDescent="0.25">
      <c r="M2499" s="2" t="s">
        <v>2654</v>
      </c>
      <c r="N2499" s="2" t="s">
        <v>11</v>
      </c>
    </row>
    <row r="2500" spans="13:14" x14ac:dyDescent="0.25">
      <c r="M2500" s="2" t="s">
        <v>2655</v>
      </c>
      <c r="N2500" s="2" t="s">
        <v>11</v>
      </c>
    </row>
    <row r="2501" spans="13:14" x14ac:dyDescent="0.25">
      <c r="M2501" s="2" t="s">
        <v>2656</v>
      </c>
      <c r="N2501" s="2" t="s">
        <v>11</v>
      </c>
    </row>
    <row r="2502" spans="13:14" x14ac:dyDescent="0.25">
      <c r="M2502" s="2" t="s">
        <v>2657</v>
      </c>
      <c r="N2502" s="2" t="s">
        <v>6</v>
      </c>
    </row>
    <row r="2503" spans="13:14" x14ac:dyDescent="0.25">
      <c r="M2503" s="2" t="s">
        <v>2658</v>
      </c>
      <c r="N2503" s="2" t="s">
        <v>6</v>
      </c>
    </row>
    <row r="2504" spans="13:14" x14ac:dyDescent="0.25">
      <c r="M2504" s="2" t="s">
        <v>2659</v>
      </c>
      <c r="N2504" s="2" t="s">
        <v>6</v>
      </c>
    </row>
    <row r="2505" spans="13:14" x14ac:dyDescent="0.25">
      <c r="M2505" s="2" t="s">
        <v>2660</v>
      </c>
      <c r="N2505" s="2" t="s">
        <v>6</v>
      </c>
    </row>
    <row r="2506" spans="13:14" x14ac:dyDescent="0.25">
      <c r="M2506" s="2" t="s">
        <v>2661</v>
      </c>
      <c r="N2506" s="2" t="s">
        <v>6</v>
      </c>
    </row>
    <row r="2507" spans="13:14" x14ac:dyDescent="0.25">
      <c r="M2507" s="2" t="s">
        <v>2662</v>
      </c>
      <c r="N2507" s="2" t="s">
        <v>6</v>
      </c>
    </row>
    <row r="2508" spans="13:14" x14ac:dyDescent="0.25">
      <c r="M2508" s="2" t="s">
        <v>2662</v>
      </c>
      <c r="N2508" s="2" t="s">
        <v>12</v>
      </c>
    </row>
    <row r="2509" spans="13:14" x14ac:dyDescent="0.25">
      <c r="M2509" s="2" t="s">
        <v>2663</v>
      </c>
      <c r="N2509" s="2" t="s">
        <v>6</v>
      </c>
    </row>
    <row r="2510" spans="13:14" x14ac:dyDescent="0.25">
      <c r="M2510" s="2" t="s">
        <v>2664</v>
      </c>
      <c r="N2510" s="2" t="s">
        <v>6</v>
      </c>
    </row>
    <row r="2511" spans="13:14" x14ac:dyDescent="0.25">
      <c r="M2511" s="2" t="s">
        <v>2665</v>
      </c>
      <c r="N2511" s="2" t="s">
        <v>6</v>
      </c>
    </row>
    <row r="2512" spans="13:14" x14ac:dyDescent="0.25">
      <c r="M2512" s="2" t="s">
        <v>2666</v>
      </c>
      <c r="N2512" s="2" t="s">
        <v>6</v>
      </c>
    </row>
    <row r="2513" spans="13:14" x14ac:dyDescent="0.25">
      <c r="M2513" s="2" t="s">
        <v>2667</v>
      </c>
      <c r="N2513" s="2" t="s">
        <v>6</v>
      </c>
    </row>
    <row r="2514" spans="13:14" x14ac:dyDescent="0.25">
      <c r="M2514" s="2" t="s">
        <v>2668</v>
      </c>
      <c r="N2514" s="2" t="s">
        <v>6</v>
      </c>
    </row>
    <row r="2515" spans="13:14" x14ac:dyDescent="0.25">
      <c r="M2515" s="2" t="s">
        <v>43</v>
      </c>
      <c r="N2515" s="2" t="s">
        <v>6</v>
      </c>
    </row>
    <row r="2516" spans="13:14" x14ac:dyDescent="0.25">
      <c r="M2516" s="2" t="s">
        <v>2669</v>
      </c>
      <c r="N2516" s="2" t="s">
        <v>6</v>
      </c>
    </row>
    <row r="2517" spans="13:14" x14ac:dyDescent="0.25">
      <c r="M2517" s="2" t="s">
        <v>2669</v>
      </c>
      <c r="N2517" s="2" t="s">
        <v>15</v>
      </c>
    </row>
    <row r="2518" spans="13:14" x14ac:dyDescent="0.25">
      <c r="M2518" s="2" t="s">
        <v>44</v>
      </c>
      <c r="N2518" s="2" t="s">
        <v>6</v>
      </c>
    </row>
    <row r="2519" spans="13:14" x14ac:dyDescent="0.25">
      <c r="M2519" s="2" t="s">
        <v>45</v>
      </c>
      <c r="N2519" s="2" t="s">
        <v>6</v>
      </c>
    </row>
    <row r="2520" spans="13:14" x14ac:dyDescent="0.25">
      <c r="M2520" s="2" t="s">
        <v>2670</v>
      </c>
      <c r="N2520" s="2" t="s">
        <v>6</v>
      </c>
    </row>
    <row r="2521" spans="13:14" x14ac:dyDescent="0.25">
      <c r="M2521" s="2" t="s">
        <v>2671</v>
      </c>
      <c r="N2521" s="2" t="s">
        <v>6</v>
      </c>
    </row>
    <row r="2522" spans="13:14" x14ac:dyDescent="0.25">
      <c r="M2522" s="2" t="s">
        <v>2672</v>
      </c>
      <c r="N2522" s="2" t="s">
        <v>6</v>
      </c>
    </row>
    <row r="2523" spans="13:14" x14ac:dyDescent="0.25">
      <c r="M2523" s="2" t="s">
        <v>2673</v>
      </c>
      <c r="N2523" s="2" t="s">
        <v>6</v>
      </c>
    </row>
    <row r="2524" spans="13:14" x14ac:dyDescent="0.25">
      <c r="M2524" s="2" t="s">
        <v>2674</v>
      </c>
      <c r="N2524" s="2" t="s">
        <v>6</v>
      </c>
    </row>
    <row r="2525" spans="13:14" x14ac:dyDescent="0.25">
      <c r="M2525" s="2" t="s">
        <v>2675</v>
      </c>
      <c r="N2525" s="2" t="s">
        <v>6</v>
      </c>
    </row>
    <row r="2526" spans="13:14" x14ac:dyDescent="0.25">
      <c r="M2526" s="2" t="s">
        <v>2676</v>
      </c>
      <c r="N2526" s="2" t="s">
        <v>6</v>
      </c>
    </row>
    <row r="2527" spans="13:14" x14ac:dyDescent="0.25">
      <c r="M2527" s="2" t="s">
        <v>2677</v>
      </c>
      <c r="N2527" s="2" t="s">
        <v>6</v>
      </c>
    </row>
    <row r="2528" spans="13:14" x14ac:dyDescent="0.25">
      <c r="M2528" s="2" t="s">
        <v>2678</v>
      </c>
      <c r="N2528" s="2" t="s">
        <v>6</v>
      </c>
    </row>
    <row r="2529" spans="13:14" x14ac:dyDescent="0.25">
      <c r="M2529" s="2" t="s">
        <v>2679</v>
      </c>
      <c r="N2529" s="2" t="s">
        <v>6</v>
      </c>
    </row>
    <row r="2530" spans="13:14" x14ac:dyDescent="0.25">
      <c r="M2530" s="2" t="s">
        <v>2680</v>
      </c>
      <c r="N2530" s="2" t="s">
        <v>6</v>
      </c>
    </row>
    <row r="2531" spans="13:14" x14ac:dyDescent="0.25">
      <c r="M2531" s="2" t="s">
        <v>2681</v>
      </c>
      <c r="N2531" s="2" t="s">
        <v>6</v>
      </c>
    </row>
    <row r="2532" spans="13:14" x14ac:dyDescent="0.25">
      <c r="M2532" s="2" t="s">
        <v>2682</v>
      </c>
      <c r="N2532" s="2" t="s">
        <v>6</v>
      </c>
    </row>
    <row r="2533" spans="13:14" x14ac:dyDescent="0.25">
      <c r="M2533" s="2" t="s">
        <v>2683</v>
      </c>
      <c r="N2533" s="2" t="s">
        <v>6</v>
      </c>
    </row>
    <row r="2534" spans="13:14" x14ac:dyDescent="0.25">
      <c r="M2534" s="2" t="s">
        <v>2684</v>
      </c>
      <c r="N2534" s="2" t="s">
        <v>6</v>
      </c>
    </row>
    <row r="2535" spans="13:14" x14ac:dyDescent="0.25">
      <c r="M2535" s="2" t="s">
        <v>2685</v>
      </c>
      <c r="N2535" s="2" t="s">
        <v>6</v>
      </c>
    </row>
    <row r="2536" spans="13:14" x14ac:dyDescent="0.25">
      <c r="M2536" s="2" t="s">
        <v>2686</v>
      </c>
      <c r="N2536" s="2" t="s">
        <v>6</v>
      </c>
    </row>
    <row r="2537" spans="13:14" x14ac:dyDescent="0.25">
      <c r="M2537" s="2" t="s">
        <v>2687</v>
      </c>
      <c r="N2537" s="2" t="s">
        <v>6</v>
      </c>
    </row>
    <row r="2538" spans="13:14" x14ac:dyDescent="0.25">
      <c r="M2538" s="2" t="s">
        <v>2688</v>
      </c>
      <c r="N2538" s="2" t="s">
        <v>6</v>
      </c>
    </row>
    <row r="2539" spans="13:14" x14ac:dyDescent="0.25">
      <c r="M2539" s="2" t="s">
        <v>2689</v>
      </c>
      <c r="N2539" s="2" t="s">
        <v>6</v>
      </c>
    </row>
    <row r="2540" spans="13:14" x14ac:dyDescent="0.25">
      <c r="M2540" s="2" t="s">
        <v>2690</v>
      </c>
      <c r="N2540" s="2" t="s">
        <v>6</v>
      </c>
    </row>
    <row r="2541" spans="13:14" x14ac:dyDescent="0.25">
      <c r="M2541" s="2" t="s">
        <v>2691</v>
      </c>
      <c r="N2541" s="2" t="s">
        <v>6</v>
      </c>
    </row>
    <row r="2542" spans="13:14" x14ac:dyDescent="0.25">
      <c r="M2542" s="2" t="s">
        <v>2692</v>
      </c>
      <c r="N2542" s="2" t="s">
        <v>6</v>
      </c>
    </row>
    <row r="2543" spans="13:14" x14ac:dyDescent="0.25">
      <c r="M2543" s="2" t="s">
        <v>2693</v>
      </c>
      <c r="N2543" s="2" t="s">
        <v>6</v>
      </c>
    </row>
    <row r="2544" spans="13:14" x14ac:dyDescent="0.25">
      <c r="M2544" s="2" t="s">
        <v>2694</v>
      </c>
      <c r="N2544" s="2" t="s">
        <v>6</v>
      </c>
    </row>
    <row r="2545" spans="13:14" x14ac:dyDescent="0.25">
      <c r="M2545" s="2" t="s">
        <v>2695</v>
      </c>
      <c r="N2545" s="2" t="s">
        <v>6</v>
      </c>
    </row>
    <row r="2546" spans="13:14" x14ac:dyDescent="0.25">
      <c r="M2546" s="2" t="s">
        <v>2696</v>
      </c>
      <c r="N2546" s="2" t="s">
        <v>6</v>
      </c>
    </row>
    <row r="2547" spans="13:14" x14ac:dyDescent="0.25">
      <c r="M2547" s="2" t="s">
        <v>2697</v>
      </c>
      <c r="N2547" s="2" t="s">
        <v>6</v>
      </c>
    </row>
    <row r="2548" spans="13:14" x14ac:dyDescent="0.25">
      <c r="M2548" s="2" t="s">
        <v>2698</v>
      </c>
      <c r="N2548" s="2" t="s">
        <v>6</v>
      </c>
    </row>
    <row r="2549" spans="13:14" x14ac:dyDescent="0.25">
      <c r="M2549" s="2" t="s">
        <v>2699</v>
      </c>
      <c r="N2549" s="2" t="s">
        <v>6</v>
      </c>
    </row>
    <row r="2550" spans="13:14" x14ac:dyDescent="0.25">
      <c r="M2550" s="2" t="s">
        <v>2700</v>
      </c>
      <c r="N2550" s="2" t="s">
        <v>6</v>
      </c>
    </row>
    <row r="2551" spans="13:14" x14ac:dyDescent="0.25">
      <c r="M2551" s="2" t="s">
        <v>2700</v>
      </c>
      <c r="N2551" s="2" t="s">
        <v>15</v>
      </c>
    </row>
    <row r="2552" spans="13:14" x14ac:dyDescent="0.25">
      <c r="M2552" s="2" t="s">
        <v>2701</v>
      </c>
      <c r="N2552" s="2" t="s">
        <v>6</v>
      </c>
    </row>
    <row r="2553" spans="13:14" x14ac:dyDescent="0.25">
      <c r="M2553" s="2" t="s">
        <v>2702</v>
      </c>
      <c r="N2553" s="2" t="s">
        <v>6</v>
      </c>
    </row>
    <row r="2554" spans="13:14" x14ac:dyDescent="0.25">
      <c r="M2554" s="2" t="s">
        <v>2703</v>
      </c>
      <c r="N2554" s="2" t="s">
        <v>6</v>
      </c>
    </row>
    <row r="2555" spans="13:14" x14ac:dyDescent="0.25">
      <c r="M2555" s="2" t="s">
        <v>2704</v>
      </c>
      <c r="N2555" s="2" t="s">
        <v>6</v>
      </c>
    </row>
    <row r="2556" spans="13:14" x14ac:dyDescent="0.25">
      <c r="M2556" s="2" t="s">
        <v>2705</v>
      </c>
      <c r="N2556" s="2" t="s">
        <v>6</v>
      </c>
    </row>
    <row r="2557" spans="13:14" x14ac:dyDescent="0.25">
      <c r="M2557" s="2" t="s">
        <v>2706</v>
      </c>
      <c r="N2557" s="2" t="s">
        <v>6</v>
      </c>
    </row>
    <row r="2558" spans="13:14" x14ac:dyDescent="0.25">
      <c r="M2558" s="2" t="s">
        <v>2707</v>
      </c>
      <c r="N2558" s="2" t="s">
        <v>6</v>
      </c>
    </row>
    <row r="2559" spans="13:14" x14ac:dyDescent="0.25">
      <c r="M2559" s="2" t="s">
        <v>2708</v>
      </c>
      <c r="N2559" s="2" t="s">
        <v>6</v>
      </c>
    </row>
    <row r="2560" spans="13:14" x14ac:dyDescent="0.25">
      <c r="M2560" s="2" t="s">
        <v>2709</v>
      </c>
      <c r="N2560" s="2" t="s">
        <v>6</v>
      </c>
    </row>
    <row r="2561" spans="13:14" x14ac:dyDescent="0.25">
      <c r="M2561" s="2" t="s">
        <v>2710</v>
      </c>
      <c r="N2561" s="2" t="s">
        <v>6</v>
      </c>
    </row>
    <row r="2562" spans="13:14" x14ac:dyDescent="0.25">
      <c r="M2562" s="2" t="s">
        <v>2711</v>
      </c>
      <c r="N2562" s="2" t="s">
        <v>6</v>
      </c>
    </row>
    <row r="2563" spans="13:14" x14ac:dyDescent="0.25">
      <c r="M2563" s="2" t="s">
        <v>2711</v>
      </c>
      <c r="N2563" s="2" t="s">
        <v>13</v>
      </c>
    </row>
    <row r="2564" spans="13:14" x14ac:dyDescent="0.25">
      <c r="M2564" s="2" t="s">
        <v>2712</v>
      </c>
      <c r="N2564" s="2" t="s">
        <v>6</v>
      </c>
    </row>
    <row r="2565" spans="13:14" x14ac:dyDescent="0.25">
      <c r="M2565" s="2" t="s">
        <v>2713</v>
      </c>
      <c r="N2565" s="2" t="s">
        <v>6</v>
      </c>
    </row>
    <row r="2566" spans="13:14" x14ac:dyDescent="0.25">
      <c r="M2566" s="2" t="s">
        <v>2714</v>
      </c>
      <c r="N2566" s="2" t="s">
        <v>6</v>
      </c>
    </row>
    <row r="2567" spans="13:14" x14ac:dyDescent="0.25">
      <c r="M2567" s="2" t="s">
        <v>2715</v>
      </c>
      <c r="N2567" s="2" t="s">
        <v>6</v>
      </c>
    </row>
    <row r="2568" spans="13:14" x14ac:dyDescent="0.25">
      <c r="M2568" s="2" t="s">
        <v>2716</v>
      </c>
      <c r="N2568" s="2" t="s">
        <v>6</v>
      </c>
    </row>
    <row r="2569" spans="13:14" x14ac:dyDescent="0.25">
      <c r="M2569" s="2" t="s">
        <v>2717</v>
      </c>
      <c r="N2569" s="2" t="s">
        <v>6</v>
      </c>
    </row>
    <row r="2570" spans="13:14" x14ac:dyDescent="0.25">
      <c r="M2570" s="2" t="s">
        <v>2718</v>
      </c>
      <c r="N2570" s="2" t="s">
        <v>6</v>
      </c>
    </row>
    <row r="2571" spans="13:14" x14ac:dyDescent="0.25">
      <c r="M2571" s="2" t="s">
        <v>2719</v>
      </c>
      <c r="N2571" s="2" t="s">
        <v>6</v>
      </c>
    </row>
    <row r="2572" spans="13:14" x14ac:dyDescent="0.25">
      <c r="M2572" s="2" t="s">
        <v>2720</v>
      </c>
      <c r="N2572" s="2" t="s">
        <v>6</v>
      </c>
    </row>
    <row r="2573" spans="13:14" x14ac:dyDescent="0.25">
      <c r="M2573" s="2" t="s">
        <v>2721</v>
      </c>
      <c r="N2573" s="2" t="s">
        <v>6</v>
      </c>
    </row>
    <row r="2574" spans="13:14" x14ac:dyDescent="0.25">
      <c r="M2574" s="2" t="s">
        <v>2722</v>
      </c>
      <c r="N2574" s="2" t="s">
        <v>6</v>
      </c>
    </row>
    <row r="2575" spans="13:14" x14ac:dyDescent="0.25">
      <c r="M2575" s="2" t="s">
        <v>2723</v>
      </c>
      <c r="N2575" s="2" t="s">
        <v>6</v>
      </c>
    </row>
    <row r="2576" spans="13:14" x14ac:dyDescent="0.25">
      <c r="M2576" s="2" t="s">
        <v>2724</v>
      </c>
      <c r="N2576" s="2" t="s">
        <v>6</v>
      </c>
    </row>
    <row r="2577" spans="13:14" x14ac:dyDescent="0.25">
      <c r="M2577" s="2" t="s">
        <v>2725</v>
      </c>
      <c r="N2577" s="2" t="s">
        <v>6</v>
      </c>
    </row>
    <row r="2578" spans="13:14" x14ac:dyDescent="0.25">
      <c r="M2578" s="2" t="s">
        <v>2726</v>
      </c>
      <c r="N2578" s="2" t="s">
        <v>6</v>
      </c>
    </row>
    <row r="2579" spans="13:14" x14ac:dyDescent="0.25">
      <c r="M2579" s="2" t="s">
        <v>2727</v>
      </c>
      <c r="N2579" s="2" t="s">
        <v>6</v>
      </c>
    </row>
    <row r="2580" spans="13:14" x14ac:dyDescent="0.25">
      <c r="M2580" s="2" t="s">
        <v>2728</v>
      </c>
      <c r="N2580" s="2" t="s">
        <v>6</v>
      </c>
    </row>
    <row r="2581" spans="13:14" x14ac:dyDescent="0.25">
      <c r="M2581" s="2" t="s">
        <v>2729</v>
      </c>
      <c r="N2581" s="2" t="s">
        <v>6</v>
      </c>
    </row>
    <row r="2582" spans="13:14" x14ac:dyDescent="0.25">
      <c r="M2582" s="2" t="s">
        <v>2730</v>
      </c>
      <c r="N2582" s="2" t="s">
        <v>6</v>
      </c>
    </row>
    <row r="2583" spans="13:14" x14ac:dyDescent="0.25">
      <c r="M2583" s="2" t="s">
        <v>2731</v>
      </c>
      <c r="N2583" s="2" t="s">
        <v>6</v>
      </c>
    </row>
    <row r="2584" spans="13:14" x14ac:dyDescent="0.25">
      <c r="M2584" s="2" t="s">
        <v>2732</v>
      </c>
      <c r="N2584" s="2" t="s">
        <v>6</v>
      </c>
    </row>
    <row r="2585" spans="13:14" x14ac:dyDescent="0.25">
      <c r="M2585" s="2" t="s">
        <v>2733</v>
      </c>
      <c r="N2585" s="2" t="s">
        <v>6</v>
      </c>
    </row>
    <row r="2586" spans="13:14" x14ac:dyDescent="0.25">
      <c r="M2586" s="2" t="s">
        <v>2734</v>
      </c>
      <c r="N2586" s="2" t="s">
        <v>6</v>
      </c>
    </row>
    <row r="2587" spans="13:14" x14ac:dyDescent="0.25">
      <c r="M2587" s="2" t="s">
        <v>2735</v>
      </c>
      <c r="N2587" s="2" t="s">
        <v>6</v>
      </c>
    </row>
    <row r="2588" spans="13:14" x14ac:dyDescent="0.25">
      <c r="M2588" s="2" t="s">
        <v>2736</v>
      </c>
      <c r="N2588" s="2" t="s">
        <v>6</v>
      </c>
    </row>
    <row r="2589" spans="13:14" x14ac:dyDescent="0.25">
      <c r="M2589" s="2" t="s">
        <v>2737</v>
      </c>
      <c r="N2589" s="2" t="s">
        <v>6</v>
      </c>
    </row>
    <row r="2590" spans="13:14" x14ac:dyDescent="0.25">
      <c r="M2590" s="2" t="s">
        <v>2738</v>
      </c>
      <c r="N2590" s="2" t="s">
        <v>6</v>
      </c>
    </row>
    <row r="2591" spans="13:14" x14ac:dyDescent="0.25">
      <c r="M2591" s="2" t="s">
        <v>2739</v>
      </c>
      <c r="N2591" s="2" t="s">
        <v>6</v>
      </c>
    </row>
    <row r="2592" spans="13:14" x14ac:dyDescent="0.25">
      <c r="M2592" s="2" t="s">
        <v>2740</v>
      </c>
      <c r="N2592" s="2" t="s">
        <v>6</v>
      </c>
    </row>
    <row r="2593" spans="13:14" x14ac:dyDescent="0.25">
      <c r="M2593" s="2" t="s">
        <v>2741</v>
      </c>
      <c r="N2593" s="2" t="s">
        <v>6</v>
      </c>
    </row>
    <row r="2594" spans="13:14" x14ac:dyDescent="0.25">
      <c r="M2594" s="2" t="s">
        <v>2742</v>
      </c>
      <c r="N2594" s="2" t="s">
        <v>6</v>
      </c>
    </row>
    <row r="2595" spans="13:14" x14ac:dyDescent="0.25">
      <c r="M2595" s="2" t="s">
        <v>2743</v>
      </c>
      <c r="N2595" s="2" t="s">
        <v>6</v>
      </c>
    </row>
    <row r="2596" spans="13:14" x14ac:dyDescent="0.25">
      <c r="M2596" s="2" t="s">
        <v>2744</v>
      </c>
      <c r="N2596" s="2" t="s">
        <v>6</v>
      </c>
    </row>
    <row r="2597" spans="13:14" x14ac:dyDescent="0.25">
      <c r="M2597" s="2" t="s">
        <v>2745</v>
      </c>
      <c r="N2597" s="2" t="s">
        <v>6</v>
      </c>
    </row>
    <row r="2598" spans="13:14" x14ac:dyDescent="0.25">
      <c r="M2598" s="2" t="s">
        <v>2746</v>
      </c>
      <c r="N2598" s="2" t="s">
        <v>6</v>
      </c>
    </row>
    <row r="2599" spans="13:14" x14ac:dyDescent="0.25">
      <c r="M2599" s="2" t="s">
        <v>2747</v>
      </c>
      <c r="N2599" s="2" t="s">
        <v>6</v>
      </c>
    </row>
    <row r="2600" spans="13:14" x14ac:dyDescent="0.25">
      <c r="M2600" s="2" t="s">
        <v>2748</v>
      </c>
      <c r="N2600" s="2" t="s">
        <v>6</v>
      </c>
    </row>
    <row r="2601" spans="13:14" x14ac:dyDescent="0.25">
      <c r="M2601" s="2" t="s">
        <v>2749</v>
      </c>
      <c r="N2601" s="2" t="s">
        <v>6</v>
      </c>
    </row>
    <row r="2602" spans="13:14" x14ac:dyDescent="0.25">
      <c r="M2602" s="2" t="s">
        <v>2749</v>
      </c>
      <c r="N2602" s="2" t="s">
        <v>12</v>
      </c>
    </row>
    <row r="2603" spans="13:14" x14ac:dyDescent="0.25">
      <c r="M2603" s="2" t="s">
        <v>2750</v>
      </c>
      <c r="N2603" s="2" t="s">
        <v>6</v>
      </c>
    </row>
    <row r="2604" spans="13:14" x14ac:dyDescent="0.25">
      <c r="M2604" s="2" t="s">
        <v>2751</v>
      </c>
      <c r="N2604" s="2" t="s">
        <v>6</v>
      </c>
    </row>
    <row r="2605" spans="13:14" x14ac:dyDescent="0.25">
      <c r="M2605" s="2" t="s">
        <v>2752</v>
      </c>
      <c r="N2605" s="2" t="s">
        <v>6</v>
      </c>
    </row>
    <row r="2606" spans="13:14" x14ac:dyDescent="0.25">
      <c r="M2606" s="2" t="s">
        <v>2753</v>
      </c>
      <c r="N2606" s="2" t="s">
        <v>6</v>
      </c>
    </row>
    <row r="2607" spans="13:14" x14ac:dyDescent="0.25">
      <c r="M2607" s="2" t="s">
        <v>2754</v>
      </c>
      <c r="N2607" s="2" t="s">
        <v>6</v>
      </c>
    </row>
    <row r="2608" spans="13:14" x14ac:dyDescent="0.25">
      <c r="M2608" s="2" t="s">
        <v>2755</v>
      </c>
      <c r="N2608" s="2" t="s">
        <v>6</v>
      </c>
    </row>
    <row r="2609" spans="13:14" x14ac:dyDescent="0.25">
      <c r="M2609" s="2" t="s">
        <v>2756</v>
      </c>
      <c r="N2609" s="2" t="s">
        <v>11</v>
      </c>
    </row>
    <row r="2610" spans="13:14" x14ac:dyDescent="0.25">
      <c r="M2610" s="2" t="s">
        <v>2757</v>
      </c>
      <c r="N2610" s="2" t="s">
        <v>11</v>
      </c>
    </row>
    <row r="2611" spans="13:14" x14ac:dyDescent="0.25">
      <c r="M2611" s="2" t="s">
        <v>2758</v>
      </c>
      <c r="N2611" s="2" t="s">
        <v>11</v>
      </c>
    </row>
    <row r="2612" spans="13:14" x14ac:dyDescent="0.25">
      <c r="M2612" s="2" t="s">
        <v>2759</v>
      </c>
      <c r="N2612" s="2" t="s">
        <v>11</v>
      </c>
    </row>
    <row r="2613" spans="13:14" x14ac:dyDescent="0.25">
      <c r="M2613" s="2" t="s">
        <v>2760</v>
      </c>
      <c r="N2613" s="2" t="s">
        <v>11</v>
      </c>
    </row>
    <row r="2614" spans="13:14" x14ac:dyDescent="0.25">
      <c r="M2614" s="2" t="s">
        <v>2761</v>
      </c>
      <c r="N2614" s="2" t="s">
        <v>11</v>
      </c>
    </row>
    <row r="2615" spans="13:14" x14ac:dyDescent="0.25">
      <c r="M2615" s="2" t="s">
        <v>2762</v>
      </c>
      <c r="N2615" s="2" t="s">
        <v>11</v>
      </c>
    </row>
    <row r="2616" spans="13:14" x14ac:dyDescent="0.25">
      <c r="M2616" s="2" t="s">
        <v>2763</v>
      </c>
      <c r="N2616" s="2" t="s">
        <v>11</v>
      </c>
    </row>
    <row r="2617" spans="13:14" x14ac:dyDescent="0.25">
      <c r="M2617" s="2" t="s">
        <v>2764</v>
      </c>
      <c r="N2617" s="2" t="s">
        <v>11</v>
      </c>
    </row>
    <row r="2618" spans="13:14" x14ac:dyDescent="0.25">
      <c r="M2618" s="2" t="s">
        <v>2765</v>
      </c>
      <c r="N2618" s="2" t="s">
        <v>11</v>
      </c>
    </row>
    <row r="2619" spans="13:14" x14ac:dyDescent="0.25">
      <c r="M2619" s="2" t="s">
        <v>2766</v>
      </c>
      <c r="N2619" s="2" t="s">
        <v>11</v>
      </c>
    </row>
    <row r="2620" spans="13:14" x14ac:dyDescent="0.25">
      <c r="M2620" s="2" t="s">
        <v>2767</v>
      </c>
      <c r="N2620" s="2" t="s">
        <v>11</v>
      </c>
    </row>
    <row r="2621" spans="13:14" x14ac:dyDescent="0.25">
      <c r="M2621" s="2" t="s">
        <v>2768</v>
      </c>
      <c r="N2621" s="2" t="s">
        <v>11</v>
      </c>
    </row>
    <row r="2622" spans="13:14" x14ac:dyDescent="0.25">
      <c r="M2622" s="2" t="s">
        <v>2769</v>
      </c>
      <c r="N2622" s="2" t="s">
        <v>11</v>
      </c>
    </row>
    <row r="2623" spans="13:14" x14ac:dyDescent="0.25">
      <c r="M2623" s="2" t="s">
        <v>2770</v>
      </c>
      <c r="N2623" s="2" t="s">
        <v>11</v>
      </c>
    </row>
    <row r="2624" spans="13:14" x14ac:dyDescent="0.25">
      <c r="M2624" s="2" t="s">
        <v>2771</v>
      </c>
      <c r="N2624" s="2" t="s">
        <v>11</v>
      </c>
    </row>
    <row r="2625" spans="13:14" x14ac:dyDescent="0.25">
      <c r="M2625" s="2" t="s">
        <v>2772</v>
      </c>
      <c r="N2625" s="2" t="s">
        <v>11</v>
      </c>
    </row>
    <row r="2626" spans="13:14" x14ac:dyDescent="0.25">
      <c r="M2626" s="2" t="s">
        <v>2773</v>
      </c>
      <c r="N2626" s="2" t="s">
        <v>11</v>
      </c>
    </row>
    <row r="2627" spans="13:14" x14ac:dyDescent="0.25">
      <c r="M2627" s="2" t="s">
        <v>2774</v>
      </c>
      <c r="N2627" s="2" t="s">
        <v>11</v>
      </c>
    </row>
    <row r="2628" spans="13:14" x14ac:dyDescent="0.25">
      <c r="M2628" s="2" t="s">
        <v>2775</v>
      </c>
      <c r="N2628" s="2" t="s">
        <v>11</v>
      </c>
    </row>
    <row r="2629" spans="13:14" x14ac:dyDescent="0.25">
      <c r="M2629" s="2" t="s">
        <v>2776</v>
      </c>
      <c r="N2629" s="2" t="s">
        <v>11</v>
      </c>
    </row>
    <row r="2630" spans="13:14" x14ac:dyDescent="0.25">
      <c r="M2630" s="2" t="s">
        <v>2777</v>
      </c>
      <c r="N2630" s="2" t="s">
        <v>11</v>
      </c>
    </row>
    <row r="2631" spans="13:14" x14ac:dyDescent="0.25">
      <c r="M2631" s="2" t="s">
        <v>2778</v>
      </c>
      <c r="N2631" s="2" t="s">
        <v>11</v>
      </c>
    </row>
    <row r="2632" spans="13:14" x14ac:dyDescent="0.25">
      <c r="M2632" s="2" t="s">
        <v>2779</v>
      </c>
      <c r="N2632" s="2" t="s">
        <v>11</v>
      </c>
    </row>
    <row r="2633" spans="13:14" x14ac:dyDescent="0.25">
      <c r="M2633" s="2" t="s">
        <v>2780</v>
      </c>
      <c r="N2633" s="2" t="s">
        <v>11</v>
      </c>
    </row>
    <row r="2634" spans="13:14" x14ac:dyDescent="0.25">
      <c r="M2634" s="2" t="s">
        <v>2781</v>
      </c>
      <c r="N2634" s="2" t="s">
        <v>11</v>
      </c>
    </row>
    <row r="2635" spans="13:14" x14ac:dyDescent="0.25">
      <c r="M2635" s="2" t="s">
        <v>2782</v>
      </c>
      <c r="N2635" s="2" t="s">
        <v>11</v>
      </c>
    </row>
    <row r="2636" spans="13:14" x14ac:dyDescent="0.25">
      <c r="M2636" s="2" t="s">
        <v>2783</v>
      </c>
      <c r="N2636" s="2" t="s">
        <v>11</v>
      </c>
    </row>
    <row r="2637" spans="13:14" x14ac:dyDescent="0.25">
      <c r="M2637" s="2" t="s">
        <v>2784</v>
      </c>
      <c r="N2637" s="2" t="s">
        <v>11</v>
      </c>
    </row>
    <row r="2638" spans="13:14" x14ac:dyDescent="0.25">
      <c r="M2638" s="2" t="s">
        <v>2785</v>
      </c>
      <c r="N2638" s="2" t="s">
        <v>11</v>
      </c>
    </row>
    <row r="2639" spans="13:14" x14ac:dyDescent="0.25">
      <c r="M2639" s="2" t="s">
        <v>2786</v>
      </c>
      <c r="N2639" s="2" t="s">
        <v>11</v>
      </c>
    </row>
    <row r="2640" spans="13:14" x14ac:dyDescent="0.25">
      <c r="M2640" s="2" t="s">
        <v>2787</v>
      </c>
      <c r="N2640" s="2" t="s">
        <v>11</v>
      </c>
    </row>
    <row r="2641" spans="13:14" x14ac:dyDescent="0.25">
      <c r="M2641" s="2" t="s">
        <v>2788</v>
      </c>
      <c r="N2641" s="2" t="s">
        <v>11</v>
      </c>
    </row>
    <row r="2642" spans="13:14" x14ac:dyDescent="0.25">
      <c r="M2642" s="2" t="s">
        <v>2789</v>
      </c>
      <c r="N2642" s="2" t="s">
        <v>6</v>
      </c>
    </row>
    <row r="2643" spans="13:14" x14ac:dyDescent="0.25">
      <c r="M2643" s="2" t="s">
        <v>2789</v>
      </c>
      <c r="N2643" s="2" t="s">
        <v>11</v>
      </c>
    </row>
    <row r="2644" spans="13:14" x14ac:dyDescent="0.25">
      <c r="M2644" s="2" t="s">
        <v>2790</v>
      </c>
      <c r="N2644" s="2" t="s">
        <v>11</v>
      </c>
    </row>
    <row r="2645" spans="13:14" x14ac:dyDescent="0.25">
      <c r="M2645" s="2" t="s">
        <v>2791</v>
      </c>
      <c r="N2645" s="2" t="s">
        <v>8</v>
      </c>
    </row>
    <row r="2646" spans="13:14" x14ac:dyDescent="0.25">
      <c r="M2646" s="2" t="s">
        <v>2792</v>
      </c>
      <c r="N2646" s="2" t="s">
        <v>8</v>
      </c>
    </row>
    <row r="2647" spans="13:14" x14ac:dyDescent="0.25">
      <c r="M2647" s="2" t="s">
        <v>2793</v>
      </c>
      <c r="N2647" s="2" t="s">
        <v>8</v>
      </c>
    </row>
    <row r="2648" spans="13:14" x14ac:dyDescent="0.25">
      <c r="M2648" s="2" t="s">
        <v>2793</v>
      </c>
      <c r="N2648" s="2" t="s">
        <v>12</v>
      </c>
    </row>
    <row r="2649" spans="13:14" x14ac:dyDescent="0.25">
      <c r="M2649" s="2" t="s">
        <v>2794</v>
      </c>
      <c r="N2649" s="2" t="s">
        <v>6</v>
      </c>
    </row>
    <row r="2650" spans="13:14" x14ac:dyDescent="0.25">
      <c r="M2650" s="2" t="s">
        <v>2794</v>
      </c>
      <c r="N2650" s="2" t="s">
        <v>8</v>
      </c>
    </row>
    <row r="2651" spans="13:14" x14ac:dyDescent="0.25">
      <c r="M2651" s="2" t="s">
        <v>2795</v>
      </c>
      <c r="N2651" s="2" t="s">
        <v>8</v>
      </c>
    </row>
    <row r="2652" spans="13:14" x14ac:dyDescent="0.25">
      <c r="M2652" s="2" t="s">
        <v>2796</v>
      </c>
      <c r="N2652" s="2" t="s">
        <v>8</v>
      </c>
    </row>
    <row r="2653" spans="13:14" x14ac:dyDescent="0.25">
      <c r="M2653" s="2" t="s">
        <v>2797</v>
      </c>
      <c r="N2653" s="2" t="s">
        <v>8</v>
      </c>
    </row>
    <row r="2654" spans="13:14" x14ac:dyDescent="0.25">
      <c r="M2654" s="2" t="s">
        <v>2798</v>
      </c>
      <c r="N2654" s="2" t="s">
        <v>8</v>
      </c>
    </row>
    <row r="2655" spans="13:14" x14ac:dyDescent="0.25">
      <c r="M2655" s="2" t="s">
        <v>2799</v>
      </c>
      <c r="N2655" s="2" t="s">
        <v>8</v>
      </c>
    </row>
    <row r="2656" spans="13:14" x14ac:dyDescent="0.25">
      <c r="M2656" s="2" t="s">
        <v>2800</v>
      </c>
      <c r="N2656" s="2" t="s">
        <v>8</v>
      </c>
    </row>
    <row r="2657" spans="13:14" x14ac:dyDescent="0.25">
      <c r="M2657" s="2" t="s">
        <v>2801</v>
      </c>
      <c r="N2657" s="2" t="s">
        <v>8</v>
      </c>
    </row>
    <row r="2658" spans="13:14" x14ac:dyDescent="0.25">
      <c r="M2658" s="2" t="s">
        <v>2802</v>
      </c>
      <c r="N2658" s="2" t="s">
        <v>8</v>
      </c>
    </row>
    <row r="2659" spans="13:14" x14ac:dyDescent="0.25">
      <c r="M2659" s="2" t="s">
        <v>2803</v>
      </c>
      <c r="N2659" s="2" t="s">
        <v>8</v>
      </c>
    </row>
    <row r="2660" spans="13:14" x14ac:dyDescent="0.25">
      <c r="M2660" s="2" t="s">
        <v>2804</v>
      </c>
      <c r="N2660" s="2" t="s">
        <v>8</v>
      </c>
    </row>
    <row r="2661" spans="13:14" x14ac:dyDescent="0.25">
      <c r="M2661" s="2" t="s">
        <v>2805</v>
      </c>
      <c r="N2661" s="2" t="s">
        <v>8</v>
      </c>
    </row>
    <row r="2662" spans="13:14" x14ac:dyDescent="0.25">
      <c r="M2662" s="2" t="s">
        <v>2806</v>
      </c>
      <c r="N2662" s="2" t="s">
        <v>8</v>
      </c>
    </row>
    <row r="2663" spans="13:14" x14ac:dyDescent="0.25">
      <c r="M2663" s="2" t="s">
        <v>2807</v>
      </c>
      <c r="N2663" s="2" t="s">
        <v>8</v>
      </c>
    </row>
    <row r="2664" spans="13:14" x14ac:dyDescent="0.25">
      <c r="M2664" s="2" t="s">
        <v>2808</v>
      </c>
      <c r="N2664" s="2" t="s">
        <v>8</v>
      </c>
    </row>
    <row r="2665" spans="13:14" x14ac:dyDescent="0.25">
      <c r="M2665" s="2" t="s">
        <v>2809</v>
      </c>
      <c r="N2665" s="2" t="s">
        <v>8</v>
      </c>
    </row>
    <row r="2666" spans="13:14" x14ac:dyDescent="0.25">
      <c r="M2666" s="2" t="s">
        <v>2810</v>
      </c>
      <c r="N2666" s="2" t="s">
        <v>8</v>
      </c>
    </row>
    <row r="2667" spans="13:14" x14ac:dyDescent="0.25">
      <c r="M2667" s="2" t="s">
        <v>2811</v>
      </c>
      <c r="N2667" s="2" t="s">
        <v>8</v>
      </c>
    </row>
    <row r="2668" spans="13:14" x14ac:dyDescent="0.25">
      <c r="M2668" s="2" t="s">
        <v>2812</v>
      </c>
      <c r="N2668" s="2" t="s">
        <v>8</v>
      </c>
    </row>
    <row r="2669" spans="13:14" x14ac:dyDescent="0.25">
      <c r="M2669" s="2" t="s">
        <v>2813</v>
      </c>
      <c r="N2669" s="2" t="s">
        <v>8</v>
      </c>
    </row>
    <row r="2670" spans="13:14" x14ac:dyDescent="0.25">
      <c r="M2670" s="2" t="s">
        <v>2814</v>
      </c>
      <c r="N2670" s="2" t="s">
        <v>8</v>
      </c>
    </row>
    <row r="2671" spans="13:14" x14ac:dyDescent="0.25">
      <c r="M2671" s="2" t="s">
        <v>2815</v>
      </c>
      <c r="N2671" s="2" t="s">
        <v>8</v>
      </c>
    </row>
    <row r="2672" spans="13:14" x14ac:dyDescent="0.25">
      <c r="M2672" s="2" t="s">
        <v>2816</v>
      </c>
      <c r="N2672" s="2" t="s">
        <v>8</v>
      </c>
    </row>
    <row r="2673" spans="13:14" x14ac:dyDescent="0.25">
      <c r="M2673" s="2" t="s">
        <v>2817</v>
      </c>
      <c r="N2673" s="2" t="s">
        <v>8</v>
      </c>
    </row>
    <row r="2674" spans="13:14" x14ac:dyDescent="0.25">
      <c r="M2674" s="2" t="s">
        <v>2818</v>
      </c>
      <c r="N2674" s="2" t="s">
        <v>8</v>
      </c>
    </row>
    <row r="2675" spans="13:14" x14ac:dyDescent="0.25">
      <c r="M2675" s="2" t="s">
        <v>2819</v>
      </c>
      <c r="N2675" s="2" t="s">
        <v>8</v>
      </c>
    </row>
    <row r="2676" spans="13:14" x14ac:dyDescent="0.25">
      <c r="M2676" s="2" t="s">
        <v>2820</v>
      </c>
      <c r="N2676" s="2" t="s">
        <v>8</v>
      </c>
    </row>
    <row r="2677" spans="13:14" x14ac:dyDescent="0.25">
      <c r="M2677" s="2" t="s">
        <v>2821</v>
      </c>
      <c r="N2677" s="2" t="s">
        <v>8</v>
      </c>
    </row>
    <row r="2678" spans="13:14" x14ac:dyDescent="0.25">
      <c r="M2678" s="2" t="s">
        <v>2822</v>
      </c>
      <c r="N2678" s="2" t="s">
        <v>8</v>
      </c>
    </row>
    <row r="2679" spans="13:14" x14ac:dyDescent="0.25">
      <c r="M2679" s="2" t="s">
        <v>2823</v>
      </c>
      <c r="N2679" s="2" t="s">
        <v>8</v>
      </c>
    </row>
    <row r="2680" spans="13:14" x14ac:dyDescent="0.25">
      <c r="M2680" s="2" t="s">
        <v>2824</v>
      </c>
      <c r="N2680" s="2" t="s">
        <v>8</v>
      </c>
    </row>
    <row r="2681" spans="13:14" x14ac:dyDescent="0.25">
      <c r="M2681" s="2" t="s">
        <v>2825</v>
      </c>
      <c r="N2681" s="2" t="s">
        <v>8</v>
      </c>
    </row>
    <row r="2682" spans="13:14" x14ac:dyDescent="0.25">
      <c r="M2682" s="2" t="s">
        <v>2826</v>
      </c>
      <c r="N2682" s="2" t="s">
        <v>8</v>
      </c>
    </row>
    <row r="2683" spans="13:14" x14ac:dyDescent="0.25">
      <c r="M2683" s="2" t="s">
        <v>2827</v>
      </c>
      <c r="N2683" s="2" t="s">
        <v>8</v>
      </c>
    </row>
    <row r="2684" spans="13:14" x14ac:dyDescent="0.25">
      <c r="M2684" s="2" t="s">
        <v>2828</v>
      </c>
      <c r="N2684" s="2" t="s">
        <v>8</v>
      </c>
    </row>
    <row r="2685" spans="13:14" x14ac:dyDescent="0.25">
      <c r="M2685" s="2" t="s">
        <v>2829</v>
      </c>
      <c r="N2685" s="2" t="s">
        <v>5</v>
      </c>
    </row>
    <row r="2686" spans="13:14" x14ac:dyDescent="0.25">
      <c r="M2686" s="2" t="s">
        <v>2829</v>
      </c>
      <c r="N2686" s="2" t="s">
        <v>8</v>
      </c>
    </row>
    <row r="2687" spans="13:14" x14ac:dyDescent="0.25">
      <c r="M2687" s="2" t="s">
        <v>2830</v>
      </c>
      <c r="N2687" s="2" t="s">
        <v>8</v>
      </c>
    </row>
    <row r="2688" spans="13:14" x14ac:dyDescent="0.25">
      <c r="M2688" s="2" t="s">
        <v>2831</v>
      </c>
      <c r="N2688" s="2" t="s">
        <v>8</v>
      </c>
    </row>
    <row r="2689" spans="13:14" x14ac:dyDescent="0.25">
      <c r="M2689" s="2" t="s">
        <v>2832</v>
      </c>
      <c r="N2689" s="2" t="s">
        <v>8</v>
      </c>
    </row>
    <row r="2690" spans="13:14" x14ac:dyDescent="0.25">
      <c r="M2690" s="2" t="s">
        <v>2833</v>
      </c>
      <c r="N2690" s="2" t="s">
        <v>8</v>
      </c>
    </row>
    <row r="2691" spans="13:14" x14ac:dyDescent="0.25">
      <c r="M2691" s="2" t="s">
        <v>2834</v>
      </c>
      <c r="N2691" s="2" t="s">
        <v>8</v>
      </c>
    </row>
    <row r="2692" spans="13:14" x14ac:dyDescent="0.25">
      <c r="M2692" s="2" t="s">
        <v>2835</v>
      </c>
      <c r="N2692" s="2" t="s">
        <v>8</v>
      </c>
    </row>
    <row r="2693" spans="13:14" x14ac:dyDescent="0.25">
      <c r="M2693" s="2" t="s">
        <v>2836</v>
      </c>
      <c r="N2693" s="2" t="s">
        <v>8</v>
      </c>
    </row>
    <row r="2694" spans="13:14" x14ac:dyDescent="0.25">
      <c r="M2694" s="2" t="s">
        <v>2837</v>
      </c>
      <c r="N2694" s="2" t="s">
        <v>8</v>
      </c>
    </row>
    <row r="2695" spans="13:14" x14ac:dyDescent="0.25">
      <c r="M2695" s="2" t="s">
        <v>2838</v>
      </c>
      <c r="N2695" s="2" t="s">
        <v>8</v>
      </c>
    </row>
    <row r="2696" spans="13:14" x14ac:dyDescent="0.25">
      <c r="M2696" s="2" t="s">
        <v>2838</v>
      </c>
      <c r="N2696" s="2" t="s">
        <v>10</v>
      </c>
    </row>
    <row r="2697" spans="13:14" x14ac:dyDescent="0.25">
      <c r="M2697" s="2" t="s">
        <v>2839</v>
      </c>
      <c r="N2697" s="2" t="s">
        <v>8</v>
      </c>
    </row>
    <row r="2698" spans="13:14" x14ac:dyDescent="0.25">
      <c r="M2698" s="2" t="s">
        <v>2840</v>
      </c>
      <c r="N2698" s="2" t="s">
        <v>8</v>
      </c>
    </row>
    <row r="2699" spans="13:14" x14ac:dyDescent="0.25">
      <c r="M2699" s="2" t="s">
        <v>2841</v>
      </c>
      <c r="N2699" s="2" t="s">
        <v>8</v>
      </c>
    </row>
    <row r="2700" spans="13:14" x14ac:dyDescent="0.25">
      <c r="M2700" s="2" t="s">
        <v>2842</v>
      </c>
      <c r="N2700" s="2" t="s">
        <v>8</v>
      </c>
    </row>
    <row r="2701" spans="13:14" x14ac:dyDescent="0.25">
      <c r="M2701" s="2" t="s">
        <v>2843</v>
      </c>
      <c r="N2701" s="2" t="s">
        <v>8</v>
      </c>
    </row>
    <row r="2702" spans="13:14" x14ac:dyDescent="0.25">
      <c r="M2702" s="2" t="s">
        <v>2844</v>
      </c>
      <c r="N2702" s="2" t="s">
        <v>8</v>
      </c>
    </row>
    <row r="2703" spans="13:14" x14ac:dyDescent="0.25">
      <c r="M2703" s="2" t="s">
        <v>2845</v>
      </c>
      <c r="N2703" s="2" t="s">
        <v>8</v>
      </c>
    </row>
    <row r="2704" spans="13:14" x14ac:dyDescent="0.25">
      <c r="M2704" s="2" t="s">
        <v>2846</v>
      </c>
      <c r="N2704" s="2" t="s">
        <v>8</v>
      </c>
    </row>
    <row r="2705" spans="13:14" x14ac:dyDescent="0.25">
      <c r="M2705" s="2" t="s">
        <v>2847</v>
      </c>
      <c r="N2705" s="2" t="s">
        <v>7</v>
      </c>
    </row>
    <row r="2706" spans="13:14" x14ac:dyDescent="0.25">
      <c r="M2706" s="2" t="s">
        <v>2847</v>
      </c>
      <c r="N2706" s="2" t="s">
        <v>8</v>
      </c>
    </row>
    <row r="2707" spans="13:14" x14ac:dyDescent="0.25">
      <c r="M2707" s="2" t="s">
        <v>2848</v>
      </c>
      <c r="N2707" s="2" t="s">
        <v>8</v>
      </c>
    </row>
    <row r="2708" spans="13:14" x14ac:dyDescent="0.25">
      <c r="M2708" s="2" t="s">
        <v>2849</v>
      </c>
      <c r="N2708" s="2" t="s">
        <v>8</v>
      </c>
    </row>
    <row r="2709" spans="13:14" x14ac:dyDescent="0.25">
      <c r="M2709" s="2" t="s">
        <v>2850</v>
      </c>
      <c r="N2709" s="2" t="s">
        <v>8</v>
      </c>
    </row>
    <row r="2710" spans="13:14" x14ac:dyDescent="0.25">
      <c r="M2710" s="2" t="s">
        <v>2851</v>
      </c>
      <c r="N2710" s="2" t="s">
        <v>8</v>
      </c>
    </row>
    <row r="2711" spans="13:14" x14ac:dyDescent="0.25">
      <c r="M2711" s="2" t="s">
        <v>2852</v>
      </c>
      <c r="N2711" s="2" t="s">
        <v>8</v>
      </c>
    </row>
    <row r="2712" spans="13:14" x14ac:dyDescent="0.25">
      <c r="M2712" s="2" t="s">
        <v>2853</v>
      </c>
      <c r="N2712" s="2" t="s">
        <v>8</v>
      </c>
    </row>
    <row r="2713" spans="13:14" x14ac:dyDescent="0.25">
      <c r="M2713" s="2" t="s">
        <v>2854</v>
      </c>
      <c r="N2713" s="2" t="s">
        <v>8</v>
      </c>
    </row>
    <row r="2714" spans="13:14" x14ac:dyDescent="0.25">
      <c r="M2714" s="2" t="s">
        <v>2855</v>
      </c>
      <c r="N2714" s="2" t="s">
        <v>8</v>
      </c>
    </row>
    <row r="2715" spans="13:14" x14ac:dyDescent="0.25">
      <c r="M2715" s="2" t="s">
        <v>2856</v>
      </c>
      <c r="N2715" s="2" t="s">
        <v>8</v>
      </c>
    </row>
    <row r="2716" spans="13:14" x14ac:dyDescent="0.25">
      <c r="M2716" s="2" t="s">
        <v>2857</v>
      </c>
      <c r="N2716" s="2" t="s">
        <v>8</v>
      </c>
    </row>
    <row r="2717" spans="13:14" x14ac:dyDescent="0.25">
      <c r="M2717" s="2" t="s">
        <v>2858</v>
      </c>
      <c r="N2717" s="2" t="s">
        <v>8</v>
      </c>
    </row>
    <row r="2718" spans="13:14" x14ac:dyDescent="0.25">
      <c r="M2718" s="2" t="s">
        <v>2859</v>
      </c>
      <c r="N2718" s="2" t="s">
        <v>8</v>
      </c>
    </row>
    <row r="2719" spans="13:14" x14ac:dyDescent="0.25">
      <c r="M2719" s="2" t="s">
        <v>2860</v>
      </c>
      <c r="N2719" s="2" t="s">
        <v>8</v>
      </c>
    </row>
    <row r="2720" spans="13:14" x14ac:dyDescent="0.25">
      <c r="M2720" s="2" t="s">
        <v>2861</v>
      </c>
      <c r="N2720" s="2" t="s">
        <v>8</v>
      </c>
    </row>
    <row r="2721" spans="13:14" x14ac:dyDescent="0.25">
      <c r="M2721" s="2" t="s">
        <v>2862</v>
      </c>
      <c r="N2721" s="2" t="s">
        <v>8</v>
      </c>
    </row>
    <row r="2722" spans="13:14" x14ac:dyDescent="0.25">
      <c r="M2722" s="2" t="s">
        <v>2863</v>
      </c>
      <c r="N2722" s="2" t="s">
        <v>8</v>
      </c>
    </row>
    <row r="2723" spans="13:14" x14ac:dyDescent="0.25">
      <c r="M2723" s="2" t="s">
        <v>2864</v>
      </c>
      <c r="N2723" s="2" t="s">
        <v>8</v>
      </c>
    </row>
    <row r="2724" spans="13:14" x14ac:dyDescent="0.25">
      <c r="M2724" s="2" t="s">
        <v>2865</v>
      </c>
      <c r="N2724" s="2" t="s">
        <v>8</v>
      </c>
    </row>
    <row r="2725" spans="13:14" x14ac:dyDescent="0.25">
      <c r="M2725" s="2" t="s">
        <v>2866</v>
      </c>
      <c r="N2725" s="2" t="s">
        <v>8</v>
      </c>
    </row>
    <row r="2726" spans="13:14" x14ac:dyDescent="0.25">
      <c r="M2726" s="2" t="s">
        <v>2867</v>
      </c>
      <c r="N2726" s="2" t="s">
        <v>8</v>
      </c>
    </row>
    <row r="2727" spans="13:14" x14ac:dyDescent="0.25">
      <c r="M2727" s="2" t="s">
        <v>2868</v>
      </c>
      <c r="N2727" s="2" t="s">
        <v>8</v>
      </c>
    </row>
    <row r="2728" spans="13:14" x14ac:dyDescent="0.25">
      <c r="M2728" s="2" t="s">
        <v>2869</v>
      </c>
      <c r="N2728" s="2" t="s">
        <v>8</v>
      </c>
    </row>
    <row r="2729" spans="13:14" x14ac:dyDescent="0.25">
      <c r="M2729" s="2" t="s">
        <v>2870</v>
      </c>
      <c r="N2729" s="2" t="s">
        <v>8</v>
      </c>
    </row>
    <row r="2730" spans="13:14" x14ac:dyDescent="0.25">
      <c r="M2730" s="2" t="s">
        <v>2871</v>
      </c>
      <c r="N2730" s="2" t="s">
        <v>8</v>
      </c>
    </row>
    <row r="2731" spans="13:14" x14ac:dyDescent="0.25">
      <c r="M2731" s="2" t="s">
        <v>2872</v>
      </c>
      <c r="N2731" s="2" t="s">
        <v>8</v>
      </c>
    </row>
    <row r="2732" spans="13:14" x14ac:dyDescent="0.25">
      <c r="M2732" s="2" t="s">
        <v>2873</v>
      </c>
      <c r="N2732" s="2" t="s">
        <v>8</v>
      </c>
    </row>
    <row r="2733" spans="13:14" x14ac:dyDescent="0.25">
      <c r="M2733" s="2" t="s">
        <v>2874</v>
      </c>
      <c r="N2733" s="2" t="s">
        <v>8</v>
      </c>
    </row>
    <row r="2734" spans="13:14" x14ac:dyDescent="0.25">
      <c r="M2734" s="2" t="s">
        <v>2875</v>
      </c>
      <c r="N2734" s="2" t="s">
        <v>8</v>
      </c>
    </row>
    <row r="2735" spans="13:14" x14ac:dyDescent="0.25">
      <c r="M2735" s="2" t="s">
        <v>2876</v>
      </c>
      <c r="N2735" s="2" t="s">
        <v>8</v>
      </c>
    </row>
    <row r="2736" spans="13:14" x14ac:dyDescent="0.25">
      <c r="M2736" s="2" t="s">
        <v>2877</v>
      </c>
      <c r="N2736" s="2" t="s">
        <v>8</v>
      </c>
    </row>
    <row r="2737" spans="13:14" x14ac:dyDescent="0.25">
      <c r="M2737" s="2" t="s">
        <v>2878</v>
      </c>
      <c r="N2737" s="2" t="s">
        <v>8</v>
      </c>
    </row>
    <row r="2738" spans="13:14" x14ac:dyDescent="0.25">
      <c r="M2738" s="2" t="s">
        <v>2879</v>
      </c>
      <c r="N2738" s="2" t="s">
        <v>8</v>
      </c>
    </row>
    <row r="2739" spans="13:14" x14ac:dyDescent="0.25">
      <c r="M2739" s="2" t="s">
        <v>2880</v>
      </c>
      <c r="N2739" s="2" t="s">
        <v>8</v>
      </c>
    </row>
    <row r="2740" spans="13:14" x14ac:dyDescent="0.25">
      <c r="M2740" s="2" t="s">
        <v>2881</v>
      </c>
      <c r="N2740" s="2" t="s">
        <v>8</v>
      </c>
    </row>
    <row r="2741" spans="13:14" x14ac:dyDescent="0.25">
      <c r="M2741" s="2" t="s">
        <v>2882</v>
      </c>
      <c r="N2741" s="2" t="s">
        <v>8</v>
      </c>
    </row>
    <row r="2742" spans="13:14" x14ac:dyDescent="0.25">
      <c r="M2742" s="2" t="s">
        <v>2883</v>
      </c>
      <c r="N2742" s="2" t="s">
        <v>8</v>
      </c>
    </row>
    <row r="2743" spans="13:14" x14ac:dyDescent="0.25">
      <c r="M2743" s="2" t="s">
        <v>2884</v>
      </c>
      <c r="N2743" s="2" t="s">
        <v>8</v>
      </c>
    </row>
    <row r="2744" spans="13:14" x14ac:dyDescent="0.25">
      <c r="M2744" s="2" t="s">
        <v>2885</v>
      </c>
      <c r="N2744" s="2" t="s">
        <v>8</v>
      </c>
    </row>
    <row r="2745" spans="13:14" x14ac:dyDescent="0.25">
      <c r="M2745" s="2" t="s">
        <v>2886</v>
      </c>
      <c r="N2745" s="2" t="s">
        <v>8</v>
      </c>
    </row>
    <row r="2746" spans="13:14" x14ac:dyDescent="0.25">
      <c r="M2746" s="2" t="s">
        <v>2887</v>
      </c>
      <c r="N2746" s="2" t="s">
        <v>8</v>
      </c>
    </row>
    <row r="2747" spans="13:14" x14ac:dyDescent="0.25">
      <c r="M2747" s="2" t="s">
        <v>2888</v>
      </c>
      <c r="N2747" s="2" t="s">
        <v>8</v>
      </c>
    </row>
    <row r="2748" spans="13:14" x14ac:dyDescent="0.25">
      <c r="M2748" s="2" t="s">
        <v>2889</v>
      </c>
      <c r="N2748" s="2" t="s">
        <v>8</v>
      </c>
    </row>
    <row r="2749" spans="13:14" x14ac:dyDescent="0.25">
      <c r="M2749" s="2" t="s">
        <v>2890</v>
      </c>
      <c r="N2749" s="2" t="s">
        <v>8</v>
      </c>
    </row>
    <row r="2750" spans="13:14" x14ac:dyDescent="0.25">
      <c r="M2750" s="2" t="s">
        <v>2891</v>
      </c>
      <c r="N2750" s="2" t="s">
        <v>8</v>
      </c>
    </row>
    <row r="2751" spans="13:14" x14ac:dyDescent="0.25">
      <c r="M2751" s="2" t="s">
        <v>2892</v>
      </c>
      <c r="N2751" s="2" t="s">
        <v>8</v>
      </c>
    </row>
    <row r="2752" spans="13:14" x14ac:dyDescent="0.25">
      <c r="M2752" s="2" t="s">
        <v>2893</v>
      </c>
      <c r="N2752" s="2" t="s">
        <v>8</v>
      </c>
    </row>
    <row r="2753" spans="13:14" x14ac:dyDescent="0.25">
      <c r="M2753" s="2" t="s">
        <v>2894</v>
      </c>
      <c r="N2753" s="2" t="s">
        <v>8</v>
      </c>
    </row>
    <row r="2754" spans="13:14" x14ac:dyDescent="0.25">
      <c r="M2754" s="2" t="s">
        <v>2895</v>
      </c>
      <c r="N2754" s="2" t="s">
        <v>8</v>
      </c>
    </row>
    <row r="2755" spans="13:14" x14ac:dyDescent="0.25">
      <c r="M2755" s="2" t="s">
        <v>2896</v>
      </c>
      <c r="N2755" s="2" t="s">
        <v>8</v>
      </c>
    </row>
    <row r="2756" spans="13:14" x14ac:dyDescent="0.25">
      <c r="M2756" s="2" t="s">
        <v>2897</v>
      </c>
      <c r="N2756" s="2" t="s">
        <v>8</v>
      </c>
    </row>
    <row r="2757" spans="13:14" x14ac:dyDescent="0.25">
      <c r="M2757" s="2" t="s">
        <v>2898</v>
      </c>
      <c r="N2757" s="2" t="s">
        <v>8</v>
      </c>
    </row>
    <row r="2758" spans="13:14" x14ac:dyDescent="0.25">
      <c r="M2758" s="2" t="s">
        <v>2899</v>
      </c>
      <c r="N2758" s="2" t="s">
        <v>8</v>
      </c>
    </row>
    <row r="2759" spans="13:14" x14ac:dyDescent="0.25">
      <c r="M2759" s="2" t="s">
        <v>2900</v>
      </c>
      <c r="N2759" s="2" t="s">
        <v>8</v>
      </c>
    </row>
    <row r="2760" spans="13:14" x14ac:dyDescent="0.25">
      <c r="M2760" s="2" t="s">
        <v>2901</v>
      </c>
      <c r="N2760" s="2" t="s">
        <v>8</v>
      </c>
    </row>
    <row r="2761" spans="13:14" x14ac:dyDescent="0.25">
      <c r="M2761" s="2" t="s">
        <v>2902</v>
      </c>
      <c r="N2761" s="2" t="s">
        <v>7</v>
      </c>
    </row>
    <row r="2762" spans="13:14" x14ac:dyDescent="0.25">
      <c r="M2762" s="2" t="s">
        <v>2902</v>
      </c>
      <c r="N2762" s="2" t="s">
        <v>8</v>
      </c>
    </row>
    <row r="2763" spans="13:14" x14ac:dyDescent="0.25">
      <c r="M2763" s="2" t="s">
        <v>2903</v>
      </c>
      <c r="N2763" s="2" t="s">
        <v>8</v>
      </c>
    </row>
    <row r="2764" spans="13:14" x14ac:dyDescent="0.25">
      <c r="M2764" s="2" t="s">
        <v>2904</v>
      </c>
      <c r="N2764" s="2" t="s">
        <v>8</v>
      </c>
    </row>
    <row r="2765" spans="13:14" x14ac:dyDescent="0.25">
      <c r="M2765" s="2" t="s">
        <v>2905</v>
      </c>
      <c r="N2765" s="2" t="s">
        <v>8</v>
      </c>
    </row>
    <row r="2766" spans="13:14" x14ac:dyDescent="0.25">
      <c r="M2766" s="2" t="s">
        <v>2906</v>
      </c>
      <c r="N2766" s="2" t="s">
        <v>8</v>
      </c>
    </row>
    <row r="2767" spans="13:14" x14ac:dyDescent="0.25">
      <c r="M2767" s="2" t="s">
        <v>2907</v>
      </c>
      <c r="N2767" s="2" t="s">
        <v>8</v>
      </c>
    </row>
    <row r="2768" spans="13:14" x14ac:dyDescent="0.25">
      <c r="M2768" s="2" t="s">
        <v>2908</v>
      </c>
      <c r="N2768" s="2" t="s">
        <v>8</v>
      </c>
    </row>
    <row r="2769" spans="13:14" x14ac:dyDescent="0.25">
      <c r="M2769" s="2" t="s">
        <v>2909</v>
      </c>
      <c r="N2769" s="2" t="s">
        <v>8</v>
      </c>
    </row>
    <row r="2770" spans="13:14" x14ac:dyDescent="0.25">
      <c r="M2770" s="2" t="s">
        <v>2910</v>
      </c>
      <c r="N2770" s="2" t="s">
        <v>6</v>
      </c>
    </row>
    <row r="2771" spans="13:14" x14ac:dyDescent="0.25">
      <c r="M2771" s="2" t="s">
        <v>2910</v>
      </c>
      <c r="N2771" s="2" t="s">
        <v>7</v>
      </c>
    </row>
    <row r="2772" spans="13:14" x14ac:dyDescent="0.25">
      <c r="M2772" s="2" t="s">
        <v>2911</v>
      </c>
      <c r="N2772" s="2" t="s">
        <v>6</v>
      </c>
    </row>
    <row r="2773" spans="13:14" x14ac:dyDescent="0.25">
      <c r="M2773" s="2" t="s">
        <v>2911</v>
      </c>
      <c r="N2773" s="2" t="s">
        <v>14</v>
      </c>
    </row>
    <row r="2774" spans="13:14" x14ac:dyDescent="0.25">
      <c r="M2774" s="2" t="s">
        <v>2912</v>
      </c>
      <c r="N2774" s="2" t="s">
        <v>6</v>
      </c>
    </row>
    <row r="2775" spans="13:14" x14ac:dyDescent="0.25">
      <c r="M2775" s="2" t="s">
        <v>2913</v>
      </c>
      <c r="N2775" s="2" t="s">
        <v>6</v>
      </c>
    </row>
    <row r="2776" spans="13:14" x14ac:dyDescent="0.25">
      <c r="M2776" s="2" t="s">
        <v>2914</v>
      </c>
      <c r="N2776" s="2" t="s">
        <v>6</v>
      </c>
    </row>
    <row r="2777" spans="13:14" x14ac:dyDescent="0.25">
      <c r="M2777" s="2" t="s">
        <v>2915</v>
      </c>
      <c r="N2777" s="2" t="s">
        <v>6</v>
      </c>
    </row>
    <row r="2778" spans="13:14" x14ac:dyDescent="0.25">
      <c r="M2778" s="2" t="s">
        <v>2916</v>
      </c>
      <c r="N2778" s="2" t="s">
        <v>6</v>
      </c>
    </row>
    <row r="2779" spans="13:14" x14ac:dyDescent="0.25">
      <c r="M2779" s="2" t="s">
        <v>2916</v>
      </c>
      <c r="N2779" s="2" t="s">
        <v>7</v>
      </c>
    </row>
    <row r="2780" spans="13:14" x14ac:dyDescent="0.25">
      <c r="M2780" s="2" t="s">
        <v>2917</v>
      </c>
      <c r="N2780" s="2" t="s">
        <v>6</v>
      </c>
    </row>
    <row r="2781" spans="13:14" x14ac:dyDescent="0.25">
      <c r="M2781" s="2" t="s">
        <v>2918</v>
      </c>
      <c r="N2781" s="2" t="s">
        <v>6</v>
      </c>
    </row>
    <row r="2782" spans="13:14" x14ac:dyDescent="0.25">
      <c r="M2782" s="2" t="s">
        <v>2919</v>
      </c>
      <c r="N2782" s="2" t="s">
        <v>6</v>
      </c>
    </row>
    <row r="2783" spans="13:14" x14ac:dyDescent="0.25">
      <c r="M2783" s="2" t="s">
        <v>2919</v>
      </c>
      <c r="N2783" s="2" t="s">
        <v>7</v>
      </c>
    </row>
    <row r="2784" spans="13:14" x14ac:dyDescent="0.25">
      <c r="M2784" s="2" t="s">
        <v>2920</v>
      </c>
      <c r="N2784" s="2" t="s">
        <v>6</v>
      </c>
    </row>
    <row r="2785" spans="13:14" x14ac:dyDescent="0.25">
      <c r="M2785" s="2" t="s">
        <v>2921</v>
      </c>
      <c r="N2785" s="2" t="s">
        <v>6</v>
      </c>
    </row>
    <row r="2786" spans="13:14" x14ac:dyDescent="0.25">
      <c r="M2786" s="2" t="s">
        <v>2922</v>
      </c>
      <c r="N2786" s="2" t="s">
        <v>6</v>
      </c>
    </row>
    <row r="2787" spans="13:14" x14ac:dyDescent="0.25">
      <c r="M2787" s="2" t="s">
        <v>2923</v>
      </c>
      <c r="N2787" s="2" t="s">
        <v>6</v>
      </c>
    </row>
    <row r="2788" spans="13:14" x14ac:dyDescent="0.25">
      <c r="M2788" s="2" t="s">
        <v>2924</v>
      </c>
      <c r="N2788" s="2" t="s">
        <v>6</v>
      </c>
    </row>
    <row r="2789" spans="13:14" x14ac:dyDescent="0.25">
      <c r="M2789" s="2" t="s">
        <v>2924</v>
      </c>
      <c r="N2789" s="2" t="s">
        <v>7</v>
      </c>
    </row>
    <row r="2790" spans="13:14" x14ac:dyDescent="0.25">
      <c r="M2790" s="2" t="s">
        <v>2925</v>
      </c>
      <c r="N2790" s="2" t="s">
        <v>7</v>
      </c>
    </row>
    <row r="2791" spans="13:14" x14ac:dyDescent="0.25">
      <c r="M2791" s="2" t="s">
        <v>2926</v>
      </c>
      <c r="N2791" s="2" t="s">
        <v>7</v>
      </c>
    </row>
    <row r="2792" spans="13:14" x14ac:dyDescent="0.25">
      <c r="M2792" s="2" t="s">
        <v>2927</v>
      </c>
      <c r="N2792" s="2" t="s">
        <v>6</v>
      </c>
    </row>
    <row r="2793" spans="13:14" x14ac:dyDescent="0.25">
      <c r="M2793" s="2" t="s">
        <v>2927</v>
      </c>
      <c r="N2793" s="2" t="s">
        <v>7</v>
      </c>
    </row>
    <row r="2794" spans="13:14" x14ac:dyDescent="0.25">
      <c r="M2794" s="2" t="s">
        <v>2928</v>
      </c>
      <c r="N2794" s="2" t="s">
        <v>6</v>
      </c>
    </row>
    <row r="2795" spans="13:14" x14ac:dyDescent="0.25">
      <c r="M2795" s="2" t="s">
        <v>2928</v>
      </c>
      <c r="N2795" s="2" t="s">
        <v>7</v>
      </c>
    </row>
    <row r="2796" spans="13:14" x14ac:dyDescent="0.25">
      <c r="M2796" s="2" t="s">
        <v>2929</v>
      </c>
      <c r="N2796" s="2" t="s">
        <v>6</v>
      </c>
    </row>
    <row r="2797" spans="13:14" x14ac:dyDescent="0.25">
      <c r="M2797" s="2" t="s">
        <v>2929</v>
      </c>
      <c r="N2797" s="2" t="s">
        <v>7</v>
      </c>
    </row>
    <row r="2798" spans="13:14" x14ac:dyDescent="0.25">
      <c r="M2798" s="2" t="s">
        <v>2930</v>
      </c>
      <c r="N2798" s="2" t="s">
        <v>7</v>
      </c>
    </row>
    <row r="2799" spans="13:14" x14ac:dyDescent="0.25">
      <c r="M2799" s="2" t="s">
        <v>2931</v>
      </c>
      <c r="N2799" s="2" t="s">
        <v>6</v>
      </c>
    </row>
    <row r="2800" spans="13:14" x14ac:dyDescent="0.25">
      <c r="M2800" s="2" t="s">
        <v>2932</v>
      </c>
      <c r="N2800" s="2" t="s">
        <v>6</v>
      </c>
    </row>
    <row r="2801" spans="13:14" x14ac:dyDescent="0.25">
      <c r="M2801" s="2" t="s">
        <v>2933</v>
      </c>
      <c r="N2801" s="2" t="s">
        <v>6</v>
      </c>
    </row>
    <row r="2802" spans="13:14" x14ac:dyDescent="0.25">
      <c r="M2802" s="2" t="s">
        <v>2934</v>
      </c>
      <c r="N2802" s="2" t="s">
        <v>6</v>
      </c>
    </row>
    <row r="2803" spans="13:14" x14ac:dyDescent="0.25">
      <c r="M2803" s="2" t="s">
        <v>2935</v>
      </c>
      <c r="N2803" s="2" t="s">
        <v>6</v>
      </c>
    </row>
    <row r="2804" spans="13:14" x14ac:dyDescent="0.25">
      <c r="M2804" s="2" t="s">
        <v>2936</v>
      </c>
      <c r="N2804" s="2" t="s">
        <v>6</v>
      </c>
    </row>
    <row r="2805" spans="13:14" x14ac:dyDescent="0.25">
      <c r="M2805" s="2" t="s">
        <v>2936</v>
      </c>
      <c r="N2805" s="2" t="s">
        <v>7</v>
      </c>
    </row>
    <row r="2806" spans="13:14" x14ac:dyDescent="0.25">
      <c r="M2806" s="2" t="s">
        <v>2937</v>
      </c>
      <c r="N2806" s="2" t="s">
        <v>6</v>
      </c>
    </row>
    <row r="2807" spans="13:14" x14ac:dyDescent="0.25">
      <c r="M2807" s="2" t="s">
        <v>2938</v>
      </c>
      <c r="N2807" s="2" t="s">
        <v>6</v>
      </c>
    </row>
    <row r="2808" spans="13:14" x14ac:dyDescent="0.25">
      <c r="M2808" s="2" t="s">
        <v>2939</v>
      </c>
      <c r="N2808" s="2" t="s">
        <v>6</v>
      </c>
    </row>
    <row r="2809" spans="13:14" x14ac:dyDescent="0.25">
      <c r="M2809" s="2" t="s">
        <v>2940</v>
      </c>
      <c r="N2809" s="2" t="s">
        <v>6</v>
      </c>
    </row>
    <row r="2810" spans="13:14" x14ac:dyDescent="0.25">
      <c r="M2810" s="2" t="s">
        <v>2941</v>
      </c>
      <c r="N2810" s="2" t="s">
        <v>6</v>
      </c>
    </row>
    <row r="2811" spans="13:14" x14ac:dyDescent="0.25">
      <c r="M2811" s="2" t="s">
        <v>2942</v>
      </c>
      <c r="N2811" s="2" t="s">
        <v>6</v>
      </c>
    </row>
    <row r="2812" spans="13:14" x14ac:dyDescent="0.25">
      <c r="M2812" s="2" t="s">
        <v>2943</v>
      </c>
      <c r="N2812" s="2" t="s">
        <v>6</v>
      </c>
    </row>
    <row r="2813" spans="13:14" x14ac:dyDescent="0.25">
      <c r="M2813" s="2" t="s">
        <v>2944</v>
      </c>
      <c r="N2813" s="2" t="s">
        <v>6</v>
      </c>
    </row>
    <row r="2814" spans="13:14" x14ac:dyDescent="0.25">
      <c r="M2814" s="2" t="s">
        <v>2944</v>
      </c>
      <c r="N2814" s="2" t="s">
        <v>7</v>
      </c>
    </row>
    <row r="2815" spans="13:14" x14ac:dyDescent="0.25">
      <c r="M2815" s="2" t="s">
        <v>2945</v>
      </c>
      <c r="N2815" s="2" t="s">
        <v>6</v>
      </c>
    </row>
    <row r="2816" spans="13:14" x14ac:dyDescent="0.25">
      <c r="M2816" s="2" t="s">
        <v>2946</v>
      </c>
      <c r="N2816" s="2" t="s">
        <v>6</v>
      </c>
    </row>
    <row r="2817" spans="13:14" x14ac:dyDescent="0.25">
      <c r="M2817" s="2" t="s">
        <v>2946</v>
      </c>
      <c r="N2817" s="2" t="s">
        <v>7</v>
      </c>
    </row>
    <row r="2818" spans="13:14" x14ac:dyDescent="0.25">
      <c r="M2818" s="2" t="s">
        <v>2947</v>
      </c>
      <c r="N2818" s="2" t="s">
        <v>6</v>
      </c>
    </row>
    <row r="2819" spans="13:14" x14ac:dyDescent="0.25">
      <c r="M2819" s="2" t="s">
        <v>2948</v>
      </c>
      <c r="N2819" s="2" t="s">
        <v>6</v>
      </c>
    </row>
    <row r="2820" spans="13:14" x14ac:dyDescent="0.25">
      <c r="M2820" s="2" t="s">
        <v>2949</v>
      </c>
      <c r="N2820" s="2" t="s">
        <v>6</v>
      </c>
    </row>
    <row r="2821" spans="13:14" x14ac:dyDescent="0.25">
      <c r="M2821" s="2" t="s">
        <v>2950</v>
      </c>
      <c r="N2821" s="2" t="s">
        <v>6</v>
      </c>
    </row>
    <row r="2822" spans="13:14" x14ac:dyDescent="0.25">
      <c r="M2822" s="2" t="s">
        <v>2951</v>
      </c>
      <c r="N2822" s="2" t="s">
        <v>6</v>
      </c>
    </row>
    <row r="2823" spans="13:14" x14ac:dyDescent="0.25">
      <c r="M2823" s="2" t="s">
        <v>2952</v>
      </c>
      <c r="N2823" s="2" t="s">
        <v>6</v>
      </c>
    </row>
    <row r="2824" spans="13:14" x14ac:dyDescent="0.25">
      <c r="M2824" s="2" t="s">
        <v>2953</v>
      </c>
      <c r="N2824" s="2" t="s">
        <v>5</v>
      </c>
    </row>
    <row r="2825" spans="13:14" x14ac:dyDescent="0.25">
      <c r="M2825" s="2" t="s">
        <v>2953</v>
      </c>
      <c r="N2825" s="2" t="s">
        <v>6</v>
      </c>
    </row>
    <row r="2826" spans="13:14" x14ac:dyDescent="0.25">
      <c r="M2826" s="2" t="s">
        <v>2954</v>
      </c>
      <c r="N2826" s="2" t="s">
        <v>6</v>
      </c>
    </row>
    <row r="2827" spans="13:14" x14ac:dyDescent="0.25">
      <c r="M2827" s="2" t="s">
        <v>2955</v>
      </c>
      <c r="N2827" s="2" t="s">
        <v>6</v>
      </c>
    </row>
    <row r="2828" spans="13:14" x14ac:dyDescent="0.25">
      <c r="M2828" s="2" t="s">
        <v>2956</v>
      </c>
      <c r="N2828" s="2" t="s">
        <v>6</v>
      </c>
    </row>
    <row r="2829" spans="13:14" x14ac:dyDescent="0.25">
      <c r="M2829" s="2" t="s">
        <v>2957</v>
      </c>
      <c r="N2829" s="2" t="s">
        <v>6</v>
      </c>
    </row>
    <row r="2830" spans="13:14" x14ac:dyDescent="0.25">
      <c r="M2830" s="2" t="s">
        <v>2958</v>
      </c>
      <c r="N2830" s="2" t="s">
        <v>6</v>
      </c>
    </row>
    <row r="2831" spans="13:14" x14ac:dyDescent="0.25">
      <c r="M2831" s="2" t="s">
        <v>2959</v>
      </c>
      <c r="N2831" s="2" t="s">
        <v>6</v>
      </c>
    </row>
    <row r="2832" spans="13:14" x14ac:dyDescent="0.25">
      <c r="M2832" s="2" t="s">
        <v>2960</v>
      </c>
      <c r="N2832" s="2" t="s">
        <v>6</v>
      </c>
    </row>
    <row r="2833" spans="13:14" x14ac:dyDescent="0.25">
      <c r="M2833" s="2" t="s">
        <v>2961</v>
      </c>
      <c r="N2833" s="2" t="s">
        <v>6</v>
      </c>
    </row>
    <row r="2834" spans="13:14" x14ac:dyDescent="0.25">
      <c r="M2834" s="2" t="s">
        <v>2962</v>
      </c>
      <c r="N2834" s="2" t="s">
        <v>6</v>
      </c>
    </row>
    <row r="2835" spans="13:14" x14ac:dyDescent="0.25">
      <c r="M2835" s="2" t="s">
        <v>2963</v>
      </c>
      <c r="N2835" s="2" t="s">
        <v>6</v>
      </c>
    </row>
    <row r="2836" spans="13:14" x14ac:dyDescent="0.25">
      <c r="M2836" s="2" t="s">
        <v>2964</v>
      </c>
      <c r="N2836" s="2" t="s">
        <v>6</v>
      </c>
    </row>
    <row r="2837" spans="13:14" x14ac:dyDescent="0.25">
      <c r="M2837" s="2" t="s">
        <v>2965</v>
      </c>
      <c r="N2837" s="2" t="s">
        <v>6</v>
      </c>
    </row>
    <row r="2838" spans="13:14" x14ac:dyDescent="0.25">
      <c r="M2838" s="2" t="s">
        <v>2966</v>
      </c>
      <c r="N2838" s="2" t="s">
        <v>6</v>
      </c>
    </row>
    <row r="2839" spans="13:14" x14ac:dyDescent="0.25">
      <c r="M2839" s="2" t="s">
        <v>2967</v>
      </c>
      <c r="N2839" s="2" t="s">
        <v>6</v>
      </c>
    </row>
    <row r="2840" spans="13:14" x14ac:dyDescent="0.25">
      <c r="M2840" s="2" t="s">
        <v>2968</v>
      </c>
      <c r="N2840" s="2" t="s">
        <v>6</v>
      </c>
    </row>
    <row r="2841" spans="13:14" x14ac:dyDescent="0.25">
      <c r="M2841" s="2" t="s">
        <v>2969</v>
      </c>
      <c r="N2841" s="2" t="s">
        <v>6</v>
      </c>
    </row>
    <row r="2842" spans="13:14" x14ac:dyDescent="0.25">
      <c r="M2842" s="2" t="s">
        <v>2970</v>
      </c>
      <c r="N2842" s="2" t="s">
        <v>6</v>
      </c>
    </row>
    <row r="2843" spans="13:14" x14ac:dyDescent="0.25">
      <c r="M2843" s="2" t="s">
        <v>2971</v>
      </c>
      <c r="N2843" s="2" t="s">
        <v>6</v>
      </c>
    </row>
    <row r="2844" spans="13:14" x14ac:dyDescent="0.25">
      <c r="M2844" s="2" t="s">
        <v>2972</v>
      </c>
      <c r="N2844" s="2" t="s">
        <v>6</v>
      </c>
    </row>
    <row r="2845" spans="13:14" x14ac:dyDescent="0.25">
      <c r="M2845" s="2" t="s">
        <v>2973</v>
      </c>
      <c r="N2845" s="2" t="s">
        <v>6</v>
      </c>
    </row>
    <row r="2846" spans="13:14" x14ac:dyDescent="0.25">
      <c r="M2846" s="2" t="s">
        <v>2973</v>
      </c>
      <c r="N2846" s="2" t="s">
        <v>7</v>
      </c>
    </row>
    <row r="2847" spans="13:14" x14ac:dyDescent="0.25">
      <c r="M2847" s="2" t="s">
        <v>2974</v>
      </c>
      <c r="N2847" s="2" t="s">
        <v>6</v>
      </c>
    </row>
    <row r="2848" spans="13:14" x14ac:dyDescent="0.25">
      <c r="M2848" s="2" t="s">
        <v>2974</v>
      </c>
      <c r="N2848" s="2" t="s">
        <v>7</v>
      </c>
    </row>
    <row r="2849" spans="13:14" x14ac:dyDescent="0.25">
      <c r="M2849" s="2" t="s">
        <v>2975</v>
      </c>
      <c r="N2849" s="2" t="s">
        <v>6</v>
      </c>
    </row>
    <row r="2850" spans="13:14" x14ac:dyDescent="0.25">
      <c r="M2850" s="2" t="s">
        <v>2976</v>
      </c>
      <c r="N2850" s="2" t="s">
        <v>6</v>
      </c>
    </row>
    <row r="2851" spans="13:14" x14ac:dyDescent="0.25">
      <c r="M2851" s="2" t="s">
        <v>2977</v>
      </c>
      <c r="N2851" s="2" t="s">
        <v>6</v>
      </c>
    </row>
    <row r="2852" spans="13:14" x14ac:dyDescent="0.25">
      <c r="M2852" s="2" t="s">
        <v>2978</v>
      </c>
      <c r="N2852" s="2" t="s">
        <v>6</v>
      </c>
    </row>
    <row r="2853" spans="13:14" x14ac:dyDescent="0.25">
      <c r="M2853" s="2" t="s">
        <v>2979</v>
      </c>
      <c r="N2853" s="2" t="s">
        <v>6</v>
      </c>
    </row>
    <row r="2854" spans="13:14" x14ac:dyDescent="0.25">
      <c r="M2854" s="2" t="s">
        <v>2980</v>
      </c>
      <c r="N2854" s="2" t="s">
        <v>6</v>
      </c>
    </row>
    <row r="2855" spans="13:14" x14ac:dyDescent="0.25">
      <c r="M2855" s="2" t="s">
        <v>2981</v>
      </c>
      <c r="N2855" s="2" t="s">
        <v>6</v>
      </c>
    </row>
    <row r="2856" spans="13:14" x14ac:dyDescent="0.25">
      <c r="M2856" s="2" t="s">
        <v>2982</v>
      </c>
      <c r="N2856" s="2" t="s">
        <v>6</v>
      </c>
    </row>
    <row r="2857" spans="13:14" x14ac:dyDescent="0.25">
      <c r="M2857" s="2" t="s">
        <v>2983</v>
      </c>
      <c r="N2857" s="2" t="s">
        <v>6</v>
      </c>
    </row>
    <row r="2858" spans="13:14" x14ac:dyDescent="0.25">
      <c r="M2858" s="2" t="s">
        <v>2984</v>
      </c>
      <c r="N2858" s="2" t="s">
        <v>6</v>
      </c>
    </row>
    <row r="2859" spans="13:14" x14ac:dyDescent="0.25">
      <c r="M2859" s="2" t="s">
        <v>2985</v>
      </c>
      <c r="N2859" s="2" t="s">
        <v>6</v>
      </c>
    </row>
    <row r="2860" spans="13:14" x14ac:dyDescent="0.25">
      <c r="M2860" s="2" t="s">
        <v>2986</v>
      </c>
      <c r="N2860" s="2" t="s">
        <v>6</v>
      </c>
    </row>
    <row r="2861" spans="13:14" x14ac:dyDescent="0.25">
      <c r="M2861" s="2" t="s">
        <v>2987</v>
      </c>
      <c r="N2861" s="2" t="s">
        <v>6</v>
      </c>
    </row>
    <row r="2862" spans="13:14" x14ac:dyDescent="0.25">
      <c r="M2862" s="2" t="s">
        <v>2988</v>
      </c>
      <c r="N2862" s="2" t="s">
        <v>6</v>
      </c>
    </row>
    <row r="2863" spans="13:14" x14ac:dyDescent="0.25">
      <c r="M2863" s="2" t="s">
        <v>2989</v>
      </c>
      <c r="N2863" s="2" t="s">
        <v>6</v>
      </c>
    </row>
    <row r="2864" spans="13:14" x14ac:dyDescent="0.25">
      <c r="M2864" s="2" t="s">
        <v>2990</v>
      </c>
      <c r="N2864" s="2" t="s">
        <v>6</v>
      </c>
    </row>
    <row r="2865" spans="13:14" x14ac:dyDescent="0.25">
      <c r="M2865" s="2" t="s">
        <v>2991</v>
      </c>
      <c r="N2865" s="2" t="s">
        <v>6</v>
      </c>
    </row>
    <row r="2866" spans="13:14" x14ac:dyDescent="0.25">
      <c r="M2866" s="2" t="s">
        <v>2992</v>
      </c>
      <c r="N2866" s="2" t="s">
        <v>6</v>
      </c>
    </row>
    <row r="2867" spans="13:14" x14ac:dyDescent="0.25">
      <c r="M2867" s="2" t="s">
        <v>2993</v>
      </c>
      <c r="N2867" s="2" t="s">
        <v>6</v>
      </c>
    </row>
    <row r="2868" spans="13:14" x14ac:dyDescent="0.25">
      <c r="M2868" s="2" t="s">
        <v>2994</v>
      </c>
      <c r="N2868" s="2" t="s">
        <v>6</v>
      </c>
    </row>
    <row r="2869" spans="13:14" x14ac:dyDescent="0.25">
      <c r="M2869" s="2" t="s">
        <v>2995</v>
      </c>
      <c r="N2869" s="2" t="s">
        <v>6</v>
      </c>
    </row>
    <row r="2870" spans="13:14" x14ac:dyDescent="0.25">
      <c r="M2870" s="2" t="s">
        <v>2996</v>
      </c>
      <c r="N2870" s="2" t="s">
        <v>6</v>
      </c>
    </row>
    <row r="2871" spans="13:14" x14ac:dyDescent="0.25">
      <c r="M2871" s="2" t="s">
        <v>2997</v>
      </c>
      <c r="N2871" s="2" t="s">
        <v>6</v>
      </c>
    </row>
    <row r="2872" spans="13:14" x14ac:dyDescent="0.25">
      <c r="M2872" s="2" t="s">
        <v>2998</v>
      </c>
      <c r="N2872" s="2" t="s">
        <v>6</v>
      </c>
    </row>
    <row r="2873" spans="13:14" x14ac:dyDescent="0.25">
      <c r="M2873" s="2" t="s">
        <v>2999</v>
      </c>
      <c r="N2873" s="2" t="s">
        <v>6</v>
      </c>
    </row>
    <row r="2874" spans="13:14" x14ac:dyDescent="0.25">
      <c r="M2874" s="2" t="s">
        <v>3000</v>
      </c>
      <c r="N2874" s="2" t="s">
        <v>6</v>
      </c>
    </row>
    <row r="2875" spans="13:14" x14ac:dyDescent="0.25">
      <c r="M2875" s="2" t="s">
        <v>3001</v>
      </c>
      <c r="N2875" s="2" t="s">
        <v>6</v>
      </c>
    </row>
    <row r="2876" spans="13:14" x14ac:dyDescent="0.25">
      <c r="M2876" s="2" t="s">
        <v>3002</v>
      </c>
      <c r="N2876" s="2" t="s">
        <v>6</v>
      </c>
    </row>
    <row r="2877" spans="13:14" x14ac:dyDescent="0.25">
      <c r="M2877" s="2" t="s">
        <v>3003</v>
      </c>
      <c r="N2877" s="2" t="s">
        <v>6</v>
      </c>
    </row>
    <row r="2878" spans="13:14" x14ac:dyDescent="0.25">
      <c r="M2878" s="2" t="s">
        <v>3004</v>
      </c>
      <c r="N2878" s="2" t="s">
        <v>6</v>
      </c>
    </row>
    <row r="2879" spans="13:14" x14ac:dyDescent="0.25">
      <c r="M2879" s="2" t="s">
        <v>3005</v>
      </c>
      <c r="N2879" s="2" t="s">
        <v>6</v>
      </c>
    </row>
    <row r="2880" spans="13:14" x14ac:dyDescent="0.25">
      <c r="M2880" s="2" t="s">
        <v>3006</v>
      </c>
      <c r="N2880" s="2" t="s">
        <v>6</v>
      </c>
    </row>
    <row r="2881" spans="13:14" x14ac:dyDescent="0.25">
      <c r="M2881" s="2" t="s">
        <v>3007</v>
      </c>
      <c r="N2881" s="2" t="s">
        <v>6</v>
      </c>
    </row>
    <row r="2882" spans="13:14" x14ac:dyDescent="0.25">
      <c r="M2882" s="2" t="s">
        <v>3008</v>
      </c>
      <c r="N2882" s="2" t="s">
        <v>6</v>
      </c>
    </row>
    <row r="2883" spans="13:14" x14ac:dyDescent="0.25">
      <c r="M2883" s="2" t="s">
        <v>3009</v>
      </c>
      <c r="N2883" s="2" t="s">
        <v>6</v>
      </c>
    </row>
    <row r="2884" spans="13:14" x14ac:dyDescent="0.25">
      <c r="M2884" s="2" t="s">
        <v>3010</v>
      </c>
      <c r="N2884" s="2" t="s">
        <v>6</v>
      </c>
    </row>
    <row r="2885" spans="13:14" x14ac:dyDescent="0.25">
      <c r="M2885" s="2" t="s">
        <v>3011</v>
      </c>
      <c r="N2885" s="2" t="s">
        <v>6</v>
      </c>
    </row>
    <row r="2886" spans="13:14" x14ac:dyDescent="0.25">
      <c r="M2886" s="2" t="s">
        <v>3012</v>
      </c>
      <c r="N2886" s="2" t="s">
        <v>6</v>
      </c>
    </row>
    <row r="2887" spans="13:14" x14ac:dyDescent="0.25">
      <c r="M2887" s="2" t="s">
        <v>3013</v>
      </c>
      <c r="N2887" s="2" t="s">
        <v>6</v>
      </c>
    </row>
    <row r="2888" spans="13:14" x14ac:dyDescent="0.25">
      <c r="M2888" s="2" t="s">
        <v>3014</v>
      </c>
      <c r="N2888" s="2" t="s">
        <v>6</v>
      </c>
    </row>
    <row r="2889" spans="13:14" x14ac:dyDescent="0.25">
      <c r="M2889" s="2" t="s">
        <v>3015</v>
      </c>
      <c r="N2889" s="2" t="s">
        <v>6</v>
      </c>
    </row>
    <row r="2890" spans="13:14" x14ac:dyDescent="0.25">
      <c r="M2890" s="2" t="s">
        <v>3016</v>
      </c>
      <c r="N2890" s="2" t="s">
        <v>6</v>
      </c>
    </row>
    <row r="2891" spans="13:14" x14ac:dyDescent="0.25">
      <c r="M2891" s="2" t="s">
        <v>3017</v>
      </c>
      <c r="N2891" s="2" t="s">
        <v>6</v>
      </c>
    </row>
    <row r="2892" spans="13:14" x14ac:dyDescent="0.25">
      <c r="M2892" s="2" t="s">
        <v>3018</v>
      </c>
      <c r="N2892" s="2" t="s">
        <v>6</v>
      </c>
    </row>
    <row r="2893" spans="13:14" x14ac:dyDescent="0.25">
      <c r="M2893" s="2" t="s">
        <v>3019</v>
      </c>
      <c r="N2893" s="2" t="s">
        <v>6</v>
      </c>
    </row>
    <row r="2894" spans="13:14" x14ac:dyDescent="0.25">
      <c r="M2894" s="2" t="s">
        <v>3020</v>
      </c>
      <c r="N2894" s="2" t="s">
        <v>6</v>
      </c>
    </row>
    <row r="2895" spans="13:14" x14ac:dyDescent="0.25">
      <c r="M2895" s="2" t="s">
        <v>3020</v>
      </c>
      <c r="N2895" s="2" t="s">
        <v>7</v>
      </c>
    </row>
    <row r="2896" spans="13:14" x14ac:dyDescent="0.25">
      <c r="M2896" s="2" t="s">
        <v>3021</v>
      </c>
      <c r="N2896" s="2" t="s">
        <v>6</v>
      </c>
    </row>
    <row r="2897" spans="13:14" x14ac:dyDescent="0.25">
      <c r="M2897" s="2" t="s">
        <v>46</v>
      </c>
      <c r="N2897" s="2" t="s">
        <v>6</v>
      </c>
    </row>
    <row r="2898" spans="13:14" x14ac:dyDescent="0.25">
      <c r="M2898" s="2" t="s">
        <v>46</v>
      </c>
      <c r="N2898" s="2" t="s">
        <v>7</v>
      </c>
    </row>
    <row r="2899" spans="13:14" x14ac:dyDescent="0.25">
      <c r="M2899" s="2" t="s">
        <v>3022</v>
      </c>
      <c r="N2899" s="2" t="s">
        <v>6</v>
      </c>
    </row>
    <row r="2900" spans="13:14" x14ac:dyDescent="0.25">
      <c r="M2900" s="2" t="s">
        <v>3022</v>
      </c>
      <c r="N2900" s="2" t="s">
        <v>7</v>
      </c>
    </row>
    <row r="2901" spans="13:14" x14ac:dyDescent="0.25">
      <c r="M2901" s="2" t="s">
        <v>3023</v>
      </c>
      <c r="N2901" s="2" t="s">
        <v>6</v>
      </c>
    </row>
    <row r="2902" spans="13:14" x14ac:dyDescent="0.25">
      <c r="M2902" s="2" t="s">
        <v>3023</v>
      </c>
      <c r="N2902" s="2" t="s">
        <v>7</v>
      </c>
    </row>
    <row r="2903" spans="13:14" x14ac:dyDescent="0.25">
      <c r="M2903" s="2" t="s">
        <v>3024</v>
      </c>
      <c r="N2903" s="2" t="s">
        <v>6</v>
      </c>
    </row>
    <row r="2904" spans="13:14" x14ac:dyDescent="0.25">
      <c r="M2904" s="2" t="s">
        <v>3024</v>
      </c>
      <c r="N2904" s="2" t="s">
        <v>7</v>
      </c>
    </row>
    <row r="2905" spans="13:14" x14ac:dyDescent="0.25">
      <c r="M2905" s="2" t="s">
        <v>3025</v>
      </c>
      <c r="N2905" s="2" t="s">
        <v>7</v>
      </c>
    </row>
    <row r="2906" spans="13:14" x14ac:dyDescent="0.25">
      <c r="M2906" s="2" t="s">
        <v>3026</v>
      </c>
      <c r="N2906" s="2" t="s">
        <v>7</v>
      </c>
    </row>
    <row r="2907" spans="13:14" x14ac:dyDescent="0.25">
      <c r="M2907" s="2" t="s">
        <v>3027</v>
      </c>
      <c r="N2907" s="2" t="s">
        <v>6</v>
      </c>
    </row>
    <row r="2908" spans="13:14" x14ac:dyDescent="0.25">
      <c r="M2908" s="2" t="s">
        <v>3027</v>
      </c>
      <c r="N2908" s="2" t="s">
        <v>7</v>
      </c>
    </row>
    <row r="2909" spans="13:14" x14ac:dyDescent="0.25">
      <c r="M2909" s="2" t="s">
        <v>3028</v>
      </c>
      <c r="N2909" s="2" t="s">
        <v>7</v>
      </c>
    </row>
    <row r="2910" spans="13:14" x14ac:dyDescent="0.25">
      <c r="M2910" s="2" t="s">
        <v>3028</v>
      </c>
      <c r="N2910" s="2" t="s">
        <v>13</v>
      </c>
    </row>
    <row r="2911" spans="13:14" x14ac:dyDescent="0.25">
      <c r="M2911" s="2" t="s">
        <v>3029</v>
      </c>
      <c r="N2911" s="2" t="s">
        <v>6</v>
      </c>
    </row>
    <row r="2912" spans="13:14" x14ac:dyDescent="0.25">
      <c r="M2912" s="2" t="s">
        <v>3029</v>
      </c>
      <c r="N2912" s="2" t="s">
        <v>7</v>
      </c>
    </row>
    <row r="2913" spans="13:14" x14ac:dyDescent="0.25">
      <c r="M2913" s="2" t="s">
        <v>47</v>
      </c>
      <c r="N2913" s="2" t="s">
        <v>6</v>
      </c>
    </row>
    <row r="2914" spans="13:14" x14ac:dyDescent="0.25">
      <c r="M2914" s="2" t="s">
        <v>49</v>
      </c>
      <c r="N2914" s="2" t="s">
        <v>6</v>
      </c>
    </row>
    <row r="2915" spans="13:14" x14ac:dyDescent="0.25">
      <c r="M2915" s="2" t="s">
        <v>49</v>
      </c>
      <c r="N2915" s="2" t="s">
        <v>7</v>
      </c>
    </row>
    <row r="2916" spans="13:14" x14ac:dyDescent="0.25">
      <c r="M2916" s="2" t="s">
        <v>48</v>
      </c>
      <c r="N2916" s="2" t="s">
        <v>6</v>
      </c>
    </row>
    <row r="2917" spans="13:14" x14ac:dyDescent="0.25">
      <c r="M2917" s="2" t="s">
        <v>3030</v>
      </c>
      <c r="N2917" s="2" t="s">
        <v>6</v>
      </c>
    </row>
    <row r="2918" spans="13:14" x14ac:dyDescent="0.25">
      <c r="M2918" s="2" t="s">
        <v>3031</v>
      </c>
      <c r="N2918" s="2" t="s">
        <v>6</v>
      </c>
    </row>
    <row r="2919" spans="13:14" x14ac:dyDescent="0.25">
      <c r="M2919" s="2" t="s">
        <v>3032</v>
      </c>
      <c r="N2919" s="2" t="s">
        <v>6</v>
      </c>
    </row>
    <row r="2920" spans="13:14" x14ac:dyDescent="0.25">
      <c r="M2920" s="2" t="s">
        <v>3033</v>
      </c>
      <c r="N2920" s="2" t="s">
        <v>6</v>
      </c>
    </row>
    <row r="2921" spans="13:14" x14ac:dyDescent="0.25">
      <c r="M2921" s="2" t="s">
        <v>3034</v>
      </c>
      <c r="N2921" s="2" t="s">
        <v>6</v>
      </c>
    </row>
    <row r="2922" spans="13:14" x14ac:dyDescent="0.25">
      <c r="M2922" s="2" t="s">
        <v>3035</v>
      </c>
      <c r="N2922" s="2" t="s">
        <v>6</v>
      </c>
    </row>
    <row r="2923" spans="13:14" x14ac:dyDescent="0.25">
      <c r="M2923" s="2" t="s">
        <v>3036</v>
      </c>
      <c r="N2923" s="2" t="s">
        <v>13</v>
      </c>
    </row>
    <row r="2924" spans="13:14" x14ac:dyDescent="0.25">
      <c r="M2924" s="2" t="s">
        <v>3037</v>
      </c>
      <c r="N2924" s="2" t="s">
        <v>13</v>
      </c>
    </row>
    <row r="2925" spans="13:14" x14ac:dyDescent="0.25">
      <c r="M2925" s="2" t="s">
        <v>3038</v>
      </c>
      <c r="N2925" s="2" t="s">
        <v>13</v>
      </c>
    </row>
    <row r="2926" spans="13:14" x14ac:dyDescent="0.25">
      <c r="M2926" s="2" t="s">
        <v>3039</v>
      </c>
      <c r="N2926" s="2" t="s">
        <v>13</v>
      </c>
    </row>
    <row r="2927" spans="13:14" x14ac:dyDescent="0.25">
      <c r="M2927" s="2" t="s">
        <v>3040</v>
      </c>
      <c r="N2927" s="2" t="s">
        <v>13</v>
      </c>
    </row>
    <row r="2928" spans="13:14" x14ac:dyDescent="0.25">
      <c r="M2928" s="2" t="s">
        <v>3041</v>
      </c>
      <c r="N2928" s="2" t="s">
        <v>13</v>
      </c>
    </row>
    <row r="2929" spans="13:14" x14ac:dyDescent="0.25">
      <c r="M2929" s="2" t="s">
        <v>3042</v>
      </c>
      <c r="N2929" s="2" t="s">
        <v>13</v>
      </c>
    </row>
    <row r="2930" spans="13:14" x14ac:dyDescent="0.25">
      <c r="M2930" s="2" t="s">
        <v>3043</v>
      </c>
      <c r="N2930" s="2" t="s">
        <v>13</v>
      </c>
    </row>
    <row r="2931" spans="13:14" x14ac:dyDescent="0.25">
      <c r="M2931" s="2" t="s">
        <v>3044</v>
      </c>
      <c r="N2931" s="2" t="s">
        <v>13</v>
      </c>
    </row>
    <row r="2932" spans="13:14" x14ac:dyDescent="0.25">
      <c r="M2932" s="2" t="s">
        <v>3045</v>
      </c>
      <c r="N2932" s="2" t="s">
        <v>13</v>
      </c>
    </row>
    <row r="2933" spans="13:14" x14ac:dyDescent="0.25">
      <c r="M2933" s="2" t="s">
        <v>3046</v>
      </c>
      <c r="N2933" s="2" t="s">
        <v>13</v>
      </c>
    </row>
    <row r="2934" spans="13:14" x14ac:dyDescent="0.25">
      <c r="M2934" s="2" t="s">
        <v>3047</v>
      </c>
      <c r="N2934" s="2" t="s">
        <v>13</v>
      </c>
    </row>
    <row r="2935" spans="13:14" x14ac:dyDescent="0.25">
      <c r="M2935" s="2" t="s">
        <v>3048</v>
      </c>
      <c r="N2935" s="2" t="s">
        <v>13</v>
      </c>
    </row>
    <row r="2936" spans="13:14" x14ac:dyDescent="0.25">
      <c r="M2936" s="2" t="s">
        <v>3049</v>
      </c>
      <c r="N2936" s="2" t="s">
        <v>13</v>
      </c>
    </row>
    <row r="2937" spans="13:14" x14ac:dyDescent="0.25">
      <c r="M2937" s="2" t="s">
        <v>3050</v>
      </c>
      <c r="N2937" s="2" t="s">
        <v>13</v>
      </c>
    </row>
    <row r="2938" spans="13:14" x14ac:dyDescent="0.25">
      <c r="M2938" s="2" t="s">
        <v>3051</v>
      </c>
      <c r="N2938" s="2" t="s">
        <v>13</v>
      </c>
    </row>
    <row r="2939" spans="13:14" x14ac:dyDescent="0.25">
      <c r="M2939" s="2" t="s">
        <v>3052</v>
      </c>
      <c r="N2939" s="2" t="s">
        <v>13</v>
      </c>
    </row>
    <row r="2940" spans="13:14" x14ac:dyDescent="0.25">
      <c r="M2940" s="2" t="s">
        <v>3053</v>
      </c>
      <c r="N2940" s="2" t="s">
        <v>13</v>
      </c>
    </row>
    <row r="2941" spans="13:14" x14ac:dyDescent="0.25">
      <c r="M2941" s="2" t="s">
        <v>3054</v>
      </c>
      <c r="N2941" s="2" t="s">
        <v>13</v>
      </c>
    </row>
    <row r="2942" spans="13:14" x14ac:dyDescent="0.25">
      <c r="M2942" s="2" t="s">
        <v>3055</v>
      </c>
      <c r="N2942" s="2" t="s">
        <v>13</v>
      </c>
    </row>
    <row r="2943" spans="13:14" x14ac:dyDescent="0.25">
      <c r="M2943" s="2" t="s">
        <v>3056</v>
      </c>
      <c r="N2943" s="2" t="s">
        <v>13</v>
      </c>
    </row>
    <row r="2944" spans="13:14" x14ac:dyDescent="0.25">
      <c r="M2944" s="2" t="s">
        <v>3057</v>
      </c>
      <c r="N2944" s="2" t="s">
        <v>13</v>
      </c>
    </row>
    <row r="2945" spans="13:14" x14ac:dyDescent="0.25">
      <c r="M2945" s="2" t="s">
        <v>3058</v>
      </c>
      <c r="N2945" s="2" t="s">
        <v>13</v>
      </c>
    </row>
    <row r="2946" spans="13:14" x14ac:dyDescent="0.25">
      <c r="M2946" s="2" t="s">
        <v>3059</v>
      </c>
      <c r="N2946" s="2" t="s">
        <v>13</v>
      </c>
    </row>
    <row r="2947" spans="13:14" x14ac:dyDescent="0.25">
      <c r="M2947" s="2" t="s">
        <v>3060</v>
      </c>
      <c r="N2947" s="2" t="s">
        <v>13</v>
      </c>
    </row>
    <row r="2948" spans="13:14" x14ac:dyDescent="0.25">
      <c r="M2948" s="2" t="s">
        <v>3061</v>
      </c>
      <c r="N2948" s="2" t="s">
        <v>13</v>
      </c>
    </row>
    <row r="2949" spans="13:14" x14ac:dyDescent="0.25">
      <c r="M2949" s="2" t="s">
        <v>3062</v>
      </c>
      <c r="N2949" s="2" t="s">
        <v>13</v>
      </c>
    </row>
    <row r="2950" spans="13:14" x14ac:dyDescent="0.25">
      <c r="M2950" s="2" t="s">
        <v>3063</v>
      </c>
      <c r="N2950" s="2" t="s">
        <v>13</v>
      </c>
    </row>
    <row r="2951" spans="13:14" x14ac:dyDescent="0.25">
      <c r="M2951" s="2" t="s">
        <v>3064</v>
      </c>
      <c r="N2951" s="2" t="s">
        <v>13</v>
      </c>
    </row>
    <row r="2952" spans="13:14" x14ac:dyDescent="0.25">
      <c r="M2952" s="2" t="s">
        <v>3065</v>
      </c>
      <c r="N2952" s="2" t="s">
        <v>13</v>
      </c>
    </row>
    <row r="2953" spans="13:14" x14ac:dyDescent="0.25">
      <c r="M2953" s="2" t="s">
        <v>3066</v>
      </c>
      <c r="N2953" s="2" t="s">
        <v>13</v>
      </c>
    </row>
    <row r="2954" spans="13:14" x14ac:dyDescent="0.25">
      <c r="M2954" s="2" t="s">
        <v>3067</v>
      </c>
      <c r="N2954" s="2" t="s">
        <v>13</v>
      </c>
    </row>
    <row r="2955" spans="13:14" x14ac:dyDescent="0.25">
      <c r="M2955" s="2" t="s">
        <v>3068</v>
      </c>
      <c r="N2955" s="2" t="s">
        <v>13</v>
      </c>
    </row>
    <row r="2956" spans="13:14" x14ac:dyDescent="0.25">
      <c r="M2956" s="2" t="s">
        <v>3069</v>
      </c>
      <c r="N2956" s="2" t="s">
        <v>13</v>
      </c>
    </row>
    <row r="2957" spans="13:14" x14ac:dyDescent="0.25">
      <c r="M2957" s="2" t="s">
        <v>3069</v>
      </c>
      <c r="N2957" s="2" t="s">
        <v>14</v>
      </c>
    </row>
    <row r="2958" spans="13:14" x14ac:dyDescent="0.25">
      <c r="M2958" s="2" t="s">
        <v>3070</v>
      </c>
      <c r="N2958" s="2" t="s">
        <v>13</v>
      </c>
    </row>
    <row r="2959" spans="13:14" x14ac:dyDescent="0.25">
      <c r="M2959" s="2" t="s">
        <v>3070</v>
      </c>
      <c r="N2959" s="2" t="s">
        <v>14</v>
      </c>
    </row>
    <row r="2960" spans="13:14" x14ac:dyDescent="0.25">
      <c r="M2960" s="2" t="s">
        <v>3071</v>
      </c>
      <c r="N2960" s="2" t="s">
        <v>13</v>
      </c>
    </row>
    <row r="2961" spans="13:14" x14ac:dyDescent="0.25">
      <c r="M2961" s="2" t="s">
        <v>3072</v>
      </c>
      <c r="N2961" s="2" t="s">
        <v>15</v>
      </c>
    </row>
    <row r="2962" spans="13:14" x14ac:dyDescent="0.25">
      <c r="M2962" s="2" t="s">
        <v>3073</v>
      </c>
      <c r="N2962" s="2" t="s">
        <v>15</v>
      </c>
    </row>
    <row r="2963" spans="13:14" x14ac:dyDescent="0.25">
      <c r="M2963" s="2" t="s">
        <v>3074</v>
      </c>
      <c r="N2963" s="2" t="s">
        <v>15</v>
      </c>
    </row>
    <row r="2964" spans="13:14" x14ac:dyDescent="0.25">
      <c r="M2964" s="2" t="s">
        <v>3075</v>
      </c>
      <c r="N2964" s="2" t="s">
        <v>15</v>
      </c>
    </row>
    <row r="2965" spans="13:14" x14ac:dyDescent="0.25">
      <c r="M2965" s="2" t="s">
        <v>3076</v>
      </c>
      <c r="N2965" s="2" t="s">
        <v>15</v>
      </c>
    </row>
    <row r="2966" spans="13:14" x14ac:dyDescent="0.25">
      <c r="M2966" s="2" t="s">
        <v>3077</v>
      </c>
      <c r="N2966" s="2" t="s">
        <v>15</v>
      </c>
    </row>
    <row r="2967" spans="13:14" x14ac:dyDescent="0.25">
      <c r="M2967" s="2" t="s">
        <v>3078</v>
      </c>
      <c r="N2967" s="2" t="s">
        <v>15</v>
      </c>
    </row>
    <row r="2968" spans="13:14" x14ac:dyDescent="0.25">
      <c r="M2968" s="2" t="s">
        <v>3079</v>
      </c>
      <c r="N2968" s="2" t="s">
        <v>15</v>
      </c>
    </row>
    <row r="2969" spans="13:14" x14ac:dyDescent="0.25">
      <c r="M2969" s="2" t="s">
        <v>3080</v>
      </c>
      <c r="N2969" s="2" t="s">
        <v>15</v>
      </c>
    </row>
    <row r="2970" spans="13:14" x14ac:dyDescent="0.25">
      <c r="M2970" s="2" t="s">
        <v>3081</v>
      </c>
      <c r="N2970" s="2" t="s">
        <v>15</v>
      </c>
    </row>
    <row r="2971" spans="13:14" x14ac:dyDescent="0.25">
      <c r="M2971" s="2" t="s">
        <v>3082</v>
      </c>
      <c r="N2971" s="2" t="s">
        <v>15</v>
      </c>
    </row>
    <row r="2972" spans="13:14" x14ac:dyDescent="0.25">
      <c r="M2972" s="2" t="s">
        <v>3083</v>
      </c>
      <c r="N2972" s="2" t="s">
        <v>15</v>
      </c>
    </row>
    <row r="2973" spans="13:14" x14ac:dyDescent="0.25">
      <c r="M2973" s="2" t="s">
        <v>3084</v>
      </c>
      <c r="N2973" s="2" t="s">
        <v>15</v>
      </c>
    </row>
    <row r="2974" spans="13:14" x14ac:dyDescent="0.25">
      <c r="M2974" s="2" t="s">
        <v>3085</v>
      </c>
      <c r="N2974" s="2" t="s">
        <v>15</v>
      </c>
    </row>
    <row r="2975" spans="13:14" x14ac:dyDescent="0.25">
      <c r="M2975" s="2" t="s">
        <v>3086</v>
      </c>
      <c r="N2975" s="2" t="s">
        <v>15</v>
      </c>
    </row>
    <row r="2976" spans="13:14" x14ac:dyDescent="0.25">
      <c r="M2976" s="2" t="s">
        <v>3087</v>
      </c>
      <c r="N2976" s="2" t="s">
        <v>15</v>
      </c>
    </row>
    <row r="2977" spans="13:14" x14ac:dyDescent="0.25">
      <c r="M2977" s="2" t="s">
        <v>3088</v>
      </c>
      <c r="N2977" s="2" t="s">
        <v>15</v>
      </c>
    </row>
    <row r="2978" spans="13:14" x14ac:dyDescent="0.25">
      <c r="M2978" s="2" t="s">
        <v>3089</v>
      </c>
      <c r="N2978" s="2" t="s">
        <v>15</v>
      </c>
    </row>
    <row r="2979" spans="13:14" x14ac:dyDescent="0.25">
      <c r="M2979" s="2" t="s">
        <v>3090</v>
      </c>
      <c r="N2979" s="2" t="s">
        <v>15</v>
      </c>
    </row>
    <row r="2980" spans="13:14" x14ac:dyDescent="0.25">
      <c r="M2980" s="2" t="s">
        <v>3091</v>
      </c>
      <c r="N2980" s="2" t="s">
        <v>15</v>
      </c>
    </row>
    <row r="2981" spans="13:14" x14ac:dyDescent="0.25">
      <c r="M2981" s="2" t="s">
        <v>3092</v>
      </c>
      <c r="N2981" s="2" t="s">
        <v>15</v>
      </c>
    </row>
    <row r="2982" spans="13:14" x14ac:dyDescent="0.25">
      <c r="M2982" s="2" t="s">
        <v>3093</v>
      </c>
      <c r="N2982" s="2" t="s">
        <v>15</v>
      </c>
    </row>
    <row r="2983" spans="13:14" x14ac:dyDescent="0.25">
      <c r="M2983" s="2" t="s">
        <v>3094</v>
      </c>
      <c r="N2983" s="2" t="s">
        <v>15</v>
      </c>
    </row>
    <row r="2984" spans="13:14" x14ac:dyDescent="0.25">
      <c r="M2984" s="2" t="s">
        <v>3095</v>
      </c>
      <c r="N2984" s="2" t="s">
        <v>15</v>
      </c>
    </row>
    <row r="2985" spans="13:14" x14ac:dyDescent="0.25">
      <c r="M2985" s="2" t="s">
        <v>3096</v>
      </c>
      <c r="N2985" s="2" t="s">
        <v>15</v>
      </c>
    </row>
    <row r="2986" spans="13:14" x14ac:dyDescent="0.25">
      <c r="M2986" s="2" t="s">
        <v>3097</v>
      </c>
      <c r="N2986" s="2" t="s">
        <v>15</v>
      </c>
    </row>
    <row r="2987" spans="13:14" x14ac:dyDescent="0.25">
      <c r="M2987" s="2" t="s">
        <v>3098</v>
      </c>
      <c r="N2987" s="2" t="s">
        <v>15</v>
      </c>
    </row>
    <row r="2988" spans="13:14" x14ac:dyDescent="0.25">
      <c r="M2988" s="2" t="s">
        <v>3099</v>
      </c>
      <c r="N2988" s="2" t="s">
        <v>15</v>
      </c>
    </row>
    <row r="2989" spans="13:14" x14ac:dyDescent="0.25">
      <c r="M2989" s="2" t="s">
        <v>3100</v>
      </c>
      <c r="N2989" s="2" t="s">
        <v>15</v>
      </c>
    </row>
    <row r="2990" spans="13:14" x14ac:dyDescent="0.25">
      <c r="M2990" s="2" t="s">
        <v>3101</v>
      </c>
      <c r="N2990" s="2" t="s">
        <v>15</v>
      </c>
    </row>
    <row r="2991" spans="13:14" x14ac:dyDescent="0.25">
      <c r="M2991" s="2" t="s">
        <v>3102</v>
      </c>
      <c r="N2991" s="2" t="s">
        <v>15</v>
      </c>
    </row>
    <row r="2992" spans="13:14" x14ac:dyDescent="0.25">
      <c r="M2992" s="2" t="s">
        <v>3103</v>
      </c>
      <c r="N2992" s="2" t="s">
        <v>15</v>
      </c>
    </row>
    <row r="2993" spans="13:14" x14ac:dyDescent="0.25">
      <c r="M2993" s="2" t="s">
        <v>3104</v>
      </c>
      <c r="N2993" s="2" t="s">
        <v>12</v>
      </c>
    </row>
    <row r="2994" spans="13:14" x14ac:dyDescent="0.25">
      <c r="M2994" s="2" t="s">
        <v>3104</v>
      </c>
      <c r="N2994" s="2" t="s">
        <v>15</v>
      </c>
    </row>
    <row r="2995" spans="13:14" x14ac:dyDescent="0.25">
      <c r="M2995" s="2" t="s">
        <v>3105</v>
      </c>
      <c r="N2995" s="2" t="s">
        <v>15</v>
      </c>
    </row>
    <row r="2996" spans="13:14" x14ac:dyDescent="0.25">
      <c r="M2996" s="2" t="s">
        <v>3106</v>
      </c>
      <c r="N2996" s="2" t="s">
        <v>6</v>
      </c>
    </row>
    <row r="2997" spans="13:14" x14ac:dyDescent="0.25">
      <c r="M2997" s="2" t="s">
        <v>3106</v>
      </c>
      <c r="N2997" s="2" t="s">
        <v>15</v>
      </c>
    </row>
    <row r="2998" spans="13:14" x14ac:dyDescent="0.25">
      <c r="M2998" s="2" t="s">
        <v>3107</v>
      </c>
      <c r="N2998" s="2" t="s">
        <v>15</v>
      </c>
    </row>
    <row r="2999" spans="13:14" x14ac:dyDescent="0.25">
      <c r="M2999" s="2" t="s">
        <v>3108</v>
      </c>
      <c r="N2999" s="2" t="s">
        <v>15</v>
      </c>
    </row>
    <row r="3000" spans="13:14" x14ac:dyDescent="0.25">
      <c r="M3000" s="2" t="s">
        <v>3109</v>
      </c>
      <c r="N3000" s="2" t="s">
        <v>10</v>
      </c>
    </row>
    <row r="3001" spans="13:14" x14ac:dyDescent="0.25">
      <c r="M3001" s="2" t="s">
        <v>3109</v>
      </c>
      <c r="N3001" s="2" t="s">
        <v>15</v>
      </c>
    </row>
    <row r="3002" spans="13:14" x14ac:dyDescent="0.25">
      <c r="M3002" s="2" t="s">
        <v>3110</v>
      </c>
      <c r="N3002" s="2" t="s">
        <v>15</v>
      </c>
    </row>
    <row r="3003" spans="13:14" x14ac:dyDescent="0.25">
      <c r="M3003" s="2" t="s">
        <v>3111</v>
      </c>
      <c r="N3003" s="2" t="s">
        <v>15</v>
      </c>
    </row>
    <row r="3004" spans="13:14" x14ac:dyDescent="0.25">
      <c r="M3004" s="2" t="s">
        <v>3112</v>
      </c>
      <c r="N3004" s="2" t="s">
        <v>15</v>
      </c>
    </row>
    <row r="3005" spans="13:14" x14ac:dyDescent="0.25">
      <c r="M3005" s="2" t="s">
        <v>3113</v>
      </c>
      <c r="N3005" s="2" t="s">
        <v>15</v>
      </c>
    </row>
    <row r="3006" spans="13:14" x14ac:dyDescent="0.25">
      <c r="M3006" s="2" t="s">
        <v>3114</v>
      </c>
      <c r="N3006" s="2" t="s">
        <v>15</v>
      </c>
    </row>
    <row r="3007" spans="13:14" x14ac:dyDescent="0.25">
      <c r="M3007" s="2" t="s">
        <v>3115</v>
      </c>
      <c r="N3007" s="2" t="s">
        <v>15</v>
      </c>
    </row>
    <row r="3008" spans="13:14" x14ac:dyDescent="0.25">
      <c r="M3008" s="2" t="s">
        <v>3116</v>
      </c>
      <c r="N3008" s="2" t="s">
        <v>15</v>
      </c>
    </row>
    <row r="3009" spans="13:14" x14ac:dyDescent="0.25">
      <c r="M3009" s="2" t="s">
        <v>3117</v>
      </c>
      <c r="N3009" s="2" t="s">
        <v>15</v>
      </c>
    </row>
    <row r="3010" spans="13:14" x14ac:dyDescent="0.25">
      <c r="M3010" s="2" t="s">
        <v>3118</v>
      </c>
      <c r="N3010" s="2" t="s">
        <v>15</v>
      </c>
    </row>
    <row r="3011" spans="13:14" x14ac:dyDescent="0.25">
      <c r="M3011" s="2" t="s">
        <v>3119</v>
      </c>
      <c r="N3011" s="2" t="s">
        <v>15</v>
      </c>
    </row>
    <row r="3012" spans="13:14" x14ac:dyDescent="0.25">
      <c r="M3012" s="2" t="s">
        <v>3120</v>
      </c>
      <c r="N3012" s="2" t="s">
        <v>15</v>
      </c>
    </row>
    <row r="3013" spans="13:14" x14ac:dyDescent="0.25">
      <c r="M3013" s="2" t="s">
        <v>3121</v>
      </c>
      <c r="N3013" s="2" t="s">
        <v>15</v>
      </c>
    </row>
    <row r="3014" spans="13:14" x14ac:dyDescent="0.25">
      <c r="M3014" s="2" t="s">
        <v>3122</v>
      </c>
      <c r="N3014" s="2" t="s">
        <v>15</v>
      </c>
    </row>
    <row r="3015" spans="13:14" x14ac:dyDescent="0.25">
      <c r="M3015" s="2" t="s">
        <v>3123</v>
      </c>
      <c r="N3015" s="2" t="s">
        <v>15</v>
      </c>
    </row>
    <row r="3016" spans="13:14" x14ac:dyDescent="0.25">
      <c r="M3016" s="2" t="s">
        <v>3124</v>
      </c>
      <c r="N3016" s="2" t="s">
        <v>15</v>
      </c>
    </row>
    <row r="3017" spans="13:14" x14ac:dyDescent="0.25">
      <c r="M3017" s="2" t="s">
        <v>3125</v>
      </c>
      <c r="N3017" s="2" t="s">
        <v>15</v>
      </c>
    </row>
    <row r="3018" spans="13:14" x14ac:dyDescent="0.25">
      <c r="M3018" s="2" t="s">
        <v>3126</v>
      </c>
      <c r="N3018" s="2" t="s">
        <v>15</v>
      </c>
    </row>
    <row r="3019" spans="13:14" x14ac:dyDescent="0.25">
      <c r="M3019" s="2" t="s">
        <v>3127</v>
      </c>
      <c r="N3019" s="2" t="s">
        <v>15</v>
      </c>
    </row>
    <row r="3020" spans="13:14" x14ac:dyDescent="0.25">
      <c r="M3020" s="2" t="s">
        <v>3128</v>
      </c>
      <c r="N3020" s="2" t="s">
        <v>15</v>
      </c>
    </row>
    <row r="3021" spans="13:14" x14ac:dyDescent="0.25">
      <c r="M3021" s="2" t="s">
        <v>3129</v>
      </c>
      <c r="N3021" s="2" t="s">
        <v>15</v>
      </c>
    </row>
    <row r="3022" spans="13:14" x14ac:dyDescent="0.25">
      <c r="M3022" s="2" t="s">
        <v>3130</v>
      </c>
      <c r="N3022" s="2" t="s">
        <v>15</v>
      </c>
    </row>
    <row r="3023" spans="13:14" x14ac:dyDescent="0.25">
      <c r="M3023" s="2" t="s">
        <v>3131</v>
      </c>
      <c r="N3023" s="2" t="s">
        <v>15</v>
      </c>
    </row>
    <row r="3024" spans="13:14" x14ac:dyDescent="0.25">
      <c r="M3024" s="2" t="s">
        <v>3132</v>
      </c>
      <c r="N3024" s="2" t="s">
        <v>15</v>
      </c>
    </row>
    <row r="3025" spans="13:14" x14ac:dyDescent="0.25">
      <c r="M3025" s="2" t="s">
        <v>3133</v>
      </c>
      <c r="N3025" s="2" t="s">
        <v>9</v>
      </c>
    </row>
    <row r="3026" spans="13:14" x14ac:dyDescent="0.25">
      <c r="M3026" s="2" t="s">
        <v>3134</v>
      </c>
      <c r="N3026" s="2" t="s">
        <v>9</v>
      </c>
    </row>
    <row r="3027" spans="13:14" x14ac:dyDescent="0.25">
      <c r="M3027" s="2" t="s">
        <v>3135</v>
      </c>
      <c r="N3027" s="2" t="s">
        <v>9</v>
      </c>
    </row>
    <row r="3028" spans="13:14" x14ac:dyDescent="0.25">
      <c r="M3028" s="2" t="s">
        <v>3136</v>
      </c>
      <c r="N3028" s="2" t="s">
        <v>9</v>
      </c>
    </row>
    <row r="3029" spans="13:14" x14ac:dyDescent="0.25">
      <c r="M3029" s="2" t="s">
        <v>3136</v>
      </c>
      <c r="N3029" s="2" t="s">
        <v>12</v>
      </c>
    </row>
    <row r="3030" spans="13:14" x14ac:dyDescent="0.25">
      <c r="M3030" s="2" t="s">
        <v>3137</v>
      </c>
      <c r="N3030" s="2" t="s">
        <v>9</v>
      </c>
    </row>
    <row r="3031" spans="13:14" x14ac:dyDescent="0.25">
      <c r="M3031" s="2" t="s">
        <v>3138</v>
      </c>
      <c r="N3031" s="2" t="s">
        <v>5</v>
      </c>
    </row>
    <row r="3032" spans="13:14" x14ac:dyDescent="0.25">
      <c r="M3032" s="2" t="s">
        <v>3138</v>
      </c>
      <c r="N3032" s="2" t="s">
        <v>9</v>
      </c>
    </row>
    <row r="3033" spans="13:14" x14ac:dyDescent="0.25">
      <c r="M3033" s="2" t="s">
        <v>3139</v>
      </c>
      <c r="N3033" s="2" t="s">
        <v>9</v>
      </c>
    </row>
    <row r="3034" spans="13:14" x14ac:dyDescent="0.25">
      <c r="M3034" s="2" t="s">
        <v>3140</v>
      </c>
      <c r="N3034" s="2" t="s">
        <v>9</v>
      </c>
    </row>
    <row r="3035" spans="13:14" x14ac:dyDescent="0.25">
      <c r="M3035" s="2" t="s">
        <v>3141</v>
      </c>
      <c r="N3035" s="2" t="s">
        <v>9</v>
      </c>
    </row>
    <row r="3036" spans="13:14" x14ac:dyDescent="0.25">
      <c r="M3036" s="2" t="s">
        <v>3142</v>
      </c>
      <c r="N3036" s="2" t="s">
        <v>9</v>
      </c>
    </row>
    <row r="3037" spans="13:14" x14ac:dyDescent="0.25">
      <c r="M3037" s="2" t="s">
        <v>3143</v>
      </c>
      <c r="N3037" s="2" t="s">
        <v>9</v>
      </c>
    </row>
    <row r="3038" spans="13:14" x14ac:dyDescent="0.25">
      <c r="M3038" s="2" t="s">
        <v>3144</v>
      </c>
      <c r="N3038" s="2" t="s">
        <v>9</v>
      </c>
    </row>
    <row r="3039" spans="13:14" x14ac:dyDescent="0.25">
      <c r="M3039" s="2" t="s">
        <v>3145</v>
      </c>
      <c r="N3039" s="2" t="s">
        <v>9</v>
      </c>
    </row>
    <row r="3040" spans="13:14" x14ac:dyDescent="0.25">
      <c r="M3040" s="2" t="s">
        <v>3145</v>
      </c>
      <c r="N3040" s="2" t="s">
        <v>12</v>
      </c>
    </row>
    <row r="3041" spans="13:14" x14ac:dyDescent="0.25">
      <c r="M3041" s="2" t="s">
        <v>3146</v>
      </c>
      <c r="N3041" s="2" t="s">
        <v>5</v>
      </c>
    </row>
    <row r="3042" spans="13:14" x14ac:dyDescent="0.25">
      <c r="M3042" s="2" t="s">
        <v>3146</v>
      </c>
      <c r="N3042" s="2" t="s">
        <v>9</v>
      </c>
    </row>
    <row r="3043" spans="13:14" x14ac:dyDescent="0.25">
      <c r="M3043" s="2" t="s">
        <v>3147</v>
      </c>
      <c r="N3043" s="2" t="s">
        <v>9</v>
      </c>
    </row>
    <row r="3044" spans="13:14" x14ac:dyDescent="0.25">
      <c r="M3044" s="2" t="s">
        <v>3147</v>
      </c>
      <c r="N3044" s="2" t="s">
        <v>12</v>
      </c>
    </row>
    <row r="3045" spans="13:14" x14ac:dyDescent="0.25">
      <c r="M3045" s="2" t="s">
        <v>3148</v>
      </c>
      <c r="N3045" s="2" t="s">
        <v>9</v>
      </c>
    </row>
    <row r="3046" spans="13:14" x14ac:dyDescent="0.25">
      <c r="M3046" s="2" t="s">
        <v>3149</v>
      </c>
      <c r="N3046" s="2" t="s">
        <v>9</v>
      </c>
    </row>
    <row r="3047" spans="13:14" x14ac:dyDescent="0.25">
      <c r="M3047" s="2" t="s">
        <v>3149</v>
      </c>
      <c r="N3047" s="2" t="s">
        <v>12</v>
      </c>
    </row>
    <row r="3048" spans="13:14" x14ac:dyDescent="0.25">
      <c r="M3048" s="2" t="s">
        <v>3150</v>
      </c>
      <c r="N3048" s="2" t="s">
        <v>9</v>
      </c>
    </row>
    <row r="3049" spans="13:14" x14ac:dyDescent="0.25">
      <c r="M3049" s="2" t="s">
        <v>3151</v>
      </c>
      <c r="N3049" s="2" t="s">
        <v>5</v>
      </c>
    </row>
    <row r="3050" spans="13:14" x14ac:dyDescent="0.25">
      <c r="M3050" s="2" t="s">
        <v>3151</v>
      </c>
      <c r="N3050" s="2" t="s">
        <v>9</v>
      </c>
    </row>
    <row r="3051" spans="13:14" x14ac:dyDescent="0.25">
      <c r="M3051" s="2" t="s">
        <v>3151</v>
      </c>
      <c r="N3051" s="2" t="s">
        <v>12</v>
      </c>
    </row>
    <row r="3052" spans="13:14" x14ac:dyDescent="0.25">
      <c r="M3052" s="2" t="s">
        <v>3152</v>
      </c>
      <c r="N3052" s="2" t="s">
        <v>5</v>
      </c>
    </row>
    <row r="3053" spans="13:14" x14ac:dyDescent="0.25">
      <c r="M3053" s="2" t="s">
        <v>3152</v>
      </c>
      <c r="N3053" s="2" t="s">
        <v>9</v>
      </c>
    </row>
    <row r="3054" spans="13:14" x14ac:dyDescent="0.25">
      <c r="M3054" s="2" t="s">
        <v>3152</v>
      </c>
      <c r="N3054" s="2" t="s">
        <v>12</v>
      </c>
    </row>
    <row r="3055" spans="13:14" x14ac:dyDescent="0.25">
      <c r="M3055" s="2" t="s">
        <v>3153</v>
      </c>
      <c r="N3055" s="2" t="s">
        <v>9</v>
      </c>
    </row>
    <row r="3056" spans="13:14" x14ac:dyDescent="0.25">
      <c r="M3056" s="2" t="s">
        <v>3154</v>
      </c>
      <c r="N3056" s="2" t="s">
        <v>9</v>
      </c>
    </row>
    <row r="3057" spans="13:14" x14ac:dyDescent="0.25">
      <c r="M3057" s="2" t="s">
        <v>3155</v>
      </c>
      <c r="N3057" s="2" t="s">
        <v>9</v>
      </c>
    </row>
    <row r="3058" spans="13:14" x14ac:dyDescent="0.25">
      <c r="M3058" s="2" t="s">
        <v>3156</v>
      </c>
      <c r="N3058" s="2" t="s">
        <v>9</v>
      </c>
    </row>
    <row r="3059" spans="13:14" x14ac:dyDescent="0.25">
      <c r="M3059" s="2" t="s">
        <v>3157</v>
      </c>
      <c r="N3059" s="2" t="s">
        <v>9</v>
      </c>
    </row>
    <row r="3060" spans="13:14" x14ac:dyDescent="0.25">
      <c r="M3060" s="2" t="s">
        <v>3158</v>
      </c>
      <c r="N3060" s="2" t="s">
        <v>9</v>
      </c>
    </row>
    <row r="3061" spans="13:14" x14ac:dyDescent="0.25">
      <c r="M3061" s="2" t="s">
        <v>3159</v>
      </c>
      <c r="N3061" s="2" t="s">
        <v>9</v>
      </c>
    </row>
    <row r="3062" spans="13:14" x14ac:dyDescent="0.25">
      <c r="M3062" s="2" t="s">
        <v>3160</v>
      </c>
      <c r="N3062" s="2" t="s">
        <v>9</v>
      </c>
    </row>
    <row r="3063" spans="13:14" x14ac:dyDescent="0.25">
      <c r="M3063" s="2" t="s">
        <v>3161</v>
      </c>
      <c r="N3063" s="2" t="s">
        <v>9</v>
      </c>
    </row>
    <row r="3064" spans="13:14" x14ac:dyDescent="0.25">
      <c r="M3064" s="2" t="s">
        <v>3161</v>
      </c>
      <c r="N3064" s="2" t="s">
        <v>12</v>
      </c>
    </row>
    <row r="3065" spans="13:14" x14ac:dyDescent="0.25">
      <c r="M3065" s="2" t="s">
        <v>3162</v>
      </c>
      <c r="N3065" s="2" t="s">
        <v>9</v>
      </c>
    </row>
    <row r="3066" spans="13:14" x14ac:dyDescent="0.25">
      <c r="M3066" s="2" t="s">
        <v>3163</v>
      </c>
      <c r="N3066" s="2" t="s">
        <v>9</v>
      </c>
    </row>
    <row r="3067" spans="13:14" x14ac:dyDescent="0.25">
      <c r="M3067" s="2" t="s">
        <v>3164</v>
      </c>
      <c r="N3067" s="2" t="s">
        <v>5</v>
      </c>
    </row>
    <row r="3068" spans="13:14" x14ac:dyDescent="0.25">
      <c r="M3068" s="2" t="s">
        <v>3164</v>
      </c>
      <c r="N3068" s="2" t="s">
        <v>9</v>
      </c>
    </row>
    <row r="3069" spans="13:14" x14ac:dyDescent="0.25">
      <c r="M3069" s="2" t="s">
        <v>3165</v>
      </c>
      <c r="N3069" s="2" t="s">
        <v>9</v>
      </c>
    </row>
    <row r="3070" spans="13:14" x14ac:dyDescent="0.25">
      <c r="M3070" s="2" t="s">
        <v>3166</v>
      </c>
      <c r="N3070" s="2" t="s">
        <v>9</v>
      </c>
    </row>
    <row r="3071" spans="13:14" x14ac:dyDescent="0.25">
      <c r="M3071" s="2" t="s">
        <v>3167</v>
      </c>
      <c r="N3071" s="2" t="s">
        <v>9</v>
      </c>
    </row>
    <row r="3072" spans="13:14" x14ac:dyDescent="0.25">
      <c r="M3072" s="2" t="s">
        <v>3167</v>
      </c>
      <c r="N3072" s="2" t="s">
        <v>12</v>
      </c>
    </row>
    <row r="3073" spans="13:14" x14ac:dyDescent="0.25">
      <c r="M3073" s="2" t="s">
        <v>3168</v>
      </c>
      <c r="N3073" s="2" t="s">
        <v>9</v>
      </c>
    </row>
    <row r="3074" spans="13:14" x14ac:dyDescent="0.25">
      <c r="M3074" s="2" t="s">
        <v>3169</v>
      </c>
      <c r="N3074" s="2" t="s">
        <v>9</v>
      </c>
    </row>
    <row r="3075" spans="13:14" x14ac:dyDescent="0.25">
      <c r="M3075" s="2" t="s">
        <v>3170</v>
      </c>
      <c r="N3075" s="2" t="s">
        <v>9</v>
      </c>
    </row>
    <row r="3076" spans="13:14" x14ac:dyDescent="0.25">
      <c r="M3076" s="2" t="s">
        <v>3171</v>
      </c>
      <c r="N3076" s="2" t="s">
        <v>9</v>
      </c>
    </row>
    <row r="3077" spans="13:14" x14ac:dyDescent="0.25">
      <c r="M3077" s="2" t="s">
        <v>3172</v>
      </c>
      <c r="N3077" s="2" t="s">
        <v>9</v>
      </c>
    </row>
    <row r="3078" spans="13:14" x14ac:dyDescent="0.25">
      <c r="M3078" s="2" t="s">
        <v>3173</v>
      </c>
      <c r="N3078" s="2" t="s">
        <v>9</v>
      </c>
    </row>
    <row r="3079" spans="13:14" x14ac:dyDescent="0.25">
      <c r="M3079" s="2" t="s">
        <v>3174</v>
      </c>
      <c r="N3079" s="2" t="s">
        <v>9</v>
      </c>
    </row>
    <row r="3080" spans="13:14" x14ac:dyDescent="0.25">
      <c r="M3080" s="2" t="s">
        <v>3174</v>
      </c>
      <c r="N3080" s="2" t="s">
        <v>12</v>
      </c>
    </row>
    <row r="3081" spans="13:14" x14ac:dyDescent="0.25">
      <c r="M3081" s="2" t="s">
        <v>3175</v>
      </c>
      <c r="N3081" s="2" t="s">
        <v>9</v>
      </c>
    </row>
    <row r="3082" spans="13:14" x14ac:dyDescent="0.25">
      <c r="M3082" s="2" t="s">
        <v>3176</v>
      </c>
      <c r="N3082" s="2" t="s">
        <v>9</v>
      </c>
    </row>
    <row r="3083" spans="13:14" x14ac:dyDescent="0.25">
      <c r="M3083" s="2" t="s">
        <v>3177</v>
      </c>
      <c r="N3083" s="2" t="s">
        <v>9</v>
      </c>
    </row>
    <row r="3084" spans="13:14" x14ac:dyDescent="0.25">
      <c r="M3084" s="2" t="s">
        <v>3178</v>
      </c>
      <c r="N3084" s="2" t="s">
        <v>9</v>
      </c>
    </row>
    <row r="3085" spans="13:14" x14ac:dyDescent="0.25">
      <c r="M3085" s="2" t="s">
        <v>3179</v>
      </c>
      <c r="N3085" s="2" t="s">
        <v>9</v>
      </c>
    </row>
    <row r="3086" spans="13:14" x14ac:dyDescent="0.25">
      <c r="M3086" s="2" t="s">
        <v>3180</v>
      </c>
      <c r="N3086" s="2" t="s">
        <v>9</v>
      </c>
    </row>
    <row r="3087" spans="13:14" x14ac:dyDescent="0.25">
      <c r="M3087" s="2" t="s">
        <v>3181</v>
      </c>
      <c r="N3087" s="2" t="s">
        <v>9</v>
      </c>
    </row>
    <row r="3088" spans="13:14" x14ac:dyDescent="0.25">
      <c r="M3088" s="2" t="s">
        <v>3181</v>
      </c>
      <c r="N3088" s="2" t="s">
        <v>12</v>
      </c>
    </row>
    <row r="3089" spans="13:14" x14ac:dyDescent="0.25">
      <c r="M3089" s="2" t="s">
        <v>3182</v>
      </c>
      <c r="N3089" s="2" t="s">
        <v>9</v>
      </c>
    </row>
    <row r="3090" spans="13:14" x14ac:dyDescent="0.25">
      <c r="M3090" s="2" t="s">
        <v>3183</v>
      </c>
      <c r="N3090" s="2" t="s">
        <v>9</v>
      </c>
    </row>
    <row r="3091" spans="13:14" x14ac:dyDescent="0.25">
      <c r="M3091" s="2" t="s">
        <v>3184</v>
      </c>
      <c r="N3091" s="2" t="s">
        <v>9</v>
      </c>
    </row>
    <row r="3092" spans="13:14" x14ac:dyDescent="0.25">
      <c r="M3092" s="2" t="s">
        <v>3185</v>
      </c>
      <c r="N3092" s="2" t="s">
        <v>9</v>
      </c>
    </row>
    <row r="3093" spans="13:14" x14ac:dyDescent="0.25">
      <c r="M3093" s="2" t="s">
        <v>3186</v>
      </c>
      <c r="N3093" s="2" t="s">
        <v>9</v>
      </c>
    </row>
    <row r="3094" spans="13:14" x14ac:dyDescent="0.25">
      <c r="M3094" s="2" t="s">
        <v>3186</v>
      </c>
      <c r="N3094" s="2" t="s">
        <v>12</v>
      </c>
    </row>
    <row r="3095" spans="13:14" x14ac:dyDescent="0.25">
      <c r="M3095" s="2" t="s">
        <v>3187</v>
      </c>
      <c r="N3095" s="2" t="s">
        <v>9</v>
      </c>
    </row>
    <row r="3096" spans="13:14" x14ac:dyDescent="0.25">
      <c r="M3096" s="2" t="s">
        <v>3188</v>
      </c>
      <c r="N3096" s="2" t="s">
        <v>9</v>
      </c>
    </row>
    <row r="3097" spans="13:14" x14ac:dyDescent="0.25">
      <c r="M3097" s="2" t="s">
        <v>3188</v>
      </c>
      <c r="N3097" s="2" t="s">
        <v>12</v>
      </c>
    </row>
    <row r="3098" spans="13:14" x14ac:dyDescent="0.25">
      <c r="M3098" s="2" t="s">
        <v>3189</v>
      </c>
      <c r="N3098" s="2" t="s">
        <v>5</v>
      </c>
    </row>
    <row r="3099" spans="13:14" x14ac:dyDescent="0.25">
      <c r="M3099" s="2" t="s">
        <v>3189</v>
      </c>
      <c r="N3099" s="2" t="s">
        <v>9</v>
      </c>
    </row>
    <row r="3100" spans="13:14" x14ac:dyDescent="0.25">
      <c r="M3100" s="2" t="s">
        <v>3189</v>
      </c>
      <c r="N3100" s="2" t="s">
        <v>12</v>
      </c>
    </row>
    <row r="3101" spans="13:14" x14ac:dyDescent="0.25">
      <c r="M3101" s="2" t="s">
        <v>3189</v>
      </c>
      <c r="N3101" s="2" t="s">
        <v>13</v>
      </c>
    </row>
    <row r="3102" spans="13:14" x14ac:dyDescent="0.25">
      <c r="M3102" s="2" t="s">
        <v>3190</v>
      </c>
      <c r="N3102" s="2" t="s">
        <v>9</v>
      </c>
    </row>
    <row r="3103" spans="13:14" x14ac:dyDescent="0.25">
      <c r="M3103" s="2" t="s">
        <v>3190</v>
      </c>
      <c r="N3103" s="2" t="s">
        <v>12</v>
      </c>
    </row>
    <row r="3104" spans="13:14" x14ac:dyDescent="0.25">
      <c r="M3104" s="2" t="s">
        <v>3191</v>
      </c>
      <c r="N3104" s="2" t="s">
        <v>5</v>
      </c>
    </row>
    <row r="3105" spans="13:14" x14ac:dyDescent="0.25">
      <c r="M3105" s="2" t="s">
        <v>3191</v>
      </c>
      <c r="N3105" s="2" t="s">
        <v>9</v>
      </c>
    </row>
    <row r="3106" spans="13:14" x14ac:dyDescent="0.25">
      <c r="M3106" s="2" t="s">
        <v>3191</v>
      </c>
      <c r="N3106" s="2" t="s">
        <v>12</v>
      </c>
    </row>
    <row r="3107" spans="13:14" x14ac:dyDescent="0.25">
      <c r="M3107" s="2" t="s">
        <v>3192</v>
      </c>
      <c r="N3107" s="2" t="s">
        <v>9</v>
      </c>
    </row>
    <row r="3108" spans="13:14" x14ac:dyDescent="0.25">
      <c r="M3108" s="2" t="s">
        <v>3193</v>
      </c>
      <c r="N3108" s="2" t="s">
        <v>9</v>
      </c>
    </row>
    <row r="3109" spans="13:14" x14ac:dyDescent="0.25">
      <c r="M3109" s="2" t="s">
        <v>3193</v>
      </c>
      <c r="N3109" s="2" t="s">
        <v>12</v>
      </c>
    </row>
    <row r="3110" spans="13:14" x14ac:dyDescent="0.25">
      <c r="M3110" s="2" t="s">
        <v>3194</v>
      </c>
      <c r="N3110" s="2" t="s">
        <v>9</v>
      </c>
    </row>
    <row r="3111" spans="13:14" x14ac:dyDescent="0.25">
      <c r="M3111" s="2" t="s">
        <v>3195</v>
      </c>
      <c r="N3111" s="2" t="s">
        <v>9</v>
      </c>
    </row>
    <row r="3112" spans="13:14" x14ac:dyDescent="0.25">
      <c r="M3112" s="2" t="s">
        <v>3196</v>
      </c>
      <c r="N3112" s="2" t="s">
        <v>9</v>
      </c>
    </row>
    <row r="3113" spans="13:14" x14ac:dyDescent="0.25">
      <c r="M3113" s="2" t="s">
        <v>3197</v>
      </c>
      <c r="N3113" s="2" t="s">
        <v>9</v>
      </c>
    </row>
    <row r="3114" spans="13:14" x14ac:dyDescent="0.25">
      <c r="M3114" s="2" t="s">
        <v>3198</v>
      </c>
      <c r="N3114" s="2" t="s">
        <v>9</v>
      </c>
    </row>
    <row r="3115" spans="13:14" x14ac:dyDescent="0.25">
      <c r="M3115" s="2" t="s">
        <v>3199</v>
      </c>
      <c r="N3115" s="2" t="s">
        <v>9</v>
      </c>
    </row>
    <row r="3116" spans="13:14" x14ac:dyDescent="0.25">
      <c r="M3116" s="2" t="s">
        <v>3200</v>
      </c>
      <c r="N3116" s="2" t="s">
        <v>9</v>
      </c>
    </row>
    <row r="3117" spans="13:14" x14ac:dyDescent="0.25">
      <c r="M3117" s="2" t="s">
        <v>3201</v>
      </c>
      <c r="N3117" s="2" t="s">
        <v>9</v>
      </c>
    </row>
    <row r="3118" spans="13:14" x14ac:dyDescent="0.25">
      <c r="M3118" s="2" t="s">
        <v>3202</v>
      </c>
      <c r="N3118" s="2" t="s">
        <v>9</v>
      </c>
    </row>
    <row r="3119" spans="13:14" x14ac:dyDescent="0.25">
      <c r="M3119" s="2" t="s">
        <v>3203</v>
      </c>
      <c r="N3119" s="2" t="s">
        <v>9</v>
      </c>
    </row>
    <row r="3120" spans="13:14" x14ac:dyDescent="0.25">
      <c r="M3120" s="2" t="s">
        <v>3204</v>
      </c>
      <c r="N3120" s="2" t="s">
        <v>9</v>
      </c>
    </row>
    <row r="3121" spans="13:14" x14ac:dyDescent="0.25">
      <c r="M3121" s="2" t="s">
        <v>3205</v>
      </c>
      <c r="N3121" s="2" t="s">
        <v>9</v>
      </c>
    </row>
    <row r="3122" spans="13:14" x14ac:dyDescent="0.25">
      <c r="M3122" s="2" t="s">
        <v>3206</v>
      </c>
      <c r="N3122" s="2" t="s">
        <v>9</v>
      </c>
    </row>
    <row r="3123" spans="13:14" x14ac:dyDescent="0.25">
      <c r="M3123" s="2" t="s">
        <v>3207</v>
      </c>
      <c r="N3123" s="2" t="s">
        <v>5</v>
      </c>
    </row>
    <row r="3124" spans="13:14" x14ac:dyDescent="0.25">
      <c r="M3124" s="2" t="s">
        <v>3207</v>
      </c>
      <c r="N3124" s="2" t="s">
        <v>9</v>
      </c>
    </row>
    <row r="3125" spans="13:14" x14ac:dyDescent="0.25">
      <c r="M3125" s="2" t="s">
        <v>3208</v>
      </c>
      <c r="N3125" s="2" t="s">
        <v>9</v>
      </c>
    </row>
    <row r="3126" spans="13:14" x14ac:dyDescent="0.25">
      <c r="M3126" s="2" t="s">
        <v>3208</v>
      </c>
      <c r="N3126" s="2" t="s">
        <v>12</v>
      </c>
    </row>
    <row r="3127" spans="13:14" x14ac:dyDescent="0.25">
      <c r="M3127" s="2" t="s">
        <v>3208</v>
      </c>
      <c r="N3127" s="2" t="s">
        <v>17</v>
      </c>
    </row>
    <row r="3128" spans="13:14" x14ac:dyDescent="0.25">
      <c r="M3128" s="2" t="s">
        <v>3209</v>
      </c>
      <c r="N3128" s="2" t="s">
        <v>9</v>
      </c>
    </row>
    <row r="3129" spans="13:14" x14ac:dyDescent="0.25">
      <c r="M3129" s="2" t="s">
        <v>3210</v>
      </c>
      <c r="N3129" s="2" t="s">
        <v>9</v>
      </c>
    </row>
    <row r="3130" spans="13:14" x14ac:dyDescent="0.25">
      <c r="M3130" s="2" t="s">
        <v>3210</v>
      </c>
      <c r="N3130" s="2" t="s">
        <v>12</v>
      </c>
    </row>
    <row r="3131" spans="13:14" x14ac:dyDescent="0.25">
      <c r="M3131" s="2" t="s">
        <v>3211</v>
      </c>
      <c r="N3131" s="2" t="s">
        <v>9</v>
      </c>
    </row>
    <row r="3132" spans="13:14" x14ac:dyDescent="0.25">
      <c r="M3132" s="2" t="s">
        <v>50</v>
      </c>
      <c r="N3132" s="2" t="s">
        <v>9</v>
      </c>
    </row>
    <row r="3133" spans="13:14" x14ac:dyDescent="0.25">
      <c r="M3133" s="2" t="s">
        <v>51</v>
      </c>
      <c r="N3133" s="2" t="s">
        <v>8</v>
      </c>
    </row>
    <row r="3134" spans="13:14" x14ac:dyDescent="0.25">
      <c r="M3134" s="2" t="s">
        <v>51</v>
      </c>
      <c r="N3134" s="2" t="s">
        <v>9</v>
      </c>
    </row>
    <row r="3135" spans="13:14" x14ac:dyDescent="0.25">
      <c r="M3135" s="2" t="s">
        <v>51</v>
      </c>
      <c r="N3135" s="2" t="s">
        <v>12</v>
      </c>
    </row>
    <row r="3136" spans="13:14" x14ac:dyDescent="0.25">
      <c r="M3136" s="2" t="s">
        <v>3212</v>
      </c>
      <c r="N3136" s="2" t="s">
        <v>5</v>
      </c>
    </row>
    <row r="3137" spans="13:14" x14ac:dyDescent="0.25">
      <c r="M3137" s="2" t="s">
        <v>3212</v>
      </c>
      <c r="N3137" s="2" t="s">
        <v>9</v>
      </c>
    </row>
    <row r="3138" spans="13:14" x14ac:dyDescent="0.25">
      <c r="M3138" s="2" t="s">
        <v>52</v>
      </c>
      <c r="N3138" s="2" t="s">
        <v>9</v>
      </c>
    </row>
    <row r="3139" spans="13:14" x14ac:dyDescent="0.25">
      <c r="M3139" s="2" t="s">
        <v>53</v>
      </c>
      <c r="N3139" s="2" t="s">
        <v>9</v>
      </c>
    </row>
    <row r="3140" spans="13:14" x14ac:dyDescent="0.25">
      <c r="M3140" s="2" t="s">
        <v>3213</v>
      </c>
      <c r="N3140" s="2" t="s">
        <v>9</v>
      </c>
    </row>
    <row r="3141" spans="13:14" x14ac:dyDescent="0.25">
      <c r="M3141" s="2" t="s">
        <v>3214</v>
      </c>
      <c r="N3141" s="2" t="s">
        <v>9</v>
      </c>
    </row>
    <row r="3142" spans="13:14" x14ac:dyDescent="0.25">
      <c r="M3142" s="2" t="s">
        <v>3215</v>
      </c>
      <c r="N3142" s="2" t="s">
        <v>9</v>
      </c>
    </row>
    <row r="3143" spans="13:14" x14ac:dyDescent="0.25">
      <c r="M3143" s="2" t="s">
        <v>3215</v>
      </c>
      <c r="N3143" s="2" t="s">
        <v>12</v>
      </c>
    </row>
    <row r="3144" spans="13:14" x14ac:dyDescent="0.25">
      <c r="M3144" s="2" t="s">
        <v>3216</v>
      </c>
      <c r="N3144" s="2" t="s">
        <v>9</v>
      </c>
    </row>
    <row r="3145" spans="13:14" x14ac:dyDescent="0.25">
      <c r="M3145" s="2" t="s">
        <v>3217</v>
      </c>
      <c r="N3145" s="2" t="s">
        <v>9</v>
      </c>
    </row>
    <row r="3146" spans="13:14" x14ac:dyDescent="0.25">
      <c r="M3146" s="2" t="s">
        <v>3218</v>
      </c>
      <c r="N3146" s="2" t="s">
        <v>9</v>
      </c>
    </row>
    <row r="3147" spans="13:14" x14ac:dyDescent="0.25">
      <c r="M3147" s="2" t="s">
        <v>3219</v>
      </c>
      <c r="N3147" s="2" t="s">
        <v>9</v>
      </c>
    </row>
    <row r="3148" spans="13:14" x14ac:dyDescent="0.25">
      <c r="M3148" s="2" t="s">
        <v>3220</v>
      </c>
      <c r="N3148" s="2" t="s">
        <v>9</v>
      </c>
    </row>
    <row r="3149" spans="13:14" x14ac:dyDescent="0.25">
      <c r="M3149" s="2" t="s">
        <v>3221</v>
      </c>
      <c r="N3149" s="2" t="s">
        <v>9</v>
      </c>
    </row>
    <row r="3150" spans="13:14" x14ac:dyDescent="0.25">
      <c r="M3150" s="2" t="s">
        <v>3222</v>
      </c>
      <c r="N3150" s="2" t="s">
        <v>9</v>
      </c>
    </row>
    <row r="3151" spans="13:14" x14ac:dyDescent="0.25">
      <c r="M3151" s="2" t="s">
        <v>3223</v>
      </c>
      <c r="N3151" s="2" t="s">
        <v>9</v>
      </c>
    </row>
    <row r="3152" spans="13:14" x14ac:dyDescent="0.25">
      <c r="M3152" s="2" t="s">
        <v>3224</v>
      </c>
      <c r="N3152" s="2" t="s">
        <v>9</v>
      </c>
    </row>
    <row r="3153" spans="13:14" x14ac:dyDescent="0.25">
      <c r="M3153" s="2" t="s">
        <v>3224</v>
      </c>
      <c r="N3153" s="2" t="s">
        <v>12</v>
      </c>
    </row>
    <row r="3154" spans="13:14" x14ac:dyDescent="0.25">
      <c r="M3154" s="2" t="s">
        <v>3225</v>
      </c>
      <c r="N3154" s="2" t="s">
        <v>9</v>
      </c>
    </row>
    <row r="3155" spans="13:14" x14ac:dyDescent="0.25">
      <c r="M3155" s="2" t="s">
        <v>3226</v>
      </c>
      <c r="N3155" s="2" t="s">
        <v>9</v>
      </c>
    </row>
    <row r="3156" spans="13:14" x14ac:dyDescent="0.25">
      <c r="M3156" s="2" t="s">
        <v>3227</v>
      </c>
      <c r="N3156" s="2" t="s">
        <v>5</v>
      </c>
    </row>
    <row r="3157" spans="13:14" x14ac:dyDescent="0.25">
      <c r="M3157" s="2" t="s">
        <v>3227</v>
      </c>
      <c r="N3157" s="2" t="s">
        <v>9</v>
      </c>
    </row>
    <row r="3158" spans="13:14" x14ac:dyDescent="0.25">
      <c r="M3158" s="2" t="s">
        <v>3228</v>
      </c>
      <c r="N3158" s="2" t="s">
        <v>5</v>
      </c>
    </row>
    <row r="3159" spans="13:14" x14ac:dyDescent="0.25">
      <c r="M3159" s="2" t="s">
        <v>3228</v>
      </c>
      <c r="N3159" s="2" t="s">
        <v>9</v>
      </c>
    </row>
    <row r="3160" spans="13:14" x14ac:dyDescent="0.25">
      <c r="M3160" s="2" t="s">
        <v>3229</v>
      </c>
      <c r="N3160" s="2" t="s">
        <v>9</v>
      </c>
    </row>
    <row r="3161" spans="13:14" x14ac:dyDescent="0.25">
      <c r="M3161" s="2" t="s">
        <v>3229</v>
      </c>
      <c r="N3161" s="2" t="s">
        <v>12</v>
      </c>
    </row>
    <row r="3162" spans="13:14" x14ac:dyDescent="0.25">
      <c r="M3162" s="2" t="s">
        <v>3230</v>
      </c>
      <c r="N3162" s="2" t="s">
        <v>9</v>
      </c>
    </row>
    <row r="3163" spans="13:14" x14ac:dyDescent="0.25">
      <c r="M3163" s="2" t="s">
        <v>3231</v>
      </c>
      <c r="N3163" s="2" t="s">
        <v>9</v>
      </c>
    </row>
    <row r="3164" spans="13:14" x14ac:dyDescent="0.25">
      <c r="M3164" s="2" t="s">
        <v>3231</v>
      </c>
      <c r="N3164" s="2" t="s">
        <v>12</v>
      </c>
    </row>
    <row r="3165" spans="13:14" x14ac:dyDescent="0.25">
      <c r="M3165" s="2" t="s">
        <v>3232</v>
      </c>
      <c r="N3165" s="2" t="s">
        <v>9</v>
      </c>
    </row>
    <row r="3166" spans="13:14" x14ac:dyDescent="0.25">
      <c r="M3166" s="2" t="s">
        <v>3233</v>
      </c>
      <c r="N3166" s="2" t="s">
        <v>9</v>
      </c>
    </row>
    <row r="3167" spans="13:14" x14ac:dyDescent="0.25">
      <c r="M3167" s="2" t="s">
        <v>3234</v>
      </c>
      <c r="N3167" s="2" t="s">
        <v>9</v>
      </c>
    </row>
    <row r="3168" spans="13:14" x14ac:dyDescent="0.25">
      <c r="M3168" s="2" t="s">
        <v>3235</v>
      </c>
      <c r="N3168" s="2" t="s">
        <v>9</v>
      </c>
    </row>
    <row r="3169" spans="13:14" x14ac:dyDescent="0.25">
      <c r="M3169" s="2" t="s">
        <v>3236</v>
      </c>
      <c r="N3169" s="2" t="s">
        <v>9</v>
      </c>
    </row>
    <row r="3170" spans="13:14" x14ac:dyDescent="0.25">
      <c r="M3170" s="2" t="s">
        <v>3237</v>
      </c>
      <c r="N3170" s="2" t="s">
        <v>9</v>
      </c>
    </row>
    <row r="3171" spans="13:14" x14ac:dyDescent="0.25">
      <c r="M3171" s="2" t="s">
        <v>3238</v>
      </c>
      <c r="N3171" s="2" t="s">
        <v>9</v>
      </c>
    </row>
    <row r="3172" spans="13:14" x14ac:dyDescent="0.25">
      <c r="M3172" s="2" t="s">
        <v>3238</v>
      </c>
      <c r="N3172" s="2" t="s">
        <v>12</v>
      </c>
    </row>
    <row r="3173" spans="13:14" x14ac:dyDescent="0.25">
      <c r="M3173" s="2" t="s">
        <v>3239</v>
      </c>
      <c r="N3173" s="2" t="s">
        <v>5</v>
      </c>
    </row>
    <row r="3174" spans="13:14" x14ac:dyDescent="0.25">
      <c r="M3174" s="2" t="s">
        <v>3239</v>
      </c>
      <c r="N3174" s="2" t="s">
        <v>9</v>
      </c>
    </row>
    <row r="3175" spans="13:14" x14ac:dyDescent="0.25">
      <c r="M3175" s="2" t="s">
        <v>3240</v>
      </c>
      <c r="N3175" s="2" t="s">
        <v>9</v>
      </c>
    </row>
    <row r="3176" spans="13:14" x14ac:dyDescent="0.25">
      <c r="M3176" s="2" t="s">
        <v>3241</v>
      </c>
      <c r="N3176" s="2" t="s">
        <v>9</v>
      </c>
    </row>
    <row r="3177" spans="13:14" x14ac:dyDescent="0.25">
      <c r="M3177" s="2" t="s">
        <v>3242</v>
      </c>
      <c r="N3177" s="2" t="s">
        <v>9</v>
      </c>
    </row>
    <row r="3178" spans="13:14" x14ac:dyDescent="0.25">
      <c r="M3178" s="2" t="s">
        <v>3243</v>
      </c>
      <c r="N3178" s="2" t="s">
        <v>9</v>
      </c>
    </row>
    <row r="3179" spans="13:14" x14ac:dyDescent="0.25">
      <c r="M3179" s="2" t="s">
        <v>3244</v>
      </c>
      <c r="N3179" s="2" t="s">
        <v>9</v>
      </c>
    </row>
    <row r="3180" spans="13:14" x14ac:dyDescent="0.25">
      <c r="M3180" s="2" t="s">
        <v>3245</v>
      </c>
      <c r="N3180" s="2" t="s">
        <v>9</v>
      </c>
    </row>
    <row r="3181" spans="13:14" x14ac:dyDescent="0.25">
      <c r="M3181" s="2" t="s">
        <v>3246</v>
      </c>
      <c r="N3181" s="2" t="s">
        <v>9</v>
      </c>
    </row>
    <row r="3182" spans="13:14" x14ac:dyDescent="0.25">
      <c r="M3182" s="2" t="s">
        <v>3247</v>
      </c>
      <c r="N3182" s="2" t="s">
        <v>9</v>
      </c>
    </row>
    <row r="3183" spans="13:14" x14ac:dyDescent="0.25">
      <c r="M3183" s="2" t="s">
        <v>3248</v>
      </c>
      <c r="N3183" s="2" t="s">
        <v>9</v>
      </c>
    </row>
    <row r="3184" spans="13:14" x14ac:dyDescent="0.25">
      <c r="M3184" s="2" t="s">
        <v>3249</v>
      </c>
      <c r="N3184" s="2" t="s">
        <v>9</v>
      </c>
    </row>
    <row r="3185" spans="13:14" x14ac:dyDescent="0.25">
      <c r="M3185" s="2" t="s">
        <v>3250</v>
      </c>
      <c r="N3185" s="2" t="s">
        <v>9</v>
      </c>
    </row>
    <row r="3186" spans="13:14" x14ac:dyDescent="0.25">
      <c r="M3186" s="2" t="s">
        <v>3251</v>
      </c>
      <c r="N3186" s="2" t="s">
        <v>9</v>
      </c>
    </row>
    <row r="3187" spans="13:14" x14ac:dyDescent="0.25">
      <c r="M3187" s="2" t="s">
        <v>3252</v>
      </c>
      <c r="N3187" s="2" t="s">
        <v>9</v>
      </c>
    </row>
    <row r="3188" spans="13:14" x14ac:dyDescent="0.25">
      <c r="M3188" s="2" t="s">
        <v>3253</v>
      </c>
      <c r="N3188" s="2" t="s">
        <v>9</v>
      </c>
    </row>
    <row r="3189" spans="13:14" x14ac:dyDescent="0.25">
      <c r="M3189" s="2" t="s">
        <v>3254</v>
      </c>
      <c r="N3189" s="2" t="s">
        <v>9</v>
      </c>
    </row>
    <row r="3190" spans="13:14" x14ac:dyDescent="0.25">
      <c r="M3190" s="2" t="s">
        <v>3255</v>
      </c>
      <c r="N3190" s="2" t="s">
        <v>9</v>
      </c>
    </row>
    <row r="3191" spans="13:14" x14ac:dyDescent="0.25">
      <c r="M3191" s="2" t="s">
        <v>3256</v>
      </c>
      <c r="N3191" s="2" t="s">
        <v>9</v>
      </c>
    </row>
    <row r="3192" spans="13:14" x14ac:dyDescent="0.25">
      <c r="M3192" s="2" t="s">
        <v>3257</v>
      </c>
      <c r="N3192" s="2" t="s">
        <v>9</v>
      </c>
    </row>
    <row r="3193" spans="13:14" x14ac:dyDescent="0.25">
      <c r="M3193" s="2" t="s">
        <v>3258</v>
      </c>
      <c r="N3193" s="2" t="s">
        <v>9</v>
      </c>
    </row>
    <row r="3194" spans="13:14" x14ac:dyDescent="0.25">
      <c r="M3194" s="2" t="s">
        <v>3259</v>
      </c>
      <c r="N3194" s="2" t="s">
        <v>9</v>
      </c>
    </row>
    <row r="3195" spans="13:14" x14ac:dyDescent="0.25">
      <c r="M3195" s="2" t="s">
        <v>3260</v>
      </c>
      <c r="N3195" s="2" t="s">
        <v>9</v>
      </c>
    </row>
    <row r="3196" spans="13:14" x14ac:dyDescent="0.25">
      <c r="M3196" s="2" t="s">
        <v>3261</v>
      </c>
      <c r="N3196" s="2" t="s">
        <v>9</v>
      </c>
    </row>
    <row r="3197" spans="13:14" x14ac:dyDescent="0.25">
      <c r="M3197" s="2" t="s">
        <v>3262</v>
      </c>
      <c r="N3197" s="2" t="s">
        <v>9</v>
      </c>
    </row>
    <row r="3198" spans="13:14" x14ac:dyDescent="0.25">
      <c r="M3198" s="2" t="s">
        <v>3263</v>
      </c>
      <c r="N3198" s="2" t="s">
        <v>9</v>
      </c>
    </row>
    <row r="3199" spans="13:14" x14ac:dyDescent="0.25">
      <c r="M3199" s="2" t="s">
        <v>3264</v>
      </c>
      <c r="N3199" s="2" t="s">
        <v>9</v>
      </c>
    </row>
    <row r="3200" spans="13:14" x14ac:dyDescent="0.25">
      <c r="M3200" s="2" t="s">
        <v>3265</v>
      </c>
      <c r="N3200" s="2" t="s">
        <v>9</v>
      </c>
    </row>
    <row r="3201" spans="13:14" x14ac:dyDescent="0.25">
      <c r="M3201" s="2" t="s">
        <v>3266</v>
      </c>
      <c r="N3201" s="2" t="s">
        <v>9</v>
      </c>
    </row>
    <row r="3202" spans="13:14" x14ac:dyDescent="0.25">
      <c r="M3202" s="2" t="s">
        <v>3267</v>
      </c>
      <c r="N3202" s="2" t="s">
        <v>9</v>
      </c>
    </row>
    <row r="3203" spans="13:14" x14ac:dyDescent="0.25">
      <c r="M3203" s="2" t="s">
        <v>3268</v>
      </c>
      <c r="N3203" s="2" t="s">
        <v>9</v>
      </c>
    </row>
    <row r="3204" spans="13:14" x14ac:dyDescent="0.25">
      <c r="M3204" s="2" t="s">
        <v>3269</v>
      </c>
      <c r="N3204" s="2" t="s">
        <v>9</v>
      </c>
    </row>
    <row r="3205" spans="13:14" x14ac:dyDescent="0.25">
      <c r="M3205" s="2" t="s">
        <v>3270</v>
      </c>
      <c r="N3205" s="2" t="s">
        <v>9</v>
      </c>
    </row>
    <row r="3206" spans="13:14" x14ac:dyDescent="0.25">
      <c r="M3206" s="2" t="s">
        <v>3271</v>
      </c>
      <c r="N3206" s="2" t="s">
        <v>9</v>
      </c>
    </row>
    <row r="3207" spans="13:14" x14ac:dyDescent="0.25">
      <c r="M3207" s="2" t="s">
        <v>3272</v>
      </c>
      <c r="N3207" s="2" t="s">
        <v>9</v>
      </c>
    </row>
    <row r="3208" spans="13:14" x14ac:dyDescent="0.25">
      <c r="M3208" s="2" t="s">
        <v>3273</v>
      </c>
      <c r="N3208" s="2" t="s">
        <v>9</v>
      </c>
    </row>
    <row r="3209" spans="13:14" x14ac:dyDescent="0.25">
      <c r="M3209" s="2" t="s">
        <v>3274</v>
      </c>
      <c r="N3209" s="2" t="s">
        <v>9</v>
      </c>
    </row>
    <row r="3210" spans="13:14" x14ac:dyDescent="0.25">
      <c r="M3210" s="2" t="s">
        <v>3275</v>
      </c>
      <c r="N3210" s="2" t="s">
        <v>9</v>
      </c>
    </row>
    <row r="3211" spans="13:14" x14ac:dyDescent="0.25">
      <c r="M3211" s="2" t="s">
        <v>3276</v>
      </c>
      <c r="N3211" s="2" t="s">
        <v>9</v>
      </c>
    </row>
    <row r="3212" spans="13:14" x14ac:dyDescent="0.25">
      <c r="M3212" s="2" t="s">
        <v>3277</v>
      </c>
      <c r="N3212" s="2" t="s">
        <v>9</v>
      </c>
    </row>
    <row r="3213" spans="13:14" x14ac:dyDescent="0.25">
      <c r="M3213" s="2" t="s">
        <v>3278</v>
      </c>
      <c r="N3213" s="2" t="s">
        <v>9</v>
      </c>
    </row>
    <row r="3214" spans="13:14" x14ac:dyDescent="0.25">
      <c r="M3214" s="2" t="s">
        <v>3279</v>
      </c>
      <c r="N3214" s="2" t="s">
        <v>9</v>
      </c>
    </row>
    <row r="3215" spans="13:14" x14ac:dyDescent="0.25">
      <c r="M3215" s="2" t="s">
        <v>3280</v>
      </c>
      <c r="N3215" s="2" t="s">
        <v>9</v>
      </c>
    </row>
    <row r="3216" spans="13:14" x14ac:dyDescent="0.25">
      <c r="M3216" s="2" t="s">
        <v>3281</v>
      </c>
      <c r="N3216" s="2" t="s">
        <v>9</v>
      </c>
    </row>
    <row r="3217" spans="13:14" x14ac:dyDescent="0.25">
      <c r="M3217" s="2" t="s">
        <v>3281</v>
      </c>
      <c r="N3217" s="2" t="s">
        <v>12</v>
      </c>
    </row>
    <row r="3218" spans="13:14" x14ac:dyDescent="0.25">
      <c r="M3218" s="2" t="s">
        <v>3282</v>
      </c>
      <c r="N3218" s="2" t="s">
        <v>9</v>
      </c>
    </row>
    <row r="3219" spans="13:14" x14ac:dyDescent="0.25">
      <c r="M3219" s="2" t="s">
        <v>3283</v>
      </c>
      <c r="N3219" s="2" t="s">
        <v>9</v>
      </c>
    </row>
    <row r="3220" spans="13:14" x14ac:dyDescent="0.25">
      <c r="M3220" s="2" t="s">
        <v>3284</v>
      </c>
      <c r="N3220" s="2" t="s">
        <v>9</v>
      </c>
    </row>
    <row r="3221" spans="13:14" x14ac:dyDescent="0.25">
      <c r="M3221" s="2" t="s">
        <v>3285</v>
      </c>
      <c r="N3221" s="2" t="s">
        <v>9</v>
      </c>
    </row>
    <row r="3222" spans="13:14" x14ac:dyDescent="0.25">
      <c r="M3222" s="2" t="s">
        <v>3286</v>
      </c>
      <c r="N3222" s="2" t="s">
        <v>9</v>
      </c>
    </row>
    <row r="3223" spans="13:14" x14ac:dyDescent="0.25">
      <c r="M3223" s="2" t="s">
        <v>3287</v>
      </c>
      <c r="N3223" s="2" t="s">
        <v>9</v>
      </c>
    </row>
    <row r="3224" spans="13:14" x14ac:dyDescent="0.25">
      <c r="M3224" s="2" t="s">
        <v>3288</v>
      </c>
      <c r="N3224" s="2" t="s">
        <v>9</v>
      </c>
    </row>
    <row r="3225" spans="13:14" x14ac:dyDescent="0.25">
      <c r="M3225" s="2" t="s">
        <v>3289</v>
      </c>
      <c r="N3225" s="2" t="s">
        <v>9</v>
      </c>
    </row>
    <row r="3226" spans="13:14" x14ac:dyDescent="0.25">
      <c r="M3226" s="2" t="s">
        <v>3290</v>
      </c>
      <c r="N3226" s="2" t="s">
        <v>9</v>
      </c>
    </row>
    <row r="3227" spans="13:14" x14ac:dyDescent="0.25">
      <c r="M3227" s="2" t="s">
        <v>3291</v>
      </c>
      <c r="N3227" s="2" t="s">
        <v>9</v>
      </c>
    </row>
    <row r="3228" spans="13:14" x14ac:dyDescent="0.25">
      <c r="M3228" s="2" t="s">
        <v>3292</v>
      </c>
      <c r="N3228" s="2" t="s">
        <v>9</v>
      </c>
    </row>
    <row r="3229" spans="13:14" x14ac:dyDescent="0.25">
      <c r="M3229" s="2" t="s">
        <v>3293</v>
      </c>
      <c r="N3229" s="2" t="s">
        <v>9</v>
      </c>
    </row>
    <row r="3230" spans="13:14" x14ac:dyDescent="0.25">
      <c r="M3230" s="2" t="s">
        <v>3294</v>
      </c>
      <c r="N3230" s="2" t="s">
        <v>9</v>
      </c>
    </row>
    <row r="3231" spans="13:14" x14ac:dyDescent="0.25">
      <c r="M3231" s="2" t="s">
        <v>3295</v>
      </c>
      <c r="N3231" s="2" t="s">
        <v>9</v>
      </c>
    </row>
    <row r="3232" spans="13:14" x14ac:dyDescent="0.25">
      <c r="M3232" s="2" t="s">
        <v>3296</v>
      </c>
      <c r="N3232" s="2" t="s">
        <v>9</v>
      </c>
    </row>
    <row r="3233" spans="13:14" x14ac:dyDescent="0.25">
      <c r="M3233" s="2" t="s">
        <v>3297</v>
      </c>
      <c r="N3233" s="2" t="s">
        <v>9</v>
      </c>
    </row>
    <row r="3234" spans="13:14" x14ac:dyDescent="0.25">
      <c r="M3234" s="2" t="s">
        <v>3298</v>
      </c>
      <c r="N3234" s="2" t="s">
        <v>9</v>
      </c>
    </row>
    <row r="3235" spans="13:14" x14ac:dyDescent="0.25">
      <c r="M3235" s="2" t="s">
        <v>3299</v>
      </c>
      <c r="N3235" s="2" t="s">
        <v>9</v>
      </c>
    </row>
    <row r="3236" spans="13:14" x14ac:dyDescent="0.25">
      <c r="M3236" s="2" t="s">
        <v>3300</v>
      </c>
      <c r="N3236" s="2" t="s">
        <v>9</v>
      </c>
    </row>
    <row r="3237" spans="13:14" x14ac:dyDescent="0.25">
      <c r="M3237" s="2" t="s">
        <v>3301</v>
      </c>
      <c r="N3237" s="2" t="s">
        <v>9</v>
      </c>
    </row>
    <row r="3238" spans="13:14" x14ac:dyDescent="0.25">
      <c r="M3238" s="2" t="s">
        <v>3302</v>
      </c>
      <c r="N3238" s="2" t="s">
        <v>9</v>
      </c>
    </row>
    <row r="3239" spans="13:14" x14ac:dyDescent="0.25">
      <c r="M3239" s="2" t="s">
        <v>3303</v>
      </c>
      <c r="N3239" s="2" t="s">
        <v>9</v>
      </c>
    </row>
    <row r="3240" spans="13:14" x14ac:dyDescent="0.25">
      <c r="M3240" s="2" t="s">
        <v>3304</v>
      </c>
      <c r="N3240" s="2" t="s">
        <v>9</v>
      </c>
    </row>
    <row r="3241" spans="13:14" x14ac:dyDescent="0.25">
      <c r="M3241" s="2" t="s">
        <v>3305</v>
      </c>
      <c r="N3241" s="2" t="s">
        <v>9</v>
      </c>
    </row>
    <row r="3242" spans="13:14" x14ac:dyDescent="0.25">
      <c r="M3242" s="2" t="s">
        <v>3306</v>
      </c>
      <c r="N3242" s="2" t="s">
        <v>9</v>
      </c>
    </row>
    <row r="3243" spans="13:14" x14ac:dyDescent="0.25">
      <c r="M3243" s="2" t="s">
        <v>3307</v>
      </c>
      <c r="N3243" s="2" t="s">
        <v>9</v>
      </c>
    </row>
    <row r="3244" spans="13:14" x14ac:dyDescent="0.25">
      <c r="M3244" s="2" t="s">
        <v>3308</v>
      </c>
      <c r="N3244" s="2" t="s">
        <v>9</v>
      </c>
    </row>
    <row r="3245" spans="13:14" x14ac:dyDescent="0.25">
      <c r="M3245" s="2" t="s">
        <v>3309</v>
      </c>
      <c r="N3245" s="2" t="s">
        <v>9</v>
      </c>
    </row>
    <row r="3246" spans="13:14" x14ac:dyDescent="0.25">
      <c r="M3246" s="2" t="s">
        <v>3310</v>
      </c>
      <c r="N3246" s="2" t="s">
        <v>9</v>
      </c>
    </row>
    <row r="3247" spans="13:14" x14ac:dyDescent="0.25">
      <c r="M3247" s="2" t="s">
        <v>3311</v>
      </c>
      <c r="N3247" s="2" t="s">
        <v>9</v>
      </c>
    </row>
    <row r="3248" spans="13:14" x14ac:dyDescent="0.25">
      <c r="M3248" s="2" t="s">
        <v>3312</v>
      </c>
      <c r="N3248" s="2" t="s">
        <v>9</v>
      </c>
    </row>
    <row r="3249" spans="13:14" x14ac:dyDescent="0.25">
      <c r="M3249" s="2" t="s">
        <v>3313</v>
      </c>
      <c r="N3249" s="2" t="s">
        <v>9</v>
      </c>
    </row>
    <row r="3250" spans="13:14" x14ac:dyDescent="0.25">
      <c r="M3250" s="2" t="s">
        <v>3314</v>
      </c>
      <c r="N3250" s="2" t="s">
        <v>9</v>
      </c>
    </row>
    <row r="3251" spans="13:14" x14ac:dyDescent="0.25">
      <c r="M3251" s="2" t="s">
        <v>3315</v>
      </c>
      <c r="N3251" s="2" t="s">
        <v>9</v>
      </c>
    </row>
    <row r="3252" spans="13:14" x14ac:dyDescent="0.25">
      <c r="M3252" s="2" t="s">
        <v>3316</v>
      </c>
      <c r="N3252" s="2" t="s">
        <v>9</v>
      </c>
    </row>
    <row r="3253" spans="13:14" x14ac:dyDescent="0.25">
      <c r="M3253" s="2" t="s">
        <v>3317</v>
      </c>
      <c r="N3253" s="2" t="s">
        <v>9</v>
      </c>
    </row>
    <row r="3254" spans="13:14" x14ac:dyDescent="0.25">
      <c r="M3254" s="2" t="s">
        <v>3318</v>
      </c>
      <c r="N3254" s="2" t="s">
        <v>9</v>
      </c>
    </row>
    <row r="3255" spans="13:14" x14ac:dyDescent="0.25">
      <c r="M3255" s="2" t="s">
        <v>3319</v>
      </c>
      <c r="N3255" s="2" t="s">
        <v>9</v>
      </c>
    </row>
    <row r="3256" spans="13:14" x14ac:dyDescent="0.25">
      <c r="M3256" s="2" t="s">
        <v>3320</v>
      </c>
      <c r="N3256" s="2" t="s">
        <v>9</v>
      </c>
    </row>
    <row r="3257" spans="13:14" x14ac:dyDescent="0.25">
      <c r="M3257" s="2" t="s">
        <v>3321</v>
      </c>
      <c r="N3257" s="2" t="s">
        <v>9</v>
      </c>
    </row>
    <row r="3258" spans="13:14" x14ac:dyDescent="0.25">
      <c r="M3258" s="2" t="s">
        <v>3322</v>
      </c>
      <c r="N3258" s="2" t="s">
        <v>9</v>
      </c>
    </row>
    <row r="3259" spans="13:14" x14ac:dyDescent="0.25">
      <c r="M3259" s="2" t="s">
        <v>3323</v>
      </c>
      <c r="N3259" s="2" t="s">
        <v>9</v>
      </c>
    </row>
    <row r="3260" spans="13:14" x14ac:dyDescent="0.25">
      <c r="M3260" s="2" t="s">
        <v>3324</v>
      </c>
      <c r="N3260" s="2" t="s">
        <v>9</v>
      </c>
    </row>
    <row r="3261" spans="13:14" x14ac:dyDescent="0.25">
      <c r="M3261" s="2" t="s">
        <v>3325</v>
      </c>
      <c r="N3261" s="2" t="s">
        <v>9</v>
      </c>
    </row>
    <row r="3262" spans="13:14" x14ac:dyDescent="0.25">
      <c r="M3262" s="2" t="s">
        <v>3326</v>
      </c>
      <c r="N3262" s="2" t="s">
        <v>9</v>
      </c>
    </row>
    <row r="3263" spans="13:14" x14ac:dyDescent="0.25">
      <c r="M3263" s="2" t="s">
        <v>3327</v>
      </c>
      <c r="N3263" s="2" t="s">
        <v>9</v>
      </c>
    </row>
    <row r="3264" spans="13:14" x14ac:dyDescent="0.25">
      <c r="M3264" s="2" t="s">
        <v>3328</v>
      </c>
      <c r="N3264" s="2" t="s">
        <v>9</v>
      </c>
    </row>
    <row r="3265" spans="13:14" x14ac:dyDescent="0.25">
      <c r="M3265" s="2" t="s">
        <v>3329</v>
      </c>
      <c r="N3265" s="2" t="s">
        <v>9</v>
      </c>
    </row>
    <row r="3266" spans="13:14" x14ac:dyDescent="0.25">
      <c r="M3266" s="2" t="s">
        <v>3330</v>
      </c>
      <c r="N3266" s="2" t="s">
        <v>9</v>
      </c>
    </row>
    <row r="3267" spans="13:14" x14ac:dyDescent="0.25">
      <c r="M3267" s="2" t="s">
        <v>3331</v>
      </c>
      <c r="N3267" s="2" t="s">
        <v>9</v>
      </c>
    </row>
    <row r="3268" spans="13:14" x14ac:dyDescent="0.25">
      <c r="M3268" s="2" t="s">
        <v>3332</v>
      </c>
      <c r="N3268" s="2" t="s">
        <v>9</v>
      </c>
    </row>
    <row r="3269" spans="13:14" x14ac:dyDescent="0.25">
      <c r="M3269" s="2" t="s">
        <v>3333</v>
      </c>
      <c r="N3269" s="2" t="s">
        <v>9</v>
      </c>
    </row>
    <row r="3270" spans="13:14" x14ac:dyDescent="0.25">
      <c r="M3270" s="2" t="s">
        <v>3334</v>
      </c>
      <c r="N3270" s="2" t="s">
        <v>9</v>
      </c>
    </row>
    <row r="3271" spans="13:14" x14ac:dyDescent="0.25">
      <c r="M3271" s="2" t="s">
        <v>3335</v>
      </c>
      <c r="N3271" s="2" t="s">
        <v>9</v>
      </c>
    </row>
    <row r="3272" spans="13:14" x14ac:dyDescent="0.25">
      <c r="M3272" s="2" t="s">
        <v>3336</v>
      </c>
      <c r="N3272" s="2" t="s">
        <v>9</v>
      </c>
    </row>
    <row r="3273" spans="13:14" x14ac:dyDescent="0.25">
      <c r="M3273" s="2" t="s">
        <v>3337</v>
      </c>
      <c r="N3273" s="2" t="s">
        <v>9</v>
      </c>
    </row>
    <row r="3274" spans="13:14" x14ac:dyDescent="0.25">
      <c r="M3274" s="2" t="s">
        <v>3338</v>
      </c>
      <c r="N3274" s="2" t="s">
        <v>9</v>
      </c>
    </row>
    <row r="3275" spans="13:14" x14ac:dyDescent="0.25">
      <c r="M3275" s="2" t="s">
        <v>3339</v>
      </c>
      <c r="N3275" s="2" t="s">
        <v>9</v>
      </c>
    </row>
    <row r="3276" spans="13:14" x14ac:dyDescent="0.25">
      <c r="M3276" s="2" t="s">
        <v>3340</v>
      </c>
      <c r="N3276" s="2" t="s">
        <v>9</v>
      </c>
    </row>
    <row r="3277" spans="13:14" x14ac:dyDescent="0.25">
      <c r="M3277" s="2" t="s">
        <v>3341</v>
      </c>
      <c r="N3277" s="2" t="s">
        <v>9</v>
      </c>
    </row>
    <row r="3278" spans="13:14" x14ac:dyDescent="0.25">
      <c r="M3278" s="2" t="s">
        <v>3342</v>
      </c>
      <c r="N3278" s="2" t="s">
        <v>9</v>
      </c>
    </row>
    <row r="3279" spans="13:14" x14ac:dyDescent="0.25">
      <c r="M3279" s="2" t="s">
        <v>3343</v>
      </c>
      <c r="N3279" s="2" t="s">
        <v>9</v>
      </c>
    </row>
    <row r="3280" spans="13:14" x14ac:dyDescent="0.25">
      <c r="M3280" s="2" t="s">
        <v>3344</v>
      </c>
      <c r="N3280" s="2" t="s">
        <v>9</v>
      </c>
    </row>
    <row r="3281" spans="13:14" x14ac:dyDescent="0.25">
      <c r="M3281" s="2" t="s">
        <v>3345</v>
      </c>
      <c r="N3281" s="2" t="s">
        <v>9</v>
      </c>
    </row>
    <row r="3282" spans="13:14" x14ac:dyDescent="0.25">
      <c r="M3282" s="2" t="s">
        <v>3346</v>
      </c>
      <c r="N3282" s="2" t="s">
        <v>9</v>
      </c>
    </row>
    <row r="3283" spans="13:14" x14ac:dyDescent="0.25">
      <c r="M3283" s="2" t="s">
        <v>3347</v>
      </c>
      <c r="N3283" s="2" t="s">
        <v>9</v>
      </c>
    </row>
    <row r="3284" spans="13:14" x14ac:dyDescent="0.25">
      <c r="M3284" s="2" t="s">
        <v>3348</v>
      </c>
      <c r="N3284" s="2" t="s">
        <v>9</v>
      </c>
    </row>
    <row r="3285" spans="13:14" x14ac:dyDescent="0.25">
      <c r="M3285" s="2" t="s">
        <v>3349</v>
      </c>
      <c r="N3285" s="2" t="s">
        <v>9</v>
      </c>
    </row>
    <row r="3286" spans="13:14" x14ac:dyDescent="0.25">
      <c r="M3286" s="2" t="s">
        <v>3350</v>
      </c>
      <c r="N3286" s="2" t="s">
        <v>9</v>
      </c>
    </row>
    <row r="3287" spans="13:14" x14ac:dyDescent="0.25">
      <c r="M3287" s="2" t="s">
        <v>3351</v>
      </c>
      <c r="N3287" s="2" t="s">
        <v>9</v>
      </c>
    </row>
    <row r="3288" spans="13:14" x14ac:dyDescent="0.25">
      <c r="M3288" s="2" t="s">
        <v>3352</v>
      </c>
      <c r="N3288" s="2" t="s">
        <v>9</v>
      </c>
    </row>
    <row r="3289" spans="13:14" x14ac:dyDescent="0.25">
      <c r="M3289" s="2" t="s">
        <v>3353</v>
      </c>
      <c r="N3289" s="2" t="s">
        <v>9</v>
      </c>
    </row>
    <row r="3290" spans="13:14" x14ac:dyDescent="0.25">
      <c r="M3290" s="2" t="s">
        <v>3354</v>
      </c>
      <c r="N3290" s="2" t="s">
        <v>9</v>
      </c>
    </row>
    <row r="3291" spans="13:14" x14ac:dyDescent="0.25">
      <c r="M3291" s="2" t="s">
        <v>3355</v>
      </c>
      <c r="N3291" s="2" t="s">
        <v>9</v>
      </c>
    </row>
    <row r="3292" spans="13:14" x14ac:dyDescent="0.25">
      <c r="M3292" s="2" t="s">
        <v>3356</v>
      </c>
      <c r="N3292" s="2" t="s">
        <v>9</v>
      </c>
    </row>
    <row r="3293" spans="13:14" x14ac:dyDescent="0.25">
      <c r="M3293" s="2" t="s">
        <v>3357</v>
      </c>
      <c r="N3293" s="2" t="s">
        <v>9</v>
      </c>
    </row>
    <row r="3294" spans="13:14" x14ac:dyDescent="0.25">
      <c r="M3294" s="2" t="s">
        <v>3358</v>
      </c>
      <c r="N3294" s="2" t="s">
        <v>9</v>
      </c>
    </row>
    <row r="3295" spans="13:14" x14ac:dyDescent="0.25">
      <c r="M3295" s="2" t="s">
        <v>3359</v>
      </c>
      <c r="N3295" s="2" t="s">
        <v>9</v>
      </c>
    </row>
    <row r="3296" spans="13:14" x14ac:dyDescent="0.25">
      <c r="M3296" s="2" t="s">
        <v>3360</v>
      </c>
      <c r="N3296" s="2" t="s">
        <v>9</v>
      </c>
    </row>
    <row r="3297" spans="13:14" x14ac:dyDescent="0.25">
      <c r="M3297" s="2" t="s">
        <v>3361</v>
      </c>
      <c r="N3297" s="2" t="s">
        <v>9</v>
      </c>
    </row>
    <row r="3298" spans="13:14" x14ac:dyDescent="0.25">
      <c r="M3298" s="2" t="s">
        <v>3362</v>
      </c>
      <c r="N3298" s="2" t="s">
        <v>9</v>
      </c>
    </row>
    <row r="3299" spans="13:14" x14ac:dyDescent="0.25">
      <c r="M3299" s="2" t="s">
        <v>3363</v>
      </c>
      <c r="N3299" s="2" t="s">
        <v>9</v>
      </c>
    </row>
    <row r="3300" spans="13:14" x14ac:dyDescent="0.25">
      <c r="M3300" s="2" t="s">
        <v>3364</v>
      </c>
      <c r="N3300" s="2" t="s">
        <v>9</v>
      </c>
    </row>
    <row r="3301" spans="13:14" x14ac:dyDescent="0.25">
      <c r="M3301" s="2" t="s">
        <v>3365</v>
      </c>
      <c r="N3301" s="2" t="s">
        <v>9</v>
      </c>
    </row>
    <row r="3302" spans="13:14" x14ac:dyDescent="0.25">
      <c r="M3302" s="2" t="s">
        <v>3366</v>
      </c>
      <c r="N3302" s="2" t="s">
        <v>9</v>
      </c>
    </row>
    <row r="3303" spans="13:14" x14ac:dyDescent="0.25">
      <c r="M3303" s="2" t="s">
        <v>3367</v>
      </c>
      <c r="N3303" s="2" t="s">
        <v>9</v>
      </c>
    </row>
    <row r="3304" spans="13:14" x14ac:dyDescent="0.25">
      <c r="M3304" s="2" t="s">
        <v>3368</v>
      </c>
      <c r="N3304" s="2" t="s">
        <v>11</v>
      </c>
    </row>
    <row r="3305" spans="13:14" x14ac:dyDescent="0.25">
      <c r="M3305" s="2" t="s">
        <v>3369</v>
      </c>
      <c r="N3305" s="2" t="s">
        <v>11</v>
      </c>
    </row>
    <row r="3306" spans="13:14" x14ac:dyDescent="0.25">
      <c r="M3306" s="2" t="s">
        <v>3370</v>
      </c>
      <c r="N3306" s="2" t="s">
        <v>8</v>
      </c>
    </row>
    <row r="3307" spans="13:14" x14ac:dyDescent="0.25">
      <c r="M3307" s="2" t="s">
        <v>3370</v>
      </c>
      <c r="N3307" s="2" t="s">
        <v>11</v>
      </c>
    </row>
    <row r="3308" spans="13:14" x14ac:dyDescent="0.25">
      <c r="M3308" s="2" t="s">
        <v>3371</v>
      </c>
      <c r="N3308" s="2" t="s">
        <v>11</v>
      </c>
    </row>
    <row r="3309" spans="13:14" x14ac:dyDescent="0.25">
      <c r="M3309" s="2" t="s">
        <v>3372</v>
      </c>
      <c r="N3309" s="2" t="s">
        <v>11</v>
      </c>
    </row>
    <row r="3310" spans="13:14" x14ac:dyDescent="0.25">
      <c r="M3310" s="2" t="s">
        <v>3373</v>
      </c>
      <c r="N3310" s="2" t="s">
        <v>11</v>
      </c>
    </row>
    <row r="3311" spans="13:14" x14ac:dyDescent="0.25">
      <c r="M3311" s="2" t="s">
        <v>3374</v>
      </c>
      <c r="N3311" s="2" t="s">
        <v>11</v>
      </c>
    </row>
    <row r="3312" spans="13:14" x14ac:dyDescent="0.25">
      <c r="M3312" s="2" t="s">
        <v>3375</v>
      </c>
      <c r="N3312" s="2" t="s">
        <v>11</v>
      </c>
    </row>
    <row r="3313" spans="13:14" x14ac:dyDescent="0.25">
      <c r="M3313" s="2" t="s">
        <v>3376</v>
      </c>
      <c r="N3313" s="2" t="s">
        <v>11</v>
      </c>
    </row>
    <row r="3314" spans="13:14" x14ac:dyDescent="0.25">
      <c r="M3314" s="2" t="s">
        <v>3377</v>
      </c>
      <c r="N3314" s="2" t="s">
        <v>11</v>
      </c>
    </row>
    <row r="3315" spans="13:14" x14ac:dyDescent="0.25">
      <c r="M3315" s="2" t="s">
        <v>3378</v>
      </c>
      <c r="N3315" s="2" t="s">
        <v>11</v>
      </c>
    </row>
    <row r="3316" spans="13:14" x14ac:dyDescent="0.25">
      <c r="M3316" s="2" t="s">
        <v>3379</v>
      </c>
      <c r="N3316" s="2" t="s">
        <v>11</v>
      </c>
    </row>
    <row r="3317" spans="13:14" x14ac:dyDescent="0.25">
      <c r="M3317" s="2" t="s">
        <v>3380</v>
      </c>
      <c r="N3317" s="2" t="s">
        <v>11</v>
      </c>
    </row>
    <row r="3318" spans="13:14" x14ac:dyDescent="0.25">
      <c r="M3318" s="2" t="s">
        <v>3381</v>
      </c>
      <c r="N3318" s="2" t="s">
        <v>11</v>
      </c>
    </row>
    <row r="3319" spans="13:14" x14ac:dyDescent="0.25">
      <c r="M3319" s="2" t="s">
        <v>3382</v>
      </c>
      <c r="N3319" s="2" t="s">
        <v>11</v>
      </c>
    </row>
    <row r="3320" spans="13:14" x14ac:dyDescent="0.25">
      <c r="M3320" s="2" t="s">
        <v>3383</v>
      </c>
      <c r="N3320" s="2" t="s">
        <v>11</v>
      </c>
    </row>
    <row r="3321" spans="13:14" x14ac:dyDescent="0.25">
      <c r="M3321" s="2" t="s">
        <v>3384</v>
      </c>
      <c r="N3321" s="2" t="s">
        <v>11</v>
      </c>
    </row>
    <row r="3322" spans="13:14" x14ac:dyDescent="0.25">
      <c r="M3322" s="2" t="s">
        <v>3385</v>
      </c>
      <c r="N3322" s="2" t="s">
        <v>11</v>
      </c>
    </row>
    <row r="3323" spans="13:14" x14ac:dyDescent="0.25">
      <c r="M3323" s="2" t="s">
        <v>3386</v>
      </c>
      <c r="N3323" s="2" t="s">
        <v>11</v>
      </c>
    </row>
    <row r="3324" spans="13:14" x14ac:dyDescent="0.25">
      <c r="M3324" s="2" t="s">
        <v>3387</v>
      </c>
      <c r="N3324" s="2" t="s">
        <v>11</v>
      </c>
    </row>
    <row r="3325" spans="13:14" x14ac:dyDescent="0.25">
      <c r="M3325" s="2" t="s">
        <v>3388</v>
      </c>
      <c r="N3325" s="2" t="s">
        <v>11</v>
      </c>
    </row>
    <row r="3326" spans="13:14" x14ac:dyDescent="0.25">
      <c r="M3326" s="2" t="s">
        <v>3389</v>
      </c>
      <c r="N3326" s="2" t="s">
        <v>11</v>
      </c>
    </row>
    <row r="3327" spans="13:14" x14ac:dyDescent="0.25">
      <c r="M3327" s="2" t="s">
        <v>3390</v>
      </c>
      <c r="N3327" s="2" t="s">
        <v>11</v>
      </c>
    </row>
    <row r="3328" spans="13:14" x14ac:dyDescent="0.25">
      <c r="M3328" s="2" t="s">
        <v>3391</v>
      </c>
      <c r="N3328" s="2" t="s">
        <v>11</v>
      </c>
    </row>
    <row r="3329" spans="13:14" x14ac:dyDescent="0.25">
      <c r="M3329" s="2" t="s">
        <v>3392</v>
      </c>
      <c r="N3329" s="2" t="s">
        <v>11</v>
      </c>
    </row>
    <row r="3330" spans="13:14" x14ac:dyDescent="0.25">
      <c r="M3330" s="2" t="s">
        <v>3393</v>
      </c>
      <c r="N3330" s="2" t="s">
        <v>11</v>
      </c>
    </row>
    <row r="3331" spans="13:14" x14ac:dyDescent="0.25">
      <c r="M3331" s="2" t="s">
        <v>3394</v>
      </c>
      <c r="N3331" s="2" t="s">
        <v>11</v>
      </c>
    </row>
    <row r="3332" spans="13:14" x14ac:dyDescent="0.25">
      <c r="M3332" s="2" t="s">
        <v>3395</v>
      </c>
      <c r="N3332" s="2" t="s">
        <v>11</v>
      </c>
    </row>
    <row r="3333" spans="13:14" x14ac:dyDescent="0.25">
      <c r="M3333" s="2" t="s">
        <v>3396</v>
      </c>
      <c r="N3333" s="2" t="s">
        <v>11</v>
      </c>
    </row>
    <row r="3334" spans="13:14" x14ac:dyDescent="0.25">
      <c r="M3334" s="2" t="s">
        <v>3397</v>
      </c>
      <c r="N3334" s="2" t="s">
        <v>11</v>
      </c>
    </row>
    <row r="3335" spans="13:14" x14ac:dyDescent="0.25">
      <c r="M3335" s="2" t="s">
        <v>3398</v>
      </c>
      <c r="N3335" s="2" t="s">
        <v>11</v>
      </c>
    </row>
    <row r="3336" spans="13:14" x14ac:dyDescent="0.25">
      <c r="M3336" s="2" t="s">
        <v>3399</v>
      </c>
      <c r="N3336" s="2" t="s">
        <v>11</v>
      </c>
    </row>
    <row r="3337" spans="13:14" x14ac:dyDescent="0.25">
      <c r="M3337" s="2" t="s">
        <v>3400</v>
      </c>
      <c r="N3337" s="2" t="s">
        <v>11</v>
      </c>
    </row>
    <row r="3338" spans="13:14" x14ac:dyDescent="0.25">
      <c r="M3338" s="2" t="s">
        <v>3401</v>
      </c>
      <c r="N3338" s="2" t="s">
        <v>11</v>
      </c>
    </row>
    <row r="3339" spans="13:14" x14ac:dyDescent="0.25">
      <c r="M3339" s="2" t="s">
        <v>3402</v>
      </c>
      <c r="N3339" s="2" t="s">
        <v>11</v>
      </c>
    </row>
    <row r="3340" spans="13:14" x14ac:dyDescent="0.25">
      <c r="M3340" s="2" t="s">
        <v>3403</v>
      </c>
      <c r="N3340" s="2" t="s">
        <v>11</v>
      </c>
    </row>
    <row r="3341" spans="13:14" x14ac:dyDescent="0.25">
      <c r="M3341" s="2" t="s">
        <v>3404</v>
      </c>
      <c r="N3341" s="2" t="s">
        <v>11</v>
      </c>
    </row>
    <row r="3342" spans="13:14" x14ac:dyDescent="0.25">
      <c r="M3342" s="2" t="s">
        <v>3405</v>
      </c>
      <c r="N3342" s="2" t="s">
        <v>11</v>
      </c>
    </row>
    <row r="3343" spans="13:14" x14ac:dyDescent="0.25">
      <c r="M3343" s="2" t="s">
        <v>3406</v>
      </c>
      <c r="N3343" s="2" t="s">
        <v>11</v>
      </c>
    </row>
    <row r="3344" spans="13:14" x14ac:dyDescent="0.25">
      <c r="M3344" s="2" t="s">
        <v>3407</v>
      </c>
      <c r="N3344" s="2" t="s">
        <v>11</v>
      </c>
    </row>
    <row r="3345" spans="13:14" x14ac:dyDescent="0.25">
      <c r="M3345" s="2" t="s">
        <v>3408</v>
      </c>
      <c r="N3345" s="2" t="s">
        <v>11</v>
      </c>
    </row>
    <row r="3346" spans="13:14" x14ac:dyDescent="0.25">
      <c r="M3346" s="2" t="s">
        <v>3409</v>
      </c>
      <c r="N3346" s="2" t="s">
        <v>11</v>
      </c>
    </row>
    <row r="3347" spans="13:14" x14ac:dyDescent="0.25">
      <c r="M3347" s="2" t="s">
        <v>3410</v>
      </c>
      <c r="N3347" s="2" t="s">
        <v>11</v>
      </c>
    </row>
    <row r="3348" spans="13:14" x14ac:dyDescent="0.25">
      <c r="M3348" s="2" t="s">
        <v>3411</v>
      </c>
      <c r="N3348" s="2" t="s">
        <v>11</v>
      </c>
    </row>
    <row r="3349" spans="13:14" x14ac:dyDescent="0.25">
      <c r="M3349" s="2" t="s">
        <v>3412</v>
      </c>
      <c r="N3349" s="2" t="s">
        <v>11</v>
      </c>
    </row>
    <row r="3350" spans="13:14" x14ac:dyDescent="0.25">
      <c r="M3350" s="2" t="s">
        <v>3413</v>
      </c>
      <c r="N3350" s="2" t="s">
        <v>11</v>
      </c>
    </row>
    <row r="3351" spans="13:14" x14ac:dyDescent="0.25">
      <c r="M3351" s="2" t="s">
        <v>3414</v>
      </c>
      <c r="N3351" s="2" t="s">
        <v>11</v>
      </c>
    </row>
    <row r="3352" spans="13:14" x14ac:dyDescent="0.25">
      <c r="M3352" s="2" t="s">
        <v>3415</v>
      </c>
      <c r="N3352" s="2" t="s">
        <v>11</v>
      </c>
    </row>
    <row r="3353" spans="13:14" x14ac:dyDescent="0.25">
      <c r="M3353" s="2" t="s">
        <v>3416</v>
      </c>
      <c r="N3353" s="2" t="s">
        <v>11</v>
      </c>
    </row>
    <row r="3354" spans="13:14" x14ac:dyDescent="0.25">
      <c r="M3354" s="2" t="s">
        <v>3417</v>
      </c>
      <c r="N3354" s="2" t="s">
        <v>11</v>
      </c>
    </row>
    <row r="3355" spans="13:14" x14ac:dyDescent="0.25">
      <c r="M3355" s="2" t="s">
        <v>3418</v>
      </c>
      <c r="N3355" s="2" t="s">
        <v>11</v>
      </c>
    </row>
    <row r="3356" spans="13:14" x14ac:dyDescent="0.25">
      <c r="M3356" s="2" t="s">
        <v>3419</v>
      </c>
      <c r="N3356" s="2" t="s">
        <v>11</v>
      </c>
    </row>
    <row r="3357" spans="13:14" x14ac:dyDescent="0.25">
      <c r="M3357" s="2" t="s">
        <v>3420</v>
      </c>
      <c r="N3357" s="2" t="s">
        <v>11</v>
      </c>
    </row>
    <row r="3358" spans="13:14" x14ac:dyDescent="0.25">
      <c r="M3358" s="2" t="s">
        <v>3421</v>
      </c>
      <c r="N3358" s="2" t="s">
        <v>11</v>
      </c>
    </row>
    <row r="3359" spans="13:14" x14ac:dyDescent="0.25">
      <c r="M3359" s="2" t="s">
        <v>3422</v>
      </c>
      <c r="N3359" s="2" t="s">
        <v>11</v>
      </c>
    </row>
    <row r="3360" spans="13:14" x14ac:dyDescent="0.25">
      <c r="M3360" s="2" t="s">
        <v>3423</v>
      </c>
      <c r="N3360" s="2" t="s">
        <v>11</v>
      </c>
    </row>
    <row r="3361" spans="13:14" x14ac:dyDescent="0.25">
      <c r="M3361" s="2" t="s">
        <v>3424</v>
      </c>
      <c r="N3361" s="2" t="s">
        <v>11</v>
      </c>
    </row>
    <row r="3362" spans="13:14" x14ac:dyDescent="0.25">
      <c r="M3362" s="2" t="s">
        <v>3425</v>
      </c>
      <c r="N3362" s="2" t="s">
        <v>11</v>
      </c>
    </row>
    <row r="3363" spans="13:14" x14ac:dyDescent="0.25">
      <c r="M3363" s="2" t="s">
        <v>3426</v>
      </c>
      <c r="N3363" s="2" t="s">
        <v>11</v>
      </c>
    </row>
    <row r="3364" spans="13:14" x14ac:dyDescent="0.25">
      <c r="M3364" s="2" t="s">
        <v>3427</v>
      </c>
      <c r="N3364" s="2" t="s">
        <v>11</v>
      </c>
    </row>
    <row r="3365" spans="13:14" x14ac:dyDescent="0.25">
      <c r="M3365" s="2" t="s">
        <v>3428</v>
      </c>
      <c r="N3365" s="2" t="s">
        <v>11</v>
      </c>
    </row>
    <row r="3366" spans="13:14" x14ac:dyDescent="0.25">
      <c r="M3366" s="2" t="s">
        <v>3429</v>
      </c>
      <c r="N3366" s="2" t="s">
        <v>11</v>
      </c>
    </row>
    <row r="3367" spans="13:14" x14ac:dyDescent="0.25">
      <c r="M3367" s="2" t="s">
        <v>3430</v>
      </c>
      <c r="N3367" s="2" t="s">
        <v>11</v>
      </c>
    </row>
    <row r="3368" spans="13:14" x14ac:dyDescent="0.25">
      <c r="M3368" s="2" t="s">
        <v>3431</v>
      </c>
      <c r="N3368" s="2" t="s">
        <v>11</v>
      </c>
    </row>
    <row r="3369" spans="13:14" x14ac:dyDescent="0.25">
      <c r="M3369" s="2" t="s">
        <v>3432</v>
      </c>
      <c r="N3369" s="2" t="s">
        <v>11</v>
      </c>
    </row>
    <row r="3370" spans="13:14" x14ac:dyDescent="0.25">
      <c r="M3370" s="2" t="s">
        <v>3433</v>
      </c>
      <c r="N3370" s="2" t="s">
        <v>11</v>
      </c>
    </row>
    <row r="3371" spans="13:14" x14ac:dyDescent="0.25">
      <c r="M3371" s="2" t="s">
        <v>3434</v>
      </c>
      <c r="N3371" s="2" t="s">
        <v>11</v>
      </c>
    </row>
    <row r="3372" spans="13:14" x14ac:dyDescent="0.25">
      <c r="M3372" s="2" t="s">
        <v>3435</v>
      </c>
      <c r="N3372" s="2" t="s">
        <v>11</v>
      </c>
    </row>
    <row r="3373" spans="13:14" x14ac:dyDescent="0.25">
      <c r="M3373" s="2" t="s">
        <v>3436</v>
      </c>
      <c r="N3373" s="2" t="s">
        <v>11</v>
      </c>
    </row>
    <row r="3374" spans="13:14" x14ac:dyDescent="0.25">
      <c r="M3374" s="2" t="s">
        <v>3437</v>
      </c>
      <c r="N3374" s="2" t="s">
        <v>11</v>
      </c>
    </row>
    <row r="3375" spans="13:14" x14ac:dyDescent="0.25">
      <c r="M3375" s="2" t="s">
        <v>3438</v>
      </c>
      <c r="N3375" s="2" t="s">
        <v>11</v>
      </c>
    </row>
    <row r="3376" spans="13:14" x14ac:dyDescent="0.25">
      <c r="M3376" s="2" t="s">
        <v>3439</v>
      </c>
      <c r="N3376" s="2" t="s">
        <v>11</v>
      </c>
    </row>
    <row r="3377" spans="13:14" x14ac:dyDescent="0.25">
      <c r="M3377" s="2" t="s">
        <v>3440</v>
      </c>
      <c r="N3377" s="2" t="s">
        <v>11</v>
      </c>
    </row>
    <row r="3378" spans="13:14" x14ac:dyDescent="0.25">
      <c r="M3378" s="2" t="s">
        <v>3441</v>
      </c>
      <c r="N3378" s="2" t="s">
        <v>11</v>
      </c>
    </row>
    <row r="3379" spans="13:14" x14ac:dyDescent="0.25">
      <c r="M3379" s="2" t="s">
        <v>3442</v>
      </c>
      <c r="N3379" s="2" t="s">
        <v>5</v>
      </c>
    </row>
    <row r="3380" spans="13:14" x14ac:dyDescent="0.25">
      <c r="M3380" s="2" t="s">
        <v>3442</v>
      </c>
      <c r="N3380" s="2" t="s">
        <v>11</v>
      </c>
    </row>
    <row r="3381" spans="13:14" x14ac:dyDescent="0.25">
      <c r="M3381" s="2" t="s">
        <v>3443</v>
      </c>
      <c r="N3381" s="2" t="s">
        <v>11</v>
      </c>
    </row>
    <row r="3382" spans="13:14" x14ac:dyDescent="0.25">
      <c r="M3382" s="2" t="s">
        <v>3444</v>
      </c>
      <c r="N3382" s="2" t="s">
        <v>11</v>
      </c>
    </row>
    <row r="3383" spans="13:14" x14ac:dyDescent="0.25">
      <c r="M3383" s="2" t="s">
        <v>3445</v>
      </c>
      <c r="N3383" s="2" t="s">
        <v>11</v>
      </c>
    </row>
    <row r="3384" spans="13:14" x14ac:dyDescent="0.25">
      <c r="M3384" s="2" t="s">
        <v>3446</v>
      </c>
      <c r="N3384" s="2" t="s">
        <v>11</v>
      </c>
    </row>
    <row r="3385" spans="13:14" x14ac:dyDescent="0.25">
      <c r="M3385" s="2" t="s">
        <v>3447</v>
      </c>
      <c r="N3385" s="2" t="s">
        <v>11</v>
      </c>
    </row>
    <row r="3386" spans="13:14" x14ac:dyDescent="0.25">
      <c r="M3386" s="2" t="s">
        <v>3448</v>
      </c>
      <c r="N3386" s="2" t="s">
        <v>11</v>
      </c>
    </row>
    <row r="3387" spans="13:14" x14ac:dyDescent="0.25">
      <c r="M3387" s="2" t="s">
        <v>3449</v>
      </c>
      <c r="N3387" s="2" t="s">
        <v>11</v>
      </c>
    </row>
    <row r="3388" spans="13:14" x14ac:dyDescent="0.25">
      <c r="M3388" s="2" t="s">
        <v>3450</v>
      </c>
      <c r="N3388" s="2" t="s">
        <v>11</v>
      </c>
    </row>
    <row r="3389" spans="13:14" x14ac:dyDescent="0.25">
      <c r="M3389" s="2" t="s">
        <v>3451</v>
      </c>
      <c r="N3389" s="2" t="s">
        <v>11</v>
      </c>
    </row>
    <row r="3390" spans="13:14" x14ac:dyDescent="0.25">
      <c r="M3390" s="2" t="s">
        <v>3452</v>
      </c>
      <c r="N3390" s="2" t="s">
        <v>11</v>
      </c>
    </row>
    <row r="3391" spans="13:14" x14ac:dyDescent="0.25">
      <c r="M3391" s="2" t="s">
        <v>3453</v>
      </c>
      <c r="N3391" s="2" t="s">
        <v>11</v>
      </c>
    </row>
    <row r="3392" spans="13:14" x14ac:dyDescent="0.25">
      <c r="M3392" s="2" t="s">
        <v>3454</v>
      </c>
      <c r="N3392" s="2" t="s">
        <v>11</v>
      </c>
    </row>
    <row r="3393" spans="13:14" x14ac:dyDescent="0.25">
      <c r="M3393" s="2" t="s">
        <v>3455</v>
      </c>
      <c r="N3393" s="2" t="s">
        <v>11</v>
      </c>
    </row>
    <row r="3394" spans="13:14" x14ac:dyDescent="0.25">
      <c r="M3394" s="2" t="s">
        <v>3456</v>
      </c>
      <c r="N3394" s="2" t="s">
        <v>11</v>
      </c>
    </row>
    <row r="3395" spans="13:14" x14ac:dyDescent="0.25">
      <c r="M3395" s="2" t="s">
        <v>3457</v>
      </c>
      <c r="N3395" s="2" t="s">
        <v>11</v>
      </c>
    </row>
    <row r="3396" spans="13:14" x14ac:dyDescent="0.25">
      <c r="M3396" s="2" t="s">
        <v>3458</v>
      </c>
      <c r="N3396" s="2" t="s">
        <v>11</v>
      </c>
    </row>
    <row r="3397" spans="13:14" x14ac:dyDescent="0.25">
      <c r="M3397" s="2" t="s">
        <v>3459</v>
      </c>
      <c r="N3397" s="2" t="s">
        <v>11</v>
      </c>
    </row>
    <row r="3398" spans="13:14" x14ac:dyDescent="0.25">
      <c r="M3398" s="2" t="s">
        <v>3460</v>
      </c>
      <c r="N3398" s="2" t="s">
        <v>11</v>
      </c>
    </row>
    <row r="3399" spans="13:14" x14ac:dyDescent="0.25">
      <c r="M3399" s="2" t="s">
        <v>3461</v>
      </c>
      <c r="N3399" s="2" t="s">
        <v>11</v>
      </c>
    </row>
    <row r="3400" spans="13:14" x14ac:dyDescent="0.25">
      <c r="M3400" s="2" t="s">
        <v>3462</v>
      </c>
      <c r="N3400" s="2" t="s">
        <v>11</v>
      </c>
    </row>
    <row r="3401" spans="13:14" x14ac:dyDescent="0.25">
      <c r="M3401" s="2" t="s">
        <v>3463</v>
      </c>
      <c r="N3401" s="2" t="s">
        <v>11</v>
      </c>
    </row>
    <row r="3402" spans="13:14" x14ac:dyDescent="0.25">
      <c r="M3402" s="2" t="s">
        <v>3464</v>
      </c>
      <c r="N3402" s="2" t="s">
        <v>11</v>
      </c>
    </row>
    <row r="3403" spans="13:14" x14ac:dyDescent="0.25">
      <c r="M3403" s="2" t="s">
        <v>3465</v>
      </c>
      <c r="N3403" s="2" t="s">
        <v>11</v>
      </c>
    </row>
    <row r="3404" spans="13:14" x14ac:dyDescent="0.25">
      <c r="M3404" s="2" t="s">
        <v>3466</v>
      </c>
      <c r="N3404" s="2" t="s">
        <v>11</v>
      </c>
    </row>
    <row r="3405" spans="13:14" x14ac:dyDescent="0.25">
      <c r="M3405" s="2" t="s">
        <v>3467</v>
      </c>
      <c r="N3405" s="2" t="s">
        <v>11</v>
      </c>
    </row>
    <row r="3406" spans="13:14" x14ac:dyDescent="0.25">
      <c r="M3406" s="2" t="s">
        <v>3468</v>
      </c>
      <c r="N3406" s="2" t="s">
        <v>11</v>
      </c>
    </row>
    <row r="3407" spans="13:14" x14ac:dyDescent="0.25">
      <c r="M3407" s="2" t="s">
        <v>3469</v>
      </c>
      <c r="N3407" s="2" t="s">
        <v>11</v>
      </c>
    </row>
    <row r="3408" spans="13:14" x14ac:dyDescent="0.25">
      <c r="M3408" s="2" t="s">
        <v>3470</v>
      </c>
      <c r="N3408" s="2" t="s">
        <v>11</v>
      </c>
    </row>
    <row r="3409" spans="13:14" x14ac:dyDescent="0.25">
      <c r="M3409" s="2" t="s">
        <v>3471</v>
      </c>
      <c r="N3409" s="2" t="s">
        <v>11</v>
      </c>
    </row>
    <row r="3410" spans="13:14" x14ac:dyDescent="0.25">
      <c r="M3410" s="2" t="s">
        <v>3472</v>
      </c>
      <c r="N3410" s="2" t="s">
        <v>11</v>
      </c>
    </row>
    <row r="3411" spans="13:14" x14ac:dyDescent="0.25">
      <c r="M3411" s="2" t="s">
        <v>3473</v>
      </c>
      <c r="N3411" s="2" t="s">
        <v>11</v>
      </c>
    </row>
    <row r="3412" spans="13:14" x14ac:dyDescent="0.25">
      <c r="M3412" s="2" t="s">
        <v>3474</v>
      </c>
      <c r="N3412" s="2" t="s">
        <v>11</v>
      </c>
    </row>
    <row r="3413" spans="13:14" x14ac:dyDescent="0.25">
      <c r="M3413" s="2" t="s">
        <v>3475</v>
      </c>
      <c r="N3413" s="2" t="s">
        <v>11</v>
      </c>
    </row>
    <row r="3414" spans="13:14" x14ac:dyDescent="0.25">
      <c r="M3414" s="2" t="s">
        <v>3476</v>
      </c>
      <c r="N3414" s="2" t="s">
        <v>11</v>
      </c>
    </row>
    <row r="3415" spans="13:14" x14ac:dyDescent="0.25">
      <c r="M3415" s="2" t="s">
        <v>3477</v>
      </c>
      <c r="N3415" s="2" t="s">
        <v>5</v>
      </c>
    </row>
    <row r="3416" spans="13:14" x14ac:dyDescent="0.25">
      <c r="M3416" s="2" t="s">
        <v>3477</v>
      </c>
      <c r="N3416" s="2" t="s">
        <v>11</v>
      </c>
    </row>
    <row r="3417" spans="13:14" x14ac:dyDescent="0.25">
      <c r="M3417" s="2" t="s">
        <v>3478</v>
      </c>
      <c r="N3417" s="2" t="s">
        <v>11</v>
      </c>
    </row>
    <row r="3418" spans="13:14" x14ac:dyDescent="0.25">
      <c r="M3418" s="2" t="s">
        <v>3479</v>
      </c>
      <c r="N3418" s="2" t="s">
        <v>11</v>
      </c>
    </row>
    <row r="3419" spans="13:14" x14ac:dyDescent="0.25">
      <c r="M3419" s="2" t="s">
        <v>3480</v>
      </c>
      <c r="N3419" s="2" t="s">
        <v>11</v>
      </c>
    </row>
    <row r="3420" spans="13:14" x14ac:dyDescent="0.25">
      <c r="M3420" s="2" t="s">
        <v>3481</v>
      </c>
      <c r="N3420" s="2" t="s">
        <v>11</v>
      </c>
    </row>
    <row r="3421" spans="13:14" x14ac:dyDescent="0.25">
      <c r="M3421" s="2" t="s">
        <v>3481</v>
      </c>
      <c r="N3421" s="2" t="s">
        <v>14</v>
      </c>
    </row>
    <row r="3422" spans="13:14" x14ac:dyDescent="0.25">
      <c r="M3422" s="2" t="s">
        <v>3482</v>
      </c>
      <c r="N3422" s="2" t="s">
        <v>11</v>
      </c>
    </row>
    <row r="3423" spans="13:14" x14ac:dyDescent="0.25">
      <c r="M3423" s="2" t="s">
        <v>3483</v>
      </c>
      <c r="N3423" s="2" t="s">
        <v>11</v>
      </c>
    </row>
    <row r="3424" spans="13:14" x14ac:dyDescent="0.25">
      <c r="M3424" s="2" t="s">
        <v>3484</v>
      </c>
      <c r="N3424" s="2" t="s">
        <v>11</v>
      </c>
    </row>
    <row r="3425" spans="13:14" x14ac:dyDescent="0.25">
      <c r="M3425" s="2" t="s">
        <v>3485</v>
      </c>
      <c r="N3425" s="2" t="s">
        <v>11</v>
      </c>
    </row>
    <row r="3426" spans="13:14" x14ac:dyDescent="0.25">
      <c r="M3426" s="2" t="s">
        <v>3486</v>
      </c>
      <c r="N3426" s="2" t="s">
        <v>11</v>
      </c>
    </row>
    <row r="3427" spans="13:14" x14ac:dyDescent="0.25">
      <c r="M3427" s="2" t="s">
        <v>3487</v>
      </c>
      <c r="N3427" s="2" t="s">
        <v>11</v>
      </c>
    </row>
    <row r="3428" spans="13:14" x14ac:dyDescent="0.25">
      <c r="M3428" s="2" t="s">
        <v>3488</v>
      </c>
      <c r="N3428" s="2" t="s">
        <v>11</v>
      </c>
    </row>
    <row r="3429" spans="13:14" x14ac:dyDescent="0.25">
      <c r="M3429" s="2" t="s">
        <v>3489</v>
      </c>
      <c r="N3429" s="2" t="s">
        <v>11</v>
      </c>
    </row>
    <row r="3430" spans="13:14" x14ac:dyDescent="0.25">
      <c r="M3430" s="2" t="s">
        <v>3490</v>
      </c>
      <c r="N3430" s="2" t="s">
        <v>11</v>
      </c>
    </row>
    <row r="3431" spans="13:14" x14ac:dyDescent="0.25">
      <c r="M3431" s="2" t="s">
        <v>3491</v>
      </c>
      <c r="N3431" s="2" t="s">
        <v>11</v>
      </c>
    </row>
    <row r="3432" spans="13:14" x14ac:dyDescent="0.25">
      <c r="M3432" s="2" t="s">
        <v>3492</v>
      </c>
      <c r="N3432" s="2" t="s">
        <v>5</v>
      </c>
    </row>
    <row r="3433" spans="13:14" x14ac:dyDescent="0.25">
      <c r="M3433" s="2" t="s">
        <v>3492</v>
      </c>
      <c r="N3433" s="2" t="s">
        <v>11</v>
      </c>
    </row>
    <row r="3434" spans="13:14" x14ac:dyDescent="0.25">
      <c r="M3434" s="2" t="s">
        <v>3493</v>
      </c>
      <c r="N3434" s="2" t="s">
        <v>11</v>
      </c>
    </row>
    <row r="3435" spans="13:14" x14ac:dyDescent="0.25">
      <c r="M3435" s="2" t="s">
        <v>3494</v>
      </c>
      <c r="N3435" s="2" t="s">
        <v>11</v>
      </c>
    </row>
    <row r="3436" spans="13:14" x14ac:dyDescent="0.25">
      <c r="M3436" s="2" t="s">
        <v>3495</v>
      </c>
      <c r="N3436" s="2" t="s">
        <v>11</v>
      </c>
    </row>
    <row r="3437" spans="13:14" x14ac:dyDescent="0.25">
      <c r="M3437" s="2" t="s">
        <v>3496</v>
      </c>
      <c r="N3437" s="2" t="s">
        <v>11</v>
      </c>
    </row>
    <row r="3438" spans="13:14" x14ac:dyDescent="0.25">
      <c r="M3438" s="2" t="s">
        <v>3497</v>
      </c>
      <c r="N3438" s="2" t="s">
        <v>11</v>
      </c>
    </row>
    <row r="3439" spans="13:14" x14ac:dyDescent="0.25">
      <c r="M3439" s="2" t="s">
        <v>3498</v>
      </c>
      <c r="N3439" s="2" t="s">
        <v>11</v>
      </c>
    </row>
    <row r="3440" spans="13:14" x14ac:dyDescent="0.25">
      <c r="M3440" s="2" t="s">
        <v>3499</v>
      </c>
      <c r="N3440" s="2" t="s">
        <v>11</v>
      </c>
    </row>
    <row r="3441" spans="13:14" x14ac:dyDescent="0.25">
      <c r="M3441" s="2" t="s">
        <v>3500</v>
      </c>
      <c r="N3441" s="2" t="s">
        <v>11</v>
      </c>
    </row>
    <row r="3442" spans="13:14" x14ac:dyDescent="0.25">
      <c r="M3442" s="2" t="s">
        <v>3501</v>
      </c>
      <c r="N3442" s="2" t="s">
        <v>11</v>
      </c>
    </row>
    <row r="3443" spans="13:14" x14ac:dyDescent="0.25">
      <c r="M3443" s="2" t="s">
        <v>3502</v>
      </c>
      <c r="N3443" s="2" t="s">
        <v>11</v>
      </c>
    </row>
    <row r="3444" spans="13:14" x14ac:dyDescent="0.25">
      <c r="M3444" s="2" t="s">
        <v>3503</v>
      </c>
      <c r="N3444" s="2" t="s">
        <v>11</v>
      </c>
    </row>
    <row r="3445" spans="13:14" x14ac:dyDescent="0.25">
      <c r="M3445" s="2" t="s">
        <v>3504</v>
      </c>
      <c r="N3445" s="2" t="s">
        <v>11</v>
      </c>
    </row>
    <row r="3446" spans="13:14" x14ac:dyDescent="0.25">
      <c r="M3446" s="2" t="s">
        <v>3505</v>
      </c>
      <c r="N3446" s="2" t="s">
        <v>11</v>
      </c>
    </row>
    <row r="3447" spans="13:14" x14ac:dyDescent="0.25">
      <c r="M3447" s="2" t="s">
        <v>3506</v>
      </c>
      <c r="N3447" s="2" t="s">
        <v>11</v>
      </c>
    </row>
    <row r="3448" spans="13:14" x14ac:dyDescent="0.25">
      <c r="M3448" s="2" t="s">
        <v>3507</v>
      </c>
      <c r="N3448" s="2" t="s">
        <v>11</v>
      </c>
    </row>
    <row r="3449" spans="13:14" x14ac:dyDescent="0.25">
      <c r="M3449" s="2" t="s">
        <v>3508</v>
      </c>
      <c r="N3449" s="2" t="s">
        <v>11</v>
      </c>
    </row>
    <row r="3450" spans="13:14" x14ac:dyDescent="0.25">
      <c r="M3450" s="2" t="s">
        <v>3509</v>
      </c>
      <c r="N3450" s="2" t="s">
        <v>11</v>
      </c>
    </row>
    <row r="3451" spans="13:14" x14ac:dyDescent="0.25">
      <c r="M3451" s="2" t="s">
        <v>3510</v>
      </c>
      <c r="N3451" s="2" t="s">
        <v>11</v>
      </c>
    </row>
    <row r="3452" spans="13:14" x14ac:dyDescent="0.25">
      <c r="M3452" s="2" t="s">
        <v>3511</v>
      </c>
      <c r="N3452" s="2" t="s">
        <v>11</v>
      </c>
    </row>
    <row r="3453" spans="13:14" x14ac:dyDescent="0.25">
      <c r="M3453" s="2" t="s">
        <v>3512</v>
      </c>
      <c r="N3453" s="2" t="s">
        <v>11</v>
      </c>
    </row>
    <row r="3454" spans="13:14" x14ac:dyDescent="0.25">
      <c r="M3454" s="2" t="s">
        <v>3513</v>
      </c>
      <c r="N3454" s="2" t="s">
        <v>11</v>
      </c>
    </row>
    <row r="3455" spans="13:14" x14ac:dyDescent="0.25">
      <c r="M3455" s="2" t="s">
        <v>3513</v>
      </c>
      <c r="N3455" s="2" t="s">
        <v>14</v>
      </c>
    </row>
    <row r="3456" spans="13:14" x14ac:dyDescent="0.25">
      <c r="M3456" s="2" t="s">
        <v>3514</v>
      </c>
      <c r="N3456" s="2" t="s">
        <v>11</v>
      </c>
    </row>
    <row r="3457" spans="13:14" x14ac:dyDescent="0.25">
      <c r="M3457" s="2" t="s">
        <v>3515</v>
      </c>
      <c r="N3457" s="2" t="s">
        <v>11</v>
      </c>
    </row>
    <row r="3458" spans="13:14" x14ac:dyDescent="0.25">
      <c r="M3458" s="2" t="s">
        <v>3516</v>
      </c>
      <c r="N3458" s="2" t="s">
        <v>11</v>
      </c>
    </row>
    <row r="3459" spans="13:14" x14ac:dyDescent="0.25">
      <c r="M3459" s="2" t="s">
        <v>3517</v>
      </c>
      <c r="N3459" s="2" t="s">
        <v>11</v>
      </c>
    </row>
    <row r="3460" spans="13:14" x14ac:dyDescent="0.25">
      <c r="M3460" s="2" t="s">
        <v>3518</v>
      </c>
      <c r="N3460" s="2" t="s">
        <v>11</v>
      </c>
    </row>
    <row r="3461" spans="13:14" x14ac:dyDescent="0.25">
      <c r="M3461" s="2" t="s">
        <v>3519</v>
      </c>
      <c r="N3461" s="2" t="s">
        <v>11</v>
      </c>
    </row>
    <row r="3462" spans="13:14" x14ac:dyDescent="0.25">
      <c r="M3462" s="2" t="s">
        <v>3520</v>
      </c>
      <c r="N3462" s="2" t="s">
        <v>11</v>
      </c>
    </row>
    <row r="3463" spans="13:14" x14ac:dyDescent="0.25">
      <c r="M3463" s="2" t="s">
        <v>3521</v>
      </c>
      <c r="N3463" s="2" t="s">
        <v>11</v>
      </c>
    </row>
    <row r="3464" spans="13:14" x14ac:dyDescent="0.25">
      <c r="M3464" s="2" t="s">
        <v>3522</v>
      </c>
      <c r="N3464" s="2" t="s">
        <v>11</v>
      </c>
    </row>
    <row r="3465" spans="13:14" x14ac:dyDescent="0.25">
      <c r="M3465" s="2" t="s">
        <v>3523</v>
      </c>
      <c r="N3465" s="2" t="s">
        <v>11</v>
      </c>
    </row>
    <row r="3466" spans="13:14" x14ac:dyDescent="0.25">
      <c r="M3466" s="2" t="s">
        <v>3524</v>
      </c>
      <c r="N3466" s="2" t="s">
        <v>11</v>
      </c>
    </row>
    <row r="3467" spans="13:14" x14ac:dyDescent="0.25">
      <c r="M3467" s="2" t="s">
        <v>3525</v>
      </c>
      <c r="N3467" s="2" t="s">
        <v>11</v>
      </c>
    </row>
    <row r="3468" spans="13:14" x14ac:dyDescent="0.25">
      <c r="M3468" s="2" t="s">
        <v>3526</v>
      </c>
      <c r="N3468" s="2" t="s">
        <v>11</v>
      </c>
    </row>
    <row r="3469" spans="13:14" x14ac:dyDescent="0.25">
      <c r="M3469" s="2" t="s">
        <v>3527</v>
      </c>
      <c r="N3469" s="2" t="s">
        <v>11</v>
      </c>
    </row>
    <row r="3470" spans="13:14" x14ac:dyDescent="0.25">
      <c r="M3470" s="2" t="s">
        <v>3528</v>
      </c>
      <c r="N3470" s="2" t="s">
        <v>11</v>
      </c>
    </row>
    <row r="3471" spans="13:14" x14ac:dyDescent="0.25">
      <c r="M3471" s="2" t="s">
        <v>3529</v>
      </c>
      <c r="N3471" s="2" t="s">
        <v>11</v>
      </c>
    </row>
    <row r="3472" spans="13:14" x14ac:dyDescent="0.25">
      <c r="M3472" s="2" t="s">
        <v>3530</v>
      </c>
      <c r="N3472" s="2" t="s">
        <v>11</v>
      </c>
    </row>
    <row r="3473" spans="13:14" x14ac:dyDescent="0.25">
      <c r="M3473" s="2" t="s">
        <v>3531</v>
      </c>
      <c r="N3473" s="2" t="s">
        <v>11</v>
      </c>
    </row>
    <row r="3474" spans="13:14" x14ac:dyDescent="0.25">
      <c r="M3474" s="2" t="s">
        <v>3532</v>
      </c>
      <c r="N3474" s="2" t="s">
        <v>11</v>
      </c>
    </row>
    <row r="3475" spans="13:14" x14ac:dyDescent="0.25">
      <c r="M3475" s="2" t="s">
        <v>3533</v>
      </c>
      <c r="N3475" s="2" t="s">
        <v>11</v>
      </c>
    </row>
    <row r="3476" spans="13:14" x14ac:dyDescent="0.25">
      <c r="M3476" s="2" t="s">
        <v>3534</v>
      </c>
      <c r="N3476" s="2" t="s">
        <v>5</v>
      </c>
    </row>
    <row r="3477" spans="13:14" x14ac:dyDescent="0.25">
      <c r="M3477" s="2" t="s">
        <v>3535</v>
      </c>
      <c r="N3477" s="2" t="s">
        <v>5</v>
      </c>
    </row>
    <row r="3478" spans="13:14" x14ac:dyDescent="0.25">
      <c r="M3478" s="2" t="s">
        <v>3536</v>
      </c>
      <c r="N3478" s="2" t="s">
        <v>5</v>
      </c>
    </row>
    <row r="3479" spans="13:14" x14ac:dyDescent="0.25">
      <c r="M3479" s="2" t="s">
        <v>3537</v>
      </c>
      <c r="N3479" s="2" t="s">
        <v>5</v>
      </c>
    </row>
    <row r="3480" spans="13:14" x14ac:dyDescent="0.25">
      <c r="M3480" s="2" t="s">
        <v>3538</v>
      </c>
      <c r="N3480" s="2" t="s">
        <v>5</v>
      </c>
    </row>
    <row r="3481" spans="13:14" x14ac:dyDescent="0.25">
      <c r="M3481" s="2" t="s">
        <v>3539</v>
      </c>
      <c r="N3481" s="2" t="s">
        <v>5</v>
      </c>
    </row>
    <row r="3482" spans="13:14" x14ac:dyDescent="0.25">
      <c r="M3482" s="2" t="s">
        <v>3540</v>
      </c>
      <c r="N3482" s="2" t="s">
        <v>5</v>
      </c>
    </row>
    <row r="3483" spans="13:14" x14ac:dyDescent="0.25">
      <c r="M3483" s="2" t="s">
        <v>3541</v>
      </c>
      <c r="N3483" s="2" t="s">
        <v>5</v>
      </c>
    </row>
    <row r="3484" spans="13:14" x14ac:dyDescent="0.25">
      <c r="M3484" s="2" t="s">
        <v>3541</v>
      </c>
      <c r="N3484" s="2" t="s">
        <v>13</v>
      </c>
    </row>
    <row r="3485" spans="13:14" x14ac:dyDescent="0.25">
      <c r="M3485" s="2" t="s">
        <v>3542</v>
      </c>
      <c r="N3485" s="2" t="s">
        <v>5</v>
      </c>
    </row>
    <row r="3486" spans="13:14" x14ac:dyDescent="0.25">
      <c r="M3486" s="2" t="s">
        <v>3543</v>
      </c>
      <c r="N3486" s="2" t="s">
        <v>5</v>
      </c>
    </row>
    <row r="3487" spans="13:14" x14ac:dyDescent="0.25">
      <c r="M3487" s="2" t="s">
        <v>3543</v>
      </c>
      <c r="N3487" s="2" t="s">
        <v>11</v>
      </c>
    </row>
    <row r="3488" spans="13:14" x14ac:dyDescent="0.25">
      <c r="M3488" s="2" t="s">
        <v>3544</v>
      </c>
      <c r="N3488" s="2" t="s">
        <v>5</v>
      </c>
    </row>
    <row r="3489" spans="13:14" x14ac:dyDescent="0.25">
      <c r="M3489" s="2" t="s">
        <v>3545</v>
      </c>
      <c r="N3489" s="2" t="s">
        <v>5</v>
      </c>
    </row>
    <row r="3490" spans="13:14" x14ac:dyDescent="0.25">
      <c r="M3490" s="2" t="s">
        <v>3546</v>
      </c>
      <c r="N3490" s="2" t="s">
        <v>5</v>
      </c>
    </row>
    <row r="3491" spans="13:14" x14ac:dyDescent="0.25">
      <c r="M3491" s="2" t="s">
        <v>3547</v>
      </c>
      <c r="N3491" s="2" t="s">
        <v>5</v>
      </c>
    </row>
    <row r="3492" spans="13:14" x14ac:dyDescent="0.25">
      <c r="M3492" s="2" t="s">
        <v>3548</v>
      </c>
      <c r="N3492" s="2" t="s">
        <v>5</v>
      </c>
    </row>
    <row r="3493" spans="13:14" x14ac:dyDescent="0.25">
      <c r="M3493" s="2" t="s">
        <v>3549</v>
      </c>
      <c r="N3493" s="2" t="s">
        <v>5</v>
      </c>
    </row>
    <row r="3494" spans="13:14" x14ac:dyDescent="0.25">
      <c r="M3494" s="2" t="s">
        <v>3549</v>
      </c>
      <c r="N3494" s="2" t="s">
        <v>9</v>
      </c>
    </row>
    <row r="3495" spans="13:14" x14ac:dyDescent="0.25">
      <c r="M3495" s="2" t="s">
        <v>3550</v>
      </c>
      <c r="N3495" s="2" t="s">
        <v>5</v>
      </c>
    </row>
    <row r="3496" spans="13:14" x14ac:dyDescent="0.25">
      <c r="M3496" s="2" t="s">
        <v>3551</v>
      </c>
      <c r="N3496" s="2" t="s">
        <v>5</v>
      </c>
    </row>
    <row r="3497" spans="13:14" x14ac:dyDescent="0.25">
      <c r="M3497" s="2" t="s">
        <v>3552</v>
      </c>
      <c r="N3497" s="2" t="s">
        <v>5</v>
      </c>
    </row>
    <row r="3498" spans="13:14" x14ac:dyDescent="0.25">
      <c r="M3498" s="2" t="s">
        <v>3552</v>
      </c>
      <c r="N3498" s="2" t="s">
        <v>9</v>
      </c>
    </row>
    <row r="3499" spans="13:14" x14ac:dyDescent="0.25">
      <c r="M3499" s="2" t="s">
        <v>3553</v>
      </c>
      <c r="N3499" s="2" t="s">
        <v>5</v>
      </c>
    </row>
    <row r="3500" spans="13:14" x14ac:dyDescent="0.25">
      <c r="M3500" s="2" t="s">
        <v>3554</v>
      </c>
      <c r="N3500" s="2" t="s">
        <v>5</v>
      </c>
    </row>
    <row r="3501" spans="13:14" x14ac:dyDescent="0.25">
      <c r="M3501" s="2" t="s">
        <v>3555</v>
      </c>
      <c r="N3501" s="2" t="s">
        <v>5</v>
      </c>
    </row>
    <row r="3502" spans="13:14" x14ac:dyDescent="0.25">
      <c r="M3502" s="2" t="s">
        <v>3556</v>
      </c>
      <c r="N3502" s="2" t="s">
        <v>5</v>
      </c>
    </row>
    <row r="3503" spans="13:14" x14ac:dyDescent="0.25">
      <c r="M3503" s="2" t="s">
        <v>3557</v>
      </c>
      <c r="N3503" s="2" t="s">
        <v>5</v>
      </c>
    </row>
    <row r="3504" spans="13:14" x14ac:dyDescent="0.25">
      <c r="M3504" s="2" t="s">
        <v>3558</v>
      </c>
      <c r="N3504" s="2" t="s">
        <v>5</v>
      </c>
    </row>
    <row r="3505" spans="13:14" x14ac:dyDescent="0.25">
      <c r="M3505" s="2" t="s">
        <v>3559</v>
      </c>
      <c r="N3505" s="2" t="s">
        <v>5</v>
      </c>
    </row>
    <row r="3506" spans="13:14" x14ac:dyDescent="0.25">
      <c r="M3506" s="2" t="s">
        <v>54</v>
      </c>
      <c r="N3506" s="2" t="s">
        <v>5</v>
      </c>
    </row>
    <row r="3507" spans="13:14" x14ac:dyDescent="0.25">
      <c r="M3507" s="2" t="s">
        <v>54</v>
      </c>
      <c r="N3507" s="2" t="s">
        <v>9</v>
      </c>
    </row>
    <row r="3508" spans="13:14" x14ac:dyDescent="0.25">
      <c r="M3508" s="2" t="s">
        <v>3560</v>
      </c>
      <c r="N3508" s="2" t="s">
        <v>5</v>
      </c>
    </row>
    <row r="3509" spans="13:14" x14ac:dyDescent="0.25">
      <c r="M3509" s="2" t="s">
        <v>3560</v>
      </c>
      <c r="N3509" s="2" t="s">
        <v>9</v>
      </c>
    </row>
    <row r="3510" spans="13:14" x14ac:dyDescent="0.25">
      <c r="M3510" s="2" t="s">
        <v>3560</v>
      </c>
      <c r="N3510" s="2" t="s">
        <v>13</v>
      </c>
    </row>
    <row r="3511" spans="13:14" x14ac:dyDescent="0.25">
      <c r="M3511" s="2" t="s">
        <v>3561</v>
      </c>
      <c r="N3511" s="2" t="s">
        <v>5</v>
      </c>
    </row>
    <row r="3512" spans="13:14" x14ac:dyDescent="0.25">
      <c r="M3512" s="2" t="s">
        <v>3561</v>
      </c>
      <c r="N3512" s="2" t="s">
        <v>9</v>
      </c>
    </row>
    <row r="3513" spans="13:14" x14ac:dyDescent="0.25">
      <c r="M3513" s="2" t="s">
        <v>3562</v>
      </c>
      <c r="N3513" s="2" t="s">
        <v>5</v>
      </c>
    </row>
    <row r="3514" spans="13:14" x14ac:dyDescent="0.25">
      <c r="M3514" s="2" t="s">
        <v>3562</v>
      </c>
      <c r="N3514" s="2" t="s">
        <v>9</v>
      </c>
    </row>
    <row r="3515" spans="13:14" x14ac:dyDescent="0.25">
      <c r="M3515" s="2" t="s">
        <v>3563</v>
      </c>
      <c r="N3515" s="2" t="s">
        <v>5</v>
      </c>
    </row>
    <row r="3516" spans="13:14" x14ac:dyDescent="0.25">
      <c r="M3516" s="2" t="s">
        <v>3563</v>
      </c>
      <c r="N3516" s="2" t="s">
        <v>9</v>
      </c>
    </row>
    <row r="3517" spans="13:14" x14ac:dyDescent="0.25">
      <c r="M3517" s="2" t="s">
        <v>3564</v>
      </c>
      <c r="N3517" s="2" t="s">
        <v>5</v>
      </c>
    </row>
    <row r="3518" spans="13:14" x14ac:dyDescent="0.25">
      <c r="M3518" s="2" t="s">
        <v>3565</v>
      </c>
      <c r="N3518" s="2" t="s">
        <v>5</v>
      </c>
    </row>
    <row r="3519" spans="13:14" x14ac:dyDescent="0.25">
      <c r="M3519" s="2" t="s">
        <v>3566</v>
      </c>
      <c r="N3519" s="2" t="s">
        <v>5</v>
      </c>
    </row>
    <row r="3520" spans="13:14" x14ac:dyDescent="0.25">
      <c r="M3520" s="2" t="s">
        <v>3567</v>
      </c>
      <c r="N3520" s="2" t="s">
        <v>5</v>
      </c>
    </row>
    <row r="3521" spans="13:14" x14ac:dyDescent="0.25">
      <c r="M3521" s="2" t="s">
        <v>3567</v>
      </c>
      <c r="N3521" s="2" t="s">
        <v>9</v>
      </c>
    </row>
    <row r="3522" spans="13:14" x14ac:dyDescent="0.25">
      <c r="M3522" s="2" t="s">
        <v>3568</v>
      </c>
      <c r="N3522" s="2" t="s">
        <v>5</v>
      </c>
    </row>
    <row r="3523" spans="13:14" x14ac:dyDescent="0.25">
      <c r="M3523" s="2" t="s">
        <v>3569</v>
      </c>
      <c r="N3523" s="2" t="s">
        <v>5</v>
      </c>
    </row>
    <row r="3524" spans="13:14" x14ac:dyDescent="0.25">
      <c r="M3524" s="2" t="s">
        <v>3569</v>
      </c>
      <c r="N3524" s="2" t="s">
        <v>15</v>
      </c>
    </row>
    <row r="3525" spans="13:14" x14ac:dyDescent="0.25">
      <c r="M3525" s="2" t="s">
        <v>3570</v>
      </c>
      <c r="N3525" s="2" t="s">
        <v>5</v>
      </c>
    </row>
    <row r="3526" spans="13:14" x14ac:dyDescent="0.25">
      <c r="M3526" s="2" t="s">
        <v>3571</v>
      </c>
      <c r="N3526" s="2" t="s">
        <v>5</v>
      </c>
    </row>
    <row r="3527" spans="13:14" x14ac:dyDescent="0.25">
      <c r="M3527" s="2" t="s">
        <v>3572</v>
      </c>
      <c r="N3527" s="2" t="s">
        <v>5</v>
      </c>
    </row>
    <row r="3528" spans="13:14" x14ac:dyDescent="0.25">
      <c r="M3528" s="2" t="s">
        <v>3573</v>
      </c>
      <c r="N3528" s="2" t="s">
        <v>5</v>
      </c>
    </row>
    <row r="3529" spans="13:14" x14ac:dyDescent="0.25">
      <c r="M3529" s="2" t="s">
        <v>3574</v>
      </c>
      <c r="N3529" s="2" t="s">
        <v>5</v>
      </c>
    </row>
    <row r="3530" spans="13:14" x14ac:dyDescent="0.25">
      <c r="M3530" s="2" t="s">
        <v>3575</v>
      </c>
      <c r="N3530" s="2" t="s">
        <v>5</v>
      </c>
    </row>
    <row r="3531" spans="13:14" x14ac:dyDescent="0.25">
      <c r="M3531" s="2" t="s">
        <v>3576</v>
      </c>
      <c r="N3531" s="2" t="s">
        <v>5</v>
      </c>
    </row>
    <row r="3532" spans="13:14" x14ac:dyDescent="0.25">
      <c r="M3532" s="2" t="s">
        <v>3577</v>
      </c>
      <c r="N3532" s="2" t="s">
        <v>5</v>
      </c>
    </row>
    <row r="3533" spans="13:14" x14ac:dyDescent="0.25">
      <c r="M3533" s="2" t="s">
        <v>3578</v>
      </c>
      <c r="N3533" s="2" t="s">
        <v>5</v>
      </c>
    </row>
    <row r="3534" spans="13:14" x14ac:dyDescent="0.25">
      <c r="M3534" s="2" t="s">
        <v>3579</v>
      </c>
      <c r="N3534" s="2" t="s">
        <v>5</v>
      </c>
    </row>
    <row r="3535" spans="13:14" x14ac:dyDescent="0.25">
      <c r="M3535" s="2" t="s">
        <v>3579</v>
      </c>
      <c r="N3535" s="2" t="s">
        <v>11</v>
      </c>
    </row>
    <row r="3536" spans="13:14" x14ac:dyDescent="0.25">
      <c r="M3536" s="2" t="s">
        <v>3580</v>
      </c>
      <c r="N3536" s="2" t="s">
        <v>14</v>
      </c>
    </row>
    <row r="3537" spans="13:14" x14ac:dyDescent="0.25">
      <c r="M3537" s="2" t="s">
        <v>3581</v>
      </c>
      <c r="N3537" s="2" t="s">
        <v>14</v>
      </c>
    </row>
    <row r="3538" spans="13:14" x14ac:dyDescent="0.25">
      <c r="M3538" s="2" t="s">
        <v>3582</v>
      </c>
      <c r="N3538" s="2" t="s">
        <v>14</v>
      </c>
    </row>
    <row r="3539" spans="13:14" x14ac:dyDescent="0.25">
      <c r="M3539" s="2" t="s">
        <v>3583</v>
      </c>
      <c r="N3539" s="2" t="s">
        <v>14</v>
      </c>
    </row>
    <row r="3540" spans="13:14" x14ac:dyDescent="0.25">
      <c r="M3540" s="2" t="s">
        <v>3584</v>
      </c>
      <c r="N3540" s="2" t="s">
        <v>14</v>
      </c>
    </row>
    <row r="3541" spans="13:14" x14ac:dyDescent="0.25">
      <c r="M3541" s="2" t="s">
        <v>3585</v>
      </c>
      <c r="N3541" s="2" t="s">
        <v>14</v>
      </c>
    </row>
    <row r="3542" spans="13:14" x14ac:dyDescent="0.25">
      <c r="M3542" s="2" t="s">
        <v>3586</v>
      </c>
      <c r="N3542" s="2" t="s">
        <v>14</v>
      </c>
    </row>
    <row r="3543" spans="13:14" x14ac:dyDescent="0.25">
      <c r="M3543" s="2" t="s">
        <v>3587</v>
      </c>
      <c r="N3543" s="2" t="s">
        <v>9</v>
      </c>
    </row>
    <row r="3544" spans="13:14" x14ac:dyDescent="0.25">
      <c r="M3544" s="2" t="s">
        <v>3587</v>
      </c>
      <c r="N3544" s="2" t="s">
        <v>14</v>
      </c>
    </row>
    <row r="3545" spans="13:14" x14ac:dyDescent="0.25">
      <c r="M3545" s="2" t="s">
        <v>3588</v>
      </c>
      <c r="N3545" s="2" t="s">
        <v>14</v>
      </c>
    </row>
    <row r="3546" spans="13:14" x14ac:dyDescent="0.25">
      <c r="M3546" s="2" t="s">
        <v>3589</v>
      </c>
      <c r="N3546" s="2" t="s">
        <v>14</v>
      </c>
    </row>
    <row r="3547" spans="13:14" x14ac:dyDescent="0.25">
      <c r="M3547" s="2" t="s">
        <v>3590</v>
      </c>
      <c r="N3547" s="2" t="s">
        <v>13</v>
      </c>
    </row>
    <row r="3548" spans="13:14" x14ac:dyDescent="0.25">
      <c r="M3548" s="2" t="s">
        <v>3590</v>
      </c>
      <c r="N3548" s="2" t="s">
        <v>14</v>
      </c>
    </row>
    <row r="3549" spans="13:14" x14ac:dyDescent="0.25">
      <c r="M3549" s="2" t="s">
        <v>3591</v>
      </c>
      <c r="N3549" s="2" t="s">
        <v>14</v>
      </c>
    </row>
    <row r="3550" spans="13:14" x14ac:dyDescent="0.25">
      <c r="M3550" s="2" t="s">
        <v>3592</v>
      </c>
      <c r="N3550" s="2" t="s">
        <v>14</v>
      </c>
    </row>
    <row r="3551" spans="13:14" x14ac:dyDescent="0.25">
      <c r="M3551" s="2" t="s">
        <v>3593</v>
      </c>
      <c r="N3551" s="2" t="s">
        <v>14</v>
      </c>
    </row>
    <row r="3552" spans="13:14" x14ac:dyDescent="0.25">
      <c r="M3552" s="2" t="s">
        <v>3594</v>
      </c>
      <c r="N3552" s="2" t="s">
        <v>14</v>
      </c>
    </row>
    <row r="3553" spans="13:14" x14ac:dyDescent="0.25">
      <c r="M3553" s="2" t="s">
        <v>3595</v>
      </c>
      <c r="N3553" s="2" t="s">
        <v>14</v>
      </c>
    </row>
    <row r="3554" spans="13:14" x14ac:dyDescent="0.25">
      <c r="M3554" s="2" t="s">
        <v>3596</v>
      </c>
      <c r="N3554" s="2" t="s">
        <v>14</v>
      </c>
    </row>
    <row r="3555" spans="13:14" x14ac:dyDescent="0.25">
      <c r="M3555" s="2" t="s">
        <v>3597</v>
      </c>
      <c r="N3555" s="2" t="s">
        <v>14</v>
      </c>
    </row>
    <row r="3556" spans="13:14" x14ac:dyDescent="0.25">
      <c r="M3556" s="2" t="s">
        <v>3598</v>
      </c>
      <c r="N3556" s="2" t="s">
        <v>14</v>
      </c>
    </row>
    <row r="3557" spans="13:14" x14ac:dyDescent="0.25">
      <c r="M3557" s="2" t="s">
        <v>3599</v>
      </c>
      <c r="N3557" s="2" t="s">
        <v>14</v>
      </c>
    </row>
    <row r="3558" spans="13:14" x14ac:dyDescent="0.25">
      <c r="M3558" s="2" t="s">
        <v>3600</v>
      </c>
      <c r="N3558" s="2" t="s">
        <v>14</v>
      </c>
    </row>
    <row r="3559" spans="13:14" x14ac:dyDescent="0.25">
      <c r="M3559" s="2" t="s">
        <v>3601</v>
      </c>
      <c r="N3559" s="2" t="s">
        <v>14</v>
      </c>
    </row>
    <row r="3560" spans="13:14" x14ac:dyDescent="0.25">
      <c r="M3560" s="2" t="s">
        <v>3602</v>
      </c>
      <c r="N3560" s="2" t="s">
        <v>14</v>
      </c>
    </row>
    <row r="3561" spans="13:14" x14ac:dyDescent="0.25">
      <c r="M3561" s="2" t="s">
        <v>3603</v>
      </c>
      <c r="N3561" s="2" t="s">
        <v>14</v>
      </c>
    </row>
    <row r="3562" spans="13:14" x14ac:dyDescent="0.25">
      <c r="M3562" s="2" t="s">
        <v>3604</v>
      </c>
      <c r="N3562" s="2" t="s">
        <v>14</v>
      </c>
    </row>
    <row r="3563" spans="13:14" x14ac:dyDescent="0.25">
      <c r="M3563" s="2" t="s">
        <v>3605</v>
      </c>
      <c r="N3563" s="2" t="s">
        <v>14</v>
      </c>
    </row>
    <row r="3564" spans="13:14" x14ac:dyDescent="0.25">
      <c r="M3564" s="2" t="s">
        <v>3606</v>
      </c>
      <c r="N3564" s="2" t="s">
        <v>14</v>
      </c>
    </row>
    <row r="3565" spans="13:14" x14ac:dyDescent="0.25">
      <c r="M3565" s="2" t="s">
        <v>3607</v>
      </c>
      <c r="N3565" s="2" t="s">
        <v>14</v>
      </c>
    </row>
    <row r="3566" spans="13:14" x14ac:dyDescent="0.25">
      <c r="M3566" s="2" t="s">
        <v>3608</v>
      </c>
      <c r="N3566" s="2" t="s">
        <v>14</v>
      </c>
    </row>
    <row r="3567" spans="13:14" x14ac:dyDescent="0.25">
      <c r="M3567" s="2" t="s">
        <v>3609</v>
      </c>
      <c r="N3567" s="2" t="s">
        <v>14</v>
      </c>
    </row>
    <row r="3568" spans="13:14" x14ac:dyDescent="0.25">
      <c r="M3568" s="2" t="s">
        <v>3610</v>
      </c>
      <c r="N3568" s="2" t="s">
        <v>14</v>
      </c>
    </row>
    <row r="3569" spans="13:14" x14ac:dyDescent="0.25">
      <c r="M3569" s="2" t="s">
        <v>3611</v>
      </c>
      <c r="N3569" s="2" t="s">
        <v>14</v>
      </c>
    </row>
    <row r="3570" spans="13:14" x14ac:dyDescent="0.25">
      <c r="M3570" s="2" t="s">
        <v>3612</v>
      </c>
      <c r="N3570" s="2" t="s">
        <v>14</v>
      </c>
    </row>
    <row r="3571" spans="13:14" x14ac:dyDescent="0.25">
      <c r="M3571" s="2" t="s">
        <v>3613</v>
      </c>
      <c r="N3571" s="2" t="s">
        <v>14</v>
      </c>
    </row>
    <row r="3572" spans="13:14" x14ac:dyDescent="0.25">
      <c r="M3572" s="2" t="s">
        <v>3614</v>
      </c>
      <c r="N3572" s="2" t="s">
        <v>14</v>
      </c>
    </row>
    <row r="3573" spans="13:14" x14ac:dyDescent="0.25">
      <c r="M3573" s="2" t="s">
        <v>3615</v>
      </c>
      <c r="N3573" s="2" t="s">
        <v>14</v>
      </c>
    </row>
    <row r="3574" spans="13:14" x14ac:dyDescent="0.25">
      <c r="M3574" s="2" t="s">
        <v>3616</v>
      </c>
      <c r="N3574" s="2" t="s">
        <v>14</v>
      </c>
    </row>
    <row r="3575" spans="13:14" x14ac:dyDescent="0.25">
      <c r="M3575" s="2" t="s">
        <v>3617</v>
      </c>
      <c r="N3575" s="2" t="s">
        <v>14</v>
      </c>
    </row>
    <row r="3576" spans="13:14" x14ac:dyDescent="0.25">
      <c r="M3576" s="2" t="s">
        <v>3618</v>
      </c>
      <c r="N3576" s="2" t="s">
        <v>14</v>
      </c>
    </row>
    <row r="3577" spans="13:14" x14ac:dyDescent="0.25">
      <c r="M3577" s="2" t="s">
        <v>3619</v>
      </c>
      <c r="N3577" s="2" t="s">
        <v>14</v>
      </c>
    </row>
    <row r="3578" spans="13:14" x14ac:dyDescent="0.25">
      <c r="M3578" s="2" t="s">
        <v>3620</v>
      </c>
      <c r="N3578" s="2" t="s">
        <v>14</v>
      </c>
    </row>
    <row r="3579" spans="13:14" x14ac:dyDescent="0.25">
      <c r="M3579" s="2" t="s">
        <v>3621</v>
      </c>
      <c r="N3579" s="2" t="s">
        <v>14</v>
      </c>
    </row>
    <row r="3580" spans="13:14" x14ac:dyDescent="0.25">
      <c r="M3580" s="2" t="s">
        <v>3622</v>
      </c>
      <c r="N3580" s="2" t="s">
        <v>14</v>
      </c>
    </row>
    <row r="3581" spans="13:14" x14ac:dyDescent="0.25">
      <c r="M3581" s="2" t="s">
        <v>3623</v>
      </c>
      <c r="N3581" s="2" t="s">
        <v>14</v>
      </c>
    </row>
    <row r="3582" spans="13:14" x14ac:dyDescent="0.25">
      <c r="M3582" s="2" t="s">
        <v>3624</v>
      </c>
      <c r="N3582" s="2" t="s">
        <v>14</v>
      </c>
    </row>
    <row r="3583" spans="13:14" x14ac:dyDescent="0.25">
      <c r="M3583" s="2" t="s">
        <v>3625</v>
      </c>
      <c r="N3583" s="2" t="s">
        <v>14</v>
      </c>
    </row>
    <row r="3584" spans="13:14" x14ac:dyDescent="0.25">
      <c r="M3584" s="2" t="s">
        <v>3626</v>
      </c>
      <c r="N3584" s="2" t="s">
        <v>14</v>
      </c>
    </row>
    <row r="3585" spans="13:14" x14ac:dyDescent="0.25">
      <c r="M3585" s="2" t="s">
        <v>3627</v>
      </c>
      <c r="N3585" s="2" t="s">
        <v>14</v>
      </c>
    </row>
    <row r="3586" spans="13:14" x14ac:dyDescent="0.25">
      <c r="M3586" s="2" t="s">
        <v>3628</v>
      </c>
      <c r="N3586" s="2" t="s">
        <v>14</v>
      </c>
    </row>
    <row r="3587" spans="13:14" x14ac:dyDescent="0.25">
      <c r="M3587" s="2" t="s">
        <v>3629</v>
      </c>
      <c r="N3587" s="2" t="s">
        <v>14</v>
      </c>
    </row>
    <row r="3588" spans="13:14" x14ac:dyDescent="0.25">
      <c r="M3588" s="2" t="s">
        <v>3630</v>
      </c>
      <c r="N3588" s="2" t="s">
        <v>14</v>
      </c>
    </row>
    <row r="3589" spans="13:14" x14ac:dyDescent="0.25">
      <c r="M3589" s="2" t="s">
        <v>3631</v>
      </c>
      <c r="N3589" s="2" t="s">
        <v>14</v>
      </c>
    </row>
    <row r="3590" spans="13:14" x14ac:dyDescent="0.25">
      <c r="M3590" s="2" t="s">
        <v>3632</v>
      </c>
      <c r="N3590" s="2" t="s">
        <v>14</v>
      </c>
    </row>
    <row r="3591" spans="13:14" x14ac:dyDescent="0.25">
      <c r="M3591" s="2" t="s">
        <v>3633</v>
      </c>
      <c r="N3591" s="2" t="s">
        <v>14</v>
      </c>
    </row>
    <row r="3592" spans="13:14" x14ac:dyDescent="0.25">
      <c r="M3592" s="2" t="s">
        <v>3634</v>
      </c>
      <c r="N3592" s="2" t="s">
        <v>14</v>
      </c>
    </row>
    <row r="3593" spans="13:14" x14ac:dyDescent="0.25">
      <c r="M3593" s="2" t="s">
        <v>3635</v>
      </c>
      <c r="N3593" s="2" t="s">
        <v>14</v>
      </c>
    </row>
    <row r="3594" spans="13:14" x14ac:dyDescent="0.25">
      <c r="M3594" s="2" t="s">
        <v>3636</v>
      </c>
      <c r="N3594" s="2" t="s">
        <v>14</v>
      </c>
    </row>
    <row r="3595" spans="13:14" x14ac:dyDescent="0.25">
      <c r="M3595" s="2" t="s">
        <v>3637</v>
      </c>
      <c r="N3595" s="2" t="s">
        <v>14</v>
      </c>
    </row>
    <row r="3596" spans="13:14" x14ac:dyDescent="0.25">
      <c r="M3596" s="2" t="s">
        <v>3638</v>
      </c>
      <c r="N3596" s="2" t="s">
        <v>14</v>
      </c>
    </row>
    <row r="3597" spans="13:14" x14ac:dyDescent="0.25">
      <c r="M3597" s="2" t="s">
        <v>3639</v>
      </c>
      <c r="N3597" s="2" t="s">
        <v>14</v>
      </c>
    </row>
    <row r="3598" spans="13:14" x14ac:dyDescent="0.25">
      <c r="M3598" s="2" t="s">
        <v>3640</v>
      </c>
      <c r="N3598" s="2" t="s">
        <v>14</v>
      </c>
    </row>
    <row r="3599" spans="13:14" x14ac:dyDescent="0.25">
      <c r="M3599" s="2" t="s">
        <v>3641</v>
      </c>
      <c r="N3599" s="2" t="s">
        <v>14</v>
      </c>
    </row>
    <row r="3600" spans="13:14" x14ac:dyDescent="0.25">
      <c r="M3600" s="2" t="s">
        <v>3642</v>
      </c>
      <c r="N3600" s="2" t="s">
        <v>14</v>
      </c>
    </row>
    <row r="3601" spans="13:14" x14ac:dyDescent="0.25">
      <c r="M3601" s="2" t="s">
        <v>3643</v>
      </c>
      <c r="N3601" s="2" t="s">
        <v>14</v>
      </c>
    </row>
    <row r="3602" spans="13:14" x14ac:dyDescent="0.25">
      <c r="M3602" s="2" t="s">
        <v>3644</v>
      </c>
      <c r="N3602" s="2" t="s">
        <v>14</v>
      </c>
    </row>
    <row r="3603" spans="13:14" x14ac:dyDescent="0.25">
      <c r="M3603" s="2" t="s">
        <v>3645</v>
      </c>
      <c r="N3603" s="2" t="s">
        <v>14</v>
      </c>
    </row>
    <row r="3604" spans="13:14" x14ac:dyDescent="0.25">
      <c r="M3604" s="2" t="s">
        <v>3646</v>
      </c>
      <c r="N3604" s="2" t="s">
        <v>14</v>
      </c>
    </row>
    <row r="3605" spans="13:14" x14ac:dyDescent="0.25">
      <c r="M3605" s="2" t="s">
        <v>3647</v>
      </c>
      <c r="N3605" s="2" t="s">
        <v>14</v>
      </c>
    </row>
    <row r="3606" spans="13:14" x14ac:dyDescent="0.25">
      <c r="M3606" s="2" t="s">
        <v>3648</v>
      </c>
      <c r="N3606" s="2" t="s">
        <v>14</v>
      </c>
    </row>
    <row r="3607" spans="13:14" x14ac:dyDescent="0.25">
      <c r="M3607" s="2" t="s">
        <v>3649</v>
      </c>
      <c r="N3607" s="2" t="s">
        <v>14</v>
      </c>
    </row>
    <row r="3608" spans="13:14" x14ac:dyDescent="0.25">
      <c r="M3608" s="2" t="s">
        <v>3650</v>
      </c>
      <c r="N3608" s="2" t="s">
        <v>14</v>
      </c>
    </row>
    <row r="3609" spans="13:14" x14ac:dyDescent="0.25">
      <c r="M3609" s="2" t="s">
        <v>3651</v>
      </c>
      <c r="N3609" s="2" t="s">
        <v>14</v>
      </c>
    </row>
    <row r="3610" spans="13:14" x14ac:dyDescent="0.25">
      <c r="M3610" s="2" t="s">
        <v>3652</v>
      </c>
      <c r="N3610" s="2" t="s">
        <v>14</v>
      </c>
    </row>
    <row r="3611" spans="13:14" x14ac:dyDescent="0.25">
      <c r="M3611" s="2" t="s">
        <v>3653</v>
      </c>
      <c r="N3611" s="2" t="s">
        <v>14</v>
      </c>
    </row>
    <row r="3612" spans="13:14" x14ac:dyDescent="0.25">
      <c r="M3612" s="2" t="s">
        <v>3654</v>
      </c>
      <c r="N3612" s="2" t="s">
        <v>14</v>
      </c>
    </row>
    <row r="3613" spans="13:14" x14ac:dyDescent="0.25">
      <c r="M3613" s="2" t="s">
        <v>3655</v>
      </c>
      <c r="N3613" s="2" t="s">
        <v>14</v>
      </c>
    </row>
    <row r="3614" spans="13:14" x14ac:dyDescent="0.25">
      <c r="M3614" s="2" t="s">
        <v>3656</v>
      </c>
      <c r="N3614" s="2" t="s">
        <v>14</v>
      </c>
    </row>
    <row r="3615" spans="13:14" x14ac:dyDescent="0.25">
      <c r="M3615" s="2" t="s">
        <v>3657</v>
      </c>
      <c r="N3615" s="2" t="s">
        <v>14</v>
      </c>
    </row>
    <row r="3616" spans="13:14" x14ac:dyDescent="0.25">
      <c r="M3616" s="2" t="s">
        <v>3658</v>
      </c>
      <c r="N3616" s="2" t="s">
        <v>5</v>
      </c>
    </row>
    <row r="3617" spans="13:14" x14ac:dyDescent="0.25">
      <c r="M3617" s="2" t="s">
        <v>3658</v>
      </c>
      <c r="N3617" s="2" t="s">
        <v>14</v>
      </c>
    </row>
    <row r="3618" spans="13:14" x14ac:dyDescent="0.25">
      <c r="M3618" s="2" t="s">
        <v>3659</v>
      </c>
      <c r="N3618" s="2" t="s">
        <v>14</v>
      </c>
    </row>
    <row r="3619" spans="13:14" x14ac:dyDescent="0.25">
      <c r="M3619" s="2" t="s">
        <v>3660</v>
      </c>
      <c r="N3619" s="2" t="s">
        <v>14</v>
      </c>
    </row>
    <row r="3620" spans="13:14" x14ac:dyDescent="0.25">
      <c r="M3620" s="2" t="s">
        <v>3661</v>
      </c>
      <c r="N3620" s="2" t="s">
        <v>14</v>
      </c>
    </row>
    <row r="3621" spans="13:14" x14ac:dyDescent="0.25">
      <c r="M3621" s="2" t="s">
        <v>3662</v>
      </c>
      <c r="N3621" s="2" t="s">
        <v>14</v>
      </c>
    </row>
    <row r="3622" spans="13:14" x14ac:dyDescent="0.25">
      <c r="M3622" s="2" t="s">
        <v>3663</v>
      </c>
      <c r="N3622" s="2" t="s">
        <v>14</v>
      </c>
    </row>
    <row r="3623" spans="13:14" x14ac:dyDescent="0.25">
      <c r="M3623" s="2" t="s">
        <v>3664</v>
      </c>
      <c r="N3623" s="2" t="s">
        <v>14</v>
      </c>
    </row>
    <row r="3624" spans="13:14" x14ac:dyDescent="0.25">
      <c r="M3624" s="2" t="s">
        <v>3665</v>
      </c>
      <c r="N3624" s="2" t="s">
        <v>14</v>
      </c>
    </row>
    <row r="3625" spans="13:14" x14ac:dyDescent="0.25">
      <c r="M3625" s="2" t="s">
        <v>3666</v>
      </c>
      <c r="N3625" s="2" t="s">
        <v>14</v>
      </c>
    </row>
    <row r="3626" spans="13:14" x14ac:dyDescent="0.25">
      <c r="M3626" s="2" t="s">
        <v>3667</v>
      </c>
      <c r="N3626" s="2" t="s">
        <v>14</v>
      </c>
    </row>
    <row r="3627" spans="13:14" x14ac:dyDescent="0.25">
      <c r="M3627" s="2" t="s">
        <v>3668</v>
      </c>
      <c r="N3627" s="2" t="s">
        <v>14</v>
      </c>
    </row>
    <row r="3628" spans="13:14" x14ac:dyDescent="0.25">
      <c r="M3628" s="2" t="s">
        <v>3669</v>
      </c>
      <c r="N3628" s="2" t="s">
        <v>7</v>
      </c>
    </row>
    <row r="3629" spans="13:14" x14ac:dyDescent="0.25">
      <c r="M3629" s="2" t="s">
        <v>3669</v>
      </c>
      <c r="N3629" s="2" t="s">
        <v>14</v>
      </c>
    </row>
    <row r="3630" spans="13:14" x14ac:dyDescent="0.25">
      <c r="M3630" s="2" t="s">
        <v>3670</v>
      </c>
      <c r="N3630" s="2" t="s">
        <v>14</v>
      </c>
    </row>
    <row r="3631" spans="13:14" x14ac:dyDescent="0.25">
      <c r="M3631" s="2" t="s">
        <v>3671</v>
      </c>
      <c r="N3631" s="2" t="s">
        <v>14</v>
      </c>
    </row>
    <row r="3632" spans="13:14" x14ac:dyDescent="0.25">
      <c r="M3632" s="2" t="s">
        <v>3672</v>
      </c>
      <c r="N3632" s="2" t="s">
        <v>14</v>
      </c>
    </row>
    <row r="3633" spans="13:14" x14ac:dyDescent="0.25">
      <c r="M3633" s="2" t="s">
        <v>3673</v>
      </c>
      <c r="N3633" s="2" t="s">
        <v>14</v>
      </c>
    </row>
    <row r="3634" spans="13:14" x14ac:dyDescent="0.25">
      <c r="M3634" s="2" t="s">
        <v>3674</v>
      </c>
      <c r="N3634" s="2" t="s">
        <v>14</v>
      </c>
    </row>
    <row r="3635" spans="13:14" x14ac:dyDescent="0.25">
      <c r="M3635" s="2" t="s">
        <v>3675</v>
      </c>
      <c r="N3635" s="2" t="s">
        <v>14</v>
      </c>
    </row>
    <row r="3636" spans="13:14" x14ac:dyDescent="0.25">
      <c r="M3636" s="2" t="s">
        <v>3676</v>
      </c>
      <c r="N3636" s="2" t="s">
        <v>14</v>
      </c>
    </row>
    <row r="3637" spans="13:14" x14ac:dyDescent="0.25">
      <c r="M3637" s="2" t="s">
        <v>3677</v>
      </c>
      <c r="N3637" s="2" t="s">
        <v>14</v>
      </c>
    </row>
    <row r="3638" spans="13:14" x14ac:dyDescent="0.25">
      <c r="M3638" s="2" t="s">
        <v>3678</v>
      </c>
      <c r="N3638" s="2" t="s">
        <v>14</v>
      </c>
    </row>
    <row r="3639" spans="13:14" x14ac:dyDescent="0.25">
      <c r="M3639" s="2" t="s">
        <v>3679</v>
      </c>
      <c r="N3639" s="2" t="s">
        <v>14</v>
      </c>
    </row>
    <row r="3640" spans="13:14" x14ac:dyDescent="0.25">
      <c r="M3640" s="2" t="s">
        <v>3680</v>
      </c>
      <c r="N3640" s="2" t="s">
        <v>14</v>
      </c>
    </row>
    <row r="3641" spans="13:14" x14ac:dyDescent="0.25">
      <c r="M3641" s="2" t="s">
        <v>3681</v>
      </c>
      <c r="N3641" s="2" t="s">
        <v>14</v>
      </c>
    </row>
    <row r="3642" spans="13:14" x14ac:dyDescent="0.25">
      <c r="M3642" s="2" t="s">
        <v>3682</v>
      </c>
      <c r="N3642" s="2" t="s">
        <v>14</v>
      </c>
    </row>
    <row r="3643" spans="13:14" x14ac:dyDescent="0.25">
      <c r="M3643" s="2" t="s">
        <v>3683</v>
      </c>
      <c r="N3643" s="2" t="s">
        <v>14</v>
      </c>
    </row>
    <row r="3644" spans="13:14" x14ac:dyDescent="0.25">
      <c r="M3644" s="2" t="s">
        <v>3684</v>
      </c>
      <c r="N3644" s="2" t="s">
        <v>14</v>
      </c>
    </row>
    <row r="3645" spans="13:14" x14ac:dyDescent="0.25">
      <c r="M3645" s="2" t="s">
        <v>3685</v>
      </c>
      <c r="N3645" s="2" t="s">
        <v>14</v>
      </c>
    </row>
    <row r="3646" spans="13:14" x14ac:dyDescent="0.25">
      <c r="M3646" s="2" t="s">
        <v>3686</v>
      </c>
      <c r="N3646" s="2" t="s">
        <v>14</v>
      </c>
    </row>
    <row r="3647" spans="13:14" x14ac:dyDescent="0.25">
      <c r="M3647" s="2" t="s">
        <v>3687</v>
      </c>
      <c r="N3647" s="2" t="s">
        <v>14</v>
      </c>
    </row>
    <row r="3648" spans="13:14" x14ac:dyDescent="0.25">
      <c r="M3648" s="2" t="s">
        <v>3688</v>
      </c>
      <c r="N3648" s="2" t="s">
        <v>14</v>
      </c>
    </row>
    <row r="3649" spans="13:14" x14ac:dyDescent="0.25">
      <c r="M3649" s="2" t="s">
        <v>3689</v>
      </c>
      <c r="N3649" s="2" t="s">
        <v>14</v>
      </c>
    </row>
    <row r="3650" spans="13:14" x14ac:dyDescent="0.25">
      <c r="M3650" s="2" t="s">
        <v>3690</v>
      </c>
      <c r="N3650" s="2" t="s">
        <v>14</v>
      </c>
    </row>
    <row r="3651" spans="13:14" x14ac:dyDescent="0.25">
      <c r="M3651" s="2" t="s">
        <v>3691</v>
      </c>
      <c r="N3651" s="2" t="s">
        <v>14</v>
      </c>
    </row>
    <row r="3652" spans="13:14" x14ac:dyDescent="0.25">
      <c r="M3652" s="2" t="s">
        <v>3692</v>
      </c>
      <c r="N3652" s="2" t="s">
        <v>14</v>
      </c>
    </row>
    <row r="3653" spans="13:14" x14ac:dyDescent="0.25">
      <c r="M3653" s="2" t="s">
        <v>3693</v>
      </c>
      <c r="N3653" s="2" t="s">
        <v>14</v>
      </c>
    </row>
    <row r="3654" spans="13:14" x14ac:dyDescent="0.25">
      <c r="M3654" s="2" t="s">
        <v>3694</v>
      </c>
      <c r="N3654" s="2" t="s">
        <v>11</v>
      </c>
    </row>
    <row r="3655" spans="13:14" x14ac:dyDescent="0.25">
      <c r="M3655" s="2" t="s">
        <v>3695</v>
      </c>
      <c r="N3655" s="2" t="s">
        <v>11</v>
      </c>
    </row>
    <row r="3656" spans="13:14" x14ac:dyDescent="0.25">
      <c r="M3656" s="2" t="s">
        <v>3696</v>
      </c>
      <c r="N3656" s="2" t="s">
        <v>11</v>
      </c>
    </row>
    <row r="3657" spans="13:14" x14ac:dyDescent="0.25">
      <c r="M3657" s="2" t="s">
        <v>3697</v>
      </c>
      <c r="N3657" s="2" t="s">
        <v>11</v>
      </c>
    </row>
    <row r="3658" spans="13:14" x14ac:dyDescent="0.25">
      <c r="M3658" s="2" t="s">
        <v>3698</v>
      </c>
      <c r="N3658" s="2" t="s">
        <v>11</v>
      </c>
    </row>
    <row r="3659" spans="13:14" x14ac:dyDescent="0.25">
      <c r="M3659" s="2" t="s">
        <v>3699</v>
      </c>
      <c r="N3659" s="2" t="s">
        <v>11</v>
      </c>
    </row>
    <row r="3660" spans="13:14" x14ac:dyDescent="0.25">
      <c r="M3660" s="2" t="s">
        <v>3699</v>
      </c>
      <c r="N3660" s="2" t="s">
        <v>14</v>
      </c>
    </row>
    <row r="3661" spans="13:14" x14ac:dyDescent="0.25">
      <c r="M3661" s="2" t="s">
        <v>3700</v>
      </c>
      <c r="N3661" s="2" t="s">
        <v>11</v>
      </c>
    </row>
    <row r="3662" spans="13:14" x14ac:dyDescent="0.25">
      <c r="M3662" s="2" t="s">
        <v>3701</v>
      </c>
      <c r="N3662" s="2" t="s">
        <v>11</v>
      </c>
    </row>
    <row r="3663" spans="13:14" x14ac:dyDescent="0.25">
      <c r="M3663" s="2" t="s">
        <v>3702</v>
      </c>
      <c r="N3663" s="2" t="s">
        <v>11</v>
      </c>
    </row>
    <row r="3664" spans="13:14" x14ac:dyDescent="0.25">
      <c r="M3664" s="2" t="s">
        <v>3703</v>
      </c>
      <c r="N3664" s="2" t="s">
        <v>11</v>
      </c>
    </row>
    <row r="3665" spans="13:14" x14ac:dyDescent="0.25">
      <c r="M3665" s="2" t="s">
        <v>3704</v>
      </c>
      <c r="N3665" s="2" t="s">
        <v>11</v>
      </c>
    </row>
    <row r="3666" spans="13:14" x14ac:dyDescent="0.25">
      <c r="M3666" s="2" t="s">
        <v>3705</v>
      </c>
      <c r="N3666" s="2" t="s">
        <v>11</v>
      </c>
    </row>
    <row r="3667" spans="13:14" x14ac:dyDescent="0.25">
      <c r="M3667" s="2" t="s">
        <v>3706</v>
      </c>
      <c r="N3667" s="2" t="s">
        <v>11</v>
      </c>
    </row>
    <row r="3668" spans="13:14" x14ac:dyDescent="0.25">
      <c r="M3668" s="2" t="s">
        <v>3706</v>
      </c>
      <c r="N3668" s="2" t="s">
        <v>12</v>
      </c>
    </row>
    <row r="3669" spans="13:14" x14ac:dyDescent="0.25">
      <c r="M3669" s="2" t="s">
        <v>3707</v>
      </c>
      <c r="N3669" s="2" t="s">
        <v>11</v>
      </c>
    </row>
    <row r="3670" spans="13:14" x14ac:dyDescent="0.25">
      <c r="M3670" s="2" t="s">
        <v>3708</v>
      </c>
      <c r="N3670" s="2" t="s">
        <v>11</v>
      </c>
    </row>
    <row r="3671" spans="13:14" x14ac:dyDescent="0.25">
      <c r="M3671" s="2" t="s">
        <v>3709</v>
      </c>
      <c r="N3671" s="2" t="s">
        <v>11</v>
      </c>
    </row>
    <row r="3672" spans="13:14" x14ac:dyDescent="0.25">
      <c r="M3672" s="2" t="s">
        <v>3710</v>
      </c>
      <c r="N3672" s="2" t="s">
        <v>11</v>
      </c>
    </row>
    <row r="3673" spans="13:14" x14ac:dyDescent="0.25">
      <c r="M3673" s="2" t="s">
        <v>3711</v>
      </c>
      <c r="N3673" s="2" t="s">
        <v>11</v>
      </c>
    </row>
    <row r="3674" spans="13:14" x14ac:dyDescent="0.25">
      <c r="M3674" s="2" t="s">
        <v>3712</v>
      </c>
      <c r="N3674" s="2" t="s">
        <v>11</v>
      </c>
    </row>
    <row r="3675" spans="13:14" x14ac:dyDescent="0.25">
      <c r="M3675" s="2" t="s">
        <v>3713</v>
      </c>
      <c r="N3675" s="2" t="s">
        <v>11</v>
      </c>
    </row>
    <row r="3676" spans="13:14" x14ac:dyDescent="0.25">
      <c r="M3676" s="2" t="s">
        <v>3714</v>
      </c>
      <c r="N3676" s="2" t="s">
        <v>11</v>
      </c>
    </row>
    <row r="3677" spans="13:14" x14ac:dyDescent="0.25">
      <c r="M3677" s="2" t="s">
        <v>3715</v>
      </c>
      <c r="N3677" s="2" t="s">
        <v>11</v>
      </c>
    </row>
    <row r="3678" spans="13:14" x14ac:dyDescent="0.25">
      <c r="M3678" s="2" t="s">
        <v>3716</v>
      </c>
      <c r="N3678" s="2" t="s">
        <v>11</v>
      </c>
    </row>
    <row r="3679" spans="13:14" x14ac:dyDescent="0.25">
      <c r="M3679" s="2" t="s">
        <v>3717</v>
      </c>
      <c r="N3679" s="2" t="s">
        <v>11</v>
      </c>
    </row>
    <row r="3680" spans="13:14" x14ac:dyDescent="0.25">
      <c r="M3680" s="2" t="s">
        <v>3718</v>
      </c>
      <c r="N3680" s="2" t="s">
        <v>11</v>
      </c>
    </row>
    <row r="3681" spans="13:14" x14ac:dyDescent="0.25">
      <c r="M3681" s="2" t="s">
        <v>3719</v>
      </c>
      <c r="N3681" s="2" t="s">
        <v>11</v>
      </c>
    </row>
    <row r="3682" spans="13:14" x14ac:dyDescent="0.25">
      <c r="M3682" s="2" t="s">
        <v>3720</v>
      </c>
      <c r="N3682" s="2" t="s">
        <v>9</v>
      </c>
    </row>
    <row r="3683" spans="13:14" x14ac:dyDescent="0.25">
      <c r="M3683" s="2" t="s">
        <v>3720</v>
      </c>
      <c r="N3683" s="2" t="s">
        <v>11</v>
      </c>
    </row>
    <row r="3684" spans="13:14" x14ac:dyDescent="0.25">
      <c r="M3684" s="2" t="s">
        <v>3721</v>
      </c>
      <c r="N3684" s="2" t="s">
        <v>11</v>
      </c>
    </row>
    <row r="3685" spans="13:14" x14ac:dyDescent="0.25">
      <c r="M3685" s="2" t="s">
        <v>3722</v>
      </c>
      <c r="N3685" s="2" t="s">
        <v>11</v>
      </c>
    </row>
    <row r="3686" spans="13:14" x14ac:dyDescent="0.25">
      <c r="M3686" s="2" t="s">
        <v>3723</v>
      </c>
      <c r="N3686" s="2" t="s">
        <v>11</v>
      </c>
    </row>
    <row r="3687" spans="13:14" x14ac:dyDescent="0.25">
      <c r="M3687" s="2" t="s">
        <v>3724</v>
      </c>
      <c r="N3687" s="2" t="s">
        <v>11</v>
      </c>
    </row>
    <row r="3688" spans="13:14" x14ac:dyDescent="0.25">
      <c r="M3688" s="2" t="s">
        <v>3725</v>
      </c>
      <c r="N3688" s="2" t="s">
        <v>11</v>
      </c>
    </row>
    <row r="3689" spans="13:14" x14ac:dyDescent="0.25">
      <c r="M3689" s="2" t="s">
        <v>3726</v>
      </c>
      <c r="N3689" s="2" t="s">
        <v>11</v>
      </c>
    </row>
    <row r="3690" spans="13:14" x14ac:dyDescent="0.25">
      <c r="M3690" s="2" t="s">
        <v>3727</v>
      </c>
      <c r="N3690" s="2" t="s">
        <v>11</v>
      </c>
    </row>
    <row r="3691" spans="13:14" x14ac:dyDescent="0.25">
      <c r="M3691" s="2" t="s">
        <v>3728</v>
      </c>
      <c r="N3691" s="2" t="s">
        <v>11</v>
      </c>
    </row>
    <row r="3692" spans="13:14" x14ac:dyDescent="0.25">
      <c r="M3692" s="2" t="s">
        <v>3729</v>
      </c>
      <c r="N3692" s="2" t="s">
        <v>11</v>
      </c>
    </row>
    <row r="3693" spans="13:14" x14ac:dyDescent="0.25">
      <c r="M3693" s="2" t="s">
        <v>3730</v>
      </c>
      <c r="N3693" s="2" t="s">
        <v>11</v>
      </c>
    </row>
    <row r="3694" spans="13:14" x14ac:dyDescent="0.25">
      <c r="M3694" s="2" t="s">
        <v>3731</v>
      </c>
      <c r="N3694" s="2" t="s">
        <v>11</v>
      </c>
    </row>
    <row r="3695" spans="13:14" x14ac:dyDescent="0.25">
      <c r="M3695" s="2" t="s">
        <v>3732</v>
      </c>
      <c r="N3695" s="2" t="s">
        <v>11</v>
      </c>
    </row>
    <row r="3696" spans="13:14" x14ac:dyDescent="0.25">
      <c r="M3696" s="2" t="s">
        <v>3733</v>
      </c>
      <c r="N3696" s="2" t="s">
        <v>11</v>
      </c>
    </row>
    <row r="3697" spans="13:14" x14ac:dyDescent="0.25">
      <c r="M3697" s="2" t="s">
        <v>3734</v>
      </c>
      <c r="N3697" s="2" t="s">
        <v>11</v>
      </c>
    </row>
    <row r="3698" spans="13:14" x14ac:dyDescent="0.25">
      <c r="M3698" s="2" t="s">
        <v>3735</v>
      </c>
      <c r="N3698" s="2" t="s">
        <v>11</v>
      </c>
    </row>
    <row r="3699" spans="13:14" x14ac:dyDescent="0.25">
      <c r="M3699" s="2" t="s">
        <v>3736</v>
      </c>
      <c r="N3699" s="2" t="s">
        <v>11</v>
      </c>
    </row>
    <row r="3700" spans="13:14" x14ac:dyDescent="0.25">
      <c r="M3700" s="2" t="s">
        <v>3737</v>
      </c>
      <c r="N3700" s="2" t="s">
        <v>11</v>
      </c>
    </row>
    <row r="3701" spans="13:14" x14ac:dyDescent="0.25">
      <c r="M3701" s="2" t="s">
        <v>3738</v>
      </c>
      <c r="N3701" s="2" t="s">
        <v>11</v>
      </c>
    </row>
    <row r="3702" spans="13:14" x14ac:dyDescent="0.25">
      <c r="M3702" s="2" t="s">
        <v>3739</v>
      </c>
      <c r="N3702" s="2" t="s">
        <v>11</v>
      </c>
    </row>
    <row r="3703" spans="13:14" x14ac:dyDescent="0.25">
      <c r="M3703" s="2" t="s">
        <v>3740</v>
      </c>
      <c r="N3703" s="2" t="s">
        <v>11</v>
      </c>
    </row>
    <row r="3704" spans="13:14" x14ac:dyDescent="0.25">
      <c r="M3704" s="2" t="s">
        <v>3741</v>
      </c>
      <c r="N3704" s="2" t="s">
        <v>11</v>
      </c>
    </row>
    <row r="3705" spans="13:14" x14ac:dyDescent="0.25">
      <c r="M3705" s="2" t="s">
        <v>3742</v>
      </c>
      <c r="N3705" s="2" t="s">
        <v>11</v>
      </c>
    </row>
    <row r="3706" spans="13:14" x14ac:dyDescent="0.25">
      <c r="M3706" s="2" t="s">
        <v>3743</v>
      </c>
      <c r="N3706" s="2" t="s">
        <v>11</v>
      </c>
    </row>
    <row r="3707" spans="13:14" x14ac:dyDescent="0.25">
      <c r="M3707" s="2" t="s">
        <v>3744</v>
      </c>
      <c r="N3707" s="2" t="s">
        <v>11</v>
      </c>
    </row>
    <row r="3708" spans="13:14" x14ac:dyDescent="0.25">
      <c r="M3708" s="2" t="s">
        <v>3745</v>
      </c>
      <c r="N3708" s="2" t="s">
        <v>10</v>
      </c>
    </row>
    <row r="3709" spans="13:14" x14ac:dyDescent="0.25">
      <c r="M3709" s="2" t="s">
        <v>3746</v>
      </c>
      <c r="N3709" s="2" t="s">
        <v>10</v>
      </c>
    </row>
    <row r="3710" spans="13:14" x14ac:dyDescent="0.25">
      <c r="M3710" s="2" t="s">
        <v>3747</v>
      </c>
      <c r="N3710" s="2" t="s">
        <v>10</v>
      </c>
    </row>
    <row r="3711" spans="13:14" x14ac:dyDescent="0.25">
      <c r="M3711" s="2" t="s">
        <v>3748</v>
      </c>
      <c r="N3711" s="2" t="s">
        <v>10</v>
      </c>
    </row>
    <row r="3712" spans="13:14" x14ac:dyDescent="0.25">
      <c r="M3712" s="2" t="s">
        <v>3749</v>
      </c>
      <c r="N3712" s="2" t="s">
        <v>10</v>
      </c>
    </row>
    <row r="3713" spans="13:14" x14ac:dyDescent="0.25">
      <c r="M3713" s="2" t="s">
        <v>3750</v>
      </c>
      <c r="N3713" s="2" t="s">
        <v>10</v>
      </c>
    </row>
    <row r="3714" spans="13:14" x14ac:dyDescent="0.25">
      <c r="M3714" s="2" t="s">
        <v>3751</v>
      </c>
      <c r="N3714" s="2" t="s">
        <v>10</v>
      </c>
    </row>
    <row r="3715" spans="13:14" x14ac:dyDescent="0.25">
      <c r="M3715" s="2" t="s">
        <v>3752</v>
      </c>
      <c r="N3715" s="2" t="s">
        <v>10</v>
      </c>
    </row>
    <row r="3716" spans="13:14" x14ac:dyDescent="0.25">
      <c r="M3716" s="2" t="s">
        <v>3753</v>
      </c>
      <c r="N3716" s="2" t="s">
        <v>10</v>
      </c>
    </row>
    <row r="3717" spans="13:14" x14ac:dyDescent="0.25">
      <c r="M3717" s="2" t="s">
        <v>3754</v>
      </c>
      <c r="N3717" s="2" t="s">
        <v>10</v>
      </c>
    </row>
    <row r="3718" spans="13:14" x14ac:dyDescent="0.25">
      <c r="M3718" s="2" t="s">
        <v>3755</v>
      </c>
      <c r="N3718" s="2" t="s">
        <v>10</v>
      </c>
    </row>
    <row r="3719" spans="13:14" x14ac:dyDescent="0.25">
      <c r="M3719" s="2" t="s">
        <v>3756</v>
      </c>
      <c r="N3719" s="2" t="s">
        <v>10</v>
      </c>
    </row>
    <row r="3720" spans="13:14" x14ac:dyDescent="0.25">
      <c r="M3720" s="2" t="s">
        <v>3757</v>
      </c>
      <c r="N3720" s="2" t="s">
        <v>10</v>
      </c>
    </row>
    <row r="3721" spans="13:14" x14ac:dyDescent="0.25">
      <c r="M3721" s="2" t="s">
        <v>3758</v>
      </c>
      <c r="N3721" s="2" t="s">
        <v>10</v>
      </c>
    </row>
    <row r="3722" spans="13:14" x14ac:dyDescent="0.25">
      <c r="M3722" s="2" t="s">
        <v>3759</v>
      </c>
      <c r="N3722" s="2" t="s">
        <v>10</v>
      </c>
    </row>
    <row r="3723" spans="13:14" x14ac:dyDescent="0.25">
      <c r="M3723" s="2" t="s">
        <v>3760</v>
      </c>
      <c r="N3723" s="2" t="s">
        <v>10</v>
      </c>
    </row>
    <row r="3724" spans="13:14" x14ac:dyDescent="0.25">
      <c r="M3724" s="2" t="s">
        <v>3761</v>
      </c>
      <c r="N3724" s="2" t="s">
        <v>10</v>
      </c>
    </row>
    <row r="3725" spans="13:14" x14ac:dyDescent="0.25">
      <c r="M3725" s="2" t="s">
        <v>3762</v>
      </c>
      <c r="N3725" s="2" t="s">
        <v>10</v>
      </c>
    </row>
    <row r="3726" spans="13:14" x14ac:dyDescent="0.25">
      <c r="M3726" s="2" t="s">
        <v>3763</v>
      </c>
      <c r="N3726" s="2" t="s">
        <v>10</v>
      </c>
    </row>
    <row r="3727" spans="13:14" x14ac:dyDescent="0.25">
      <c r="M3727" s="2" t="s">
        <v>3764</v>
      </c>
      <c r="N3727" s="2" t="s">
        <v>10</v>
      </c>
    </row>
    <row r="3728" spans="13:14" x14ac:dyDescent="0.25">
      <c r="M3728" s="2" t="s">
        <v>3765</v>
      </c>
      <c r="N3728" s="2" t="s">
        <v>10</v>
      </c>
    </row>
    <row r="3729" spans="13:14" x14ac:dyDescent="0.25">
      <c r="M3729" s="2" t="s">
        <v>3765</v>
      </c>
      <c r="N3729" s="2" t="s">
        <v>14</v>
      </c>
    </row>
    <row r="3730" spans="13:14" x14ac:dyDescent="0.25">
      <c r="M3730" s="2" t="s">
        <v>3766</v>
      </c>
      <c r="N3730" s="2" t="s">
        <v>10</v>
      </c>
    </row>
    <row r="3731" spans="13:14" x14ac:dyDescent="0.25">
      <c r="M3731" s="2" t="s">
        <v>3767</v>
      </c>
      <c r="N3731" s="2" t="s">
        <v>10</v>
      </c>
    </row>
    <row r="3732" spans="13:14" x14ac:dyDescent="0.25">
      <c r="M3732" s="2" t="s">
        <v>3768</v>
      </c>
      <c r="N3732" s="2" t="s">
        <v>10</v>
      </c>
    </row>
    <row r="3733" spans="13:14" x14ac:dyDescent="0.25">
      <c r="M3733" s="2" t="s">
        <v>3769</v>
      </c>
      <c r="N3733" s="2" t="s">
        <v>10</v>
      </c>
    </row>
    <row r="3734" spans="13:14" x14ac:dyDescent="0.25">
      <c r="M3734" s="2" t="s">
        <v>3770</v>
      </c>
      <c r="N3734" s="2" t="s">
        <v>10</v>
      </c>
    </row>
    <row r="3735" spans="13:14" x14ac:dyDescent="0.25">
      <c r="M3735" s="2" t="s">
        <v>3771</v>
      </c>
      <c r="N3735" s="2" t="s">
        <v>10</v>
      </c>
    </row>
    <row r="3736" spans="13:14" x14ac:dyDescent="0.25">
      <c r="M3736" s="2" t="s">
        <v>3772</v>
      </c>
      <c r="N3736" s="2" t="s">
        <v>10</v>
      </c>
    </row>
    <row r="3737" spans="13:14" x14ac:dyDescent="0.25">
      <c r="M3737" s="2" t="s">
        <v>3773</v>
      </c>
      <c r="N3737" s="2" t="s">
        <v>10</v>
      </c>
    </row>
    <row r="3738" spans="13:14" x14ac:dyDescent="0.25">
      <c r="M3738" s="2" t="s">
        <v>3774</v>
      </c>
      <c r="N3738" s="2" t="s">
        <v>10</v>
      </c>
    </row>
    <row r="3739" spans="13:14" x14ac:dyDescent="0.25">
      <c r="M3739" s="2" t="s">
        <v>3775</v>
      </c>
      <c r="N3739" s="2" t="s">
        <v>10</v>
      </c>
    </row>
    <row r="3740" spans="13:14" x14ac:dyDescent="0.25">
      <c r="M3740" s="2" t="s">
        <v>3776</v>
      </c>
      <c r="N3740" s="2" t="s">
        <v>10</v>
      </c>
    </row>
    <row r="3741" spans="13:14" x14ac:dyDescent="0.25">
      <c r="M3741" s="2" t="s">
        <v>3776</v>
      </c>
      <c r="N3741" s="2" t="s">
        <v>12</v>
      </c>
    </row>
    <row r="3742" spans="13:14" x14ac:dyDescent="0.25">
      <c r="M3742" s="2" t="s">
        <v>3777</v>
      </c>
      <c r="N3742" s="2" t="s">
        <v>10</v>
      </c>
    </row>
    <row r="3743" spans="13:14" x14ac:dyDescent="0.25">
      <c r="M3743" s="2" t="s">
        <v>3778</v>
      </c>
      <c r="N3743" s="2" t="s">
        <v>10</v>
      </c>
    </row>
    <row r="3744" spans="13:14" x14ac:dyDescent="0.25">
      <c r="M3744" s="2" t="s">
        <v>3779</v>
      </c>
      <c r="N3744" s="2" t="s">
        <v>10</v>
      </c>
    </row>
    <row r="3745" spans="13:14" x14ac:dyDescent="0.25">
      <c r="M3745" s="2" t="s">
        <v>3780</v>
      </c>
      <c r="N3745" s="2" t="s">
        <v>10</v>
      </c>
    </row>
    <row r="3746" spans="13:14" x14ac:dyDescent="0.25">
      <c r="M3746" s="2" t="s">
        <v>3781</v>
      </c>
      <c r="N3746" s="2" t="s">
        <v>10</v>
      </c>
    </row>
    <row r="3747" spans="13:14" x14ac:dyDescent="0.25">
      <c r="M3747" s="2" t="s">
        <v>3782</v>
      </c>
      <c r="N3747" s="2" t="s">
        <v>10</v>
      </c>
    </row>
    <row r="3748" spans="13:14" x14ac:dyDescent="0.25">
      <c r="M3748" s="2" t="s">
        <v>3783</v>
      </c>
      <c r="N3748" s="2" t="s">
        <v>10</v>
      </c>
    </row>
    <row r="3749" spans="13:14" x14ac:dyDescent="0.25">
      <c r="M3749" s="2" t="s">
        <v>3784</v>
      </c>
      <c r="N3749" s="2" t="s">
        <v>10</v>
      </c>
    </row>
    <row r="3750" spans="13:14" x14ac:dyDescent="0.25">
      <c r="M3750" s="2" t="s">
        <v>3785</v>
      </c>
      <c r="N3750" s="2" t="s">
        <v>10</v>
      </c>
    </row>
    <row r="3751" spans="13:14" x14ac:dyDescent="0.25">
      <c r="M3751" s="2" t="s">
        <v>3786</v>
      </c>
      <c r="N3751" s="2" t="s">
        <v>10</v>
      </c>
    </row>
    <row r="3752" spans="13:14" x14ac:dyDescent="0.25">
      <c r="M3752" s="2" t="s">
        <v>3786</v>
      </c>
      <c r="N3752" s="2" t="s">
        <v>11</v>
      </c>
    </row>
    <row r="3753" spans="13:14" x14ac:dyDescent="0.25">
      <c r="M3753" s="2" t="s">
        <v>3787</v>
      </c>
      <c r="N3753" s="2" t="s">
        <v>10</v>
      </c>
    </row>
    <row r="3754" spans="13:14" x14ac:dyDescent="0.25">
      <c r="M3754" s="2" t="s">
        <v>3788</v>
      </c>
      <c r="N3754" s="2" t="s">
        <v>10</v>
      </c>
    </row>
    <row r="3755" spans="13:14" x14ac:dyDescent="0.25">
      <c r="M3755" s="2" t="s">
        <v>3789</v>
      </c>
      <c r="N3755" s="2" t="s">
        <v>11</v>
      </c>
    </row>
    <row r="3756" spans="13:14" x14ac:dyDescent="0.25">
      <c r="M3756" s="2" t="s">
        <v>3790</v>
      </c>
      <c r="N3756" s="2" t="s">
        <v>11</v>
      </c>
    </row>
    <row r="3757" spans="13:14" x14ac:dyDescent="0.25">
      <c r="M3757" s="2" t="s">
        <v>3791</v>
      </c>
      <c r="N3757" s="2" t="s">
        <v>11</v>
      </c>
    </row>
    <row r="3758" spans="13:14" x14ac:dyDescent="0.25">
      <c r="M3758" s="2" t="s">
        <v>3792</v>
      </c>
      <c r="N3758" s="2" t="s">
        <v>11</v>
      </c>
    </row>
    <row r="3759" spans="13:14" x14ac:dyDescent="0.25">
      <c r="M3759" s="2" t="s">
        <v>3793</v>
      </c>
      <c r="N3759" s="2" t="s">
        <v>10</v>
      </c>
    </row>
    <row r="3760" spans="13:14" x14ac:dyDescent="0.25">
      <c r="M3760" s="2" t="s">
        <v>3793</v>
      </c>
      <c r="N3760" s="2" t="s">
        <v>11</v>
      </c>
    </row>
    <row r="3761" spans="13:14" x14ac:dyDescent="0.25">
      <c r="M3761" s="2" t="s">
        <v>3794</v>
      </c>
      <c r="N3761" s="2" t="s">
        <v>9</v>
      </c>
    </row>
    <row r="3762" spans="13:14" x14ac:dyDescent="0.25">
      <c r="M3762" s="2" t="s">
        <v>3794</v>
      </c>
      <c r="N3762" s="2" t="s">
        <v>11</v>
      </c>
    </row>
    <row r="3763" spans="13:14" x14ac:dyDescent="0.25">
      <c r="M3763" s="2" t="s">
        <v>3795</v>
      </c>
      <c r="N3763" s="2" t="s">
        <v>9</v>
      </c>
    </row>
    <row r="3764" spans="13:14" x14ac:dyDescent="0.25">
      <c r="M3764" s="2" t="s">
        <v>3795</v>
      </c>
      <c r="N3764" s="2" t="s">
        <v>11</v>
      </c>
    </row>
    <row r="3765" spans="13:14" x14ac:dyDescent="0.25">
      <c r="M3765" s="2" t="s">
        <v>3796</v>
      </c>
      <c r="N3765" s="2" t="s">
        <v>7</v>
      </c>
    </row>
    <row r="3766" spans="13:14" x14ac:dyDescent="0.25">
      <c r="M3766" s="2" t="s">
        <v>3796</v>
      </c>
      <c r="N3766" s="2" t="s">
        <v>11</v>
      </c>
    </row>
    <row r="3767" spans="13:14" x14ac:dyDescent="0.25">
      <c r="M3767" s="2" t="s">
        <v>3797</v>
      </c>
      <c r="N3767" s="2" t="s">
        <v>11</v>
      </c>
    </row>
    <row r="3768" spans="13:14" x14ac:dyDescent="0.25">
      <c r="M3768" s="2" t="s">
        <v>3798</v>
      </c>
      <c r="N3768" s="2" t="s">
        <v>11</v>
      </c>
    </row>
    <row r="3769" spans="13:14" x14ac:dyDescent="0.25">
      <c r="M3769" s="2" t="s">
        <v>3799</v>
      </c>
      <c r="N3769" s="2" t="s">
        <v>11</v>
      </c>
    </row>
    <row r="3770" spans="13:14" x14ac:dyDescent="0.25">
      <c r="M3770" s="2" t="s">
        <v>3800</v>
      </c>
      <c r="N3770" s="2" t="s">
        <v>11</v>
      </c>
    </row>
    <row r="3771" spans="13:14" x14ac:dyDescent="0.25">
      <c r="M3771" s="2" t="s">
        <v>3800</v>
      </c>
      <c r="N3771" s="2" t="s">
        <v>14</v>
      </c>
    </row>
    <row r="3772" spans="13:14" x14ac:dyDescent="0.25">
      <c r="M3772" s="2" t="s">
        <v>3801</v>
      </c>
      <c r="N3772" s="2" t="s">
        <v>11</v>
      </c>
    </row>
    <row r="3773" spans="13:14" x14ac:dyDescent="0.25">
      <c r="M3773" s="2" t="s">
        <v>3802</v>
      </c>
      <c r="N3773" s="2" t="s">
        <v>11</v>
      </c>
    </row>
    <row r="3774" spans="13:14" x14ac:dyDescent="0.25">
      <c r="M3774" s="2" t="s">
        <v>3803</v>
      </c>
      <c r="N3774" s="2" t="s">
        <v>11</v>
      </c>
    </row>
    <row r="3775" spans="13:14" x14ac:dyDescent="0.25">
      <c r="M3775" s="2" t="s">
        <v>3804</v>
      </c>
      <c r="N3775" s="2" t="s">
        <v>11</v>
      </c>
    </row>
    <row r="3776" spans="13:14" x14ac:dyDescent="0.25">
      <c r="M3776" s="2" t="s">
        <v>3805</v>
      </c>
      <c r="N3776" s="2" t="s">
        <v>11</v>
      </c>
    </row>
    <row r="3777" spans="13:14" x14ac:dyDescent="0.25">
      <c r="M3777" s="2" t="s">
        <v>3806</v>
      </c>
      <c r="N3777" s="2" t="s">
        <v>11</v>
      </c>
    </row>
    <row r="3778" spans="13:14" x14ac:dyDescent="0.25">
      <c r="M3778" s="2" t="s">
        <v>3807</v>
      </c>
      <c r="N3778" s="2" t="s">
        <v>11</v>
      </c>
    </row>
    <row r="3779" spans="13:14" x14ac:dyDescent="0.25">
      <c r="M3779" s="2" t="s">
        <v>3807</v>
      </c>
      <c r="N3779" s="2" t="s">
        <v>13</v>
      </c>
    </row>
    <row r="3780" spans="13:14" x14ac:dyDescent="0.25">
      <c r="M3780" s="2" t="s">
        <v>3808</v>
      </c>
      <c r="N3780" s="2" t="s">
        <v>11</v>
      </c>
    </row>
    <row r="3781" spans="13:14" x14ac:dyDescent="0.25">
      <c r="M3781" s="2" t="s">
        <v>3809</v>
      </c>
      <c r="N3781" s="2" t="s">
        <v>11</v>
      </c>
    </row>
    <row r="3782" spans="13:14" x14ac:dyDescent="0.25">
      <c r="M3782" s="2" t="s">
        <v>3810</v>
      </c>
      <c r="N3782" s="2" t="s">
        <v>11</v>
      </c>
    </row>
    <row r="3783" spans="13:14" x14ac:dyDescent="0.25">
      <c r="M3783" s="2" t="s">
        <v>3811</v>
      </c>
      <c r="N3783" s="2" t="s">
        <v>11</v>
      </c>
    </row>
    <row r="3784" spans="13:14" x14ac:dyDescent="0.25">
      <c r="M3784" s="2" t="s">
        <v>3812</v>
      </c>
      <c r="N3784" s="2" t="s">
        <v>11</v>
      </c>
    </row>
    <row r="3785" spans="13:14" x14ac:dyDescent="0.25">
      <c r="M3785" s="2" t="s">
        <v>3813</v>
      </c>
      <c r="N3785" s="2" t="s">
        <v>11</v>
      </c>
    </row>
    <row r="3786" spans="13:14" x14ac:dyDescent="0.25">
      <c r="M3786" s="2" t="s">
        <v>3814</v>
      </c>
      <c r="N3786" s="2" t="s">
        <v>11</v>
      </c>
    </row>
    <row r="3787" spans="13:14" x14ac:dyDescent="0.25">
      <c r="M3787" s="2" t="s">
        <v>3815</v>
      </c>
      <c r="N3787" s="2" t="s">
        <v>11</v>
      </c>
    </row>
    <row r="3788" spans="13:14" x14ac:dyDescent="0.25">
      <c r="M3788" s="2" t="s">
        <v>3816</v>
      </c>
      <c r="N3788" s="2" t="s">
        <v>11</v>
      </c>
    </row>
    <row r="3789" spans="13:14" x14ac:dyDescent="0.25">
      <c r="M3789" s="2" t="s">
        <v>3817</v>
      </c>
      <c r="N3789" s="2" t="s">
        <v>11</v>
      </c>
    </row>
    <row r="3790" spans="13:14" x14ac:dyDescent="0.25">
      <c r="M3790" s="2" t="s">
        <v>3818</v>
      </c>
      <c r="N3790" s="2" t="s">
        <v>11</v>
      </c>
    </row>
    <row r="3791" spans="13:14" x14ac:dyDescent="0.25">
      <c r="M3791" s="2" t="s">
        <v>3819</v>
      </c>
      <c r="N3791" s="2" t="s">
        <v>11</v>
      </c>
    </row>
    <row r="3792" spans="13:14" x14ac:dyDescent="0.25">
      <c r="M3792" s="2" t="s">
        <v>3820</v>
      </c>
      <c r="N3792" s="2" t="s">
        <v>11</v>
      </c>
    </row>
    <row r="3793" spans="13:14" x14ac:dyDescent="0.25">
      <c r="M3793" s="2" t="s">
        <v>3821</v>
      </c>
      <c r="N3793" s="2" t="s">
        <v>11</v>
      </c>
    </row>
    <row r="3794" spans="13:14" x14ac:dyDescent="0.25">
      <c r="M3794" s="2" t="s">
        <v>3822</v>
      </c>
      <c r="N3794" s="2" t="s">
        <v>11</v>
      </c>
    </row>
    <row r="3795" spans="13:14" x14ac:dyDescent="0.25">
      <c r="M3795" s="2" t="s">
        <v>3823</v>
      </c>
      <c r="N3795" s="2" t="s">
        <v>11</v>
      </c>
    </row>
    <row r="3796" spans="13:14" x14ac:dyDescent="0.25">
      <c r="M3796" s="2" t="s">
        <v>3824</v>
      </c>
      <c r="N3796" s="2" t="s">
        <v>11</v>
      </c>
    </row>
    <row r="3797" spans="13:14" x14ac:dyDescent="0.25">
      <c r="M3797" s="2" t="s">
        <v>3825</v>
      </c>
      <c r="N3797" s="2" t="s">
        <v>11</v>
      </c>
    </row>
    <row r="3798" spans="13:14" x14ac:dyDescent="0.25">
      <c r="M3798" s="2" t="s">
        <v>3826</v>
      </c>
      <c r="N3798" s="2" t="s">
        <v>11</v>
      </c>
    </row>
    <row r="3799" spans="13:14" x14ac:dyDescent="0.25">
      <c r="M3799" s="2" t="s">
        <v>3827</v>
      </c>
      <c r="N3799" s="2" t="s">
        <v>11</v>
      </c>
    </row>
    <row r="3800" spans="13:14" x14ac:dyDescent="0.25">
      <c r="M3800" s="2" t="s">
        <v>3828</v>
      </c>
      <c r="N3800" s="2" t="s">
        <v>11</v>
      </c>
    </row>
    <row r="3801" spans="13:14" x14ac:dyDescent="0.25">
      <c r="M3801" s="2" t="s">
        <v>3829</v>
      </c>
      <c r="N3801" s="2" t="s">
        <v>11</v>
      </c>
    </row>
    <row r="3802" spans="13:14" x14ac:dyDescent="0.25">
      <c r="M3802" s="2" t="s">
        <v>3830</v>
      </c>
      <c r="N3802" s="2" t="s">
        <v>11</v>
      </c>
    </row>
    <row r="3803" spans="13:14" x14ac:dyDescent="0.25">
      <c r="M3803" s="2" t="s">
        <v>3831</v>
      </c>
      <c r="N3803" s="2" t="s">
        <v>11</v>
      </c>
    </row>
    <row r="3804" spans="13:14" x14ac:dyDescent="0.25">
      <c r="M3804" s="2" t="s">
        <v>3832</v>
      </c>
      <c r="N3804" s="2" t="s">
        <v>11</v>
      </c>
    </row>
    <row r="3805" spans="13:14" x14ac:dyDescent="0.25">
      <c r="M3805" s="2" t="s">
        <v>3833</v>
      </c>
      <c r="N3805" s="2" t="s">
        <v>11</v>
      </c>
    </row>
    <row r="3806" spans="13:14" x14ac:dyDescent="0.25">
      <c r="M3806" s="2" t="s">
        <v>3834</v>
      </c>
      <c r="N3806" s="2" t="s">
        <v>11</v>
      </c>
    </row>
    <row r="3807" spans="13:14" x14ac:dyDescent="0.25">
      <c r="M3807" s="2" t="s">
        <v>3835</v>
      </c>
      <c r="N3807" s="2" t="s">
        <v>11</v>
      </c>
    </row>
    <row r="3808" spans="13:14" x14ac:dyDescent="0.25">
      <c r="M3808" s="2" t="s">
        <v>3836</v>
      </c>
      <c r="N3808" s="2" t="s">
        <v>11</v>
      </c>
    </row>
    <row r="3809" spans="13:14" x14ac:dyDescent="0.25">
      <c r="M3809" s="2" t="s">
        <v>3837</v>
      </c>
      <c r="N3809" s="2" t="s">
        <v>11</v>
      </c>
    </row>
    <row r="3810" spans="13:14" x14ac:dyDescent="0.25">
      <c r="M3810" s="2" t="s">
        <v>3838</v>
      </c>
      <c r="N3810" s="2" t="s">
        <v>11</v>
      </c>
    </row>
    <row r="3811" spans="13:14" x14ac:dyDescent="0.25">
      <c r="M3811" s="2" t="s">
        <v>3839</v>
      </c>
      <c r="N3811" s="2" t="s">
        <v>11</v>
      </c>
    </row>
    <row r="3812" spans="13:14" x14ac:dyDescent="0.25">
      <c r="M3812" s="2" t="s">
        <v>3840</v>
      </c>
      <c r="N3812" s="2" t="s">
        <v>11</v>
      </c>
    </row>
    <row r="3813" spans="13:14" x14ac:dyDescent="0.25">
      <c r="M3813" s="2" t="s">
        <v>3841</v>
      </c>
      <c r="N3813" s="2" t="s">
        <v>11</v>
      </c>
    </row>
    <row r="3814" spans="13:14" x14ac:dyDescent="0.25">
      <c r="M3814" s="2" t="s">
        <v>3842</v>
      </c>
      <c r="N3814" s="2" t="s">
        <v>11</v>
      </c>
    </row>
    <row r="3815" spans="13:14" x14ac:dyDescent="0.25">
      <c r="M3815" s="2" t="s">
        <v>3843</v>
      </c>
      <c r="N3815" s="2" t="s">
        <v>11</v>
      </c>
    </row>
    <row r="3816" spans="13:14" x14ac:dyDescent="0.25">
      <c r="M3816" s="2" t="s">
        <v>3843</v>
      </c>
      <c r="N3816" s="2" t="s">
        <v>12</v>
      </c>
    </row>
    <row r="3817" spans="13:14" x14ac:dyDescent="0.25">
      <c r="M3817" s="2" t="s">
        <v>3844</v>
      </c>
      <c r="N3817" s="2" t="s">
        <v>11</v>
      </c>
    </row>
    <row r="3818" spans="13:14" x14ac:dyDescent="0.25">
      <c r="M3818" s="2" t="s">
        <v>3844</v>
      </c>
      <c r="N3818" s="2" t="s">
        <v>12</v>
      </c>
    </row>
    <row r="3819" spans="13:14" x14ac:dyDescent="0.25">
      <c r="M3819" s="2" t="s">
        <v>3844</v>
      </c>
      <c r="N3819" s="2" t="s">
        <v>15</v>
      </c>
    </row>
    <row r="3820" spans="13:14" x14ac:dyDescent="0.25">
      <c r="M3820" s="2" t="s">
        <v>3845</v>
      </c>
      <c r="N3820" s="2" t="s">
        <v>11</v>
      </c>
    </row>
    <row r="3821" spans="13:14" x14ac:dyDescent="0.25">
      <c r="M3821" s="2" t="s">
        <v>3846</v>
      </c>
      <c r="N3821" s="2" t="s">
        <v>11</v>
      </c>
    </row>
    <row r="3822" spans="13:14" x14ac:dyDescent="0.25">
      <c r="M3822" s="2" t="s">
        <v>3847</v>
      </c>
      <c r="N3822" s="2" t="s">
        <v>11</v>
      </c>
    </row>
    <row r="3823" spans="13:14" x14ac:dyDescent="0.25">
      <c r="M3823" s="2" t="s">
        <v>3848</v>
      </c>
      <c r="N3823" s="2" t="s">
        <v>11</v>
      </c>
    </row>
    <row r="3824" spans="13:14" x14ac:dyDescent="0.25">
      <c r="M3824" s="2" t="s">
        <v>3849</v>
      </c>
      <c r="N3824" s="2" t="s">
        <v>11</v>
      </c>
    </row>
    <row r="3825" spans="13:14" x14ac:dyDescent="0.25">
      <c r="M3825" s="2" t="s">
        <v>3850</v>
      </c>
      <c r="N3825" s="2" t="s">
        <v>11</v>
      </c>
    </row>
    <row r="3826" spans="13:14" x14ac:dyDescent="0.25">
      <c r="M3826" s="2" t="s">
        <v>3851</v>
      </c>
      <c r="N3826" s="2" t="s">
        <v>11</v>
      </c>
    </row>
    <row r="3827" spans="13:14" x14ac:dyDescent="0.25">
      <c r="M3827" s="2" t="s">
        <v>3852</v>
      </c>
      <c r="N3827" s="2" t="s">
        <v>11</v>
      </c>
    </row>
    <row r="3828" spans="13:14" x14ac:dyDescent="0.25">
      <c r="M3828" s="2" t="s">
        <v>3853</v>
      </c>
      <c r="N3828" s="2" t="s">
        <v>11</v>
      </c>
    </row>
    <row r="3829" spans="13:14" x14ac:dyDescent="0.25">
      <c r="M3829" s="2" t="s">
        <v>3854</v>
      </c>
      <c r="N3829" s="2" t="s">
        <v>11</v>
      </c>
    </row>
    <row r="3830" spans="13:14" x14ac:dyDescent="0.25">
      <c r="M3830" s="2" t="s">
        <v>3854</v>
      </c>
      <c r="N3830" s="2" t="s">
        <v>14</v>
      </c>
    </row>
    <row r="3831" spans="13:14" x14ac:dyDescent="0.25">
      <c r="M3831" s="2" t="s">
        <v>3855</v>
      </c>
      <c r="N3831" s="2" t="s">
        <v>11</v>
      </c>
    </row>
    <row r="3832" spans="13:14" x14ac:dyDescent="0.25">
      <c r="M3832" s="2" t="s">
        <v>3855</v>
      </c>
      <c r="N3832" s="2" t="s">
        <v>12</v>
      </c>
    </row>
    <row r="3833" spans="13:14" x14ac:dyDescent="0.25">
      <c r="M3833" s="2" t="s">
        <v>3856</v>
      </c>
      <c r="N3833" s="2" t="s">
        <v>11</v>
      </c>
    </row>
    <row r="3834" spans="13:14" x14ac:dyDescent="0.25">
      <c r="M3834" s="2" t="s">
        <v>3857</v>
      </c>
      <c r="N3834" s="2" t="s">
        <v>11</v>
      </c>
    </row>
    <row r="3835" spans="13:14" x14ac:dyDescent="0.25">
      <c r="M3835" s="2" t="s">
        <v>3858</v>
      </c>
      <c r="N3835" s="2" t="s">
        <v>11</v>
      </c>
    </row>
    <row r="3836" spans="13:14" x14ac:dyDescent="0.25">
      <c r="M3836" s="2" t="s">
        <v>3859</v>
      </c>
      <c r="N3836" s="2" t="s">
        <v>11</v>
      </c>
    </row>
    <row r="3837" spans="13:14" x14ac:dyDescent="0.25">
      <c r="M3837" s="2" t="s">
        <v>3860</v>
      </c>
      <c r="N3837" s="2" t="s">
        <v>11</v>
      </c>
    </row>
    <row r="3838" spans="13:14" x14ac:dyDescent="0.25">
      <c r="M3838" s="2" t="s">
        <v>3861</v>
      </c>
      <c r="N3838" s="2" t="s">
        <v>11</v>
      </c>
    </row>
    <row r="3839" spans="13:14" x14ac:dyDescent="0.25">
      <c r="M3839" s="2" t="s">
        <v>3862</v>
      </c>
      <c r="N3839" s="2" t="s">
        <v>11</v>
      </c>
    </row>
    <row r="3840" spans="13:14" x14ac:dyDescent="0.25">
      <c r="M3840" s="2" t="s">
        <v>3863</v>
      </c>
      <c r="N3840" s="2" t="s">
        <v>11</v>
      </c>
    </row>
    <row r="3841" spans="13:14" x14ac:dyDescent="0.25">
      <c r="M3841" s="2" t="s">
        <v>3864</v>
      </c>
      <c r="N3841" s="2" t="s">
        <v>11</v>
      </c>
    </row>
    <row r="3842" spans="13:14" x14ac:dyDescent="0.25">
      <c r="M3842" s="2" t="s">
        <v>3865</v>
      </c>
      <c r="N3842" s="2" t="s">
        <v>11</v>
      </c>
    </row>
    <row r="3843" spans="13:14" x14ac:dyDescent="0.25">
      <c r="M3843" s="2" t="s">
        <v>3866</v>
      </c>
      <c r="N3843" s="2" t="s">
        <v>11</v>
      </c>
    </row>
    <row r="3844" spans="13:14" x14ac:dyDescent="0.25">
      <c r="M3844" s="2" t="s">
        <v>3867</v>
      </c>
      <c r="N3844" s="2" t="s">
        <v>11</v>
      </c>
    </row>
    <row r="3845" spans="13:14" x14ac:dyDescent="0.25">
      <c r="M3845" s="2" t="s">
        <v>3868</v>
      </c>
      <c r="N3845" s="2" t="s">
        <v>11</v>
      </c>
    </row>
    <row r="3846" spans="13:14" x14ac:dyDescent="0.25">
      <c r="M3846" s="2" t="s">
        <v>3869</v>
      </c>
      <c r="N3846" s="2" t="s">
        <v>11</v>
      </c>
    </row>
    <row r="3847" spans="13:14" x14ac:dyDescent="0.25">
      <c r="M3847" s="2" t="s">
        <v>3870</v>
      </c>
      <c r="N3847" s="2" t="s">
        <v>11</v>
      </c>
    </row>
    <row r="3848" spans="13:14" x14ac:dyDescent="0.25">
      <c r="M3848" s="2" t="s">
        <v>3871</v>
      </c>
      <c r="N3848" s="2" t="s">
        <v>11</v>
      </c>
    </row>
    <row r="3849" spans="13:14" x14ac:dyDescent="0.25">
      <c r="M3849" s="2" t="s">
        <v>3872</v>
      </c>
      <c r="N3849" s="2" t="s">
        <v>7</v>
      </c>
    </row>
    <row r="3850" spans="13:14" x14ac:dyDescent="0.25">
      <c r="M3850" s="2" t="s">
        <v>3872</v>
      </c>
      <c r="N3850" s="2" t="s">
        <v>11</v>
      </c>
    </row>
    <row r="3851" spans="13:14" x14ac:dyDescent="0.25">
      <c r="M3851" s="2" t="s">
        <v>3873</v>
      </c>
      <c r="N3851" s="2" t="s">
        <v>11</v>
      </c>
    </row>
    <row r="3852" spans="13:14" x14ac:dyDescent="0.25">
      <c r="M3852" s="2" t="s">
        <v>3874</v>
      </c>
      <c r="N3852" s="2" t="s">
        <v>11</v>
      </c>
    </row>
    <row r="3853" spans="13:14" x14ac:dyDescent="0.25">
      <c r="M3853" s="2" t="s">
        <v>3875</v>
      </c>
      <c r="N3853" s="2" t="s">
        <v>11</v>
      </c>
    </row>
    <row r="3854" spans="13:14" x14ac:dyDescent="0.25">
      <c r="M3854" s="2" t="s">
        <v>3876</v>
      </c>
      <c r="N3854" s="2" t="s">
        <v>11</v>
      </c>
    </row>
    <row r="3855" spans="13:14" x14ac:dyDescent="0.25">
      <c r="M3855" s="2" t="s">
        <v>3876</v>
      </c>
      <c r="N3855" s="2" t="s">
        <v>14</v>
      </c>
    </row>
    <row r="3856" spans="13:14" x14ac:dyDescent="0.25">
      <c r="M3856" s="2" t="s">
        <v>3877</v>
      </c>
      <c r="N3856" s="2" t="s">
        <v>11</v>
      </c>
    </row>
    <row r="3857" spans="13:14" x14ac:dyDescent="0.25">
      <c r="M3857" s="2" t="s">
        <v>3878</v>
      </c>
      <c r="N3857" s="2" t="s">
        <v>11</v>
      </c>
    </row>
    <row r="3858" spans="13:14" x14ac:dyDescent="0.25">
      <c r="M3858" s="2" t="s">
        <v>3879</v>
      </c>
      <c r="N3858" s="2" t="s">
        <v>11</v>
      </c>
    </row>
    <row r="3859" spans="13:14" x14ac:dyDescent="0.25">
      <c r="M3859" s="2" t="s">
        <v>3880</v>
      </c>
      <c r="N3859" s="2" t="s">
        <v>11</v>
      </c>
    </row>
    <row r="3860" spans="13:14" x14ac:dyDescent="0.25">
      <c r="M3860" s="2" t="s">
        <v>3881</v>
      </c>
      <c r="N3860" s="2" t="s">
        <v>11</v>
      </c>
    </row>
    <row r="3861" spans="13:14" x14ac:dyDescent="0.25">
      <c r="M3861" s="2" t="s">
        <v>3881</v>
      </c>
      <c r="N3861" s="2" t="s">
        <v>12</v>
      </c>
    </row>
    <row r="3862" spans="13:14" x14ac:dyDescent="0.25">
      <c r="M3862" s="2" t="s">
        <v>3882</v>
      </c>
      <c r="N3862" s="2" t="s">
        <v>11</v>
      </c>
    </row>
    <row r="3863" spans="13:14" x14ac:dyDescent="0.25">
      <c r="M3863" s="2" t="s">
        <v>3883</v>
      </c>
      <c r="N3863" s="2" t="s">
        <v>11</v>
      </c>
    </row>
    <row r="3864" spans="13:14" x14ac:dyDescent="0.25">
      <c r="M3864" s="2" t="s">
        <v>3884</v>
      </c>
      <c r="N3864" s="2" t="s">
        <v>11</v>
      </c>
    </row>
    <row r="3865" spans="13:14" x14ac:dyDescent="0.25">
      <c r="M3865" s="2" t="s">
        <v>3885</v>
      </c>
      <c r="N3865" s="2" t="s">
        <v>11</v>
      </c>
    </row>
    <row r="3866" spans="13:14" x14ac:dyDescent="0.25">
      <c r="M3866" s="2" t="s">
        <v>3886</v>
      </c>
      <c r="N3866" s="2" t="s">
        <v>11</v>
      </c>
    </row>
    <row r="3867" spans="13:14" x14ac:dyDescent="0.25">
      <c r="M3867" s="2" t="s">
        <v>3887</v>
      </c>
      <c r="N3867" s="2" t="s">
        <v>11</v>
      </c>
    </row>
    <row r="3868" spans="13:14" x14ac:dyDescent="0.25">
      <c r="M3868" s="2" t="s">
        <v>3888</v>
      </c>
      <c r="N3868" s="2" t="s">
        <v>11</v>
      </c>
    </row>
    <row r="3869" spans="13:14" x14ac:dyDescent="0.25">
      <c r="M3869" s="2" t="s">
        <v>3889</v>
      </c>
      <c r="N3869" s="2" t="s">
        <v>11</v>
      </c>
    </row>
    <row r="3870" spans="13:14" x14ac:dyDescent="0.25">
      <c r="M3870" s="2" t="s">
        <v>3890</v>
      </c>
      <c r="N3870" s="2" t="s">
        <v>11</v>
      </c>
    </row>
    <row r="3871" spans="13:14" x14ac:dyDescent="0.25">
      <c r="M3871" s="2" t="s">
        <v>3891</v>
      </c>
      <c r="N3871" s="2" t="s">
        <v>11</v>
      </c>
    </row>
    <row r="3872" spans="13:14" x14ac:dyDescent="0.25">
      <c r="M3872" s="2" t="s">
        <v>3892</v>
      </c>
      <c r="N3872" s="2" t="s">
        <v>11</v>
      </c>
    </row>
    <row r="3873" spans="13:14" x14ac:dyDescent="0.25">
      <c r="M3873" s="2" t="s">
        <v>3893</v>
      </c>
      <c r="N3873" s="2" t="s">
        <v>11</v>
      </c>
    </row>
    <row r="3874" spans="13:14" x14ac:dyDescent="0.25">
      <c r="M3874" s="2" t="s">
        <v>3894</v>
      </c>
      <c r="N3874" s="2" t="s">
        <v>11</v>
      </c>
    </row>
    <row r="3875" spans="13:14" x14ac:dyDescent="0.25">
      <c r="M3875" s="2" t="s">
        <v>3895</v>
      </c>
      <c r="N3875" s="2" t="s">
        <v>11</v>
      </c>
    </row>
    <row r="3876" spans="13:14" x14ac:dyDescent="0.25">
      <c r="M3876" s="2" t="s">
        <v>3896</v>
      </c>
      <c r="N3876" s="2" t="s">
        <v>11</v>
      </c>
    </row>
    <row r="3877" spans="13:14" x14ac:dyDescent="0.25">
      <c r="M3877" s="2" t="s">
        <v>3897</v>
      </c>
      <c r="N3877" s="2" t="s">
        <v>11</v>
      </c>
    </row>
    <row r="3878" spans="13:14" x14ac:dyDescent="0.25">
      <c r="M3878" s="2" t="s">
        <v>3898</v>
      </c>
      <c r="N3878" s="2" t="s">
        <v>11</v>
      </c>
    </row>
    <row r="3879" spans="13:14" x14ac:dyDescent="0.25">
      <c r="M3879" s="2" t="s">
        <v>3899</v>
      </c>
      <c r="N3879" s="2" t="s">
        <v>11</v>
      </c>
    </row>
    <row r="3880" spans="13:14" x14ac:dyDescent="0.25">
      <c r="M3880" s="2" t="s">
        <v>3899</v>
      </c>
      <c r="N3880" s="2" t="s">
        <v>12</v>
      </c>
    </row>
    <row r="3881" spans="13:14" x14ac:dyDescent="0.25">
      <c r="M3881" s="2" t="s">
        <v>3899</v>
      </c>
      <c r="N3881" s="2" t="s">
        <v>14</v>
      </c>
    </row>
    <row r="3882" spans="13:14" x14ac:dyDescent="0.25">
      <c r="M3882" s="2" t="s">
        <v>3900</v>
      </c>
      <c r="N3882" s="2" t="s">
        <v>11</v>
      </c>
    </row>
    <row r="3883" spans="13:14" x14ac:dyDescent="0.25">
      <c r="M3883" s="2" t="s">
        <v>3901</v>
      </c>
      <c r="N3883" s="2" t="s">
        <v>11</v>
      </c>
    </row>
    <row r="3884" spans="13:14" x14ac:dyDescent="0.25">
      <c r="M3884" s="2" t="s">
        <v>3902</v>
      </c>
      <c r="N3884" s="2" t="s">
        <v>11</v>
      </c>
    </row>
    <row r="3885" spans="13:14" x14ac:dyDescent="0.25">
      <c r="M3885" s="2" t="s">
        <v>3903</v>
      </c>
      <c r="N3885" s="2" t="s">
        <v>11</v>
      </c>
    </row>
    <row r="3886" spans="13:14" x14ac:dyDescent="0.25">
      <c r="M3886" s="2" t="s">
        <v>3904</v>
      </c>
      <c r="N3886" s="2" t="s">
        <v>11</v>
      </c>
    </row>
    <row r="3887" spans="13:14" x14ac:dyDescent="0.25">
      <c r="M3887" s="2" t="s">
        <v>3905</v>
      </c>
      <c r="N3887" s="2" t="s">
        <v>11</v>
      </c>
    </row>
    <row r="3888" spans="13:14" x14ac:dyDescent="0.25">
      <c r="M3888" s="2" t="s">
        <v>3906</v>
      </c>
      <c r="N3888" s="2" t="s">
        <v>6</v>
      </c>
    </row>
    <row r="3889" spans="13:14" x14ac:dyDescent="0.25">
      <c r="M3889" s="2" t="s">
        <v>3906</v>
      </c>
      <c r="N3889" s="2" t="s">
        <v>11</v>
      </c>
    </row>
    <row r="3890" spans="13:14" x14ac:dyDescent="0.25">
      <c r="M3890" s="2" t="s">
        <v>3907</v>
      </c>
      <c r="N3890" s="2" t="s">
        <v>11</v>
      </c>
    </row>
    <row r="3891" spans="13:14" x14ac:dyDescent="0.25">
      <c r="M3891" s="2" t="s">
        <v>3908</v>
      </c>
      <c r="N3891" s="2" t="s">
        <v>11</v>
      </c>
    </row>
    <row r="3892" spans="13:14" x14ac:dyDescent="0.25">
      <c r="M3892" s="2" t="s">
        <v>3909</v>
      </c>
      <c r="N3892" s="2" t="s">
        <v>11</v>
      </c>
    </row>
    <row r="3893" spans="13:14" x14ac:dyDescent="0.25">
      <c r="M3893" s="2" t="s">
        <v>3909</v>
      </c>
      <c r="N3893" s="2" t="s">
        <v>12</v>
      </c>
    </row>
    <row r="3894" spans="13:14" x14ac:dyDescent="0.25">
      <c r="M3894" s="2" t="s">
        <v>3910</v>
      </c>
      <c r="N3894" s="2" t="s">
        <v>11</v>
      </c>
    </row>
    <row r="3895" spans="13:14" x14ac:dyDescent="0.25">
      <c r="M3895" s="2" t="s">
        <v>3910</v>
      </c>
      <c r="N3895" s="2" t="s">
        <v>12</v>
      </c>
    </row>
    <row r="3896" spans="13:14" x14ac:dyDescent="0.25">
      <c r="M3896" s="2" t="s">
        <v>3911</v>
      </c>
      <c r="N3896" s="2" t="s">
        <v>9</v>
      </c>
    </row>
    <row r="3897" spans="13:14" x14ac:dyDescent="0.25">
      <c r="M3897" s="2" t="s">
        <v>3911</v>
      </c>
      <c r="N3897" s="2" t="s">
        <v>11</v>
      </c>
    </row>
    <row r="3898" spans="13:14" x14ac:dyDescent="0.25">
      <c r="M3898" s="2" t="s">
        <v>3912</v>
      </c>
      <c r="N3898" s="2" t="s">
        <v>11</v>
      </c>
    </row>
    <row r="3899" spans="13:14" x14ac:dyDescent="0.25">
      <c r="M3899" s="2" t="s">
        <v>3912</v>
      </c>
      <c r="N3899" s="2" t="s">
        <v>14</v>
      </c>
    </row>
    <row r="3900" spans="13:14" x14ac:dyDescent="0.25">
      <c r="M3900" s="2" t="s">
        <v>3913</v>
      </c>
      <c r="N3900" s="2" t="s">
        <v>11</v>
      </c>
    </row>
    <row r="3901" spans="13:14" x14ac:dyDescent="0.25">
      <c r="M3901" s="2" t="s">
        <v>3914</v>
      </c>
      <c r="N3901" s="2" t="s">
        <v>11</v>
      </c>
    </row>
    <row r="3902" spans="13:14" x14ac:dyDescent="0.25">
      <c r="M3902" s="2" t="s">
        <v>3915</v>
      </c>
      <c r="N3902" s="2" t="s">
        <v>11</v>
      </c>
    </row>
    <row r="3903" spans="13:14" x14ac:dyDescent="0.25">
      <c r="M3903" s="2" t="s">
        <v>3916</v>
      </c>
      <c r="N3903" s="2" t="s">
        <v>5</v>
      </c>
    </row>
    <row r="3904" spans="13:14" x14ac:dyDescent="0.25">
      <c r="M3904" s="2" t="s">
        <v>3916</v>
      </c>
      <c r="N3904" s="2" t="s">
        <v>7</v>
      </c>
    </row>
    <row r="3905" spans="13:14" x14ac:dyDescent="0.25">
      <c r="M3905" s="2" t="s">
        <v>3916</v>
      </c>
      <c r="N3905" s="2" t="s">
        <v>11</v>
      </c>
    </row>
    <row r="3906" spans="13:14" x14ac:dyDescent="0.25">
      <c r="M3906" s="2" t="s">
        <v>3917</v>
      </c>
      <c r="N3906" s="2" t="s">
        <v>11</v>
      </c>
    </row>
    <row r="3907" spans="13:14" x14ac:dyDescent="0.25">
      <c r="M3907" s="2" t="s">
        <v>3918</v>
      </c>
      <c r="N3907" s="2" t="s">
        <v>11</v>
      </c>
    </row>
    <row r="3908" spans="13:14" x14ac:dyDescent="0.25">
      <c r="M3908" s="2" t="s">
        <v>3919</v>
      </c>
      <c r="N3908" s="2" t="s">
        <v>11</v>
      </c>
    </row>
    <row r="3909" spans="13:14" x14ac:dyDescent="0.25">
      <c r="M3909" s="2" t="s">
        <v>3920</v>
      </c>
      <c r="N3909" s="2" t="s">
        <v>11</v>
      </c>
    </row>
    <row r="3910" spans="13:14" x14ac:dyDescent="0.25">
      <c r="M3910" s="2" t="s">
        <v>3921</v>
      </c>
      <c r="N3910" s="2" t="s">
        <v>11</v>
      </c>
    </row>
    <row r="3911" spans="13:14" x14ac:dyDescent="0.25">
      <c r="M3911" s="2" t="s">
        <v>3922</v>
      </c>
      <c r="N3911" s="2" t="s">
        <v>11</v>
      </c>
    </row>
    <row r="3912" spans="13:14" x14ac:dyDescent="0.25">
      <c r="M3912" s="2" t="s">
        <v>3923</v>
      </c>
      <c r="N3912" s="2" t="s">
        <v>11</v>
      </c>
    </row>
    <row r="3913" spans="13:14" x14ac:dyDescent="0.25">
      <c r="M3913" s="2" t="s">
        <v>3924</v>
      </c>
      <c r="N3913" s="2" t="s">
        <v>11</v>
      </c>
    </row>
    <row r="3914" spans="13:14" x14ac:dyDescent="0.25">
      <c r="M3914" s="2" t="s">
        <v>3925</v>
      </c>
      <c r="N3914" s="2" t="s">
        <v>11</v>
      </c>
    </row>
    <row r="3915" spans="13:14" x14ac:dyDescent="0.25">
      <c r="M3915" s="2" t="s">
        <v>3926</v>
      </c>
      <c r="N3915" s="2" t="s">
        <v>11</v>
      </c>
    </row>
    <row r="3916" spans="13:14" x14ac:dyDescent="0.25">
      <c r="M3916" s="2" t="s">
        <v>3927</v>
      </c>
      <c r="N3916" s="2" t="s">
        <v>11</v>
      </c>
    </row>
    <row r="3917" spans="13:14" x14ac:dyDescent="0.25">
      <c r="M3917" s="2" t="s">
        <v>3928</v>
      </c>
      <c r="N3917" s="2" t="s">
        <v>11</v>
      </c>
    </row>
    <row r="3918" spans="13:14" x14ac:dyDescent="0.25">
      <c r="M3918" s="2" t="s">
        <v>3929</v>
      </c>
      <c r="N3918" s="2" t="s">
        <v>11</v>
      </c>
    </row>
    <row r="3919" spans="13:14" x14ac:dyDescent="0.25">
      <c r="M3919" s="2" t="s">
        <v>3930</v>
      </c>
      <c r="N3919" s="2" t="s">
        <v>11</v>
      </c>
    </row>
    <row r="3920" spans="13:14" x14ac:dyDescent="0.25">
      <c r="M3920" s="2" t="s">
        <v>3931</v>
      </c>
      <c r="N3920" s="2" t="s">
        <v>11</v>
      </c>
    </row>
    <row r="3921" spans="13:14" x14ac:dyDescent="0.25">
      <c r="M3921" s="2" t="s">
        <v>3931</v>
      </c>
      <c r="N3921" s="2" t="s">
        <v>12</v>
      </c>
    </row>
    <row r="3922" spans="13:14" x14ac:dyDescent="0.25">
      <c r="M3922" s="2" t="s">
        <v>3932</v>
      </c>
      <c r="N3922" s="2" t="s">
        <v>11</v>
      </c>
    </row>
    <row r="3923" spans="13:14" x14ac:dyDescent="0.25">
      <c r="M3923" s="2" t="s">
        <v>3933</v>
      </c>
      <c r="N3923" s="2" t="s">
        <v>11</v>
      </c>
    </row>
    <row r="3924" spans="13:14" x14ac:dyDescent="0.25">
      <c r="M3924" s="2" t="s">
        <v>3934</v>
      </c>
      <c r="N3924" s="2" t="s">
        <v>11</v>
      </c>
    </row>
    <row r="3925" spans="13:14" x14ac:dyDescent="0.25">
      <c r="M3925" s="2" t="s">
        <v>3935</v>
      </c>
      <c r="N3925" s="2" t="s">
        <v>11</v>
      </c>
    </row>
    <row r="3926" spans="13:14" x14ac:dyDescent="0.25">
      <c r="M3926" s="2" t="s">
        <v>3936</v>
      </c>
      <c r="N3926" s="2" t="s">
        <v>11</v>
      </c>
    </row>
    <row r="3927" spans="13:14" x14ac:dyDescent="0.25">
      <c r="M3927" s="2" t="s">
        <v>3937</v>
      </c>
      <c r="N3927" s="2" t="s">
        <v>11</v>
      </c>
    </row>
    <row r="3928" spans="13:14" x14ac:dyDescent="0.25">
      <c r="M3928" s="2" t="s">
        <v>3938</v>
      </c>
      <c r="N3928" s="2" t="s">
        <v>11</v>
      </c>
    </row>
    <row r="3929" spans="13:14" x14ac:dyDescent="0.25">
      <c r="M3929" s="2" t="s">
        <v>3939</v>
      </c>
      <c r="N3929" s="2" t="s">
        <v>11</v>
      </c>
    </row>
    <row r="3930" spans="13:14" x14ac:dyDescent="0.25">
      <c r="M3930" s="2" t="s">
        <v>3940</v>
      </c>
      <c r="N3930" s="2" t="s">
        <v>11</v>
      </c>
    </row>
    <row r="3931" spans="13:14" x14ac:dyDescent="0.25">
      <c r="M3931" s="2" t="s">
        <v>3941</v>
      </c>
      <c r="N3931" s="2" t="s">
        <v>11</v>
      </c>
    </row>
    <row r="3932" spans="13:14" x14ac:dyDescent="0.25">
      <c r="M3932" s="2" t="s">
        <v>3942</v>
      </c>
      <c r="N3932" s="2" t="s">
        <v>11</v>
      </c>
    </row>
    <row r="3933" spans="13:14" x14ac:dyDescent="0.25">
      <c r="M3933" s="2" t="s">
        <v>3943</v>
      </c>
      <c r="N3933" s="2" t="s">
        <v>11</v>
      </c>
    </row>
    <row r="3934" spans="13:14" x14ac:dyDescent="0.25">
      <c r="M3934" s="2" t="s">
        <v>3944</v>
      </c>
      <c r="N3934" s="2" t="s">
        <v>11</v>
      </c>
    </row>
    <row r="3935" spans="13:14" x14ac:dyDescent="0.25">
      <c r="M3935" s="2" t="s">
        <v>3945</v>
      </c>
      <c r="N3935" s="2" t="s">
        <v>11</v>
      </c>
    </row>
    <row r="3936" spans="13:14" x14ac:dyDescent="0.25">
      <c r="M3936" s="2" t="s">
        <v>3946</v>
      </c>
      <c r="N3936" s="2" t="s">
        <v>11</v>
      </c>
    </row>
    <row r="3937" spans="13:14" x14ac:dyDescent="0.25">
      <c r="M3937" s="2" t="s">
        <v>3947</v>
      </c>
      <c r="N3937" s="2" t="s">
        <v>11</v>
      </c>
    </row>
    <row r="3938" spans="13:14" x14ac:dyDescent="0.25">
      <c r="M3938" s="2" t="s">
        <v>3948</v>
      </c>
      <c r="N3938" s="2" t="s">
        <v>11</v>
      </c>
    </row>
    <row r="3939" spans="13:14" x14ac:dyDescent="0.25">
      <c r="M3939" s="2" t="s">
        <v>3949</v>
      </c>
      <c r="N3939" s="2" t="s">
        <v>11</v>
      </c>
    </row>
    <row r="3940" spans="13:14" x14ac:dyDescent="0.25">
      <c r="M3940" s="2" t="s">
        <v>3950</v>
      </c>
      <c r="N3940" s="2" t="s">
        <v>11</v>
      </c>
    </row>
    <row r="3941" spans="13:14" x14ac:dyDescent="0.25">
      <c r="M3941" s="2" t="s">
        <v>3951</v>
      </c>
      <c r="N3941" s="2" t="s">
        <v>11</v>
      </c>
    </row>
    <row r="3942" spans="13:14" x14ac:dyDescent="0.25">
      <c r="M3942" s="2" t="s">
        <v>3952</v>
      </c>
      <c r="N3942" s="2" t="s">
        <v>11</v>
      </c>
    </row>
    <row r="3943" spans="13:14" x14ac:dyDescent="0.25">
      <c r="M3943" s="2" t="s">
        <v>3953</v>
      </c>
      <c r="N3943" s="2" t="s">
        <v>11</v>
      </c>
    </row>
    <row r="3944" spans="13:14" x14ac:dyDescent="0.25">
      <c r="M3944" s="2" t="s">
        <v>3954</v>
      </c>
      <c r="N3944" s="2" t="s">
        <v>11</v>
      </c>
    </row>
    <row r="3945" spans="13:14" x14ac:dyDescent="0.25">
      <c r="M3945" s="2" t="s">
        <v>3955</v>
      </c>
      <c r="N3945" s="2" t="s">
        <v>11</v>
      </c>
    </row>
    <row r="3946" spans="13:14" x14ac:dyDescent="0.25">
      <c r="M3946" s="2" t="s">
        <v>3956</v>
      </c>
      <c r="N3946" s="2" t="s">
        <v>11</v>
      </c>
    </row>
    <row r="3947" spans="13:14" x14ac:dyDescent="0.25">
      <c r="M3947" s="2" t="s">
        <v>3957</v>
      </c>
      <c r="N3947" s="2" t="s">
        <v>11</v>
      </c>
    </row>
    <row r="3948" spans="13:14" x14ac:dyDescent="0.25">
      <c r="M3948" s="2" t="s">
        <v>3958</v>
      </c>
      <c r="N3948" s="2" t="s">
        <v>11</v>
      </c>
    </row>
    <row r="3949" spans="13:14" x14ac:dyDescent="0.25">
      <c r="M3949" s="2" t="s">
        <v>3959</v>
      </c>
      <c r="N3949" s="2" t="s">
        <v>11</v>
      </c>
    </row>
    <row r="3950" spans="13:14" x14ac:dyDescent="0.25">
      <c r="M3950" s="2" t="s">
        <v>3960</v>
      </c>
      <c r="N3950" s="2" t="s">
        <v>11</v>
      </c>
    </row>
    <row r="3951" spans="13:14" x14ac:dyDescent="0.25">
      <c r="M3951" s="2" t="s">
        <v>3961</v>
      </c>
      <c r="N3951" s="2" t="s">
        <v>11</v>
      </c>
    </row>
    <row r="3952" spans="13:14" x14ac:dyDescent="0.25">
      <c r="M3952" s="2" t="s">
        <v>3962</v>
      </c>
      <c r="N3952" s="2" t="s">
        <v>11</v>
      </c>
    </row>
    <row r="3953" spans="13:14" x14ac:dyDescent="0.25">
      <c r="M3953" s="2" t="s">
        <v>3963</v>
      </c>
      <c r="N3953" s="2" t="s">
        <v>11</v>
      </c>
    </row>
    <row r="3954" spans="13:14" x14ac:dyDescent="0.25">
      <c r="M3954" s="2" t="s">
        <v>3964</v>
      </c>
      <c r="N3954" s="2" t="s">
        <v>11</v>
      </c>
    </row>
    <row r="3955" spans="13:14" x14ac:dyDescent="0.25">
      <c r="M3955" s="2" t="s">
        <v>3965</v>
      </c>
      <c r="N3955" s="2" t="s">
        <v>11</v>
      </c>
    </row>
    <row r="3956" spans="13:14" x14ac:dyDescent="0.25">
      <c r="M3956" s="2" t="s">
        <v>3966</v>
      </c>
      <c r="N3956" s="2" t="s">
        <v>11</v>
      </c>
    </row>
    <row r="3957" spans="13:14" x14ac:dyDescent="0.25">
      <c r="M3957" s="2" t="s">
        <v>3967</v>
      </c>
      <c r="N3957" s="2" t="s">
        <v>11</v>
      </c>
    </row>
    <row r="3958" spans="13:14" x14ac:dyDescent="0.25">
      <c r="M3958" s="2" t="s">
        <v>3968</v>
      </c>
      <c r="N3958" s="2" t="s">
        <v>11</v>
      </c>
    </row>
    <row r="3959" spans="13:14" x14ac:dyDescent="0.25">
      <c r="M3959" s="2" t="s">
        <v>3969</v>
      </c>
      <c r="N3959" s="2" t="s">
        <v>11</v>
      </c>
    </row>
    <row r="3960" spans="13:14" x14ac:dyDescent="0.25">
      <c r="M3960" s="2" t="s">
        <v>3970</v>
      </c>
      <c r="N3960" s="2" t="s">
        <v>11</v>
      </c>
    </row>
    <row r="3961" spans="13:14" x14ac:dyDescent="0.25">
      <c r="M3961" s="2" t="s">
        <v>3971</v>
      </c>
      <c r="N3961" s="2" t="s">
        <v>11</v>
      </c>
    </row>
    <row r="3962" spans="13:14" x14ac:dyDescent="0.25">
      <c r="M3962" s="2" t="s">
        <v>3972</v>
      </c>
      <c r="N3962" s="2" t="s">
        <v>11</v>
      </c>
    </row>
    <row r="3963" spans="13:14" x14ac:dyDescent="0.25">
      <c r="M3963" s="2" t="s">
        <v>3973</v>
      </c>
      <c r="N3963" s="2" t="s">
        <v>11</v>
      </c>
    </row>
    <row r="3964" spans="13:14" x14ac:dyDescent="0.25">
      <c r="M3964" s="2" t="s">
        <v>3974</v>
      </c>
      <c r="N3964" s="2" t="s">
        <v>11</v>
      </c>
    </row>
    <row r="3965" spans="13:14" x14ac:dyDescent="0.25">
      <c r="M3965" s="2" t="s">
        <v>3975</v>
      </c>
      <c r="N3965" s="2" t="s">
        <v>11</v>
      </c>
    </row>
    <row r="3966" spans="13:14" x14ac:dyDescent="0.25">
      <c r="M3966" s="2" t="s">
        <v>3976</v>
      </c>
      <c r="N3966" s="2" t="s">
        <v>11</v>
      </c>
    </row>
    <row r="3967" spans="13:14" x14ac:dyDescent="0.25">
      <c r="M3967" s="2" t="s">
        <v>3977</v>
      </c>
      <c r="N3967" s="2" t="s">
        <v>11</v>
      </c>
    </row>
    <row r="3968" spans="13:14" x14ac:dyDescent="0.25">
      <c r="M3968" s="2" t="s">
        <v>3978</v>
      </c>
      <c r="N3968" s="2" t="s">
        <v>11</v>
      </c>
    </row>
    <row r="3969" spans="13:14" x14ac:dyDescent="0.25">
      <c r="M3969" s="2" t="s">
        <v>3979</v>
      </c>
      <c r="N3969" s="2" t="s">
        <v>11</v>
      </c>
    </row>
    <row r="3970" spans="13:14" x14ac:dyDescent="0.25">
      <c r="M3970" s="2" t="s">
        <v>3980</v>
      </c>
      <c r="N3970" s="2" t="s">
        <v>11</v>
      </c>
    </row>
    <row r="3971" spans="13:14" x14ac:dyDescent="0.25">
      <c r="M3971" s="2" t="s">
        <v>3980</v>
      </c>
      <c r="N3971" s="2" t="s">
        <v>14</v>
      </c>
    </row>
    <row r="3972" spans="13:14" x14ac:dyDescent="0.25">
      <c r="M3972" s="2" t="s">
        <v>3981</v>
      </c>
      <c r="N3972" s="2" t="s">
        <v>11</v>
      </c>
    </row>
    <row r="3973" spans="13:14" x14ac:dyDescent="0.25">
      <c r="M3973" s="2" t="s">
        <v>3982</v>
      </c>
      <c r="N3973" s="2" t="s">
        <v>11</v>
      </c>
    </row>
    <row r="3974" spans="13:14" x14ac:dyDescent="0.25">
      <c r="M3974" s="2" t="s">
        <v>3983</v>
      </c>
      <c r="N3974" s="2" t="s">
        <v>11</v>
      </c>
    </row>
    <row r="3975" spans="13:14" x14ac:dyDescent="0.25">
      <c r="M3975" s="2" t="s">
        <v>3984</v>
      </c>
      <c r="N3975" s="2" t="s">
        <v>11</v>
      </c>
    </row>
    <row r="3976" spans="13:14" x14ac:dyDescent="0.25">
      <c r="M3976" s="2" t="s">
        <v>3985</v>
      </c>
      <c r="N3976" s="2" t="s">
        <v>11</v>
      </c>
    </row>
    <row r="3977" spans="13:14" x14ac:dyDescent="0.25">
      <c r="M3977" s="2" t="s">
        <v>3986</v>
      </c>
      <c r="N3977" s="2" t="s">
        <v>11</v>
      </c>
    </row>
    <row r="3978" spans="13:14" x14ac:dyDescent="0.25">
      <c r="M3978" s="2" t="s">
        <v>3987</v>
      </c>
      <c r="N3978" s="2" t="s">
        <v>11</v>
      </c>
    </row>
    <row r="3979" spans="13:14" x14ac:dyDescent="0.25">
      <c r="M3979" s="2" t="s">
        <v>3988</v>
      </c>
      <c r="N3979" s="2" t="s">
        <v>11</v>
      </c>
    </row>
    <row r="3980" spans="13:14" x14ac:dyDescent="0.25">
      <c r="M3980" s="2" t="s">
        <v>3989</v>
      </c>
      <c r="N3980" s="2" t="s">
        <v>11</v>
      </c>
    </row>
    <row r="3981" spans="13:14" x14ac:dyDescent="0.25">
      <c r="M3981" s="2" t="s">
        <v>3990</v>
      </c>
      <c r="N3981" s="2" t="s">
        <v>11</v>
      </c>
    </row>
    <row r="3982" spans="13:14" x14ac:dyDescent="0.25">
      <c r="M3982" s="2" t="s">
        <v>3991</v>
      </c>
      <c r="N3982" s="2" t="s">
        <v>11</v>
      </c>
    </row>
    <row r="3983" spans="13:14" x14ac:dyDescent="0.25">
      <c r="M3983" s="2" t="s">
        <v>3992</v>
      </c>
      <c r="N3983" s="2" t="s">
        <v>11</v>
      </c>
    </row>
    <row r="3984" spans="13:14" x14ac:dyDescent="0.25">
      <c r="M3984" s="2" t="s">
        <v>3993</v>
      </c>
      <c r="N3984" s="2" t="s">
        <v>11</v>
      </c>
    </row>
    <row r="3985" spans="13:14" x14ac:dyDescent="0.25">
      <c r="M3985" s="2" t="s">
        <v>3994</v>
      </c>
      <c r="N3985" s="2" t="s">
        <v>11</v>
      </c>
    </row>
    <row r="3986" spans="13:14" x14ac:dyDescent="0.25">
      <c r="M3986" s="2" t="s">
        <v>3995</v>
      </c>
      <c r="N3986" s="2" t="s">
        <v>11</v>
      </c>
    </row>
    <row r="3987" spans="13:14" x14ac:dyDescent="0.25">
      <c r="M3987" s="2" t="s">
        <v>3996</v>
      </c>
      <c r="N3987" s="2" t="s">
        <v>11</v>
      </c>
    </row>
    <row r="3988" spans="13:14" x14ac:dyDescent="0.25">
      <c r="M3988" s="2" t="s">
        <v>3997</v>
      </c>
      <c r="N3988" s="2" t="s">
        <v>11</v>
      </c>
    </row>
    <row r="3989" spans="13:14" x14ac:dyDescent="0.25">
      <c r="M3989" s="2" t="s">
        <v>3998</v>
      </c>
      <c r="N3989" s="2" t="s">
        <v>11</v>
      </c>
    </row>
    <row r="3990" spans="13:14" x14ac:dyDescent="0.25">
      <c r="M3990" s="2" t="s">
        <v>3999</v>
      </c>
      <c r="N3990" s="2" t="s">
        <v>11</v>
      </c>
    </row>
    <row r="3991" spans="13:14" x14ac:dyDescent="0.25">
      <c r="M3991" s="2" t="s">
        <v>4000</v>
      </c>
      <c r="N3991" s="2" t="s">
        <v>11</v>
      </c>
    </row>
    <row r="3992" spans="13:14" x14ac:dyDescent="0.25">
      <c r="M3992" s="2" t="s">
        <v>4001</v>
      </c>
      <c r="N3992" s="2" t="s">
        <v>11</v>
      </c>
    </row>
    <row r="3993" spans="13:14" x14ac:dyDescent="0.25">
      <c r="M3993" s="2" t="s">
        <v>4002</v>
      </c>
      <c r="N3993" s="2" t="s">
        <v>11</v>
      </c>
    </row>
    <row r="3994" spans="13:14" x14ac:dyDescent="0.25">
      <c r="M3994" s="2" t="s">
        <v>4003</v>
      </c>
      <c r="N3994" s="2" t="s">
        <v>11</v>
      </c>
    </row>
    <row r="3995" spans="13:14" x14ac:dyDescent="0.25">
      <c r="M3995" s="2" t="s">
        <v>4004</v>
      </c>
      <c r="N3995" s="2" t="s">
        <v>11</v>
      </c>
    </row>
    <row r="3996" spans="13:14" x14ac:dyDescent="0.25">
      <c r="M3996" s="2" t="s">
        <v>4005</v>
      </c>
      <c r="N3996" s="2" t="s">
        <v>11</v>
      </c>
    </row>
    <row r="3997" spans="13:14" x14ac:dyDescent="0.25">
      <c r="M3997" s="2" t="s">
        <v>4006</v>
      </c>
      <c r="N3997" s="2" t="s">
        <v>11</v>
      </c>
    </row>
    <row r="3998" spans="13:14" x14ac:dyDescent="0.25">
      <c r="M3998" s="2" t="s">
        <v>4007</v>
      </c>
      <c r="N3998" s="2" t="s">
        <v>11</v>
      </c>
    </row>
    <row r="3999" spans="13:14" x14ac:dyDescent="0.25">
      <c r="M3999" s="2" t="s">
        <v>4008</v>
      </c>
      <c r="N3999" s="2" t="s">
        <v>11</v>
      </c>
    </row>
    <row r="4000" spans="13:14" x14ac:dyDescent="0.25">
      <c r="M4000" s="2" t="s">
        <v>4009</v>
      </c>
      <c r="N4000" s="2" t="s">
        <v>11</v>
      </c>
    </row>
    <row r="4001" spans="13:14" x14ac:dyDescent="0.25">
      <c r="M4001" s="2" t="s">
        <v>4010</v>
      </c>
      <c r="N4001" s="2" t="s">
        <v>11</v>
      </c>
    </row>
    <row r="4002" spans="13:14" x14ac:dyDescent="0.25">
      <c r="M4002" s="2" t="s">
        <v>4011</v>
      </c>
      <c r="N4002" s="2" t="s">
        <v>11</v>
      </c>
    </row>
    <row r="4003" spans="13:14" x14ac:dyDescent="0.25">
      <c r="M4003" s="2" t="s">
        <v>4012</v>
      </c>
      <c r="N4003" s="2" t="s">
        <v>11</v>
      </c>
    </row>
    <row r="4004" spans="13:14" x14ac:dyDescent="0.25">
      <c r="M4004" s="2" t="s">
        <v>4013</v>
      </c>
      <c r="N4004" s="2" t="s">
        <v>11</v>
      </c>
    </row>
    <row r="4005" spans="13:14" x14ac:dyDescent="0.25">
      <c r="M4005" s="2" t="s">
        <v>4014</v>
      </c>
      <c r="N4005" s="2" t="s">
        <v>11</v>
      </c>
    </row>
    <row r="4006" spans="13:14" x14ac:dyDescent="0.25">
      <c r="M4006" s="2" t="s">
        <v>4015</v>
      </c>
      <c r="N4006" s="2" t="s">
        <v>11</v>
      </c>
    </row>
    <row r="4007" spans="13:14" x14ac:dyDescent="0.25">
      <c r="M4007" s="2" t="s">
        <v>4016</v>
      </c>
      <c r="N4007" s="2" t="s">
        <v>11</v>
      </c>
    </row>
    <row r="4008" spans="13:14" x14ac:dyDescent="0.25">
      <c r="M4008" s="2" t="s">
        <v>4017</v>
      </c>
      <c r="N4008" s="2" t="s">
        <v>11</v>
      </c>
    </row>
    <row r="4009" spans="13:14" x14ac:dyDescent="0.25">
      <c r="M4009" s="2" t="s">
        <v>4018</v>
      </c>
      <c r="N4009" s="2" t="s">
        <v>11</v>
      </c>
    </row>
    <row r="4010" spans="13:14" x14ac:dyDescent="0.25">
      <c r="M4010" s="2" t="s">
        <v>4019</v>
      </c>
      <c r="N4010" s="2" t="s">
        <v>11</v>
      </c>
    </row>
    <row r="4011" spans="13:14" x14ac:dyDescent="0.25">
      <c r="M4011" s="2" t="s">
        <v>4020</v>
      </c>
      <c r="N4011" s="2" t="s">
        <v>11</v>
      </c>
    </row>
    <row r="4012" spans="13:14" x14ac:dyDescent="0.25">
      <c r="M4012" s="2" t="s">
        <v>4021</v>
      </c>
      <c r="N4012" s="2" t="s">
        <v>11</v>
      </c>
    </row>
    <row r="4013" spans="13:14" x14ac:dyDescent="0.25">
      <c r="M4013" s="2" t="s">
        <v>4022</v>
      </c>
      <c r="N4013" s="2" t="s">
        <v>11</v>
      </c>
    </row>
    <row r="4014" spans="13:14" x14ac:dyDescent="0.25">
      <c r="M4014" s="2" t="s">
        <v>4023</v>
      </c>
      <c r="N4014" s="2" t="s">
        <v>11</v>
      </c>
    </row>
    <row r="4015" spans="13:14" x14ac:dyDescent="0.25">
      <c r="M4015" s="2" t="s">
        <v>4024</v>
      </c>
      <c r="N4015" s="2" t="s">
        <v>11</v>
      </c>
    </row>
    <row r="4016" spans="13:14" x14ac:dyDescent="0.25">
      <c r="M4016" s="2" t="s">
        <v>4025</v>
      </c>
      <c r="N4016" s="2" t="s">
        <v>11</v>
      </c>
    </row>
    <row r="4017" spans="13:14" x14ac:dyDescent="0.25">
      <c r="M4017" s="2" t="s">
        <v>4026</v>
      </c>
      <c r="N4017" s="2" t="s">
        <v>11</v>
      </c>
    </row>
    <row r="4018" spans="13:14" x14ac:dyDescent="0.25">
      <c r="M4018" s="2" t="s">
        <v>4027</v>
      </c>
      <c r="N4018" s="2" t="s">
        <v>11</v>
      </c>
    </row>
    <row r="4019" spans="13:14" x14ac:dyDescent="0.25">
      <c r="M4019" s="2" t="s">
        <v>4028</v>
      </c>
      <c r="N4019" s="2" t="s">
        <v>11</v>
      </c>
    </row>
    <row r="4020" spans="13:14" x14ac:dyDescent="0.25">
      <c r="M4020" s="2" t="s">
        <v>55</v>
      </c>
      <c r="N4020" s="2" t="s">
        <v>14</v>
      </c>
    </row>
    <row r="4021" spans="13:14" x14ac:dyDescent="0.25">
      <c r="M4021" s="2" t="s">
        <v>56</v>
      </c>
      <c r="N4021" s="2" t="s">
        <v>14</v>
      </c>
    </row>
    <row r="4022" spans="13:14" x14ac:dyDescent="0.25">
      <c r="M4022" s="2" t="s">
        <v>57</v>
      </c>
      <c r="N4022" s="2" t="s">
        <v>14</v>
      </c>
    </row>
    <row r="4023" spans="13:14" x14ac:dyDescent="0.25">
      <c r="M4023" s="2" t="s">
        <v>4029</v>
      </c>
      <c r="N4023" s="2" t="s">
        <v>11</v>
      </c>
    </row>
    <row r="4024" spans="13:14" x14ac:dyDescent="0.25">
      <c r="M4024" s="2" t="s">
        <v>4029</v>
      </c>
      <c r="N4024" s="2" t="s">
        <v>12</v>
      </c>
    </row>
    <row r="4025" spans="13:14" x14ac:dyDescent="0.25">
      <c r="M4025" s="2" t="s">
        <v>4029</v>
      </c>
      <c r="N4025" s="2" t="s">
        <v>14</v>
      </c>
    </row>
    <row r="4026" spans="13:14" x14ac:dyDescent="0.25">
      <c r="M4026" s="2" t="s">
        <v>58</v>
      </c>
      <c r="N4026" s="2" t="s">
        <v>14</v>
      </c>
    </row>
    <row r="4027" spans="13:14" x14ac:dyDescent="0.25">
      <c r="M4027" s="2" t="s">
        <v>4030</v>
      </c>
      <c r="N4027" s="2" t="s">
        <v>14</v>
      </c>
    </row>
    <row r="4028" spans="13:14" x14ac:dyDescent="0.25">
      <c r="M4028" s="2" t="s">
        <v>4031</v>
      </c>
      <c r="N4028" s="2" t="s">
        <v>14</v>
      </c>
    </row>
    <row r="4029" spans="13:14" x14ac:dyDescent="0.25">
      <c r="M4029" s="2" t="s">
        <v>4032</v>
      </c>
      <c r="N4029" s="2" t="s">
        <v>14</v>
      </c>
    </row>
    <row r="4030" spans="13:14" x14ac:dyDescent="0.25">
      <c r="M4030" s="2" t="s">
        <v>4033</v>
      </c>
      <c r="N4030" s="2" t="s">
        <v>14</v>
      </c>
    </row>
    <row r="4031" spans="13:14" x14ac:dyDescent="0.25">
      <c r="M4031" s="2" t="s">
        <v>4034</v>
      </c>
      <c r="N4031" s="2" t="s">
        <v>14</v>
      </c>
    </row>
    <row r="4032" spans="13:14" x14ac:dyDescent="0.25">
      <c r="M4032" s="2" t="s">
        <v>4035</v>
      </c>
      <c r="N4032" s="2" t="s">
        <v>14</v>
      </c>
    </row>
    <row r="4033" spans="13:14" x14ac:dyDescent="0.25">
      <c r="M4033" s="2" t="s">
        <v>4036</v>
      </c>
      <c r="N4033" s="2" t="s">
        <v>14</v>
      </c>
    </row>
    <row r="4034" spans="13:14" x14ac:dyDescent="0.25">
      <c r="M4034" s="2" t="s">
        <v>4037</v>
      </c>
      <c r="N4034" s="2" t="s">
        <v>14</v>
      </c>
    </row>
    <row r="4035" spans="13:14" x14ac:dyDescent="0.25">
      <c r="M4035" s="2" t="s">
        <v>4038</v>
      </c>
      <c r="N4035" s="2" t="s">
        <v>14</v>
      </c>
    </row>
    <row r="4036" spans="13:14" x14ac:dyDescent="0.25">
      <c r="M4036" s="2" t="s">
        <v>4039</v>
      </c>
      <c r="N4036" s="2" t="s">
        <v>14</v>
      </c>
    </row>
    <row r="4037" spans="13:14" x14ac:dyDescent="0.25">
      <c r="M4037" s="2" t="s">
        <v>4040</v>
      </c>
      <c r="N4037" s="2" t="s">
        <v>14</v>
      </c>
    </row>
    <row r="4038" spans="13:14" x14ac:dyDescent="0.25">
      <c r="M4038" s="2" t="s">
        <v>4041</v>
      </c>
      <c r="N4038" s="2" t="s">
        <v>14</v>
      </c>
    </row>
    <row r="4039" spans="13:14" x14ac:dyDescent="0.25">
      <c r="M4039" s="2" t="s">
        <v>4042</v>
      </c>
      <c r="N4039" s="2" t="s">
        <v>14</v>
      </c>
    </row>
    <row r="4040" spans="13:14" x14ac:dyDescent="0.25">
      <c r="M4040" s="2" t="s">
        <v>4043</v>
      </c>
      <c r="N4040" s="2" t="s">
        <v>14</v>
      </c>
    </row>
    <row r="4041" spans="13:14" x14ac:dyDescent="0.25">
      <c r="M4041" s="2" t="s">
        <v>4044</v>
      </c>
      <c r="N4041" s="2" t="s">
        <v>14</v>
      </c>
    </row>
    <row r="4042" spans="13:14" x14ac:dyDescent="0.25">
      <c r="M4042" s="2" t="s">
        <v>4045</v>
      </c>
      <c r="N4042" s="2" t="s">
        <v>14</v>
      </c>
    </row>
    <row r="4043" spans="13:14" x14ac:dyDescent="0.25">
      <c r="M4043" s="2" t="s">
        <v>4046</v>
      </c>
      <c r="N4043" s="2" t="s">
        <v>14</v>
      </c>
    </row>
    <row r="4044" spans="13:14" x14ac:dyDescent="0.25">
      <c r="M4044" s="2" t="s">
        <v>4047</v>
      </c>
      <c r="N4044" s="2" t="s">
        <v>14</v>
      </c>
    </row>
    <row r="4045" spans="13:14" x14ac:dyDescent="0.25">
      <c r="M4045" s="2" t="s">
        <v>4048</v>
      </c>
      <c r="N4045" s="2" t="s">
        <v>14</v>
      </c>
    </row>
    <row r="4046" spans="13:14" x14ac:dyDescent="0.25">
      <c r="M4046" s="2" t="s">
        <v>4049</v>
      </c>
      <c r="N4046" s="2" t="s">
        <v>14</v>
      </c>
    </row>
    <row r="4047" spans="13:14" x14ac:dyDescent="0.25">
      <c r="M4047" s="2" t="s">
        <v>4050</v>
      </c>
      <c r="N4047" s="2" t="s">
        <v>14</v>
      </c>
    </row>
    <row r="4048" spans="13:14" x14ac:dyDescent="0.25">
      <c r="M4048" s="2" t="s">
        <v>4051</v>
      </c>
      <c r="N4048" s="2" t="s">
        <v>14</v>
      </c>
    </row>
    <row r="4049" spans="13:14" x14ac:dyDescent="0.25">
      <c r="M4049" s="2" t="s">
        <v>4051</v>
      </c>
      <c r="N4049" s="2" t="s">
        <v>15</v>
      </c>
    </row>
    <row r="4050" spans="13:14" x14ac:dyDescent="0.25">
      <c r="M4050" s="2" t="s">
        <v>4052</v>
      </c>
      <c r="N4050" s="2" t="s">
        <v>14</v>
      </c>
    </row>
    <row r="4051" spans="13:14" x14ac:dyDescent="0.25">
      <c r="M4051" s="2" t="s">
        <v>4053</v>
      </c>
      <c r="N4051" s="2" t="s">
        <v>14</v>
      </c>
    </row>
    <row r="4052" spans="13:14" x14ac:dyDescent="0.25">
      <c r="M4052" s="2" t="s">
        <v>4054</v>
      </c>
      <c r="N4052" s="2" t="s">
        <v>14</v>
      </c>
    </row>
    <row r="4053" spans="13:14" x14ac:dyDescent="0.25">
      <c r="M4053" s="2" t="s">
        <v>4055</v>
      </c>
      <c r="N4053" s="2" t="s">
        <v>14</v>
      </c>
    </row>
    <row r="4054" spans="13:14" x14ac:dyDescent="0.25">
      <c r="M4054" s="2" t="s">
        <v>4056</v>
      </c>
      <c r="N4054" s="2" t="s">
        <v>14</v>
      </c>
    </row>
    <row r="4055" spans="13:14" x14ac:dyDescent="0.25">
      <c r="M4055" s="2" t="s">
        <v>4057</v>
      </c>
      <c r="N4055" s="2" t="s">
        <v>14</v>
      </c>
    </row>
    <row r="4056" spans="13:14" x14ac:dyDescent="0.25">
      <c r="M4056" s="2" t="s">
        <v>4058</v>
      </c>
      <c r="N4056" s="2" t="s">
        <v>14</v>
      </c>
    </row>
    <row r="4057" spans="13:14" x14ac:dyDescent="0.25">
      <c r="M4057" s="2" t="s">
        <v>4059</v>
      </c>
      <c r="N4057" s="2" t="s">
        <v>14</v>
      </c>
    </row>
    <row r="4058" spans="13:14" x14ac:dyDescent="0.25">
      <c r="M4058" s="2" t="s">
        <v>4060</v>
      </c>
      <c r="N4058" s="2" t="s">
        <v>14</v>
      </c>
    </row>
    <row r="4059" spans="13:14" x14ac:dyDescent="0.25">
      <c r="M4059" s="2" t="s">
        <v>4061</v>
      </c>
      <c r="N4059" s="2" t="s">
        <v>9</v>
      </c>
    </row>
    <row r="4060" spans="13:14" x14ac:dyDescent="0.25">
      <c r="M4060" s="2" t="s">
        <v>4061</v>
      </c>
      <c r="N4060" s="2" t="s">
        <v>14</v>
      </c>
    </row>
    <row r="4061" spans="13:14" x14ac:dyDescent="0.25">
      <c r="M4061" s="2" t="s">
        <v>4062</v>
      </c>
      <c r="N4061" s="2" t="s">
        <v>14</v>
      </c>
    </row>
    <row r="4062" spans="13:14" x14ac:dyDescent="0.25">
      <c r="M4062" s="2" t="s">
        <v>4063</v>
      </c>
      <c r="N4062" s="2" t="s">
        <v>14</v>
      </c>
    </row>
    <row r="4063" spans="13:14" x14ac:dyDescent="0.25">
      <c r="M4063" s="2" t="s">
        <v>4064</v>
      </c>
      <c r="N4063" s="2" t="s">
        <v>14</v>
      </c>
    </row>
    <row r="4064" spans="13:14" x14ac:dyDescent="0.25">
      <c r="M4064" s="2" t="s">
        <v>4065</v>
      </c>
      <c r="N4064" s="2" t="s">
        <v>14</v>
      </c>
    </row>
    <row r="4065" spans="13:14" x14ac:dyDescent="0.25">
      <c r="M4065" s="2" t="s">
        <v>4066</v>
      </c>
      <c r="N4065" s="2" t="s">
        <v>14</v>
      </c>
    </row>
    <row r="4066" spans="13:14" x14ac:dyDescent="0.25">
      <c r="M4066" s="2" t="s">
        <v>4067</v>
      </c>
      <c r="N4066" s="2" t="s">
        <v>14</v>
      </c>
    </row>
    <row r="4067" spans="13:14" x14ac:dyDescent="0.25">
      <c r="M4067" s="2" t="s">
        <v>4068</v>
      </c>
      <c r="N4067" s="2" t="s">
        <v>14</v>
      </c>
    </row>
    <row r="4068" spans="13:14" x14ac:dyDescent="0.25">
      <c r="M4068" s="2" t="s">
        <v>4069</v>
      </c>
      <c r="N4068" s="2" t="s">
        <v>14</v>
      </c>
    </row>
    <row r="4069" spans="13:14" x14ac:dyDescent="0.25">
      <c r="M4069" s="2" t="s">
        <v>4070</v>
      </c>
      <c r="N4069" s="2" t="s">
        <v>14</v>
      </c>
    </row>
    <row r="4070" spans="13:14" x14ac:dyDescent="0.25">
      <c r="M4070" s="2" t="s">
        <v>4071</v>
      </c>
      <c r="N4070" s="2" t="s">
        <v>14</v>
      </c>
    </row>
    <row r="4071" spans="13:14" x14ac:dyDescent="0.25">
      <c r="M4071" s="2" t="s">
        <v>4072</v>
      </c>
      <c r="N4071" s="2" t="s">
        <v>14</v>
      </c>
    </row>
    <row r="4072" spans="13:14" x14ac:dyDescent="0.25">
      <c r="M4072" s="2" t="s">
        <v>4073</v>
      </c>
      <c r="N4072" s="2" t="s">
        <v>14</v>
      </c>
    </row>
    <row r="4073" spans="13:14" x14ac:dyDescent="0.25">
      <c r="M4073" s="2" t="s">
        <v>4074</v>
      </c>
      <c r="N4073" s="2" t="s">
        <v>14</v>
      </c>
    </row>
    <row r="4074" spans="13:14" x14ac:dyDescent="0.25">
      <c r="M4074" s="2" t="s">
        <v>4075</v>
      </c>
      <c r="N4074" s="2" t="s">
        <v>14</v>
      </c>
    </row>
    <row r="4075" spans="13:14" x14ac:dyDescent="0.25">
      <c r="M4075" s="2" t="s">
        <v>4076</v>
      </c>
      <c r="N4075" s="2" t="s">
        <v>14</v>
      </c>
    </row>
    <row r="4076" spans="13:14" x14ac:dyDescent="0.25">
      <c r="M4076" s="2" t="s">
        <v>4077</v>
      </c>
      <c r="N4076" s="2" t="s">
        <v>14</v>
      </c>
    </row>
    <row r="4077" spans="13:14" x14ac:dyDescent="0.25">
      <c r="M4077" s="2" t="s">
        <v>4078</v>
      </c>
      <c r="N4077" s="2" t="s">
        <v>14</v>
      </c>
    </row>
    <row r="4078" spans="13:14" x14ac:dyDescent="0.25">
      <c r="M4078" s="2" t="s">
        <v>4079</v>
      </c>
      <c r="N4078" s="2" t="s">
        <v>11</v>
      </c>
    </row>
    <row r="4079" spans="13:14" x14ac:dyDescent="0.25">
      <c r="M4079" s="2" t="s">
        <v>4079</v>
      </c>
      <c r="N4079" s="2" t="s">
        <v>13</v>
      </c>
    </row>
    <row r="4080" spans="13:14" x14ac:dyDescent="0.25">
      <c r="M4080" s="2" t="s">
        <v>4079</v>
      </c>
      <c r="N4080" s="2" t="s">
        <v>14</v>
      </c>
    </row>
    <row r="4081" spans="13:14" x14ac:dyDescent="0.25">
      <c r="M4081" s="2" t="s">
        <v>4080</v>
      </c>
      <c r="N4081" s="2" t="s">
        <v>14</v>
      </c>
    </row>
    <row r="4082" spans="13:14" x14ac:dyDescent="0.25">
      <c r="M4082" s="2" t="s">
        <v>4081</v>
      </c>
      <c r="N4082" s="2" t="s">
        <v>14</v>
      </c>
    </row>
    <row r="4083" spans="13:14" x14ac:dyDescent="0.25">
      <c r="M4083" s="2" t="s">
        <v>4082</v>
      </c>
      <c r="N4083" s="2" t="s">
        <v>14</v>
      </c>
    </row>
    <row r="4084" spans="13:14" x14ac:dyDescent="0.25">
      <c r="M4084" s="2" t="s">
        <v>4083</v>
      </c>
      <c r="N4084" s="2" t="s">
        <v>14</v>
      </c>
    </row>
    <row r="4085" spans="13:14" x14ac:dyDescent="0.25">
      <c r="M4085" s="2" t="s">
        <v>4084</v>
      </c>
      <c r="N4085" s="2" t="s">
        <v>14</v>
      </c>
    </row>
    <row r="4086" spans="13:14" x14ac:dyDescent="0.25">
      <c r="M4086" s="2" t="s">
        <v>4085</v>
      </c>
      <c r="N4086" s="2" t="s">
        <v>14</v>
      </c>
    </row>
    <row r="4087" spans="13:14" x14ac:dyDescent="0.25">
      <c r="M4087" s="2" t="s">
        <v>4086</v>
      </c>
      <c r="N4087" s="2" t="s">
        <v>14</v>
      </c>
    </row>
    <row r="4088" spans="13:14" x14ac:dyDescent="0.25">
      <c r="M4088" s="2" t="s">
        <v>4087</v>
      </c>
      <c r="N4088" s="2" t="s">
        <v>14</v>
      </c>
    </row>
    <row r="4089" spans="13:14" x14ac:dyDescent="0.25">
      <c r="M4089" s="2" t="s">
        <v>4088</v>
      </c>
      <c r="N4089" s="2" t="s">
        <v>14</v>
      </c>
    </row>
    <row r="4090" spans="13:14" x14ac:dyDescent="0.25">
      <c r="M4090" s="2" t="s">
        <v>4089</v>
      </c>
      <c r="N4090" s="2" t="s">
        <v>14</v>
      </c>
    </row>
    <row r="4091" spans="13:14" x14ac:dyDescent="0.25">
      <c r="M4091" s="2" t="s">
        <v>4090</v>
      </c>
      <c r="N4091" s="2" t="s">
        <v>14</v>
      </c>
    </row>
    <row r="4092" spans="13:14" x14ac:dyDescent="0.25">
      <c r="M4092" s="2" t="s">
        <v>4091</v>
      </c>
      <c r="N4092" s="2" t="s">
        <v>14</v>
      </c>
    </row>
    <row r="4093" spans="13:14" x14ac:dyDescent="0.25">
      <c r="M4093" s="2" t="s">
        <v>4092</v>
      </c>
      <c r="N4093" s="2" t="s">
        <v>14</v>
      </c>
    </row>
    <row r="4094" spans="13:14" x14ac:dyDescent="0.25">
      <c r="M4094" s="2" t="s">
        <v>4093</v>
      </c>
      <c r="N4094" s="2" t="s">
        <v>14</v>
      </c>
    </row>
    <row r="4095" spans="13:14" x14ac:dyDescent="0.25">
      <c r="M4095" s="2" t="s">
        <v>4094</v>
      </c>
      <c r="N4095" s="2" t="s">
        <v>14</v>
      </c>
    </row>
    <row r="4096" spans="13:14" x14ac:dyDescent="0.25">
      <c r="M4096" s="2" t="s">
        <v>4095</v>
      </c>
      <c r="N4096" s="2" t="s">
        <v>14</v>
      </c>
    </row>
    <row r="4097" spans="13:14" x14ac:dyDescent="0.25">
      <c r="M4097" s="2" t="s">
        <v>4096</v>
      </c>
      <c r="N4097" s="2" t="s">
        <v>14</v>
      </c>
    </row>
    <row r="4098" spans="13:14" x14ac:dyDescent="0.25">
      <c r="M4098" s="2" t="s">
        <v>4097</v>
      </c>
      <c r="N4098" s="2" t="s">
        <v>14</v>
      </c>
    </row>
    <row r="4099" spans="13:14" x14ac:dyDescent="0.25">
      <c r="M4099" s="2" t="s">
        <v>4098</v>
      </c>
      <c r="N4099" s="2" t="s">
        <v>14</v>
      </c>
    </row>
    <row r="4100" spans="13:14" x14ac:dyDescent="0.25">
      <c r="M4100" s="2" t="s">
        <v>4099</v>
      </c>
      <c r="N4100" s="2" t="s">
        <v>14</v>
      </c>
    </row>
    <row r="4101" spans="13:14" x14ac:dyDescent="0.25">
      <c r="M4101" s="2" t="s">
        <v>4100</v>
      </c>
      <c r="N4101" s="2" t="s">
        <v>14</v>
      </c>
    </row>
    <row r="4102" spans="13:14" x14ac:dyDescent="0.25">
      <c r="M4102" s="2" t="s">
        <v>4101</v>
      </c>
      <c r="N4102" s="2" t="s">
        <v>14</v>
      </c>
    </row>
    <row r="4103" spans="13:14" x14ac:dyDescent="0.25">
      <c r="M4103" s="2" t="s">
        <v>4102</v>
      </c>
      <c r="N4103" s="2" t="s">
        <v>14</v>
      </c>
    </row>
    <row r="4104" spans="13:14" x14ac:dyDescent="0.25">
      <c r="M4104" s="2" t="s">
        <v>4103</v>
      </c>
      <c r="N4104" s="2" t="s">
        <v>14</v>
      </c>
    </row>
    <row r="4105" spans="13:14" x14ac:dyDescent="0.25">
      <c r="M4105" s="2" t="s">
        <v>4104</v>
      </c>
      <c r="N4105" s="2" t="s">
        <v>14</v>
      </c>
    </row>
    <row r="4106" spans="13:14" x14ac:dyDescent="0.25">
      <c r="M4106" s="2" t="s">
        <v>4105</v>
      </c>
      <c r="N4106" s="2" t="s">
        <v>14</v>
      </c>
    </row>
    <row r="4107" spans="13:14" x14ac:dyDescent="0.25">
      <c r="M4107" s="2" t="s">
        <v>4106</v>
      </c>
      <c r="N4107" s="2" t="s">
        <v>14</v>
      </c>
    </row>
    <row r="4108" spans="13:14" x14ac:dyDescent="0.25">
      <c r="M4108" s="2" t="s">
        <v>4107</v>
      </c>
      <c r="N4108" s="2" t="s">
        <v>14</v>
      </c>
    </row>
    <row r="4109" spans="13:14" x14ac:dyDescent="0.25">
      <c r="M4109" s="2" t="s">
        <v>4108</v>
      </c>
      <c r="N4109" s="2" t="s">
        <v>14</v>
      </c>
    </row>
    <row r="4110" spans="13:14" x14ac:dyDescent="0.25">
      <c r="M4110" s="2" t="s">
        <v>4109</v>
      </c>
      <c r="N4110" s="2" t="s">
        <v>14</v>
      </c>
    </row>
    <row r="4111" spans="13:14" x14ac:dyDescent="0.25">
      <c r="M4111" s="2" t="s">
        <v>4110</v>
      </c>
      <c r="N4111" s="2" t="s">
        <v>14</v>
      </c>
    </row>
    <row r="4112" spans="13:14" x14ac:dyDescent="0.25">
      <c r="M4112" s="2" t="s">
        <v>4111</v>
      </c>
      <c r="N4112" s="2" t="s">
        <v>14</v>
      </c>
    </row>
    <row r="4113" spans="13:14" x14ac:dyDescent="0.25">
      <c r="M4113" s="2" t="s">
        <v>4112</v>
      </c>
      <c r="N4113" s="2" t="s">
        <v>14</v>
      </c>
    </row>
    <row r="4114" spans="13:14" x14ac:dyDescent="0.25">
      <c r="M4114" s="2" t="s">
        <v>4113</v>
      </c>
      <c r="N4114" s="2" t="s">
        <v>14</v>
      </c>
    </row>
    <row r="4115" spans="13:14" x14ac:dyDescent="0.25">
      <c r="M4115" s="2" t="s">
        <v>4114</v>
      </c>
      <c r="N4115" s="2" t="s">
        <v>14</v>
      </c>
    </row>
    <row r="4116" spans="13:14" x14ac:dyDescent="0.25">
      <c r="M4116" s="2" t="s">
        <v>4115</v>
      </c>
      <c r="N4116" s="2" t="s">
        <v>14</v>
      </c>
    </row>
    <row r="4117" spans="13:14" x14ac:dyDescent="0.25">
      <c r="M4117" s="2" t="s">
        <v>4116</v>
      </c>
      <c r="N4117" s="2" t="s">
        <v>14</v>
      </c>
    </row>
    <row r="4118" spans="13:14" x14ac:dyDescent="0.25">
      <c r="M4118" s="2" t="s">
        <v>4117</v>
      </c>
      <c r="N4118" s="2" t="s">
        <v>14</v>
      </c>
    </row>
    <row r="4119" spans="13:14" x14ac:dyDescent="0.25">
      <c r="M4119" s="2" t="s">
        <v>4118</v>
      </c>
      <c r="N4119" s="2" t="s">
        <v>14</v>
      </c>
    </row>
    <row r="4120" spans="13:14" x14ac:dyDescent="0.25">
      <c r="M4120" s="2" t="s">
        <v>4119</v>
      </c>
      <c r="N4120" s="2" t="s">
        <v>14</v>
      </c>
    </row>
    <row r="4121" spans="13:14" x14ac:dyDescent="0.25">
      <c r="M4121" s="2" t="s">
        <v>4120</v>
      </c>
      <c r="N4121" s="2" t="s">
        <v>14</v>
      </c>
    </row>
    <row r="4122" spans="13:14" x14ac:dyDescent="0.25">
      <c r="M4122" s="2" t="s">
        <v>4121</v>
      </c>
      <c r="N4122" s="2" t="s">
        <v>14</v>
      </c>
    </row>
    <row r="4123" spans="13:14" x14ac:dyDescent="0.25">
      <c r="M4123" s="2" t="s">
        <v>4122</v>
      </c>
      <c r="N4123" s="2" t="s">
        <v>14</v>
      </c>
    </row>
    <row r="4124" spans="13:14" x14ac:dyDescent="0.25">
      <c r="M4124" s="2" t="s">
        <v>4123</v>
      </c>
      <c r="N4124" s="2" t="s">
        <v>14</v>
      </c>
    </row>
    <row r="4125" spans="13:14" x14ac:dyDescent="0.25">
      <c r="M4125" s="2" t="s">
        <v>4124</v>
      </c>
      <c r="N4125" s="2" t="s">
        <v>14</v>
      </c>
    </row>
    <row r="4126" spans="13:14" x14ac:dyDescent="0.25">
      <c r="M4126" s="2" t="s">
        <v>4125</v>
      </c>
      <c r="N4126" s="2" t="s">
        <v>14</v>
      </c>
    </row>
    <row r="4127" spans="13:14" x14ac:dyDescent="0.25">
      <c r="M4127" s="2" t="s">
        <v>4126</v>
      </c>
      <c r="N4127" s="2" t="s">
        <v>14</v>
      </c>
    </row>
    <row r="4128" spans="13:14" x14ac:dyDescent="0.25">
      <c r="M4128" s="2" t="s">
        <v>4127</v>
      </c>
      <c r="N4128" s="2" t="s">
        <v>14</v>
      </c>
    </row>
    <row r="4129" spans="13:14" x14ac:dyDescent="0.25">
      <c r="M4129" s="2" t="s">
        <v>4128</v>
      </c>
      <c r="N4129" s="2" t="s">
        <v>14</v>
      </c>
    </row>
    <row r="4130" spans="13:14" x14ac:dyDescent="0.25">
      <c r="M4130" s="2" t="s">
        <v>4129</v>
      </c>
      <c r="N4130" s="2" t="s">
        <v>14</v>
      </c>
    </row>
    <row r="4131" spans="13:14" x14ac:dyDescent="0.25">
      <c r="M4131" s="2" t="s">
        <v>4130</v>
      </c>
      <c r="N4131" s="2" t="s">
        <v>14</v>
      </c>
    </row>
    <row r="4132" spans="13:14" x14ac:dyDescent="0.25">
      <c r="M4132" s="2" t="s">
        <v>4131</v>
      </c>
      <c r="N4132" s="2" t="s">
        <v>14</v>
      </c>
    </row>
    <row r="4133" spans="13:14" x14ac:dyDescent="0.25">
      <c r="M4133" s="2" t="s">
        <v>4132</v>
      </c>
      <c r="N4133" s="2" t="s">
        <v>14</v>
      </c>
    </row>
    <row r="4134" spans="13:14" x14ac:dyDescent="0.25">
      <c r="M4134" s="2" t="s">
        <v>4133</v>
      </c>
      <c r="N4134" s="2" t="s">
        <v>14</v>
      </c>
    </row>
    <row r="4135" spans="13:14" x14ac:dyDescent="0.25">
      <c r="M4135" s="2" t="s">
        <v>4134</v>
      </c>
      <c r="N4135" s="2" t="s">
        <v>14</v>
      </c>
    </row>
    <row r="4136" spans="13:14" x14ac:dyDescent="0.25">
      <c r="M4136" s="2" t="s">
        <v>4135</v>
      </c>
      <c r="N4136" s="2" t="s">
        <v>14</v>
      </c>
    </row>
    <row r="4137" spans="13:14" x14ac:dyDescent="0.25">
      <c r="M4137" s="2" t="s">
        <v>4136</v>
      </c>
      <c r="N4137" s="2" t="s">
        <v>14</v>
      </c>
    </row>
    <row r="4138" spans="13:14" x14ac:dyDescent="0.25">
      <c r="M4138" s="2" t="s">
        <v>4137</v>
      </c>
      <c r="N4138" s="2" t="s">
        <v>14</v>
      </c>
    </row>
    <row r="4139" spans="13:14" x14ac:dyDescent="0.25">
      <c r="M4139" s="2" t="s">
        <v>4138</v>
      </c>
      <c r="N4139" s="2" t="s">
        <v>14</v>
      </c>
    </row>
    <row r="4140" spans="13:14" x14ac:dyDescent="0.25">
      <c r="M4140" s="2" t="s">
        <v>4139</v>
      </c>
      <c r="N4140" s="2" t="s">
        <v>14</v>
      </c>
    </row>
    <row r="4141" spans="13:14" x14ac:dyDescent="0.25">
      <c r="M4141" s="2" t="s">
        <v>4140</v>
      </c>
      <c r="N4141" s="2" t="s">
        <v>14</v>
      </c>
    </row>
    <row r="4142" spans="13:14" x14ac:dyDescent="0.25">
      <c r="M4142" s="2" t="s">
        <v>4141</v>
      </c>
      <c r="N4142" s="2" t="s">
        <v>14</v>
      </c>
    </row>
    <row r="4143" spans="13:14" x14ac:dyDescent="0.25">
      <c r="M4143" s="2" t="s">
        <v>4142</v>
      </c>
      <c r="N4143" s="2" t="s">
        <v>14</v>
      </c>
    </row>
    <row r="4144" spans="13:14" x14ac:dyDescent="0.25">
      <c r="M4144" s="2" t="s">
        <v>4143</v>
      </c>
      <c r="N4144" s="2" t="s">
        <v>12</v>
      </c>
    </row>
    <row r="4145" spans="13:14" x14ac:dyDescent="0.25">
      <c r="M4145" s="2" t="s">
        <v>4144</v>
      </c>
      <c r="N4145" s="2" t="s">
        <v>12</v>
      </c>
    </row>
    <row r="4146" spans="13:14" x14ac:dyDescent="0.25">
      <c r="M4146" s="2" t="s">
        <v>4145</v>
      </c>
      <c r="N4146" s="2" t="s">
        <v>12</v>
      </c>
    </row>
    <row r="4147" spans="13:14" x14ac:dyDescent="0.25">
      <c r="M4147" s="2" t="s">
        <v>4146</v>
      </c>
      <c r="N4147" s="2" t="s">
        <v>12</v>
      </c>
    </row>
    <row r="4148" spans="13:14" x14ac:dyDescent="0.25">
      <c r="M4148" s="2" t="s">
        <v>4147</v>
      </c>
      <c r="N4148" s="2" t="s">
        <v>12</v>
      </c>
    </row>
    <row r="4149" spans="13:14" x14ac:dyDescent="0.25">
      <c r="M4149" s="2" t="s">
        <v>4148</v>
      </c>
      <c r="N4149" s="2" t="s">
        <v>13</v>
      </c>
    </row>
    <row r="4150" spans="13:14" x14ac:dyDescent="0.25">
      <c r="M4150" s="2" t="s">
        <v>4149</v>
      </c>
      <c r="N4150" s="2" t="s">
        <v>13</v>
      </c>
    </row>
    <row r="4151" spans="13:14" x14ac:dyDescent="0.25">
      <c r="M4151" s="2" t="s">
        <v>4150</v>
      </c>
      <c r="N4151" s="2" t="s">
        <v>13</v>
      </c>
    </row>
    <row r="4152" spans="13:14" x14ac:dyDescent="0.25">
      <c r="M4152" s="2" t="s">
        <v>4151</v>
      </c>
      <c r="N4152" s="2" t="s">
        <v>13</v>
      </c>
    </row>
    <row r="4153" spans="13:14" x14ac:dyDescent="0.25">
      <c r="M4153" s="2" t="s">
        <v>4152</v>
      </c>
      <c r="N4153" s="2" t="s">
        <v>12</v>
      </c>
    </row>
    <row r="4154" spans="13:14" x14ac:dyDescent="0.25">
      <c r="M4154" s="2" t="s">
        <v>4152</v>
      </c>
      <c r="N4154" s="2" t="s">
        <v>13</v>
      </c>
    </row>
    <row r="4155" spans="13:14" x14ac:dyDescent="0.25">
      <c r="M4155" s="2" t="s">
        <v>4153</v>
      </c>
      <c r="N4155" s="2" t="s">
        <v>13</v>
      </c>
    </row>
    <row r="4156" spans="13:14" x14ac:dyDescent="0.25">
      <c r="M4156" s="2" t="s">
        <v>4154</v>
      </c>
      <c r="N4156" s="2" t="s">
        <v>13</v>
      </c>
    </row>
    <row r="4157" spans="13:14" x14ac:dyDescent="0.25">
      <c r="M4157" s="2" t="s">
        <v>4155</v>
      </c>
      <c r="N4157" s="2" t="s">
        <v>12</v>
      </c>
    </row>
    <row r="4158" spans="13:14" x14ac:dyDescent="0.25">
      <c r="M4158" s="2" t="s">
        <v>4155</v>
      </c>
      <c r="N4158" s="2" t="s">
        <v>13</v>
      </c>
    </row>
    <row r="4159" spans="13:14" x14ac:dyDescent="0.25">
      <c r="M4159" s="2" t="s">
        <v>4156</v>
      </c>
      <c r="N4159" s="2" t="s">
        <v>13</v>
      </c>
    </row>
    <row r="4160" spans="13:14" x14ac:dyDescent="0.25">
      <c r="M4160" s="2" t="s">
        <v>4157</v>
      </c>
      <c r="N4160" s="2" t="s">
        <v>13</v>
      </c>
    </row>
    <row r="4161" spans="13:14" x14ac:dyDescent="0.25">
      <c r="M4161" s="2" t="s">
        <v>4158</v>
      </c>
      <c r="N4161" s="2" t="s">
        <v>13</v>
      </c>
    </row>
    <row r="4162" spans="13:14" x14ac:dyDescent="0.25">
      <c r="M4162" s="2" t="s">
        <v>4159</v>
      </c>
      <c r="N4162" s="2" t="s">
        <v>13</v>
      </c>
    </row>
    <row r="4163" spans="13:14" x14ac:dyDescent="0.25">
      <c r="M4163" s="2" t="s">
        <v>4160</v>
      </c>
      <c r="N4163" s="2" t="s">
        <v>13</v>
      </c>
    </row>
    <row r="4164" spans="13:14" x14ac:dyDescent="0.25">
      <c r="M4164" s="2" t="s">
        <v>4161</v>
      </c>
      <c r="N4164" s="2" t="s">
        <v>13</v>
      </c>
    </row>
    <row r="4165" spans="13:14" x14ac:dyDescent="0.25">
      <c r="M4165" s="2" t="s">
        <v>4162</v>
      </c>
      <c r="N4165" s="2" t="s">
        <v>13</v>
      </c>
    </row>
    <row r="4166" spans="13:14" x14ac:dyDescent="0.25">
      <c r="M4166" s="2" t="s">
        <v>4163</v>
      </c>
      <c r="N4166" s="2" t="s">
        <v>13</v>
      </c>
    </row>
    <row r="4167" spans="13:14" x14ac:dyDescent="0.25">
      <c r="M4167" s="2" t="s">
        <v>4164</v>
      </c>
      <c r="N4167" s="2" t="s">
        <v>13</v>
      </c>
    </row>
    <row r="4168" spans="13:14" x14ac:dyDescent="0.25">
      <c r="M4168" s="2" t="s">
        <v>4165</v>
      </c>
      <c r="N4168" s="2" t="s">
        <v>12</v>
      </c>
    </row>
    <row r="4169" spans="13:14" x14ac:dyDescent="0.25">
      <c r="M4169" s="2" t="s">
        <v>4165</v>
      </c>
      <c r="N4169" s="2" t="s">
        <v>13</v>
      </c>
    </row>
    <row r="4170" spans="13:14" x14ac:dyDescent="0.25">
      <c r="M4170" s="2" t="s">
        <v>4166</v>
      </c>
      <c r="N4170" s="2" t="s">
        <v>13</v>
      </c>
    </row>
    <row r="4171" spans="13:14" x14ac:dyDescent="0.25">
      <c r="M4171" s="2" t="s">
        <v>4167</v>
      </c>
      <c r="N4171" s="2" t="s">
        <v>13</v>
      </c>
    </row>
    <row r="4172" spans="13:14" x14ac:dyDescent="0.25">
      <c r="M4172" s="2" t="s">
        <v>4168</v>
      </c>
      <c r="N4172" s="2" t="s">
        <v>13</v>
      </c>
    </row>
    <row r="4173" spans="13:14" x14ac:dyDescent="0.25">
      <c r="M4173" s="2" t="s">
        <v>4169</v>
      </c>
      <c r="N4173" s="2" t="s">
        <v>13</v>
      </c>
    </row>
    <row r="4174" spans="13:14" x14ac:dyDescent="0.25">
      <c r="M4174" s="2" t="s">
        <v>4170</v>
      </c>
      <c r="N4174" s="2" t="s">
        <v>13</v>
      </c>
    </row>
    <row r="4175" spans="13:14" x14ac:dyDescent="0.25">
      <c r="M4175" s="2" t="s">
        <v>4171</v>
      </c>
      <c r="N4175" s="2" t="s">
        <v>13</v>
      </c>
    </row>
    <row r="4176" spans="13:14" x14ac:dyDescent="0.25">
      <c r="M4176" s="2" t="s">
        <v>4172</v>
      </c>
      <c r="N4176" s="2" t="s">
        <v>13</v>
      </c>
    </row>
    <row r="4177" spans="13:14" x14ac:dyDescent="0.25">
      <c r="M4177" s="2" t="s">
        <v>4173</v>
      </c>
      <c r="N4177" s="2" t="s">
        <v>13</v>
      </c>
    </row>
    <row r="4178" spans="13:14" x14ac:dyDescent="0.25">
      <c r="M4178" s="2" t="s">
        <v>4174</v>
      </c>
      <c r="N4178" s="2" t="s">
        <v>13</v>
      </c>
    </row>
    <row r="4179" spans="13:14" x14ac:dyDescent="0.25">
      <c r="M4179" s="2" t="s">
        <v>4175</v>
      </c>
      <c r="N4179" s="2" t="s">
        <v>13</v>
      </c>
    </row>
    <row r="4180" spans="13:14" x14ac:dyDescent="0.25">
      <c r="M4180" s="2" t="s">
        <v>4175</v>
      </c>
      <c r="N4180" s="2" t="s">
        <v>14</v>
      </c>
    </row>
    <row r="4181" spans="13:14" x14ac:dyDescent="0.25">
      <c r="M4181" s="2" t="s">
        <v>4176</v>
      </c>
      <c r="N4181" s="2" t="s">
        <v>13</v>
      </c>
    </row>
    <row r="4182" spans="13:14" x14ac:dyDescent="0.25">
      <c r="M4182" s="2" t="s">
        <v>4177</v>
      </c>
      <c r="N4182" s="2" t="s">
        <v>12</v>
      </c>
    </row>
    <row r="4183" spans="13:14" x14ac:dyDescent="0.25">
      <c r="M4183" s="2" t="s">
        <v>4177</v>
      </c>
      <c r="N4183" s="2" t="s">
        <v>13</v>
      </c>
    </row>
    <row r="4184" spans="13:14" x14ac:dyDescent="0.25">
      <c r="M4184" s="2" t="s">
        <v>4178</v>
      </c>
      <c r="N4184" s="2" t="s">
        <v>13</v>
      </c>
    </row>
    <row r="4185" spans="13:14" x14ac:dyDescent="0.25">
      <c r="M4185" s="2" t="s">
        <v>4179</v>
      </c>
      <c r="N4185" s="2" t="s">
        <v>13</v>
      </c>
    </row>
    <row r="4186" spans="13:14" x14ac:dyDescent="0.25">
      <c r="M4186" s="2" t="s">
        <v>4180</v>
      </c>
      <c r="N4186" s="2" t="s">
        <v>13</v>
      </c>
    </row>
    <row r="4187" spans="13:14" x14ac:dyDescent="0.25">
      <c r="M4187" s="2" t="s">
        <v>4181</v>
      </c>
      <c r="N4187" s="2" t="s">
        <v>13</v>
      </c>
    </row>
    <row r="4188" spans="13:14" x14ac:dyDescent="0.25">
      <c r="M4188" s="2" t="s">
        <v>4182</v>
      </c>
      <c r="N4188" s="2" t="s">
        <v>13</v>
      </c>
    </row>
    <row r="4189" spans="13:14" x14ac:dyDescent="0.25">
      <c r="M4189" s="2" t="s">
        <v>4183</v>
      </c>
      <c r="N4189" s="2" t="s">
        <v>12</v>
      </c>
    </row>
    <row r="4190" spans="13:14" x14ac:dyDescent="0.25">
      <c r="M4190" s="2" t="s">
        <v>4183</v>
      </c>
      <c r="N4190" s="2" t="s">
        <v>13</v>
      </c>
    </row>
    <row r="4191" spans="13:14" x14ac:dyDescent="0.25">
      <c r="M4191" s="2" t="s">
        <v>4184</v>
      </c>
      <c r="N4191" s="2" t="s">
        <v>13</v>
      </c>
    </row>
    <row r="4192" spans="13:14" x14ac:dyDescent="0.25">
      <c r="M4192" s="2" t="s">
        <v>4185</v>
      </c>
      <c r="N4192" s="2" t="s">
        <v>13</v>
      </c>
    </row>
    <row r="4193" spans="13:14" x14ac:dyDescent="0.25">
      <c r="M4193" s="2" t="s">
        <v>4186</v>
      </c>
      <c r="N4193" s="2" t="s">
        <v>13</v>
      </c>
    </row>
    <row r="4194" spans="13:14" x14ac:dyDescent="0.25">
      <c r="M4194" s="2" t="s">
        <v>4187</v>
      </c>
      <c r="N4194" s="2" t="s">
        <v>13</v>
      </c>
    </row>
    <row r="4195" spans="13:14" x14ac:dyDescent="0.25">
      <c r="M4195" s="2" t="s">
        <v>4188</v>
      </c>
      <c r="N4195" s="2" t="s">
        <v>13</v>
      </c>
    </row>
    <row r="4196" spans="13:14" x14ac:dyDescent="0.25">
      <c r="M4196" s="2" t="s">
        <v>4189</v>
      </c>
      <c r="N4196" s="2" t="s">
        <v>13</v>
      </c>
    </row>
    <row r="4197" spans="13:14" x14ac:dyDescent="0.25">
      <c r="M4197" s="2" t="s">
        <v>4190</v>
      </c>
      <c r="N4197" s="2" t="s">
        <v>13</v>
      </c>
    </row>
    <row r="4198" spans="13:14" x14ac:dyDescent="0.25">
      <c r="M4198" s="2" t="s">
        <v>4191</v>
      </c>
      <c r="N4198" s="2" t="s">
        <v>13</v>
      </c>
    </row>
    <row r="4199" spans="13:14" x14ac:dyDescent="0.25">
      <c r="M4199" s="2" t="s">
        <v>4192</v>
      </c>
      <c r="N4199" s="2" t="s">
        <v>9</v>
      </c>
    </row>
    <row r="4200" spans="13:14" x14ac:dyDescent="0.25">
      <c r="M4200" s="2" t="s">
        <v>4192</v>
      </c>
      <c r="N4200" s="2" t="s">
        <v>12</v>
      </c>
    </row>
    <row r="4201" spans="13:14" x14ac:dyDescent="0.25">
      <c r="M4201" s="2" t="s">
        <v>4193</v>
      </c>
      <c r="N4201" s="2" t="s">
        <v>9</v>
      </c>
    </row>
    <row r="4202" spans="13:14" x14ac:dyDescent="0.25">
      <c r="M4202" s="2" t="s">
        <v>4193</v>
      </c>
      <c r="N4202" s="2" t="s">
        <v>12</v>
      </c>
    </row>
    <row r="4203" spans="13:14" x14ac:dyDescent="0.25">
      <c r="M4203" s="2" t="s">
        <v>4194</v>
      </c>
      <c r="N4203" s="2" t="s">
        <v>12</v>
      </c>
    </row>
    <row r="4204" spans="13:14" x14ac:dyDescent="0.25">
      <c r="M4204" s="2" t="s">
        <v>4194</v>
      </c>
      <c r="N4204" s="2" t="s">
        <v>13</v>
      </c>
    </row>
    <row r="4205" spans="13:14" x14ac:dyDescent="0.25">
      <c r="M4205" s="2" t="s">
        <v>4195</v>
      </c>
      <c r="N4205" s="2" t="s">
        <v>12</v>
      </c>
    </row>
    <row r="4206" spans="13:14" x14ac:dyDescent="0.25">
      <c r="M4206" s="2" t="s">
        <v>4196</v>
      </c>
      <c r="N4206" s="2" t="s">
        <v>12</v>
      </c>
    </row>
    <row r="4207" spans="13:14" x14ac:dyDescent="0.25">
      <c r="M4207" s="2" t="s">
        <v>4197</v>
      </c>
      <c r="N4207" s="2" t="s">
        <v>12</v>
      </c>
    </row>
    <row r="4208" spans="13:14" x14ac:dyDescent="0.25">
      <c r="M4208" s="2" t="s">
        <v>4198</v>
      </c>
      <c r="N4208" s="2" t="s">
        <v>12</v>
      </c>
    </row>
    <row r="4209" spans="13:14" x14ac:dyDescent="0.25">
      <c r="M4209" s="2" t="s">
        <v>4199</v>
      </c>
      <c r="N4209" s="2" t="s">
        <v>12</v>
      </c>
    </row>
    <row r="4210" spans="13:14" x14ac:dyDescent="0.25">
      <c r="M4210" s="2" t="s">
        <v>4200</v>
      </c>
      <c r="N4210" s="2" t="s">
        <v>9</v>
      </c>
    </row>
    <row r="4211" spans="13:14" x14ac:dyDescent="0.25">
      <c r="M4211" s="2" t="s">
        <v>4200</v>
      </c>
      <c r="N4211" s="2" t="s">
        <v>12</v>
      </c>
    </row>
    <row r="4212" spans="13:14" x14ac:dyDescent="0.25">
      <c r="M4212" s="2" t="s">
        <v>4201</v>
      </c>
      <c r="N4212" s="2" t="s">
        <v>12</v>
      </c>
    </row>
    <row r="4213" spans="13:14" x14ac:dyDescent="0.25">
      <c r="M4213" s="2" t="s">
        <v>4202</v>
      </c>
      <c r="N4213" s="2" t="s">
        <v>12</v>
      </c>
    </row>
    <row r="4214" spans="13:14" x14ac:dyDescent="0.25">
      <c r="M4214" s="2" t="s">
        <v>4203</v>
      </c>
      <c r="N4214" s="2" t="s">
        <v>12</v>
      </c>
    </row>
    <row r="4215" spans="13:14" x14ac:dyDescent="0.25">
      <c r="M4215" s="2" t="s">
        <v>4203</v>
      </c>
      <c r="N4215" s="2" t="s">
        <v>13</v>
      </c>
    </row>
    <row r="4216" spans="13:14" x14ac:dyDescent="0.25">
      <c r="M4216" s="2" t="s">
        <v>4204</v>
      </c>
      <c r="N4216" s="2" t="s">
        <v>12</v>
      </c>
    </row>
    <row r="4217" spans="13:14" x14ac:dyDescent="0.25">
      <c r="M4217" s="2" t="s">
        <v>4205</v>
      </c>
      <c r="N4217" s="2" t="s">
        <v>12</v>
      </c>
    </row>
    <row r="4218" spans="13:14" x14ac:dyDescent="0.25">
      <c r="M4218" s="2" t="s">
        <v>4206</v>
      </c>
      <c r="N4218" s="2" t="s">
        <v>12</v>
      </c>
    </row>
    <row r="4219" spans="13:14" x14ac:dyDescent="0.25">
      <c r="M4219" s="2" t="s">
        <v>4206</v>
      </c>
      <c r="N4219" s="2" t="s">
        <v>13</v>
      </c>
    </row>
    <row r="4220" spans="13:14" x14ac:dyDescent="0.25">
      <c r="M4220" s="2" t="s">
        <v>4207</v>
      </c>
      <c r="N4220" s="2" t="s">
        <v>12</v>
      </c>
    </row>
    <row r="4221" spans="13:14" x14ac:dyDescent="0.25">
      <c r="M4221" s="2" t="s">
        <v>4208</v>
      </c>
      <c r="N4221" s="2" t="s">
        <v>12</v>
      </c>
    </row>
    <row r="4222" spans="13:14" x14ac:dyDescent="0.25">
      <c r="M4222" s="2" t="s">
        <v>4209</v>
      </c>
      <c r="N4222" s="2" t="s">
        <v>12</v>
      </c>
    </row>
    <row r="4223" spans="13:14" x14ac:dyDescent="0.25">
      <c r="M4223" s="2" t="s">
        <v>4210</v>
      </c>
      <c r="N4223" s="2" t="s">
        <v>12</v>
      </c>
    </row>
    <row r="4224" spans="13:14" x14ac:dyDescent="0.25">
      <c r="M4224" s="2" t="s">
        <v>4211</v>
      </c>
      <c r="N4224" s="2" t="s">
        <v>5</v>
      </c>
    </row>
    <row r="4225" spans="13:14" x14ac:dyDescent="0.25">
      <c r="M4225" s="2" t="s">
        <v>4211</v>
      </c>
      <c r="N4225" s="2" t="s">
        <v>12</v>
      </c>
    </row>
    <row r="4226" spans="13:14" x14ac:dyDescent="0.25">
      <c r="M4226" s="2" t="s">
        <v>4212</v>
      </c>
      <c r="N4226" s="2" t="s">
        <v>12</v>
      </c>
    </row>
    <row r="4227" spans="13:14" x14ac:dyDescent="0.25">
      <c r="M4227" s="2" t="s">
        <v>4213</v>
      </c>
      <c r="N4227" s="2" t="s">
        <v>12</v>
      </c>
    </row>
    <row r="4228" spans="13:14" x14ac:dyDescent="0.25">
      <c r="M4228" s="2" t="s">
        <v>4214</v>
      </c>
      <c r="N4228" s="2" t="s">
        <v>12</v>
      </c>
    </row>
    <row r="4229" spans="13:14" x14ac:dyDescent="0.25">
      <c r="M4229" s="2" t="s">
        <v>4215</v>
      </c>
      <c r="N4229" s="2" t="s">
        <v>12</v>
      </c>
    </row>
    <row r="4230" spans="13:14" x14ac:dyDescent="0.25">
      <c r="M4230" s="2" t="s">
        <v>4216</v>
      </c>
      <c r="N4230" s="2" t="s">
        <v>12</v>
      </c>
    </row>
    <row r="4231" spans="13:14" x14ac:dyDescent="0.25">
      <c r="M4231" s="2" t="s">
        <v>4217</v>
      </c>
      <c r="N4231" s="2" t="s">
        <v>12</v>
      </c>
    </row>
    <row r="4232" spans="13:14" x14ac:dyDescent="0.25">
      <c r="M4232" s="2" t="s">
        <v>4217</v>
      </c>
      <c r="N4232" s="2" t="s">
        <v>13</v>
      </c>
    </row>
    <row r="4233" spans="13:14" x14ac:dyDescent="0.25">
      <c r="M4233" s="2" t="s">
        <v>4218</v>
      </c>
      <c r="N4233" s="2" t="s">
        <v>9</v>
      </c>
    </row>
    <row r="4234" spans="13:14" x14ac:dyDescent="0.25">
      <c r="M4234" s="2" t="s">
        <v>4218</v>
      </c>
      <c r="N4234" s="2" t="s">
        <v>12</v>
      </c>
    </row>
    <row r="4235" spans="13:14" x14ac:dyDescent="0.25">
      <c r="M4235" s="2" t="s">
        <v>59</v>
      </c>
      <c r="N4235" s="2" t="s">
        <v>9</v>
      </c>
    </row>
    <row r="4236" spans="13:14" x14ac:dyDescent="0.25">
      <c r="M4236" s="2" t="s">
        <v>59</v>
      </c>
      <c r="N4236" s="2" t="s">
        <v>12</v>
      </c>
    </row>
    <row r="4237" spans="13:14" x14ac:dyDescent="0.25">
      <c r="M4237" s="2" t="s">
        <v>4219</v>
      </c>
      <c r="N4237" s="2" t="s">
        <v>9</v>
      </c>
    </row>
    <row r="4238" spans="13:14" x14ac:dyDescent="0.25">
      <c r="M4238" s="2" t="s">
        <v>4219</v>
      </c>
      <c r="N4238" s="2" t="s">
        <v>12</v>
      </c>
    </row>
    <row r="4239" spans="13:14" x14ac:dyDescent="0.25">
      <c r="M4239" s="2" t="s">
        <v>4220</v>
      </c>
      <c r="N4239" s="2" t="s">
        <v>12</v>
      </c>
    </row>
    <row r="4240" spans="13:14" x14ac:dyDescent="0.25">
      <c r="M4240" s="2" t="s">
        <v>4220</v>
      </c>
      <c r="N4240" s="2" t="s">
        <v>13</v>
      </c>
    </row>
    <row r="4241" spans="13:14" x14ac:dyDescent="0.25">
      <c r="M4241" s="2" t="s">
        <v>4221</v>
      </c>
      <c r="N4241" s="2" t="s">
        <v>13</v>
      </c>
    </row>
    <row r="4242" spans="13:14" x14ac:dyDescent="0.25">
      <c r="M4242" s="2" t="s">
        <v>4222</v>
      </c>
      <c r="N4242" s="2" t="s">
        <v>12</v>
      </c>
    </row>
    <row r="4243" spans="13:14" x14ac:dyDescent="0.25">
      <c r="M4243" s="2" t="s">
        <v>4222</v>
      </c>
      <c r="N4243" s="2" t="s">
        <v>13</v>
      </c>
    </row>
    <row r="4244" spans="13:14" x14ac:dyDescent="0.25">
      <c r="M4244" s="2" t="s">
        <v>4223</v>
      </c>
      <c r="N4244" s="2" t="s">
        <v>12</v>
      </c>
    </row>
    <row r="4245" spans="13:14" x14ac:dyDescent="0.25">
      <c r="M4245" s="2" t="s">
        <v>4223</v>
      </c>
      <c r="N4245" s="2" t="s">
        <v>13</v>
      </c>
    </row>
    <row r="4246" spans="13:14" x14ac:dyDescent="0.25">
      <c r="M4246" s="2" t="s">
        <v>4224</v>
      </c>
      <c r="N4246" s="2" t="s">
        <v>13</v>
      </c>
    </row>
    <row r="4247" spans="13:14" x14ac:dyDescent="0.25">
      <c r="M4247" s="2" t="s">
        <v>4225</v>
      </c>
      <c r="N4247" s="2" t="s">
        <v>12</v>
      </c>
    </row>
    <row r="4248" spans="13:14" x14ac:dyDescent="0.25">
      <c r="M4248" s="2" t="s">
        <v>4225</v>
      </c>
      <c r="N4248" s="2" t="s">
        <v>13</v>
      </c>
    </row>
    <row r="4249" spans="13:14" x14ac:dyDescent="0.25">
      <c r="M4249" s="2" t="s">
        <v>4226</v>
      </c>
      <c r="N4249" s="2" t="s">
        <v>12</v>
      </c>
    </row>
    <row r="4250" spans="13:14" x14ac:dyDescent="0.25">
      <c r="M4250" s="2" t="s">
        <v>4226</v>
      </c>
      <c r="N4250" s="2" t="s">
        <v>13</v>
      </c>
    </row>
    <row r="4251" spans="13:14" x14ac:dyDescent="0.25">
      <c r="M4251" s="2" t="s">
        <v>4227</v>
      </c>
      <c r="N4251" s="2" t="s">
        <v>13</v>
      </c>
    </row>
    <row r="4252" spans="13:14" x14ac:dyDescent="0.25">
      <c r="M4252" s="2" t="s">
        <v>4228</v>
      </c>
      <c r="N4252" s="2" t="s">
        <v>13</v>
      </c>
    </row>
    <row r="4253" spans="13:14" x14ac:dyDescent="0.25">
      <c r="M4253" s="2" t="s">
        <v>4229</v>
      </c>
      <c r="N4253" s="2" t="s">
        <v>12</v>
      </c>
    </row>
    <row r="4254" spans="13:14" x14ac:dyDescent="0.25">
      <c r="M4254" s="2" t="s">
        <v>4229</v>
      </c>
      <c r="N4254" s="2" t="s">
        <v>13</v>
      </c>
    </row>
    <row r="4255" spans="13:14" x14ac:dyDescent="0.25">
      <c r="M4255" s="2" t="s">
        <v>60</v>
      </c>
      <c r="N4255" s="2" t="s">
        <v>12</v>
      </c>
    </row>
    <row r="4256" spans="13:14" x14ac:dyDescent="0.25">
      <c r="M4256" s="2" t="s">
        <v>60</v>
      </c>
      <c r="N4256" s="2" t="s">
        <v>13</v>
      </c>
    </row>
    <row r="4257" spans="13:14" x14ac:dyDescent="0.25">
      <c r="M4257" s="2" t="s">
        <v>4230</v>
      </c>
      <c r="N4257" s="2" t="s">
        <v>12</v>
      </c>
    </row>
    <row r="4258" spans="13:14" x14ac:dyDescent="0.25">
      <c r="M4258" s="2" t="s">
        <v>4230</v>
      </c>
      <c r="N4258" s="2" t="s">
        <v>13</v>
      </c>
    </row>
    <row r="4259" spans="13:14" x14ac:dyDescent="0.25">
      <c r="M4259" s="2" t="s">
        <v>4231</v>
      </c>
      <c r="N4259" s="2" t="s">
        <v>13</v>
      </c>
    </row>
    <row r="4260" spans="13:14" x14ac:dyDescent="0.25">
      <c r="M4260" s="2" t="s">
        <v>4232</v>
      </c>
      <c r="N4260" s="2" t="s">
        <v>13</v>
      </c>
    </row>
    <row r="4261" spans="13:14" x14ac:dyDescent="0.25">
      <c r="M4261" s="2" t="s">
        <v>4233</v>
      </c>
      <c r="N4261" s="2" t="s">
        <v>13</v>
      </c>
    </row>
    <row r="4262" spans="13:14" x14ac:dyDescent="0.25">
      <c r="M4262" s="2" t="s">
        <v>4234</v>
      </c>
      <c r="N4262" s="2" t="s">
        <v>13</v>
      </c>
    </row>
    <row r="4263" spans="13:14" x14ac:dyDescent="0.25">
      <c r="M4263" s="2" t="s">
        <v>4235</v>
      </c>
      <c r="N4263" s="2" t="s">
        <v>13</v>
      </c>
    </row>
    <row r="4264" spans="13:14" x14ac:dyDescent="0.25">
      <c r="M4264" s="2" t="s">
        <v>4236</v>
      </c>
      <c r="N4264" s="2" t="s">
        <v>13</v>
      </c>
    </row>
    <row r="4265" spans="13:14" x14ac:dyDescent="0.25">
      <c r="M4265" s="2" t="s">
        <v>4237</v>
      </c>
      <c r="N4265" s="2" t="s">
        <v>13</v>
      </c>
    </row>
    <row r="4266" spans="13:14" x14ac:dyDescent="0.25">
      <c r="M4266" s="2" t="s">
        <v>4238</v>
      </c>
      <c r="N4266" s="2" t="s">
        <v>13</v>
      </c>
    </row>
    <row r="4267" spans="13:14" x14ac:dyDescent="0.25">
      <c r="M4267" s="2" t="s">
        <v>4239</v>
      </c>
      <c r="N4267" s="2" t="s">
        <v>13</v>
      </c>
    </row>
    <row r="4268" spans="13:14" x14ac:dyDescent="0.25">
      <c r="M4268" s="2" t="s">
        <v>4240</v>
      </c>
      <c r="N4268" s="2" t="s">
        <v>13</v>
      </c>
    </row>
    <row r="4269" spans="13:14" x14ac:dyDescent="0.25">
      <c r="M4269" s="2" t="s">
        <v>4241</v>
      </c>
      <c r="N4269" s="2" t="s">
        <v>13</v>
      </c>
    </row>
    <row r="4270" spans="13:14" x14ac:dyDescent="0.25">
      <c r="M4270" s="2" t="s">
        <v>4242</v>
      </c>
      <c r="N4270" s="2" t="s">
        <v>13</v>
      </c>
    </row>
    <row r="4271" spans="13:14" x14ac:dyDescent="0.25">
      <c r="M4271" s="2" t="s">
        <v>4243</v>
      </c>
      <c r="N4271" s="2" t="s">
        <v>13</v>
      </c>
    </row>
    <row r="4272" spans="13:14" x14ac:dyDescent="0.25">
      <c r="M4272" s="2" t="s">
        <v>4244</v>
      </c>
      <c r="N4272" s="2" t="s">
        <v>13</v>
      </c>
    </row>
    <row r="4273" spans="13:14" x14ac:dyDescent="0.25">
      <c r="M4273" s="2" t="s">
        <v>4245</v>
      </c>
      <c r="N4273" s="2" t="s">
        <v>13</v>
      </c>
    </row>
    <row r="4274" spans="13:14" x14ac:dyDescent="0.25">
      <c r="M4274" s="2" t="s">
        <v>4246</v>
      </c>
      <c r="N4274" s="2" t="s">
        <v>13</v>
      </c>
    </row>
    <row r="4275" spans="13:14" x14ac:dyDescent="0.25">
      <c r="M4275" s="2" t="s">
        <v>4247</v>
      </c>
      <c r="N4275" s="2" t="s">
        <v>13</v>
      </c>
    </row>
    <row r="4276" spans="13:14" x14ac:dyDescent="0.25">
      <c r="M4276" s="2" t="s">
        <v>4248</v>
      </c>
      <c r="N4276" s="2" t="s">
        <v>13</v>
      </c>
    </row>
    <row r="4277" spans="13:14" x14ac:dyDescent="0.25">
      <c r="M4277" s="2" t="s">
        <v>62</v>
      </c>
      <c r="N4277" s="2" t="s">
        <v>12</v>
      </c>
    </row>
    <row r="4278" spans="13:14" x14ac:dyDescent="0.25">
      <c r="M4278" s="2" t="s">
        <v>61</v>
      </c>
      <c r="N4278" s="2" t="s">
        <v>12</v>
      </c>
    </row>
    <row r="4279" spans="13:14" x14ac:dyDescent="0.25">
      <c r="M4279" s="2" t="s">
        <v>4249</v>
      </c>
      <c r="N4279" s="2" t="s">
        <v>12</v>
      </c>
    </row>
    <row r="4280" spans="13:14" x14ac:dyDescent="0.25">
      <c r="M4280" s="2" t="s">
        <v>4249</v>
      </c>
      <c r="N4280" s="2" t="s">
        <v>13</v>
      </c>
    </row>
    <row r="4281" spans="13:14" x14ac:dyDescent="0.25">
      <c r="M4281" s="2" t="s">
        <v>4250</v>
      </c>
      <c r="N4281" s="2" t="s">
        <v>12</v>
      </c>
    </row>
    <row r="4282" spans="13:14" x14ac:dyDescent="0.25">
      <c r="M4282" s="2" t="s">
        <v>4250</v>
      </c>
      <c r="N4282" s="2" t="s">
        <v>13</v>
      </c>
    </row>
    <row r="4283" spans="13:14" x14ac:dyDescent="0.25">
      <c r="M4283" s="2" t="s">
        <v>4251</v>
      </c>
      <c r="N4283" s="2" t="s">
        <v>9</v>
      </c>
    </row>
    <row r="4284" spans="13:14" x14ac:dyDescent="0.25">
      <c r="M4284" s="2" t="s">
        <v>4251</v>
      </c>
      <c r="N4284" s="2" t="s">
        <v>13</v>
      </c>
    </row>
    <row r="4285" spans="13:14" x14ac:dyDescent="0.25">
      <c r="M4285" s="2" t="s">
        <v>4252</v>
      </c>
      <c r="N4285" s="2" t="s">
        <v>13</v>
      </c>
    </row>
    <row r="4286" spans="13:14" x14ac:dyDescent="0.25">
      <c r="M4286" s="2" t="s">
        <v>4253</v>
      </c>
      <c r="N4286" s="2" t="s">
        <v>12</v>
      </c>
    </row>
    <row r="4287" spans="13:14" x14ac:dyDescent="0.25">
      <c r="M4287" s="2" t="s">
        <v>4253</v>
      </c>
      <c r="N4287" s="2" t="s">
        <v>13</v>
      </c>
    </row>
    <row r="4288" spans="13:14" x14ac:dyDescent="0.25">
      <c r="M4288" s="2" t="s">
        <v>4254</v>
      </c>
      <c r="N4288" s="2" t="s">
        <v>13</v>
      </c>
    </row>
    <row r="4289" spans="13:14" x14ac:dyDescent="0.25">
      <c r="M4289" s="2" t="s">
        <v>4255</v>
      </c>
      <c r="N4289" s="2" t="s">
        <v>12</v>
      </c>
    </row>
    <row r="4290" spans="13:14" x14ac:dyDescent="0.25">
      <c r="M4290" s="2" t="s">
        <v>4256</v>
      </c>
      <c r="N4290" s="2" t="s">
        <v>12</v>
      </c>
    </row>
    <row r="4291" spans="13:14" x14ac:dyDescent="0.25">
      <c r="M4291" s="2" t="s">
        <v>4257</v>
      </c>
      <c r="N4291" s="2" t="s">
        <v>12</v>
      </c>
    </row>
    <row r="4292" spans="13:14" x14ac:dyDescent="0.25">
      <c r="M4292" s="2" t="s">
        <v>4258</v>
      </c>
      <c r="N4292" s="2" t="s">
        <v>13</v>
      </c>
    </row>
    <row r="4293" spans="13:14" x14ac:dyDescent="0.25">
      <c r="M4293" s="2" t="s">
        <v>4259</v>
      </c>
      <c r="N4293" s="2" t="s">
        <v>12</v>
      </c>
    </row>
    <row r="4294" spans="13:14" x14ac:dyDescent="0.25">
      <c r="M4294" s="2" t="s">
        <v>4259</v>
      </c>
      <c r="N4294" s="2" t="s">
        <v>13</v>
      </c>
    </row>
    <row r="4295" spans="13:14" x14ac:dyDescent="0.25">
      <c r="M4295" s="2" t="s">
        <v>4260</v>
      </c>
      <c r="N4295" s="2" t="s">
        <v>13</v>
      </c>
    </row>
    <row r="4296" spans="13:14" x14ac:dyDescent="0.25">
      <c r="M4296" s="2" t="s">
        <v>4261</v>
      </c>
      <c r="N4296" s="2" t="s">
        <v>12</v>
      </c>
    </row>
    <row r="4297" spans="13:14" x14ac:dyDescent="0.25">
      <c r="M4297" s="2" t="s">
        <v>4261</v>
      </c>
      <c r="N4297" s="2" t="s">
        <v>13</v>
      </c>
    </row>
    <row r="4298" spans="13:14" x14ac:dyDescent="0.25">
      <c r="M4298" s="2" t="s">
        <v>4262</v>
      </c>
      <c r="N4298" s="2" t="s">
        <v>13</v>
      </c>
    </row>
    <row r="4299" spans="13:14" x14ac:dyDescent="0.25">
      <c r="M4299" s="2" t="s">
        <v>4263</v>
      </c>
      <c r="N4299" s="2" t="s">
        <v>13</v>
      </c>
    </row>
    <row r="4300" spans="13:14" x14ac:dyDescent="0.25">
      <c r="M4300" s="2" t="s">
        <v>4264</v>
      </c>
      <c r="N4300" s="2" t="s">
        <v>12</v>
      </c>
    </row>
    <row r="4301" spans="13:14" x14ac:dyDescent="0.25">
      <c r="M4301" s="2" t="s">
        <v>4264</v>
      </c>
      <c r="N4301" s="2" t="s">
        <v>13</v>
      </c>
    </row>
    <row r="4302" spans="13:14" x14ac:dyDescent="0.25">
      <c r="M4302" s="2" t="s">
        <v>4265</v>
      </c>
      <c r="N4302" s="2" t="s">
        <v>9</v>
      </c>
    </row>
    <row r="4303" spans="13:14" x14ac:dyDescent="0.25">
      <c r="M4303" s="2" t="s">
        <v>4265</v>
      </c>
      <c r="N4303" s="2" t="s">
        <v>13</v>
      </c>
    </row>
    <row r="4304" spans="13:14" x14ac:dyDescent="0.25">
      <c r="M4304" s="2" t="s">
        <v>4266</v>
      </c>
      <c r="N4304" s="2" t="s">
        <v>13</v>
      </c>
    </row>
    <row r="4305" spans="13:14" x14ac:dyDescent="0.25">
      <c r="M4305" s="2" t="s">
        <v>4267</v>
      </c>
      <c r="N4305" s="2" t="s">
        <v>12</v>
      </c>
    </row>
    <row r="4306" spans="13:14" x14ac:dyDescent="0.25">
      <c r="M4306" s="2" t="s">
        <v>4268</v>
      </c>
      <c r="N4306" s="2" t="s">
        <v>12</v>
      </c>
    </row>
    <row r="4307" spans="13:14" x14ac:dyDescent="0.25">
      <c r="M4307" s="2" t="s">
        <v>4269</v>
      </c>
      <c r="N4307" s="2" t="s">
        <v>12</v>
      </c>
    </row>
    <row r="4308" spans="13:14" x14ac:dyDescent="0.25">
      <c r="M4308" s="2" t="s">
        <v>4270</v>
      </c>
      <c r="N4308" s="2" t="s">
        <v>12</v>
      </c>
    </row>
    <row r="4309" spans="13:14" x14ac:dyDescent="0.25">
      <c r="M4309" s="2" t="s">
        <v>4271</v>
      </c>
      <c r="N4309" s="2" t="s">
        <v>12</v>
      </c>
    </row>
    <row r="4310" spans="13:14" x14ac:dyDescent="0.25">
      <c r="M4310" s="2" t="s">
        <v>4272</v>
      </c>
      <c r="N4310" s="2" t="s">
        <v>12</v>
      </c>
    </row>
    <row r="4311" spans="13:14" x14ac:dyDescent="0.25">
      <c r="M4311" s="2" t="s">
        <v>4273</v>
      </c>
      <c r="N4311" s="2" t="s">
        <v>12</v>
      </c>
    </row>
    <row r="4312" spans="13:14" x14ac:dyDescent="0.25">
      <c r="M4312" s="2" t="s">
        <v>4274</v>
      </c>
      <c r="N4312" s="2" t="s">
        <v>12</v>
      </c>
    </row>
    <row r="4313" spans="13:14" x14ac:dyDescent="0.25">
      <c r="M4313" s="2" t="s">
        <v>63</v>
      </c>
      <c r="N4313" s="2" t="s">
        <v>12</v>
      </c>
    </row>
    <row r="4314" spans="13:14" x14ac:dyDescent="0.25">
      <c r="M4314" s="2" t="s">
        <v>63</v>
      </c>
      <c r="N4314" s="2" t="s">
        <v>13</v>
      </c>
    </row>
    <row r="4315" spans="13:14" x14ac:dyDescent="0.25">
      <c r="M4315" s="2" t="s">
        <v>4275</v>
      </c>
      <c r="N4315" s="2" t="s">
        <v>12</v>
      </c>
    </row>
    <row r="4316" spans="13:14" x14ac:dyDescent="0.25">
      <c r="M4316" s="2" t="s">
        <v>4275</v>
      </c>
      <c r="N4316" s="2" t="s">
        <v>13</v>
      </c>
    </row>
    <row r="4317" spans="13:14" x14ac:dyDescent="0.25">
      <c r="M4317" s="2" t="s">
        <v>64</v>
      </c>
      <c r="N4317" s="2" t="s">
        <v>12</v>
      </c>
    </row>
    <row r="4318" spans="13:14" x14ac:dyDescent="0.25">
      <c r="M4318" s="2" t="s">
        <v>64</v>
      </c>
      <c r="N4318" s="2" t="s">
        <v>13</v>
      </c>
    </row>
    <row r="4319" spans="13:14" x14ac:dyDescent="0.25">
      <c r="M4319" s="2" t="s">
        <v>4276</v>
      </c>
      <c r="N4319" s="2" t="s">
        <v>13</v>
      </c>
    </row>
    <row r="4320" spans="13:14" x14ac:dyDescent="0.25">
      <c r="M4320" s="2" t="s">
        <v>4277</v>
      </c>
      <c r="N4320" s="2" t="s">
        <v>13</v>
      </c>
    </row>
    <row r="4321" spans="13:14" x14ac:dyDescent="0.25">
      <c r="M4321" s="2" t="s">
        <v>4278</v>
      </c>
      <c r="N4321" s="2" t="s">
        <v>13</v>
      </c>
    </row>
    <row r="4322" spans="13:14" x14ac:dyDescent="0.25">
      <c r="M4322" s="2" t="s">
        <v>4279</v>
      </c>
      <c r="N4322" s="2" t="s">
        <v>13</v>
      </c>
    </row>
    <row r="4323" spans="13:14" x14ac:dyDescent="0.25">
      <c r="M4323" s="2" t="s">
        <v>4280</v>
      </c>
      <c r="N4323" s="2" t="s">
        <v>13</v>
      </c>
    </row>
    <row r="4324" spans="13:14" x14ac:dyDescent="0.25">
      <c r="M4324" s="2" t="s">
        <v>4281</v>
      </c>
      <c r="N4324" s="2" t="s">
        <v>13</v>
      </c>
    </row>
    <row r="4325" spans="13:14" x14ac:dyDescent="0.25">
      <c r="M4325" s="2" t="s">
        <v>4282</v>
      </c>
      <c r="N4325" s="2" t="s">
        <v>9</v>
      </c>
    </row>
    <row r="4326" spans="13:14" x14ac:dyDescent="0.25">
      <c r="M4326" s="2" t="s">
        <v>4283</v>
      </c>
      <c r="N4326" s="2" t="s">
        <v>5</v>
      </c>
    </row>
    <row r="4327" spans="13:14" x14ac:dyDescent="0.25">
      <c r="M4327" s="2" t="s">
        <v>4283</v>
      </c>
      <c r="N4327" s="2" t="s">
        <v>9</v>
      </c>
    </row>
    <row r="4328" spans="13:14" x14ac:dyDescent="0.25">
      <c r="M4328" s="2" t="s">
        <v>4284</v>
      </c>
      <c r="N4328" s="2" t="s">
        <v>9</v>
      </c>
    </row>
    <row r="4329" spans="13:14" x14ac:dyDescent="0.25">
      <c r="M4329" s="2" t="s">
        <v>4285</v>
      </c>
      <c r="N4329" s="2" t="s">
        <v>9</v>
      </c>
    </row>
    <row r="4330" spans="13:14" x14ac:dyDescent="0.25">
      <c r="M4330" s="2" t="s">
        <v>4286</v>
      </c>
      <c r="N4330" s="2" t="s">
        <v>9</v>
      </c>
    </row>
    <row r="4331" spans="13:14" x14ac:dyDescent="0.25">
      <c r="M4331" s="2" t="s">
        <v>4287</v>
      </c>
      <c r="N4331" s="2" t="s">
        <v>9</v>
      </c>
    </row>
    <row r="4332" spans="13:14" x14ac:dyDescent="0.25">
      <c r="M4332" s="2" t="s">
        <v>4288</v>
      </c>
      <c r="N4332" s="2" t="s">
        <v>9</v>
      </c>
    </row>
    <row r="4333" spans="13:14" x14ac:dyDescent="0.25">
      <c r="M4333" s="2" t="s">
        <v>4289</v>
      </c>
      <c r="N4333" s="2" t="s">
        <v>9</v>
      </c>
    </row>
    <row r="4334" spans="13:14" x14ac:dyDescent="0.25">
      <c r="M4334" s="2" t="s">
        <v>4290</v>
      </c>
      <c r="N4334" s="2" t="s">
        <v>9</v>
      </c>
    </row>
    <row r="4335" spans="13:14" x14ac:dyDescent="0.25">
      <c r="M4335" s="2" t="s">
        <v>4291</v>
      </c>
      <c r="N4335" s="2" t="s">
        <v>9</v>
      </c>
    </row>
    <row r="4336" spans="13:14" x14ac:dyDescent="0.25">
      <c r="M4336" s="2" t="s">
        <v>4292</v>
      </c>
      <c r="N4336" s="2" t="s">
        <v>9</v>
      </c>
    </row>
    <row r="4337" spans="13:14" x14ac:dyDescent="0.25">
      <c r="M4337" s="2" t="s">
        <v>4293</v>
      </c>
      <c r="N4337" s="2" t="s">
        <v>9</v>
      </c>
    </row>
    <row r="4338" spans="13:14" x14ac:dyDescent="0.25">
      <c r="M4338" s="2" t="s">
        <v>4294</v>
      </c>
      <c r="N4338" s="2" t="s">
        <v>9</v>
      </c>
    </row>
    <row r="4339" spans="13:14" x14ac:dyDescent="0.25">
      <c r="M4339" s="2" t="s">
        <v>4295</v>
      </c>
      <c r="N4339" s="2" t="s">
        <v>9</v>
      </c>
    </row>
    <row r="4340" spans="13:14" x14ac:dyDescent="0.25">
      <c r="M4340" s="2" t="s">
        <v>4296</v>
      </c>
      <c r="N4340" s="2" t="s">
        <v>9</v>
      </c>
    </row>
    <row r="4341" spans="13:14" x14ac:dyDescent="0.25">
      <c r="M4341" s="2" t="s">
        <v>4297</v>
      </c>
      <c r="N4341" s="2" t="s">
        <v>9</v>
      </c>
    </row>
    <row r="4342" spans="13:14" x14ac:dyDescent="0.25">
      <c r="M4342" s="2" t="s">
        <v>4298</v>
      </c>
      <c r="N4342" s="2" t="s">
        <v>9</v>
      </c>
    </row>
    <row r="4343" spans="13:14" x14ac:dyDescent="0.25">
      <c r="M4343" s="2" t="s">
        <v>4299</v>
      </c>
      <c r="N4343" s="2" t="s">
        <v>9</v>
      </c>
    </row>
    <row r="4344" spans="13:14" x14ac:dyDescent="0.25">
      <c r="M4344" s="2" t="s">
        <v>4300</v>
      </c>
      <c r="N4344" s="2" t="s">
        <v>9</v>
      </c>
    </row>
    <row r="4345" spans="13:14" x14ac:dyDescent="0.25">
      <c r="M4345" s="2" t="s">
        <v>65</v>
      </c>
      <c r="N4345" s="2" t="s">
        <v>9</v>
      </c>
    </row>
    <row r="4346" spans="13:14" x14ac:dyDescent="0.25">
      <c r="M4346" s="2" t="s">
        <v>68</v>
      </c>
      <c r="N4346" s="2" t="s">
        <v>9</v>
      </c>
    </row>
    <row r="4347" spans="13:14" x14ac:dyDescent="0.25">
      <c r="M4347" s="2" t="s">
        <v>69</v>
      </c>
      <c r="N4347" s="2" t="s">
        <v>9</v>
      </c>
    </row>
    <row r="4348" spans="13:14" x14ac:dyDescent="0.25">
      <c r="M4348" s="2" t="s">
        <v>70</v>
      </c>
      <c r="N4348" s="2" t="s">
        <v>9</v>
      </c>
    </row>
    <row r="4349" spans="13:14" x14ac:dyDescent="0.25">
      <c r="M4349" s="2" t="s">
        <v>66</v>
      </c>
      <c r="N4349" s="2" t="s">
        <v>9</v>
      </c>
    </row>
    <row r="4350" spans="13:14" x14ac:dyDescent="0.25">
      <c r="M4350" s="2" t="s">
        <v>67</v>
      </c>
      <c r="N4350" s="2" t="s">
        <v>9</v>
      </c>
    </row>
    <row r="4351" spans="13:14" x14ac:dyDescent="0.25">
      <c r="M4351" s="2" t="s">
        <v>4301</v>
      </c>
      <c r="N4351" s="2" t="s">
        <v>9</v>
      </c>
    </row>
    <row r="4352" spans="13:14" x14ac:dyDescent="0.25">
      <c r="M4352" s="2" t="s">
        <v>4301</v>
      </c>
      <c r="N4352" s="2" t="s">
        <v>12</v>
      </c>
    </row>
    <row r="4353" spans="13:14" x14ac:dyDescent="0.25">
      <c r="M4353" s="2" t="s">
        <v>4302</v>
      </c>
      <c r="N4353" s="2" t="s">
        <v>9</v>
      </c>
    </row>
    <row r="4354" spans="13:14" x14ac:dyDescent="0.25">
      <c r="M4354" s="2" t="s">
        <v>4303</v>
      </c>
      <c r="N4354" s="2" t="s">
        <v>9</v>
      </c>
    </row>
    <row r="4355" spans="13:14" x14ac:dyDescent="0.25">
      <c r="M4355" s="2" t="s">
        <v>4304</v>
      </c>
      <c r="N4355" s="2" t="s">
        <v>9</v>
      </c>
    </row>
    <row r="4356" spans="13:14" x14ac:dyDescent="0.25">
      <c r="M4356" s="2" t="s">
        <v>4305</v>
      </c>
      <c r="N4356" s="2" t="s">
        <v>9</v>
      </c>
    </row>
    <row r="4357" spans="13:14" x14ac:dyDescent="0.25">
      <c r="M4357" s="2" t="s">
        <v>4306</v>
      </c>
      <c r="N4357" s="2" t="s">
        <v>9</v>
      </c>
    </row>
    <row r="4358" spans="13:14" x14ac:dyDescent="0.25">
      <c r="M4358" s="2" t="s">
        <v>4307</v>
      </c>
      <c r="N4358" s="2" t="s">
        <v>9</v>
      </c>
    </row>
    <row r="4359" spans="13:14" x14ac:dyDescent="0.25">
      <c r="M4359" s="2" t="s">
        <v>4308</v>
      </c>
      <c r="N4359" s="2" t="s">
        <v>9</v>
      </c>
    </row>
    <row r="4360" spans="13:14" x14ac:dyDescent="0.25">
      <c r="M4360" s="2" t="s">
        <v>4309</v>
      </c>
      <c r="N4360" s="2" t="s">
        <v>9</v>
      </c>
    </row>
    <row r="4361" spans="13:14" x14ac:dyDescent="0.25">
      <c r="M4361" s="2" t="s">
        <v>4310</v>
      </c>
      <c r="N4361" s="2" t="s">
        <v>9</v>
      </c>
    </row>
    <row r="4362" spans="13:14" x14ac:dyDescent="0.25">
      <c r="M4362" s="2" t="s">
        <v>4311</v>
      </c>
      <c r="N4362" s="2" t="s">
        <v>9</v>
      </c>
    </row>
    <row r="4363" spans="13:14" x14ac:dyDescent="0.25">
      <c r="M4363" s="2" t="s">
        <v>71</v>
      </c>
      <c r="N4363" s="2" t="s">
        <v>9</v>
      </c>
    </row>
    <row r="4364" spans="13:14" x14ac:dyDescent="0.25">
      <c r="M4364" s="2" t="s">
        <v>4312</v>
      </c>
      <c r="N4364" s="2" t="s">
        <v>5</v>
      </c>
    </row>
    <row r="4365" spans="13:14" x14ac:dyDescent="0.25">
      <c r="M4365" s="2" t="s">
        <v>4312</v>
      </c>
      <c r="N4365" s="2" t="s">
        <v>9</v>
      </c>
    </row>
    <row r="4366" spans="13:14" x14ac:dyDescent="0.25">
      <c r="M4366" s="2" t="s">
        <v>4313</v>
      </c>
      <c r="N4366" s="2" t="s">
        <v>5</v>
      </c>
    </row>
    <row r="4367" spans="13:14" x14ac:dyDescent="0.25">
      <c r="M4367" s="2" t="s">
        <v>4313</v>
      </c>
      <c r="N4367" s="2" t="s">
        <v>9</v>
      </c>
    </row>
    <row r="4368" spans="13:14" x14ac:dyDescent="0.25">
      <c r="M4368" s="2" t="s">
        <v>4314</v>
      </c>
      <c r="N4368" s="2" t="s">
        <v>9</v>
      </c>
    </row>
    <row r="4369" spans="13:14" x14ac:dyDescent="0.25">
      <c r="M4369" s="2" t="s">
        <v>72</v>
      </c>
      <c r="N4369" s="2" t="s">
        <v>9</v>
      </c>
    </row>
    <row r="4370" spans="13:14" x14ac:dyDescent="0.25">
      <c r="M4370" s="2" t="s">
        <v>73</v>
      </c>
      <c r="N4370" s="2" t="s">
        <v>9</v>
      </c>
    </row>
    <row r="4371" spans="13:14" x14ac:dyDescent="0.25">
      <c r="M4371" s="2" t="s">
        <v>74</v>
      </c>
      <c r="N4371" s="2" t="s">
        <v>9</v>
      </c>
    </row>
    <row r="4372" spans="13:14" x14ac:dyDescent="0.25">
      <c r="M4372" s="2" t="s">
        <v>75</v>
      </c>
      <c r="N4372" s="2" t="s">
        <v>9</v>
      </c>
    </row>
    <row r="4373" spans="13:14" x14ac:dyDescent="0.25">
      <c r="M4373" s="2" t="s">
        <v>4315</v>
      </c>
      <c r="N4373" s="2" t="s">
        <v>9</v>
      </c>
    </row>
    <row r="4374" spans="13:14" x14ac:dyDescent="0.25">
      <c r="M4374" s="2" t="s">
        <v>4316</v>
      </c>
      <c r="N4374" s="2" t="s">
        <v>9</v>
      </c>
    </row>
    <row r="4375" spans="13:14" x14ac:dyDescent="0.25">
      <c r="M4375" s="2" t="s">
        <v>4317</v>
      </c>
      <c r="N4375" s="2" t="s">
        <v>9</v>
      </c>
    </row>
    <row r="4376" spans="13:14" x14ac:dyDescent="0.25">
      <c r="M4376" s="2" t="s">
        <v>4318</v>
      </c>
      <c r="N4376" s="2" t="s">
        <v>9</v>
      </c>
    </row>
    <row r="4377" spans="13:14" x14ac:dyDescent="0.25">
      <c r="M4377" s="2" t="s">
        <v>4319</v>
      </c>
      <c r="N4377" s="2" t="s">
        <v>9</v>
      </c>
    </row>
    <row r="4378" spans="13:14" x14ac:dyDescent="0.25">
      <c r="M4378" s="2" t="s">
        <v>4320</v>
      </c>
      <c r="N4378" s="2" t="s">
        <v>9</v>
      </c>
    </row>
    <row r="4379" spans="13:14" x14ac:dyDescent="0.25">
      <c r="M4379" s="2" t="s">
        <v>4321</v>
      </c>
      <c r="N4379" s="2" t="s">
        <v>9</v>
      </c>
    </row>
    <row r="4380" spans="13:14" x14ac:dyDescent="0.25">
      <c r="M4380" s="2" t="s">
        <v>4322</v>
      </c>
      <c r="N4380" s="2" t="s">
        <v>9</v>
      </c>
    </row>
    <row r="4381" spans="13:14" x14ac:dyDescent="0.25">
      <c r="M4381" s="2" t="s">
        <v>4323</v>
      </c>
      <c r="N4381" s="2" t="s">
        <v>9</v>
      </c>
    </row>
    <row r="4382" spans="13:14" x14ac:dyDescent="0.25">
      <c r="M4382" s="2" t="s">
        <v>4323</v>
      </c>
      <c r="N4382" s="2" t="s">
        <v>14</v>
      </c>
    </row>
    <row r="4383" spans="13:14" x14ac:dyDescent="0.25">
      <c r="M4383" s="2" t="s">
        <v>4324</v>
      </c>
      <c r="N4383" s="2" t="s">
        <v>9</v>
      </c>
    </row>
    <row r="4384" spans="13:14" x14ac:dyDescent="0.25">
      <c r="M4384" s="2" t="s">
        <v>4325</v>
      </c>
      <c r="N4384" s="2" t="s">
        <v>9</v>
      </c>
    </row>
    <row r="4385" spans="13:14" x14ac:dyDescent="0.25">
      <c r="M4385" s="2" t="s">
        <v>4326</v>
      </c>
      <c r="N4385" s="2" t="s">
        <v>9</v>
      </c>
    </row>
    <row r="4386" spans="13:14" x14ac:dyDescent="0.25">
      <c r="M4386" s="2" t="s">
        <v>4327</v>
      </c>
      <c r="N4386" s="2" t="s">
        <v>7</v>
      </c>
    </row>
    <row r="4387" spans="13:14" x14ac:dyDescent="0.25">
      <c r="M4387" s="2" t="s">
        <v>4328</v>
      </c>
      <c r="N4387" s="2" t="s">
        <v>7</v>
      </c>
    </row>
    <row r="4388" spans="13:14" x14ac:dyDescent="0.25">
      <c r="M4388" s="2" t="s">
        <v>4329</v>
      </c>
      <c r="N4388" s="2" t="s">
        <v>7</v>
      </c>
    </row>
    <row r="4389" spans="13:14" x14ac:dyDescent="0.25">
      <c r="M4389" s="2" t="s">
        <v>4330</v>
      </c>
      <c r="N4389" s="2" t="s">
        <v>7</v>
      </c>
    </row>
    <row r="4390" spans="13:14" x14ac:dyDescent="0.25">
      <c r="M4390" s="2" t="s">
        <v>4331</v>
      </c>
      <c r="N4390" s="2" t="s">
        <v>7</v>
      </c>
    </row>
    <row r="4391" spans="13:14" x14ac:dyDescent="0.25">
      <c r="M4391" s="2" t="s">
        <v>4332</v>
      </c>
      <c r="N4391" s="2" t="s">
        <v>7</v>
      </c>
    </row>
    <row r="4392" spans="13:14" x14ac:dyDescent="0.25">
      <c r="M4392" s="2" t="s">
        <v>4333</v>
      </c>
      <c r="N4392" s="2" t="s">
        <v>7</v>
      </c>
    </row>
    <row r="4393" spans="13:14" x14ac:dyDescent="0.25">
      <c r="M4393" s="2" t="s">
        <v>4334</v>
      </c>
      <c r="N4393" s="2" t="s">
        <v>7</v>
      </c>
    </row>
    <row r="4394" spans="13:14" x14ac:dyDescent="0.25">
      <c r="M4394" s="2" t="s">
        <v>4335</v>
      </c>
      <c r="N4394" s="2" t="s">
        <v>7</v>
      </c>
    </row>
    <row r="4395" spans="13:14" x14ac:dyDescent="0.25">
      <c r="M4395" s="2" t="s">
        <v>4336</v>
      </c>
      <c r="N4395" s="2" t="s">
        <v>7</v>
      </c>
    </row>
    <row r="4396" spans="13:14" x14ac:dyDescent="0.25">
      <c r="M4396" s="2" t="s">
        <v>4337</v>
      </c>
      <c r="N4396" s="2" t="s">
        <v>6</v>
      </c>
    </row>
    <row r="4397" spans="13:14" x14ac:dyDescent="0.25">
      <c r="M4397" s="2" t="s">
        <v>4337</v>
      </c>
      <c r="N4397" s="2" t="s">
        <v>7</v>
      </c>
    </row>
    <row r="4398" spans="13:14" x14ac:dyDescent="0.25">
      <c r="M4398" s="2" t="s">
        <v>4338</v>
      </c>
      <c r="N4398" s="2" t="s">
        <v>7</v>
      </c>
    </row>
    <row r="4399" spans="13:14" x14ac:dyDescent="0.25">
      <c r="M4399" s="2" t="s">
        <v>4339</v>
      </c>
      <c r="N4399" s="2" t="s">
        <v>7</v>
      </c>
    </row>
    <row r="4400" spans="13:14" x14ac:dyDescent="0.25">
      <c r="M4400" s="2" t="s">
        <v>4340</v>
      </c>
      <c r="N4400" s="2" t="s">
        <v>7</v>
      </c>
    </row>
    <row r="4401" spans="13:14" x14ac:dyDescent="0.25">
      <c r="M4401" s="2" t="s">
        <v>4341</v>
      </c>
      <c r="N4401" s="2" t="s">
        <v>7</v>
      </c>
    </row>
    <row r="4402" spans="13:14" x14ac:dyDescent="0.25">
      <c r="M4402" s="2" t="s">
        <v>4342</v>
      </c>
      <c r="N4402" s="2" t="s">
        <v>7</v>
      </c>
    </row>
    <row r="4403" spans="13:14" x14ac:dyDescent="0.25">
      <c r="M4403" s="2" t="s">
        <v>4343</v>
      </c>
      <c r="N4403" s="2" t="s">
        <v>7</v>
      </c>
    </row>
    <row r="4404" spans="13:14" x14ac:dyDescent="0.25">
      <c r="M4404" s="2" t="s">
        <v>4344</v>
      </c>
      <c r="N4404" s="2" t="s">
        <v>7</v>
      </c>
    </row>
    <row r="4405" spans="13:14" x14ac:dyDescent="0.25">
      <c r="M4405" s="2" t="s">
        <v>4345</v>
      </c>
      <c r="N4405" s="2" t="s">
        <v>7</v>
      </c>
    </row>
    <row r="4406" spans="13:14" x14ac:dyDescent="0.25">
      <c r="M4406" s="2" t="s">
        <v>4346</v>
      </c>
      <c r="N4406" s="2" t="s">
        <v>7</v>
      </c>
    </row>
    <row r="4407" spans="13:14" x14ac:dyDescent="0.25">
      <c r="M4407" s="2" t="s">
        <v>4347</v>
      </c>
      <c r="N4407" s="2" t="s">
        <v>7</v>
      </c>
    </row>
    <row r="4408" spans="13:14" x14ac:dyDescent="0.25">
      <c r="M4408" s="2" t="s">
        <v>4348</v>
      </c>
      <c r="N4408" s="2" t="s">
        <v>7</v>
      </c>
    </row>
    <row r="4409" spans="13:14" x14ac:dyDescent="0.25">
      <c r="M4409" s="2" t="s">
        <v>4349</v>
      </c>
      <c r="N4409" s="2" t="s">
        <v>7</v>
      </c>
    </row>
    <row r="4410" spans="13:14" x14ac:dyDescent="0.25">
      <c r="M4410" s="2" t="s">
        <v>4350</v>
      </c>
      <c r="N4410" s="2" t="s">
        <v>7</v>
      </c>
    </row>
    <row r="4411" spans="13:14" x14ac:dyDescent="0.25">
      <c r="M4411" s="2" t="s">
        <v>4351</v>
      </c>
      <c r="N4411" s="2" t="s">
        <v>7</v>
      </c>
    </row>
    <row r="4412" spans="13:14" x14ac:dyDescent="0.25">
      <c r="M4412" s="2" t="s">
        <v>4352</v>
      </c>
      <c r="N4412" s="2" t="s">
        <v>7</v>
      </c>
    </row>
    <row r="4413" spans="13:14" x14ac:dyDescent="0.25">
      <c r="M4413" s="2" t="s">
        <v>4353</v>
      </c>
      <c r="N4413" s="2" t="s">
        <v>7</v>
      </c>
    </row>
    <row r="4414" spans="13:14" x14ac:dyDescent="0.25">
      <c r="M4414" s="2" t="s">
        <v>4354</v>
      </c>
      <c r="N4414" s="2" t="s">
        <v>7</v>
      </c>
    </row>
    <row r="4415" spans="13:14" x14ac:dyDescent="0.25">
      <c r="M4415" s="2" t="s">
        <v>4355</v>
      </c>
      <c r="N4415" s="2" t="s">
        <v>7</v>
      </c>
    </row>
    <row r="4416" spans="13:14" x14ac:dyDescent="0.25">
      <c r="M4416" s="2" t="s">
        <v>4356</v>
      </c>
      <c r="N4416" s="2" t="s">
        <v>7</v>
      </c>
    </row>
    <row r="4417" spans="13:14" x14ac:dyDescent="0.25">
      <c r="M4417" s="2" t="s">
        <v>4357</v>
      </c>
      <c r="N4417" s="2" t="s">
        <v>7</v>
      </c>
    </row>
    <row r="4418" spans="13:14" x14ac:dyDescent="0.25">
      <c r="M4418" s="2" t="s">
        <v>4358</v>
      </c>
      <c r="N4418" s="2" t="s">
        <v>7</v>
      </c>
    </row>
    <row r="4419" spans="13:14" x14ac:dyDescent="0.25">
      <c r="M4419" s="2" t="s">
        <v>4359</v>
      </c>
      <c r="N4419" s="2" t="s">
        <v>7</v>
      </c>
    </row>
    <row r="4420" spans="13:14" x14ac:dyDescent="0.25">
      <c r="M4420" s="2" t="s">
        <v>4360</v>
      </c>
      <c r="N4420" s="2" t="s">
        <v>7</v>
      </c>
    </row>
    <row r="4421" spans="13:14" x14ac:dyDescent="0.25">
      <c r="M4421" s="2" t="s">
        <v>4361</v>
      </c>
      <c r="N4421" s="2" t="s">
        <v>7</v>
      </c>
    </row>
    <row r="4422" spans="13:14" x14ac:dyDescent="0.25">
      <c r="M4422" s="2" t="s">
        <v>4362</v>
      </c>
      <c r="N4422" s="2" t="s">
        <v>7</v>
      </c>
    </row>
    <row r="4423" spans="13:14" x14ac:dyDescent="0.25">
      <c r="M4423" s="2" t="s">
        <v>4363</v>
      </c>
      <c r="N4423" s="2" t="s">
        <v>7</v>
      </c>
    </row>
    <row r="4424" spans="13:14" x14ac:dyDescent="0.25">
      <c r="M4424" s="2" t="s">
        <v>4364</v>
      </c>
      <c r="N4424" s="2" t="s">
        <v>7</v>
      </c>
    </row>
    <row r="4425" spans="13:14" x14ac:dyDescent="0.25">
      <c r="M4425" s="2" t="s">
        <v>4365</v>
      </c>
      <c r="N4425" s="2" t="s">
        <v>7</v>
      </c>
    </row>
    <row r="4426" spans="13:14" x14ac:dyDescent="0.25">
      <c r="M4426" s="2" t="s">
        <v>4366</v>
      </c>
      <c r="N4426" s="2" t="s">
        <v>7</v>
      </c>
    </row>
    <row r="4427" spans="13:14" x14ac:dyDescent="0.25">
      <c r="M4427" s="2" t="s">
        <v>4367</v>
      </c>
      <c r="N4427" s="2" t="s">
        <v>7</v>
      </c>
    </row>
    <row r="4428" spans="13:14" x14ac:dyDescent="0.25">
      <c r="M4428" s="2" t="s">
        <v>4368</v>
      </c>
      <c r="N4428" s="2" t="s">
        <v>7</v>
      </c>
    </row>
    <row r="4429" spans="13:14" x14ac:dyDescent="0.25">
      <c r="M4429" s="2" t="s">
        <v>4369</v>
      </c>
      <c r="N4429" s="2" t="s">
        <v>7</v>
      </c>
    </row>
    <row r="4430" spans="13:14" x14ac:dyDescent="0.25">
      <c r="M4430" s="2" t="s">
        <v>4370</v>
      </c>
      <c r="N4430" s="2" t="s">
        <v>7</v>
      </c>
    </row>
    <row r="4431" spans="13:14" x14ac:dyDescent="0.25">
      <c r="M4431" s="2" t="s">
        <v>4371</v>
      </c>
      <c r="N4431" s="2" t="s">
        <v>7</v>
      </c>
    </row>
    <row r="4432" spans="13:14" x14ac:dyDescent="0.25">
      <c r="M4432" s="2" t="s">
        <v>4372</v>
      </c>
      <c r="N4432" s="2" t="s">
        <v>7</v>
      </c>
    </row>
    <row r="4433" spans="13:14" x14ac:dyDescent="0.25">
      <c r="M4433" s="2" t="s">
        <v>4373</v>
      </c>
      <c r="N4433" s="2" t="s">
        <v>7</v>
      </c>
    </row>
    <row r="4434" spans="13:14" x14ac:dyDescent="0.25">
      <c r="M4434" s="2" t="s">
        <v>4374</v>
      </c>
      <c r="N4434" s="2" t="s">
        <v>7</v>
      </c>
    </row>
    <row r="4435" spans="13:14" x14ac:dyDescent="0.25">
      <c r="M4435" s="2" t="s">
        <v>4375</v>
      </c>
      <c r="N4435" s="2" t="s">
        <v>7</v>
      </c>
    </row>
    <row r="4436" spans="13:14" x14ac:dyDescent="0.25">
      <c r="M4436" s="2" t="s">
        <v>4376</v>
      </c>
      <c r="N4436" s="2" t="s">
        <v>7</v>
      </c>
    </row>
    <row r="4437" spans="13:14" x14ac:dyDescent="0.25">
      <c r="M4437" s="2" t="s">
        <v>4377</v>
      </c>
      <c r="N4437" s="2" t="s">
        <v>7</v>
      </c>
    </row>
    <row r="4438" spans="13:14" x14ac:dyDescent="0.25">
      <c r="M4438" s="2" t="s">
        <v>4378</v>
      </c>
      <c r="N4438" s="2" t="s">
        <v>7</v>
      </c>
    </row>
    <row r="4439" spans="13:14" x14ac:dyDescent="0.25">
      <c r="M4439" s="2" t="s">
        <v>4379</v>
      </c>
      <c r="N4439" s="2" t="s">
        <v>7</v>
      </c>
    </row>
    <row r="4440" spans="13:14" x14ac:dyDescent="0.25">
      <c r="M4440" s="2" t="s">
        <v>4380</v>
      </c>
      <c r="N4440" s="2" t="s">
        <v>7</v>
      </c>
    </row>
    <row r="4441" spans="13:14" x14ac:dyDescent="0.25">
      <c r="M4441" s="2" t="s">
        <v>4381</v>
      </c>
      <c r="N4441" s="2" t="s">
        <v>7</v>
      </c>
    </row>
    <row r="4442" spans="13:14" x14ac:dyDescent="0.25">
      <c r="M4442" s="2" t="s">
        <v>4382</v>
      </c>
      <c r="N4442" s="2" t="s">
        <v>7</v>
      </c>
    </row>
    <row r="4443" spans="13:14" x14ac:dyDescent="0.25">
      <c r="M4443" s="2" t="s">
        <v>4383</v>
      </c>
      <c r="N4443" s="2" t="s">
        <v>7</v>
      </c>
    </row>
    <row r="4444" spans="13:14" x14ac:dyDescent="0.25">
      <c r="M4444" s="2" t="s">
        <v>4384</v>
      </c>
      <c r="N4444" s="2" t="s">
        <v>7</v>
      </c>
    </row>
    <row r="4445" spans="13:14" x14ac:dyDescent="0.25">
      <c r="M4445" s="2" t="s">
        <v>4385</v>
      </c>
      <c r="N4445" s="2" t="s">
        <v>7</v>
      </c>
    </row>
    <row r="4446" spans="13:14" x14ac:dyDescent="0.25">
      <c r="M4446" s="2" t="s">
        <v>4385</v>
      </c>
      <c r="N4446" s="2" t="s">
        <v>10</v>
      </c>
    </row>
    <row r="4447" spans="13:14" x14ac:dyDescent="0.25">
      <c r="M4447" s="2" t="s">
        <v>76</v>
      </c>
      <c r="N4447" s="2" t="s">
        <v>7</v>
      </c>
    </row>
    <row r="4448" spans="13:14" x14ac:dyDescent="0.25">
      <c r="M4448" s="2" t="s">
        <v>77</v>
      </c>
      <c r="N4448" s="2" t="s">
        <v>7</v>
      </c>
    </row>
    <row r="4449" spans="13:14" x14ac:dyDescent="0.25">
      <c r="M4449" s="2" t="s">
        <v>78</v>
      </c>
      <c r="N4449" s="2" t="s">
        <v>7</v>
      </c>
    </row>
    <row r="4450" spans="13:14" x14ac:dyDescent="0.25">
      <c r="M4450" s="2" t="s">
        <v>4386</v>
      </c>
      <c r="N4450" s="2" t="s">
        <v>7</v>
      </c>
    </row>
    <row r="4451" spans="13:14" x14ac:dyDescent="0.25">
      <c r="M4451" s="2" t="s">
        <v>4386</v>
      </c>
      <c r="N4451" s="2" t="s">
        <v>8</v>
      </c>
    </row>
    <row r="4452" spans="13:14" x14ac:dyDescent="0.25">
      <c r="M4452" s="2" t="s">
        <v>4387</v>
      </c>
      <c r="N4452" s="2" t="s">
        <v>7</v>
      </c>
    </row>
    <row r="4453" spans="13:14" x14ac:dyDescent="0.25">
      <c r="M4453" s="2" t="s">
        <v>4388</v>
      </c>
      <c r="N4453" s="2" t="s">
        <v>7</v>
      </c>
    </row>
    <row r="4454" spans="13:14" x14ac:dyDescent="0.25">
      <c r="M4454" s="2" t="s">
        <v>4389</v>
      </c>
      <c r="N4454" s="2" t="s">
        <v>7</v>
      </c>
    </row>
    <row r="4455" spans="13:14" x14ac:dyDescent="0.25">
      <c r="M4455" s="2" t="s">
        <v>4390</v>
      </c>
      <c r="N4455" s="2" t="s">
        <v>7</v>
      </c>
    </row>
    <row r="4456" spans="13:14" x14ac:dyDescent="0.25">
      <c r="M4456" s="2" t="s">
        <v>4391</v>
      </c>
      <c r="N4456" s="2" t="s">
        <v>7</v>
      </c>
    </row>
    <row r="4457" spans="13:14" x14ac:dyDescent="0.25">
      <c r="M4457" s="2" t="s">
        <v>4392</v>
      </c>
      <c r="N4457" s="2" t="s">
        <v>7</v>
      </c>
    </row>
    <row r="4458" spans="13:14" x14ac:dyDescent="0.25">
      <c r="M4458" s="2" t="s">
        <v>4393</v>
      </c>
      <c r="N4458" s="2" t="s">
        <v>5</v>
      </c>
    </row>
    <row r="4459" spans="13:14" x14ac:dyDescent="0.25">
      <c r="M4459" s="2" t="s">
        <v>4394</v>
      </c>
      <c r="N4459" s="2" t="s">
        <v>5</v>
      </c>
    </row>
    <row r="4460" spans="13:14" x14ac:dyDescent="0.25">
      <c r="M4460" s="2" t="s">
        <v>4395</v>
      </c>
      <c r="N4460" s="2" t="s">
        <v>5</v>
      </c>
    </row>
    <row r="4461" spans="13:14" x14ac:dyDescent="0.25">
      <c r="M4461" s="2" t="s">
        <v>4395</v>
      </c>
      <c r="N4461" s="2" t="s">
        <v>13</v>
      </c>
    </row>
    <row r="4462" spans="13:14" x14ac:dyDescent="0.25">
      <c r="M4462" s="2" t="s">
        <v>4396</v>
      </c>
      <c r="N4462" s="2" t="s">
        <v>5</v>
      </c>
    </row>
    <row r="4463" spans="13:14" x14ac:dyDescent="0.25">
      <c r="M4463" s="2" t="s">
        <v>4396</v>
      </c>
      <c r="N4463" s="2" t="s">
        <v>9</v>
      </c>
    </row>
    <row r="4464" spans="13:14" x14ac:dyDescent="0.25">
      <c r="M4464" s="2" t="s">
        <v>4397</v>
      </c>
      <c r="N4464" s="2" t="s">
        <v>9</v>
      </c>
    </row>
    <row r="4465" spans="13:14" x14ac:dyDescent="0.25">
      <c r="M4465" s="2" t="s">
        <v>4398</v>
      </c>
      <c r="N4465" s="2" t="s">
        <v>9</v>
      </c>
    </row>
    <row r="4466" spans="13:14" x14ac:dyDescent="0.25">
      <c r="M4466" s="2" t="s">
        <v>4399</v>
      </c>
      <c r="N4466" s="2" t="s">
        <v>9</v>
      </c>
    </row>
    <row r="4467" spans="13:14" x14ac:dyDescent="0.25">
      <c r="M4467" s="2" t="s">
        <v>4400</v>
      </c>
      <c r="N4467" s="2" t="s">
        <v>9</v>
      </c>
    </row>
    <row r="4468" spans="13:14" x14ac:dyDescent="0.25">
      <c r="M4468" s="2" t="s">
        <v>4401</v>
      </c>
      <c r="N4468" s="2" t="s">
        <v>9</v>
      </c>
    </row>
    <row r="4469" spans="13:14" x14ac:dyDescent="0.25">
      <c r="M4469" s="2" t="s">
        <v>4401</v>
      </c>
      <c r="N4469" s="2" t="s">
        <v>13</v>
      </c>
    </row>
    <row r="4470" spans="13:14" x14ac:dyDescent="0.25">
      <c r="M4470" s="2" t="s">
        <v>4402</v>
      </c>
      <c r="N4470" s="2" t="s">
        <v>9</v>
      </c>
    </row>
    <row r="4471" spans="13:14" x14ac:dyDescent="0.25">
      <c r="M4471" s="2" t="s">
        <v>4403</v>
      </c>
      <c r="N4471" s="2" t="s">
        <v>9</v>
      </c>
    </row>
    <row r="4472" spans="13:14" x14ac:dyDescent="0.25">
      <c r="M4472" s="2" t="s">
        <v>4404</v>
      </c>
      <c r="N4472" s="2" t="s">
        <v>9</v>
      </c>
    </row>
    <row r="4473" spans="13:14" x14ac:dyDescent="0.25">
      <c r="M4473" s="2" t="s">
        <v>4404</v>
      </c>
      <c r="N4473" s="2" t="s">
        <v>13</v>
      </c>
    </row>
    <row r="4474" spans="13:14" x14ac:dyDescent="0.25">
      <c r="M4474" s="2" t="s">
        <v>4405</v>
      </c>
      <c r="N4474" s="2" t="s">
        <v>9</v>
      </c>
    </row>
    <row r="4475" spans="13:14" x14ac:dyDescent="0.25">
      <c r="M4475" s="2" t="s">
        <v>4406</v>
      </c>
      <c r="N4475" s="2" t="s">
        <v>9</v>
      </c>
    </row>
    <row r="4476" spans="13:14" x14ac:dyDescent="0.25">
      <c r="M4476" s="2" t="s">
        <v>4407</v>
      </c>
      <c r="N4476" s="2" t="s">
        <v>9</v>
      </c>
    </row>
    <row r="4477" spans="13:14" x14ac:dyDescent="0.25">
      <c r="M4477" s="2" t="s">
        <v>4408</v>
      </c>
      <c r="N4477" s="2" t="s">
        <v>9</v>
      </c>
    </row>
    <row r="4478" spans="13:14" x14ac:dyDescent="0.25">
      <c r="M4478" s="2" t="s">
        <v>4409</v>
      </c>
      <c r="N4478" s="2" t="s">
        <v>9</v>
      </c>
    </row>
    <row r="4479" spans="13:14" x14ac:dyDescent="0.25">
      <c r="M4479" s="2" t="s">
        <v>79</v>
      </c>
      <c r="N4479" s="2" t="s">
        <v>9</v>
      </c>
    </row>
    <row r="4480" spans="13:14" x14ac:dyDescent="0.25">
      <c r="M4480" s="2" t="s">
        <v>79</v>
      </c>
      <c r="N4480" s="2" t="s">
        <v>13</v>
      </c>
    </row>
    <row r="4481" spans="13:14" x14ac:dyDescent="0.25">
      <c r="M4481" s="2" t="s">
        <v>4410</v>
      </c>
      <c r="N4481" s="2" t="s">
        <v>9</v>
      </c>
    </row>
    <row r="4482" spans="13:14" x14ac:dyDescent="0.25">
      <c r="M4482" s="2" t="s">
        <v>4410</v>
      </c>
      <c r="N4482" s="2" t="s">
        <v>13</v>
      </c>
    </row>
    <row r="4483" spans="13:14" x14ac:dyDescent="0.25">
      <c r="M4483" s="2" t="s">
        <v>4411</v>
      </c>
      <c r="N4483" s="2" t="s">
        <v>9</v>
      </c>
    </row>
    <row r="4484" spans="13:14" x14ac:dyDescent="0.25">
      <c r="M4484" s="2" t="s">
        <v>4411</v>
      </c>
      <c r="N4484" s="2" t="s">
        <v>13</v>
      </c>
    </row>
    <row r="4485" spans="13:14" x14ac:dyDescent="0.25">
      <c r="M4485" s="2" t="s">
        <v>4412</v>
      </c>
      <c r="N4485" s="2" t="s">
        <v>9</v>
      </c>
    </row>
    <row r="4486" spans="13:14" x14ac:dyDescent="0.25">
      <c r="M4486" s="2" t="s">
        <v>4413</v>
      </c>
      <c r="N4486" s="2" t="s">
        <v>5</v>
      </c>
    </row>
    <row r="4487" spans="13:14" x14ac:dyDescent="0.25">
      <c r="M4487" s="2" t="s">
        <v>4413</v>
      </c>
      <c r="N4487" s="2" t="s">
        <v>9</v>
      </c>
    </row>
    <row r="4488" spans="13:14" x14ac:dyDescent="0.25">
      <c r="M4488" s="2" t="s">
        <v>4414</v>
      </c>
      <c r="N4488" s="2" t="s">
        <v>5</v>
      </c>
    </row>
    <row r="4489" spans="13:14" x14ac:dyDescent="0.25">
      <c r="M4489" s="2" t="s">
        <v>4414</v>
      </c>
      <c r="N4489" s="2" t="s">
        <v>9</v>
      </c>
    </row>
    <row r="4490" spans="13:14" x14ac:dyDescent="0.25">
      <c r="M4490" s="2" t="s">
        <v>4415</v>
      </c>
      <c r="N4490" s="2" t="s">
        <v>9</v>
      </c>
    </row>
    <row r="4491" spans="13:14" x14ac:dyDescent="0.25">
      <c r="M4491" s="2" t="s">
        <v>4415</v>
      </c>
      <c r="N4491" s="2" t="s">
        <v>13</v>
      </c>
    </row>
    <row r="4492" spans="13:14" x14ac:dyDescent="0.25">
      <c r="M4492" s="2" t="s">
        <v>4416</v>
      </c>
      <c r="N4492" s="2" t="s">
        <v>9</v>
      </c>
    </row>
    <row r="4493" spans="13:14" x14ac:dyDescent="0.25">
      <c r="M4493" s="2" t="s">
        <v>4416</v>
      </c>
      <c r="N4493" s="2" t="s">
        <v>13</v>
      </c>
    </row>
    <row r="4494" spans="13:14" x14ac:dyDescent="0.25">
      <c r="M4494" s="2" t="s">
        <v>4417</v>
      </c>
      <c r="N4494" s="2" t="s">
        <v>9</v>
      </c>
    </row>
    <row r="4495" spans="13:14" x14ac:dyDescent="0.25">
      <c r="M4495" s="2" t="s">
        <v>4417</v>
      </c>
      <c r="N4495" s="2" t="s">
        <v>13</v>
      </c>
    </row>
    <row r="4496" spans="13:14" x14ac:dyDescent="0.25">
      <c r="M4496" s="2" t="s">
        <v>4418</v>
      </c>
      <c r="N4496" s="2" t="s">
        <v>13</v>
      </c>
    </row>
    <row r="4497" spans="13:14" x14ac:dyDescent="0.25">
      <c r="M4497" s="2" t="s">
        <v>4419</v>
      </c>
      <c r="N4497" s="2" t="s">
        <v>13</v>
      </c>
    </row>
    <row r="4498" spans="13:14" x14ac:dyDescent="0.25">
      <c r="M4498" s="2" t="s">
        <v>4420</v>
      </c>
      <c r="N4498" s="2" t="s">
        <v>13</v>
      </c>
    </row>
    <row r="4499" spans="13:14" x14ac:dyDescent="0.25">
      <c r="M4499" s="2" t="s">
        <v>4420</v>
      </c>
      <c r="N4499" s="2" t="s">
        <v>14</v>
      </c>
    </row>
    <row r="4500" spans="13:14" x14ac:dyDescent="0.25">
      <c r="M4500" s="2" t="s">
        <v>4421</v>
      </c>
      <c r="N4500" s="2" t="s">
        <v>13</v>
      </c>
    </row>
    <row r="4501" spans="13:14" x14ac:dyDescent="0.25">
      <c r="M4501" s="2" t="s">
        <v>4422</v>
      </c>
      <c r="N4501" s="2" t="s">
        <v>13</v>
      </c>
    </row>
    <row r="4502" spans="13:14" x14ac:dyDescent="0.25">
      <c r="M4502" s="2" t="s">
        <v>4423</v>
      </c>
      <c r="N4502" s="2" t="s">
        <v>13</v>
      </c>
    </row>
    <row r="4503" spans="13:14" x14ac:dyDescent="0.25">
      <c r="M4503" s="2" t="s">
        <v>4424</v>
      </c>
      <c r="N4503" s="2" t="s">
        <v>13</v>
      </c>
    </row>
    <row r="4504" spans="13:14" x14ac:dyDescent="0.25">
      <c r="M4504" s="2" t="s">
        <v>4425</v>
      </c>
      <c r="N4504" s="2" t="s">
        <v>5</v>
      </c>
    </row>
    <row r="4505" spans="13:14" x14ac:dyDescent="0.25">
      <c r="M4505" s="2" t="s">
        <v>4426</v>
      </c>
      <c r="N4505" s="2" t="s">
        <v>5</v>
      </c>
    </row>
    <row r="4506" spans="13:14" x14ac:dyDescent="0.25">
      <c r="M4506" s="2" t="s">
        <v>4427</v>
      </c>
      <c r="N4506" s="2" t="s">
        <v>5</v>
      </c>
    </row>
    <row r="4507" spans="13:14" x14ac:dyDescent="0.25">
      <c r="M4507" s="2" t="s">
        <v>4428</v>
      </c>
      <c r="N4507" s="2" t="s">
        <v>5</v>
      </c>
    </row>
    <row r="4508" spans="13:14" x14ac:dyDescent="0.25">
      <c r="M4508" s="2" t="s">
        <v>4429</v>
      </c>
      <c r="N4508" s="2" t="s">
        <v>5</v>
      </c>
    </row>
    <row r="4509" spans="13:14" x14ac:dyDescent="0.25">
      <c r="M4509" s="2" t="s">
        <v>4429</v>
      </c>
      <c r="N4509" s="2" t="s">
        <v>13</v>
      </c>
    </row>
    <row r="4510" spans="13:14" x14ac:dyDescent="0.25">
      <c r="M4510" s="2" t="s">
        <v>4430</v>
      </c>
      <c r="N4510" s="2" t="s">
        <v>13</v>
      </c>
    </row>
    <row r="4511" spans="13:14" x14ac:dyDescent="0.25">
      <c r="M4511" s="2" t="s">
        <v>4431</v>
      </c>
      <c r="N4511" s="2" t="s">
        <v>13</v>
      </c>
    </row>
    <row r="4512" spans="13:14" x14ac:dyDescent="0.25">
      <c r="M4512" s="2" t="s">
        <v>4432</v>
      </c>
      <c r="N4512" s="2" t="s">
        <v>13</v>
      </c>
    </row>
    <row r="4513" spans="13:14" x14ac:dyDescent="0.25">
      <c r="M4513" s="2" t="s">
        <v>4433</v>
      </c>
      <c r="N4513" s="2" t="s">
        <v>13</v>
      </c>
    </row>
    <row r="4514" spans="13:14" x14ac:dyDescent="0.25">
      <c r="M4514" s="2" t="s">
        <v>4434</v>
      </c>
      <c r="N4514" s="2" t="s">
        <v>13</v>
      </c>
    </row>
    <row r="4515" spans="13:14" x14ac:dyDescent="0.25">
      <c r="M4515" s="2" t="s">
        <v>4435</v>
      </c>
      <c r="N4515" s="2" t="s">
        <v>13</v>
      </c>
    </row>
    <row r="4516" spans="13:14" x14ac:dyDescent="0.25">
      <c r="M4516" s="2" t="s">
        <v>4436</v>
      </c>
      <c r="N4516" s="2" t="s">
        <v>13</v>
      </c>
    </row>
    <row r="4517" spans="13:14" x14ac:dyDescent="0.25">
      <c r="M4517" s="2" t="s">
        <v>4437</v>
      </c>
      <c r="N4517" s="2" t="s">
        <v>13</v>
      </c>
    </row>
    <row r="4518" spans="13:14" x14ac:dyDescent="0.25">
      <c r="M4518" s="2" t="s">
        <v>4438</v>
      </c>
      <c r="N4518" s="2" t="s">
        <v>13</v>
      </c>
    </row>
    <row r="4519" spans="13:14" x14ac:dyDescent="0.25">
      <c r="M4519" s="2" t="s">
        <v>80</v>
      </c>
      <c r="N4519" s="2" t="s">
        <v>5</v>
      </c>
    </row>
    <row r="4520" spans="13:14" x14ac:dyDescent="0.25">
      <c r="M4520" s="2" t="s">
        <v>80</v>
      </c>
      <c r="N4520" s="2" t="s">
        <v>13</v>
      </c>
    </row>
    <row r="4521" spans="13:14" x14ac:dyDescent="0.25">
      <c r="M4521" s="2" t="s">
        <v>4439</v>
      </c>
      <c r="N4521" s="2" t="s">
        <v>5</v>
      </c>
    </row>
    <row r="4522" spans="13:14" x14ac:dyDescent="0.25">
      <c r="M4522" s="2" t="s">
        <v>4439</v>
      </c>
      <c r="N4522" s="2" t="s">
        <v>13</v>
      </c>
    </row>
    <row r="4523" spans="13:14" x14ac:dyDescent="0.25">
      <c r="M4523" s="2" t="s">
        <v>4440</v>
      </c>
      <c r="N4523" s="2" t="s">
        <v>5</v>
      </c>
    </row>
    <row r="4524" spans="13:14" x14ac:dyDescent="0.25">
      <c r="M4524" s="2" t="s">
        <v>4440</v>
      </c>
      <c r="N4524" s="2" t="s">
        <v>13</v>
      </c>
    </row>
    <row r="4525" spans="13:14" x14ac:dyDescent="0.25">
      <c r="M4525" s="2" t="s">
        <v>81</v>
      </c>
      <c r="N4525" s="2" t="s">
        <v>5</v>
      </c>
    </row>
    <row r="4526" spans="13:14" x14ac:dyDescent="0.25">
      <c r="M4526" s="2" t="s">
        <v>81</v>
      </c>
      <c r="N4526" s="2" t="s">
        <v>9</v>
      </c>
    </row>
    <row r="4527" spans="13:14" x14ac:dyDescent="0.25">
      <c r="M4527" s="2" t="s">
        <v>81</v>
      </c>
      <c r="N4527" s="2" t="s">
        <v>13</v>
      </c>
    </row>
    <row r="4528" spans="13:14" x14ac:dyDescent="0.25">
      <c r="M4528" s="2" t="s">
        <v>4441</v>
      </c>
      <c r="N4528" s="2" t="s">
        <v>9</v>
      </c>
    </row>
    <row r="4529" spans="13:14" x14ac:dyDescent="0.25">
      <c r="M4529" s="2" t="s">
        <v>4442</v>
      </c>
      <c r="N4529" s="2" t="s">
        <v>5</v>
      </c>
    </row>
    <row r="4530" spans="13:14" x14ac:dyDescent="0.25">
      <c r="M4530" s="2" t="s">
        <v>4442</v>
      </c>
      <c r="N4530" s="2" t="s">
        <v>9</v>
      </c>
    </row>
    <row r="4531" spans="13:14" x14ac:dyDescent="0.25">
      <c r="M4531" s="2" t="s">
        <v>4442</v>
      </c>
      <c r="N4531" s="2" t="s">
        <v>13</v>
      </c>
    </row>
    <row r="4532" spans="13:14" x14ac:dyDescent="0.25">
      <c r="M4532" s="2" t="s">
        <v>4443</v>
      </c>
      <c r="N4532" s="2" t="s">
        <v>5</v>
      </c>
    </row>
    <row r="4533" spans="13:14" x14ac:dyDescent="0.25">
      <c r="M4533" s="2" t="s">
        <v>4444</v>
      </c>
      <c r="N4533" s="2" t="s">
        <v>5</v>
      </c>
    </row>
    <row r="4534" spans="13:14" x14ac:dyDescent="0.25">
      <c r="M4534" s="2" t="s">
        <v>4445</v>
      </c>
      <c r="N4534" s="2" t="s">
        <v>5</v>
      </c>
    </row>
    <row r="4535" spans="13:14" x14ac:dyDescent="0.25">
      <c r="M4535" s="2" t="s">
        <v>4446</v>
      </c>
      <c r="N4535" s="2" t="s">
        <v>5</v>
      </c>
    </row>
    <row r="4536" spans="13:14" x14ac:dyDescent="0.25">
      <c r="M4536" s="2" t="s">
        <v>4446</v>
      </c>
      <c r="N4536" s="2" t="s">
        <v>13</v>
      </c>
    </row>
    <row r="4537" spans="13:14" x14ac:dyDescent="0.25">
      <c r="M4537" s="2" t="s">
        <v>4447</v>
      </c>
      <c r="N4537" s="2" t="s">
        <v>5</v>
      </c>
    </row>
    <row r="4538" spans="13:14" x14ac:dyDescent="0.25">
      <c r="M4538" s="2" t="s">
        <v>4448</v>
      </c>
      <c r="N4538" s="2" t="s">
        <v>5</v>
      </c>
    </row>
    <row r="4539" spans="13:14" x14ac:dyDescent="0.25">
      <c r="M4539" s="2" t="s">
        <v>4449</v>
      </c>
      <c r="N4539" s="2" t="s">
        <v>5</v>
      </c>
    </row>
    <row r="4540" spans="13:14" x14ac:dyDescent="0.25">
      <c r="M4540" s="2" t="s">
        <v>4450</v>
      </c>
      <c r="N4540" s="2" t="s">
        <v>5</v>
      </c>
    </row>
    <row r="4541" spans="13:14" x14ac:dyDescent="0.25">
      <c r="M4541" s="2" t="s">
        <v>4451</v>
      </c>
      <c r="N4541" s="2" t="s">
        <v>5</v>
      </c>
    </row>
    <row r="4542" spans="13:14" x14ac:dyDescent="0.25">
      <c r="M4542" s="2" t="s">
        <v>4452</v>
      </c>
      <c r="N4542" s="2" t="s">
        <v>5</v>
      </c>
    </row>
    <row r="4543" spans="13:14" x14ac:dyDescent="0.25">
      <c r="M4543" s="2" t="s">
        <v>4453</v>
      </c>
      <c r="N4543" s="2" t="s">
        <v>5</v>
      </c>
    </row>
    <row r="4544" spans="13:14" x14ac:dyDescent="0.25">
      <c r="M4544" s="2" t="s">
        <v>4453</v>
      </c>
      <c r="N4544" s="2" t="s">
        <v>8</v>
      </c>
    </row>
    <row r="4545" spans="13:14" x14ac:dyDescent="0.25">
      <c r="M4545" s="2" t="s">
        <v>4454</v>
      </c>
      <c r="N4545" s="2" t="s">
        <v>9</v>
      </c>
    </row>
    <row r="4546" spans="13:14" x14ac:dyDescent="0.25">
      <c r="M4546" s="2" t="s">
        <v>4455</v>
      </c>
      <c r="N4546" s="2" t="s">
        <v>5</v>
      </c>
    </row>
    <row r="4547" spans="13:14" x14ac:dyDescent="0.25">
      <c r="M4547" s="2" t="s">
        <v>4455</v>
      </c>
      <c r="N4547" s="2" t="s">
        <v>9</v>
      </c>
    </row>
    <row r="4548" spans="13:14" x14ac:dyDescent="0.25">
      <c r="M4548" s="2" t="s">
        <v>4456</v>
      </c>
      <c r="N4548" s="2" t="s">
        <v>5</v>
      </c>
    </row>
    <row r="4549" spans="13:14" x14ac:dyDescent="0.25">
      <c r="M4549" s="2" t="s">
        <v>4456</v>
      </c>
      <c r="N4549" s="2" t="s">
        <v>9</v>
      </c>
    </row>
    <row r="4550" spans="13:14" x14ac:dyDescent="0.25">
      <c r="M4550" s="2" t="s">
        <v>4457</v>
      </c>
      <c r="N4550" s="2" t="s">
        <v>9</v>
      </c>
    </row>
    <row r="4551" spans="13:14" x14ac:dyDescent="0.25">
      <c r="M4551" s="2" t="s">
        <v>4458</v>
      </c>
      <c r="N4551" s="2" t="s">
        <v>9</v>
      </c>
    </row>
    <row r="4552" spans="13:14" x14ac:dyDescent="0.25">
      <c r="M4552" s="2" t="s">
        <v>4459</v>
      </c>
      <c r="N4552" s="2" t="s">
        <v>9</v>
      </c>
    </row>
    <row r="4553" spans="13:14" x14ac:dyDescent="0.25">
      <c r="M4553" s="2" t="s">
        <v>4460</v>
      </c>
      <c r="N4553" s="2" t="s">
        <v>9</v>
      </c>
    </row>
    <row r="4554" spans="13:14" x14ac:dyDescent="0.25">
      <c r="M4554" s="2" t="s">
        <v>4461</v>
      </c>
      <c r="N4554" s="2" t="s">
        <v>9</v>
      </c>
    </row>
    <row r="4555" spans="13:14" x14ac:dyDescent="0.25">
      <c r="M4555" s="2" t="s">
        <v>4462</v>
      </c>
      <c r="N4555" s="2" t="s">
        <v>9</v>
      </c>
    </row>
    <row r="4556" spans="13:14" x14ac:dyDescent="0.25">
      <c r="M4556" s="2" t="s">
        <v>4463</v>
      </c>
      <c r="N4556" s="2" t="s">
        <v>9</v>
      </c>
    </row>
    <row r="4557" spans="13:14" x14ac:dyDescent="0.25">
      <c r="M4557" s="2" t="s">
        <v>4464</v>
      </c>
      <c r="N4557" s="2" t="s">
        <v>9</v>
      </c>
    </row>
    <row r="4558" spans="13:14" x14ac:dyDescent="0.25">
      <c r="M4558" s="2" t="s">
        <v>4465</v>
      </c>
      <c r="N4558" s="2" t="s">
        <v>9</v>
      </c>
    </row>
    <row r="4559" spans="13:14" x14ac:dyDescent="0.25">
      <c r="M4559" s="2" t="s">
        <v>4466</v>
      </c>
      <c r="N4559" s="2" t="s">
        <v>9</v>
      </c>
    </row>
    <row r="4560" spans="13:14" x14ac:dyDescent="0.25">
      <c r="M4560" s="2" t="s">
        <v>4467</v>
      </c>
      <c r="N4560" s="2" t="s">
        <v>14</v>
      </c>
    </row>
    <row r="4561" spans="13:14" x14ac:dyDescent="0.25">
      <c r="M4561" s="2" t="s">
        <v>4467</v>
      </c>
      <c r="N4561" s="2" t="s">
        <v>15</v>
      </c>
    </row>
    <row r="4562" spans="13:14" x14ac:dyDescent="0.25">
      <c r="M4562" s="2" t="s">
        <v>4468</v>
      </c>
      <c r="N4562" s="2" t="s">
        <v>14</v>
      </c>
    </row>
    <row r="4563" spans="13:14" x14ac:dyDescent="0.25">
      <c r="M4563" s="2" t="s">
        <v>4468</v>
      </c>
      <c r="N4563" s="2" t="s">
        <v>15</v>
      </c>
    </row>
    <row r="4564" spans="13:14" x14ac:dyDescent="0.25">
      <c r="M4564" s="2" t="s">
        <v>4469</v>
      </c>
      <c r="N4564" s="2" t="s">
        <v>15</v>
      </c>
    </row>
    <row r="4565" spans="13:14" x14ac:dyDescent="0.25">
      <c r="M4565" s="2" t="s">
        <v>4470</v>
      </c>
      <c r="N4565" s="2" t="s">
        <v>15</v>
      </c>
    </row>
    <row r="4566" spans="13:14" x14ac:dyDescent="0.25">
      <c r="M4566" s="2" t="s">
        <v>4471</v>
      </c>
      <c r="N4566" s="2" t="s">
        <v>15</v>
      </c>
    </row>
    <row r="4567" spans="13:14" x14ac:dyDescent="0.25">
      <c r="M4567" s="2" t="s">
        <v>4472</v>
      </c>
      <c r="N4567" s="2" t="s">
        <v>15</v>
      </c>
    </row>
    <row r="4568" spans="13:14" x14ac:dyDescent="0.25">
      <c r="M4568" s="2" t="s">
        <v>4473</v>
      </c>
      <c r="N4568" s="2" t="s">
        <v>15</v>
      </c>
    </row>
    <row r="4569" spans="13:14" x14ac:dyDescent="0.25">
      <c r="M4569" s="2" t="s">
        <v>4474</v>
      </c>
      <c r="N4569" s="2" t="s">
        <v>15</v>
      </c>
    </row>
    <row r="4570" spans="13:14" x14ac:dyDescent="0.25">
      <c r="M4570" s="2" t="s">
        <v>4475</v>
      </c>
      <c r="N4570" s="2" t="s">
        <v>15</v>
      </c>
    </row>
    <row r="4571" spans="13:14" x14ac:dyDescent="0.25">
      <c r="M4571" s="2" t="s">
        <v>4476</v>
      </c>
      <c r="N4571" s="2" t="s">
        <v>15</v>
      </c>
    </row>
    <row r="4572" spans="13:14" x14ac:dyDescent="0.25">
      <c r="M4572" s="2" t="s">
        <v>4476</v>
      </c>
      <c r="N4572" s="2" t="s">
        <v>17</v>
      </c>
    </row>
    <row r="4573" spans="13:14" x14ac:dyDescent="0.25">
      <c r="M4573" s="2" t="s">
        <v>4477</v>
      </c>
      <c r="N4573" s="2" t="s">
        <v>15</v>
      </c>
    </row>
    <row r="4574" spans="13:14" x14ac:dyDescent="0.25">
      <c r="M4574" s="2" t="s">
        <v>4478</v>
      </c>
      <c r="N4574" s="2" t="s">
        <v>15</v>
      </c>
    </row>
    <row r="4575" spans="13:14" x14ac:dyDescent="0.25">
      <c r="M4575" s="2" t="s">
        <v>4479</v>
      </c>
      <c r="N4575" s="2" t="s">
        <v>15</v>
      </c>
    </row>
    <row r="4576" spans="13:14" x14ac:dyDescent="0.25">
      <c r="M4576" s="2" t="s">
        <v>4480</v>
      </c>
      <c r="N4576" s="2" t="s">
        <v>15</v>
      </c>
    </row>
    <row r="4577" spans="13:14" x14ac:dyDescent="0.25">
      <c r="M4577" s="2" t="s">
        <v>4481</v>
      </c>
      <c r="N4577" s="2" t="s">
        <v>15</v>
      </c>
    </row>
    <row r="4578" spans="13:14" x14ac:dyDescent="0.25">
      <c r="M4578" s="2" t="s">
        <v>4482</v>
      </c>
      <c r="N4578" s="2" t="s">
        <v>15</v>
      </c>
    </row>
    <row r="4579" spans="13:14" x14ac:dyDescent="0.25">
      <c r="M4579" s="2" t="s">
        <v>4483</v>
      </c>
      <c r="N4579" s="2" t="s">
        <v>15</v>
      </c>
    </row>
    <row r="4580" spans="13:14" x14ac:dyDescent="0.25">
      <c r="M4580" s="2" t="s">
        <v>4484</v>
      </c>
      <c r="N4580" s="2" t="s">
        <v>15</v>
      </c>
    </row>
    <row r="4581" spans="13:14" x14ac:dyDescent="0.25">
      <c r="M4581" s="2" t="s">
        <v>4484</v>
      </c>
      <c r="N4581" s="2" t="s">
        <v>17</v>
      </c>
    </row>
    <row r="4582" spans="13:14" x14ac:dyDescent="0.25">
      <c r="M4582" s="2" t="s">
        <v>4485</v>
      </c>
      <c r="N4582" s="2" t="s">
        <v>15</v>
      </c>
    </row>
    <row r="4583" spans="13:14" x14ac:dyDescent="0.25">
      <c r="M4583" s="2" t="s">
        <v>4486</v>
      </c>
      <c r="N4583" s="2" t="s">
        <v>15</v>
      </c>
    </row>
    <row r="4584" spans="13:14" x14ac:dyDescent="0.25">
      <c r="M4584" s="2" t="s">
        <v>4487</v>
      </c>
      <c r="N4584" s="2" t="s">
        <v>15</v>
      </c>
    </row>
    <row r="4585" spans="13:14" x14ac:dyDescent="0.25">
      <c r="M4585" s="2" t="s">
        <v>4488</v>
      </c>
      <c r="N4585" s="2" t="s">
        <v>15</v>
      </c>
    </row>
    <row r="4586" spans="13:14" x14ac:dyDescent="0.25">
      <c r="M4586" s="2" t="s">
        <v>4489</v>
      </c>
      <c r="N4586" s="2" t="s">
        <v>15</v>
      </c>
    </row>
    <row r="4587" spans="13:14" x14ac:dyDescent="0.25">
      <c r="M4587" s="2" t="s">
        <v>4490</v>
      </c>
      <c r="N4587" s="2" t="s">
        <v>15</v>
      </c>
    </row>
    <row r="4588" spans="13:14" x14ac:dyDescent="0.25">
      <c r="M4588" s="2" t="s">
        <v>4491</v>
      </c>
      <c r="N4588" s="2" t="s">
        <v>15</v>
      </c>
    </row>
    <row r="4589" spans="13:14" x14ac:dyDescent="0.25">
      <c r="M4589" s="2" t="s">
        <v>4492</v>
      </c>
      <c r="N4589" s="2" t="s">
        <v>12</v>
      </c>
    </row>
    <row r="4590" spans="13:14" x14ac:dyDescent="0.25">
      <c r="M4590" s="2" t="s">
        <v>4492</v>
      </c>
      <c r="N4590" s="2" t="s">
        <v>15</v>
      </c>
    </row>
    <row r="4591" spans="13:14" x14ac:dyDescent="0.25">
      <c r="M4591" s="2" t="s">
        <v>4493</v>
      </c>
      <c r="N4591" s="2" t="s">
        <v>14</v>
      </c>
    </row>
    <row r="4592" spans="13:14" x14ac:dyDescent="0.25">
      <c r="M4592" s="2" t="s">
        <v>4494</v>
      </c>
      <c r="N4592" s="2" t="s">
        <v>14</v>
      </c>
    </row>
    <row r="4593" spans="13:14" x14ac:dyDescent="0.25">
      <c r="M4593" s="2" t="s">
        <v>4495</v>
      </c>
      <c r="N4593" s="2" t="s">
        <v>14</v>
      </c>
    </row>
    <row r="4594" spans="13:14" x14ac:dyDescent="0.25">
      <c r="M4594" s="2" t="s">
        <v>4496</v>
      </c>
      <c r="N4594" s="2" t="s">
        <v>14</v>
      </c>
    </row>
    <row r="4595" spans="13:14" x14ac:dyDescent="0.25">
      <c r="M4595" s="2" t="s">
        <v>4497</v>
      </c>
      <c r="N4595" s="2" t="s">
        <v>7</v>
      </c>
    </row>
    <row r="4596" spans="13:14" x14ac:dyDescent="0.25">
      <c r="M4596" s="2" t="s">
        <v>4498</v>
      </c>
      <c r="N4596" s="2" t="s">
        <v>7</v>
      </c>
    </row>
    <row r="4597" spans="13:14" x14ac:dyDescent="0.25">
      <c r="M4597" s="2" t="s">
        <v>4499</v>
      </c>
      <c r="N4597" s="2" t="s">
        <v>7</v>
      </c>
    </row>
    <row r="4598" spans="13:14" x14ac:dyDescent="0.25">
      <c r="M4598" s="2" t="s">
        <v>4500</v>
      </c>
      <c r="N4598" s="2" t="s">
        <v>7</v>
      </c>
    </row>
    <row r="4599" spans="13:14" x14ac:dyDescent="0.25">
      <c r="M4599" s="2" t="s">
        <v>4501</v>
      </c>
      <c r="N4599" s="2" t="s">
        <v>7</v>
      </c>
    </row>
    <row r="4600" spans="13:14" x14ac:dyDescent="0.25">
      <c r="M4600" s="2" t="s">
        <v>4502</v>
      </c>
      <c r="N4600" s="2" t="s">
        <v>7</v>
      </c>
    </row>
    <row r="4601" spans="13:14" x14ac:dyDescent="0.25">
      <c r="M4601" s="2" t="s">
        <v>4503</v>
      </c>
      <c r="N4601" s="2" t="s">
        <v>7</v>
      </c>
    </row>
    <row r="4602" spans="13:14" x14ac:dyDescent="0.25">
      <c r="M4602" s="2" t="s">
        <v>4504</v>
      </c>
      <c r="N4602" s="2" t="s">
        <v>7</v>
      </c>
    </row>
    <row r="4603" spans="13:14" x14ac:dyDescent="0.25">
      <c r="M4603" s="2" t="s">
        <v>4505</v>
      </c>
      <c r="N4603" s="2" t="s">
        <v>7</v>
      </c>
    </row>
    <row r="4604" spans="13:14" x14ac:dyDescent="0.25">
      <c r="M4604" s="2" t="s">
        <v>4505</v>
      </c>
      <c r="N4604" s="2" t="s">
        <v>10</v>
      </c>
    </row>
    <row r="4605" spans="13:14" x14ac:dyDescent="0.25">
      <c r="M4605" s="2" t="s">
        <v>4505</v>
      </c>
      <c r="N4605" s="2" t="s">
        <v>13</v>
      </c>
    </row>
    <row r="4606" spans="13:14" x14ac:dyDescent="0.25">
      <c r="M4606" s="2" t="s">
        <v>4506</v>
      </c>
      <c r="N4606" s="2" t="s">
        <v>7</v>
      </c>
    </row>
    <row r="4607" spans="13:14" x14ac:dyDescent="0.25">
      <c r="M4607" s="2" t="s">
        <v>4507</v>
      </c>
      <c r="N4607" s="2" t="s">
        <v>7</v>
      </c>
    </row>
    <row r="4608" spans="13:14" x14ac:dyDescent="0.25">
      <c r="M4608" s="2" t="s">
        <v>4508</v>
      </c>
      <c r="N4608" s="2" t="s">
        <v>7</v>
      </c>
    </row>
    <row r="4609" spans="13:14" x14ac:dyDescent="0.25">
      <c r="M4609" s="2" t="s">
        <v>4509</v>
      </c>
      <c r="N4609" s="2" t="s">
        <v>7</v>
      </c>
    </row>
    <row r="4610" spans="13:14" x14ac:dyDescent="0.25">
      <c r="M4610" s="2" t="s">
        <v>4510</v>
      </c>
      <c r="N4610" s="2" t="s">
        <v>7</v>
      </c>
    </row>
    <row r="4611" spans="13:14" x14ac:dyDescent="0.25">
      <c r="M4611" s="2" t="s">
        <v>84</v>
      </c>
      <c r="N4611" s="2" t="s">
        <v>7</v>
      </c>
    </row>
    <row r="4612" spans="13:14" x14ac:dyDescent="0.25">
      <c r="M4612" s="2" t="s">
        <v>4511</v>
      </c>
      <c r="N4612" s="2" t="s">
        <v>7</v>
      </c>
    </row>
    <row r="4613" spans="13:14" x14ac:dyDescent="0.25">
      <c r="M4613" s="2" t="s">
        <v>82</v>
      </c>
      <c r="N4613" s="2" t="s">
        <v>7</v>
      </c>
    </row>
    <row r="4614" spans="13:14" x14ac:dyDescent="0.25">
      <c r="M4614" s="2" t="s">
        <v>83</v>
      </c>
      <c r="N4614" s="2" t="s">
        <v>7</v>
      </c>
    </row>
    <row r="4615" spans="13:14" x14ac:dyDescent="0.25">
      <c r="M4615" s="2" t="s">
        <v>4512</v>
      </c>
      <c r="N4615" s="2" t="s">
        <v>7</v>
      </c>
    </row>
    <row r="4616" spans="13:14" x14ac:dyDescent="0.25">
      <c r="M4616" s="2" t="s">
        <v>4513</v>
      </c>
      <c r="N4616" s="2" t="s">
        <v>7</v>
      </c>
    </row>
    <row r="4617" spans="13:14" x14ac:dyDescent="0.25">
      <c r="M4617" s="2" t="s">
        <v>4514</v>
      </c>
      <c r="N4617" s="2" t="s">
        <v>7</v>
      </c>
    </row>
    <row r="4618" spans="13:14" x14ac:dyDescent="0.25">
      <c r="M4618" s="2" t="s">
        <v>4515</v>
      </c>
      <c r="N4618" s="2" t="s">
        <v>7</v>
      </c>
    </row>
    <row r="4619" spans="13:14" x14ac:dyDescent="0.25">
      <c r="M4619" s="2" t="s">
        <v>4516</v>
      </c>
      <c r="N4619" s="2" t="s">
        <v>7</v>
      </c>
    </row>
    <row r="4620" spans="13:14" x14ac:dyDescent="0.25">
      <c r="M4620" s="2" t="s">
        <v>4517</v>
      </c>
      <c r="N4620" s="2" t="s">
        <v>7</v>
      </c>
    </row>
    <row r="4621" spans="13:14" x14ac:dyDescent="0.25">
      <c r="M4621" s="2" t="s">
        <v>4518</v>
      </c>
      <c r="N4621" s="2" t="s">
        <v>7</v>
      </c>
    </row>
    <row r="4622" spans="13:14" x14ac:dyDescent="0.25">
      <c r="M4622" s="2" t="s">
        <v>4519</v>
      </c>
      <c r="N4622" s="2" t="s">
        <v>7</v>
      </c>
    </row>
    <row r="4623" spans="13:14" x14ac:dyDescent="0.25">
      <c r="M4623" s="2" t="s">
        <v>4520</v>
      </c>
      <c r="N4623" s="2" t="s">
        <v>7</v>
      </c>
    </row>
    <row r="4624" spans="13:14" x14ac:dyDescent="0.25">
      <c r="M4624" s="2" t="s">
        <v>4521</v>
      </c>
      <c r="N4624" s="2" t="s">
        <v>7</v>
      </c>
    </row>
    <row r="4625" spans="13:14" x14ac:dyDescent="0.25">
      <c r="M4625" s="2" t="s">
        <v>4522</v>
      </c>
      <c r="N4625" s="2" t="s">
        <v>6</v>
      </c>
    </row>
    <row r="4626" spans="13:14" x14ac:dyDescent="0.25">
      <c r="M4626" s="2" t="s">
        <v>4522</v>
      </c>
      <c r="N4626" s="2" t="s">
        <v>7</v>
      </c>
    </row>
    <row r="4627" spans="13:14" x14ac:dyDescent="0.25">
      <c r="M4627" s="2" t="s">
        <v>4523</v>
      </c>
      <c r="N4627" s="2" t="s">
        <v>7</v>
      </c>
    </row>
    <row r="4628" spans="13:14" x14ac:dyDescent="0.25">
      <c r="M4628" s="2" t="s">
        <v>4524</v>
      </c>
      <c r="N4628" s="2" t="s">
        <v>7</v>
      </c>
    </row>
    <row r="4629" spans="13:14" x14ac:dyDescent="0.25">
      <c r="M4629" s="2" t="s">
        <v>4524</v>
      </c>
      <c r="N4629" s="2" t="s">
        <v>12</v>
      </c>
    </row>
    <row r="4630" spans="13:14" x14ac:dyDescent="0.25">
      <c r="M4630" s="2" t="s">
        <v>4525</v>
      </c>
      <c r="N4630" s="2" t="s">
        <v>7</v>
      </c>
    </row>
    <row r="4631" spans="13:14" x14ac:dyDescent="0.25">
      <c r="M4631" s="2" t="s">
        <v>4526</v>
      </c>
      <c r="N4631" s="2" t="s">
        <v>7</v>
      </c>
    </row>
    <row r="4632" spans="13:14" x14ac:dyDescent="0.25">
      <c r="M4632" s="2" t="s">
        <v>4527</v>
      </c>
      <c r="N4632" s="2" t="s">
        <v>7</v>
      </c>
    </row>
    <row r="4633" spans="13:14" x14ac:dyDescent="0.25">
      <c r="M4633" s="2" t="s">
        <v>4528</v>
      </c>
      <c r="N4633" s="2" t="s">
        <v>7</v>
      </c>
    </row>
    <row r="4634" spans="13:14" x14ac:dyDescent="0.25">
      <c r="M4634" s="2" t="s">
        <v>4529</v>
      </c>
      <c r="N4634" s="2" t="s">
        <v>7</v>
      </c>
    </row>
    <row r="4635" spans="13:14" x14ac:dyDescent="0.25">
      <c r="M4635" s="2" t="s">
        <v>4530</v>
      </c>
      <c r="N4635" s="2" t="s">
        <v>7</v>
      </c>
    </row>
    <row r="4636" spans="13:14" x14ac:dyDescent="0.25">
      <c r="M4636" s="2" t="s">
        <v>4531</v>
      </c>
      <c r="N4636" s="2" t="s">
        <v>7</v>
      </c>
    </row>
    <row r="4637" spans="13:14" x14ac:dyDescent="0.25">
      <c r="M4637" s="2" t="s">
        <v>4532</v>
      </c>
      <c r="N4637" s="2" t="s">
        <v>7</v>
      </c>
    </row>
    <row r="4638" spans="13:14" x14ac:dyDescent="0.25">
      <c r="M4638" s="2" t="s">
        <v>4533</v>
      </c>
      <c r="N4638" s="2" t="s">
        <v>7</v>
      </c>
    </row>
    <row r="4639" spans="13:14" x14ac:dyDescent="0.25">
      <c r="M4639" s="2" t="s">
        <v>4534</v>
      </c>
      <c r="N4639" s="2" t="s">
        <v>7</v>
      </c>
    </row>
    <row r="4640" spans="13:14" x14ac:dyDescent="0.25">
      <c r="M4640" s="2" t="s">
        <v>4535</v>
      </c>
      <c r="N4640" s="2" t="s">
        <v>7</v>
      </c>
    </row>
    <row r="4641" spans="13:14" x14ac:dyDescent="0.25">
      <c r="M4641" s="2" t="s">
        <v>4536</v>
      </c>
      <c r="N4641" s="2" t="s">
        <v>7</v>
      </c>
    </row>
    <row r="4642" spans="13:14" x14ac:dyDescent="0.25">
      <c r="M4642" s="2" t="s">
        <v>4537</v>
      </c>
      <c r="N4642" s="2" t="s">
        <v>7</v>
      </c>
    </row>
    <row r="4643" spans="13:14" x14ac:dyDescent="0.25">
      <c r="M4643" s="2" t="s">
        <v>4537</v>
      </c>
      <c r="N4643" s="2" t="s">
        <v>10</v>
      </c>
    </row>
    <row r="4644" spans="13:14" x14ac:dyDescent="0.25">
      <c r="M4644" s="2" t="s">
        <v>4538</v>
      </c>
      <c r="N4644" s="2" t="s">
        <v>7</v>
      </c>
    </row>
    <row r="4645" spans="13:14" x14ac:dyDescent="0.25">
      <c r="M4645" s="2" t="s">
        <v>4538</v>
      </c>
      <c r="N4645" s="2" t="s">
        <v>8</v>
      </c>
    </row>
    <row r="4646" spans="13:14" x14ac:dyDescent="0.25">
      <c r="M4646" s="2" t="s">
        <v>4539</v>
      </c>
      <c r="N4646" s="2" t="s">
        <v>7</v>
      </c>
    </row>
    <row r="4647" spans="13:14" x14ac:dyDescent="0.25">
      <c r="M4647" s="2" t="s">
        <v>4540</v>
      </c>
      <c r="N4647" s="2" t="s">
        <v>7</v>
      </c>
    </row>
    <row r="4648" spans="13:14" x14ac:dyDescent="0.25">
      <c r="M4648" s="2" t="s">
        <v>4541</v>
      </c>
      <c r="N4648" s="2" t="s">
        <v>7</v>
      </c>
    </row>
    <row r="4649" spans="13:14" x14ac:dyDescent="0.25">
      <c r="M4649" s="2" t="s">
        <v>4542</v>
      </c>
      <c r="N4649" s="2" t="s">
        <v>7</v>
      </c>
    </row>
    <row r="4650" spans="13:14" x14ac:dyDescent="0.25">
      <c r="M4650" s="2" t="s">
        <v>4543</v>
      </c>
      <c r="N4650" s="2" t="s">
        <v>7</v>
      </c>
    </row>
    <row r="4651" spans="13:14" x14ac:dyDescent="0.25">
      <c r="M4651" s="2" t="s">
        <v>4544</v>
      </c>
      <c r="N4651" s="2" t="s">
        <v>7</v>
      </c>
    </row>
    <row r="4652" spans="13:14" x14ac:dyDescent="0.25">
      <c r="M4652" s="2" t="s">
        <v>4545</v>
      </c>
      <c r="N4652" s="2" t="s">
        <v>7</v>
      </c>
    </row>
    <row r="4653" spans="13:14" x14ac:dyDescent="0.25">
      <c r="M4653" s="2" t="s">
        <v>4545</v>
      </c>
      <c r="N4653" s="2" t="s">
        <v>10</v>
      </c>
    </row>
    <row r="4654" spans="13:14" x14ac:dyDescent="0.25">
      <c r="M4654" s="2" t="s">
        <v>4546</v>
      </c>
      <c r="N4654" s="2" t="s">
        <v>7</v>
      </c>
    </row>
    <row r="4655" spans="13:14" x14ac:dyDescent="0.25">
      <c r="M4655" s="2" t="s">
        <v>4547</v>
      </c>
      <c r="N4655" s="2" t="s">
        <v>7</v>
      </c>
    </row>
    <row r="4656" spans="13:14" x14ac:dyDescent="0.25">
      <c r="M4656" s="2" t="s">
        <v>4548</v>
      </c>
      <c r="N4656" s="2" t="s">
        <v>7</v>
      </c>
    </row>
    <row r="4657" spans="13:14" x14ac:dyDescent="0.25">
      <c r="M4657" s="2" t="s">
        <v>4549</v>
      </c>
      <c r="N4657" s="2" t="s">
        <v>7</v>
      </c>
    </row>
    <row r="4658" spans="13:14" x14ac:dyDescent="0.25">
      <c r="M4658" s="2" t="s">
        <v>4550</v>
      </c>
      <c r="N4658" s="2" t="s">
        <v>7</v>
      </c>
    </row>
    <row r="4659" spans="13:14" x14ac:dyDescent="0.25">
      <c r="M4659" s="2" t="s">
        <v>4551</v>
      </c>
      <c r="N4659" s="2" t="s">
        <v>7</v>
      </c>
    </row>
    <row r="4660" spans="13:14" x14ac:dyDescent="0.25">
      <c r="M4660" s="2" t="s">
        <v>4552</v>
      </c>
      <c r="N4660" s="2" t="s">
        <v>7</v>
      </c>
    </row>
    <row r="4661" spans="13:14" x14ac:dyDescent="0.25">
      <c r="M4661" s="2" t="s">
        <v>4553</v>
      </c>
      <c r="N4661" s="2" t="s">
        <v>7</v>
      </c>
    </row>
    <row r="4662" spans="13:14" x14ac:dyDescent="0.25">
      <c r="M4662" s="2" t="s">
        <v>4554</v>
      </c>
      <c r="N4662" s="2" t="s">
        <v>7</v>
      </c>
    </row>
    <row r="4663" spans="13:14" x14ac:dyDescent="0.25">
      <c r="M4663" s="2" t="s">
        <v>4555</v>
      </c>
      <c r="N4663" s="2" t="s">
        <v>7</v>
      </c>
    </row>
    <row r="4664" spans="13:14" x14ac:dyDescent="0.25">
      <c r="M4664" s="2" t="s">
        <v>4556</v>
      </c>
      <c r="N4664" s="2" t="s">
        <v>7</v>
      </c>
    </row>
    <row r="4665" spans="13:14" x14ac:dyDescent="0.25">
      <c r="M4665" s="2" t="s">
        <v>4557</v>
      </c>
      <c r="N4665" s="2" t="s">
        <v>7</v>
      </c>
    </row>
    <row r="4666" spans="13:14" x14ac:dyDescent="0.25">
      <c r="M4666" s="2" t="s">
        <v>4558</v>
      </c>
      <c r="N4666" s="2" t="s">
        <v>7</v>
      </c>
    </row>
    <row r="4667" spans="13:14" x14ac:dyDescent="0.25">
      <c r="M4667" s="2" t="s">
        <v>4559</v>
      </c>
      <c r="N4667" s="2" t="s">
        <v>7</v>
      </c>
    </row>
    <row r="4668" spans="13:14" x14ac:dyDescent="0.25">
      <c r="M4668" s="2" t="s">
        <v>4560</v>
      </c>
      <c r="N4668" s="2" t="s">
        <v>7</v>
      </c>
    </row>
    <row r="4669" spans="13:14" x14ac:dyDescent="0.25">
      <c r="M4669" s="2" t="s">
        <v>4561</v>
      </c>
      <c r="N4669" s="2" t="s">
        <v>7</v>
      </c>
    </row>
    <row r="4670" spans="13:14" x14ac:dyDescent="0.25">
      <c r="M4670" s="2" t="s">
        <v>4562</v>
      </c>
      <c r="N4670" s="2" t="s">
        <v>7</v>
      </c>
    </row>
    <row r="4671" spans="13:14" x14ac:dyDescent="0.25">
      <c r="M4671" s="2" t="s">
        <v>4563</v>
      </c>
      <c r="N4671" s="2" t="s">
        <v>7</v>
      </c>
    </row>
    <row r="4672" spans="13:14" x14ac:dyDescent="0.25">
      <c r="M4672" s="2" t="s">
        <v>4564</v>
      </c>
      <c r="N4672" s="2" t="s">
        <v>7</v>
      </c>
    </row>
    <row r="4673" spans="13:14" x14ac:dyDescent="0.25">
      <c r="M4673" s="2" t="s">
        <v>4565</v>
      </c>
      <c r="N4673" s="2" t="s">
        <v>7</v>
      </c>
    </row>
    <row r="4674" spans="13:14" x14ac:dyDescent="0.25">
      <c r="M4674" s="2" t="s">
        <v>4566</v>
      </c>
      <c r="N4674" s="2" t="s">
        <v>7</v>
      </c>
    </row>
    <row r="4675" spans="13:14" x14ac:dyDescent="0.25">
      <c r="M4675" s="2" t="s">
        <v>4567</v>
      </c>
      <c r="N4675" s="2" t="s">
        <v>7</v>
      </c>
    </row>
    <row r="4676" spans="13:14" x14ac:dyDescent="0.25">
      <c r="M4676" s="2" t="s">
        <v>4568</v>
      </c>
      <c r="N4676" s="2" t="s">
        <v>7</v>
      </c>
    </row>
    <row r="4677" spans="13:14" x14ac:dyDescent="0.25">
      <c r="M4677" s="2" t="s">
        <v>4569</v>
      </c>
      <c r="N4677" s="2" t="s">
        <v>7</v>
      </c>
    </row>
    <row r="4678" spans="13:14" x14ac:dyDescent="0.25">
      <c r="M4678" s="2" t="s">
        <v>4570</v>
      </c>
      <c r="N4678" s="2" t="s">
        <v>7</v>
      </c>
    </row>
    <row r="4679" spans="13:14" x14ac:dyDescent="0.25">
      <c r="M4679" s="2" t="s">
        <v>4571</v>
      </c>
      <c r="N4679" s="2" t="s">
        <v>7</v>
      </c>
    </row>
    <row r="4680" spans="13:14" x14ac:dyDescent="0.25">
      <c r="M4680" s="2" t="s">
        <v>4572</v>
      </c>
      <c r="N4680" s="2" t="s">
        <v>7</v>
      </c>
    </row>
    <row r="4681" spans="13:14" x14ac:dyDescent="0.25">
      <c r="M4681" s="2" t="s">
        <v>4573</v>
      </c>
      <c r="N4681" s="2" t="s">
        <v>7</v>
      </c>
    </row>
    <row r="4682" spans="13:14" x14ac:dyDescent="0.25">
      <c r="M4682" s="2" t="s">
        <v>4574</v>
      </c>
      <c r="N4682" s="2" t="s">
        <v>7</v>
      </c>
    </row>
    <row r="4683" spans="13:14" x14ac:dyDescent="0.25">
      <c r="M4683" s="2" t="s">
        <v>4575</v>
      </c>
      <c r="N4683" s="2" t="s">
        <v>7</v>
      </c>
    </row>
    <row r="4684" spans="13:14" x14ac:dyDescent="0.25">
      <c r="M4684" s="2" t="s">
        <v>4576</v>
      </c>
      <c r="N4684" s="2" t="s">
        <v>7</v>
      </c>
    </row>
    <row r="4685" spans="13:14" x14ac:dyDescent="0.25">
      <c r="M4685" s="2" t="s">
        <v>4577</v>
      </c>
      <c r="N4685" s="2" t="s">
        <v>7</v>
      </c>
    </row>
    <row r="4686" spans="13:14" x14ac:dyDescent="0.25">
      <c r="M4686" s="2" t="s">
        <v>4578</v>
      </c>
      <c r="N4686" s="2" t="s">
        <v>7</v>
      </c>
    </row>
    <row r="4687" spans="13:14" x14ac:dyDescent="0.25">
      <c r="M4687" s="2" t="s">
        <v>4579</v>
      </c>
      <c r="N4687" s="2" t="s">
        <v>7</v>
      </c>
    </row>
    <row r="4688" spans="13:14" x14ac:dyDescent="0.25">
      <c r="M4688" s="2" t="s">
        <v>4580</v>
      </c>
      <c r="N4688" s="2" t="s">
        <v>7</v>
      </c>
    </row>
    <row r="4689" spans="13:14" x14ac:dyDescent="0.25">
      <c r="M4689" s="2" t="s">
        <v>4581</v>
      </c>
      <c r="N4689" s="2" t="s">
        <v>7</v>
      </c>
    </row>
    <row r="4690" spans="13:14" x14ac:dyDescent="0.25">
      <c r="M4690" s="2" t="s">
        <v>4582</v>
      </c>
      <c r="N4690" s="2" t="s">
        <v>7</v>
      </c>
    </row>
    <row r="4691" spans="13:14" x14ac:dyDescent="0.25">
      <c r="M4691" s="2" t="s">
        <v>4583</v>
      </c>
      <c r="N4691" s="2" t="s">
        <v>7</v>
      </c>
    </row>
    <row r="4692" spans="13:14" x14ac:dyDescent="0.25">
      <c r="M4692" s="2" t="s">
        <v>4584</v>
      </c>
      <c r="N4692" s="2" t="s">
        <v>7</v>
      </c>
    </row>
    <row r="4693" spans="13:14" x14ac:dyDescent="0.25">
      <c r="M4693" s="2" t="s">
        <v>4584</v>
      </c>
      <c r="N4693" s="2" t="s">
        <v>9</v>
      </c>
    </row>
    <row r="4694" spans="13:14" x14ac:dyDescent="0.25">
      <c r="M4694" s="2" t="s">
        <v>4585</v>
      </c>
      <c r="N4694" s="2" t="s">
        <v>7</v>
      </c>
    </row>
    <row r="4695" spans="13:14" x14ac:dyDescent="0.25">
      <c r="M4695" s="2" t="s">
        <v>4586</v>
      </c>
      <c r="N4695" s="2" t="s">
        <v>7</v>
      </c>
    </row>
    <row r="4696" spans="13:14" x14ac:dyDescent="0.25">
      <c r="M4696" s="2" t="s">
        <v>4587</v>
      </c>
      <c r="N4696" s="2" t="s">
        <v>7</v>
      </c>
    </row>
    <row r="4697" spans="13:14" x14ac:dyDescent="0.25">
      <c r="M4697" s="2" t="s">
        <v>4588</v>
      </c>
      <c r="N4697" s="2" t="s">
        <v>7</v>
      </c>
    </row>
    <row r="4698" spans="13:14" x14ac:dyDescent="0.25">
      <c r="M4698" s="2" t="s">
        <v>4589</v>
      </c>
      <c r="N4698" s="2" t="s">
        <v>7</v>
      </c>
    </row>
    <row r="4699" spans="13:14" x14ac:dyDescent="0.25">
      <c r="M4699" s="2" t="s">
        <v>4590</v>
      </c>
      <c r="N4699" s="2" t="s">
        <v>7</v>
      </c>
    </row>
    <row r="4700" spans="13:14" x14ac:dyDescent="0.25">
      <c r="M4700" s="2" t="s">
        <v>4591</v>
      </c>
      <c r="N4700" s="2" t="s">
        <v>7</v>
      </c>
    </row>
    <row r="4701" spans="13:14" x14ac:dyDescent="0.25">
      <c r="M4701" s="2" t="s">
        <v>4592</v>
      </c>
      <c r="N4701" s="2" t="s">
        <v>7</v>
      </c>
    </row>
    <row r="4702" spans="13:14" x14ac:dyDescent="0.25">
      <c r="M4702" s="2" t="s">
        <v>4593</v>
      </c>
      <c r="N4702" s="2" t="s">
        <v>7</v>
      </c>
    </row>
    <row r="4703" spans="13:14" x14ac:dyDescent="0.25">
      <c r="M4703" s="2" t="s">
        <v>4594</v>
      </c>
      <c r="N4703" s="2" t="s">
        <v>7</v>
      </c>
    </row>
    <row r="4704" spans="13:14" x14ac:dyDescent="0.25">
      <c r="M4704" s="2" t="s">
        <v>4595</v>
      </c>
      <c r="N4704" s="2" t="s">
        <v>7</v>
      </c>
    </row>
    <row r="4705" spans="13:14" x14ac:dyDescent="0.25">
      <c r="M4705" s="2" t="s">
        <v>4596</v>
      </c>
      <c r="N4705" s="2" t="s">
        <v>7</v>
      </c>
    </row>
    <row r="4706" spans="13:14" x14ac:dyDescent="0.25">
      <c r="M4706" s="2" t="s">
        <v>4597</v>
      </c>
      <c r="N4706" s="2" t="s">
        <v>7</v>
      </c>
    </row>
    <row r="4707" spans="13:14" x14ac:dyDescent="0.25">
      <c r="M4707" s="2" t="s">
        <v>4598</v>
      </c>
      <c r="N4707" s="2" t="s">
        <v>7</v>
      </c>
    </row>
    <row r="4708" spans="13:14" x14ac:dyDescent="0.25">
      <c r="M4708" s="2" t="s">
        <v>4599</v>
      </c>
      <c r="N4708" s="2" t="s">
        <v>7</v>
      </c>
    </row>
    <row r="4709" spans="13:14" x14ac:dyDescent="0.25">
      <c r="M4709" s="2" t="s">
        <v>4600</v>
      </c>
      <c r="N4709" s="2" t="s">
        <v>7</v>
      </c>
    </row>
    <row r="4710" spans="13:14" x14ac:dyDescent="0.25">
      <c r="M4710" s="2" t="s">
        <v>4601</v>
      </c>
      <c r="N4710" s="2" t="s">
        <v>7</v>
      </c>
    </row>
    <row r="4711" spans="13:14" x14ac:dyDescent="0.25">
      <c r="M4711" s="2" t="s">
        <v>4602</v>
      </c>
      <c r="N4711" s="2" t="s">
        <v>7</v>
      </c>
    </row>
    <row r="4712" spans="13:14" x14ac:dyDescent="0.25">
      <c r="M4712" s="2" t="s">
        <v>4603</v>
      </c>
      <c r="N4712" s="2" t="s">
        <v>7</v>
      </c>
    </row>
    <row r="4713" spans="13:14" x14ac:dyDescent="0.25">
      <c r="M4713" s="2" t="s">
        <v>4604</v>
      </c>
      <c r="N4713" s="2" t="s">
        <v>7</v>
      </c>
    </row>
    <row r="4714" spans="13:14" x14ac:dyDescent="0.25">
      <c r="M4714" s="2" t="s">
        <v>4605</v>
      </c>
      <c r="N4714" s="2" t="s">
        <v>7</v>
      </c>
    </row>
    <row r="4715" spans="13:14" x14ac:dyDescent="0.25">
      <c r="M4715" s="2" t="s">
        <v>4606</v>
      </c>
      <c r="N4715" s="2" t="s">
        <v>7</v>
      </c>
    </row>
    <row r="4716" spans="13:14" x14ac:dyDescent="0.25">
      <c r="M4716" s="2" t="s">
        <v>4607</v>
      </c>
      <c r="N4716" s="2" t="s">
        <v>7</v>
      </c>
    </row>
    <row r="4717" spans="13:14" x14ac:dyDescent="0.25">
      <c r="M4717" s="2" t="s">
        <v>4608</v>
      </c>
      <c r="N4717" s="2" t="s">
        <v>7</v>
      </c>
    </row>
    <row r="4718" spans="13:14" x14ac:dyDescent="0.25">
      <c r="M4718" s="2" t="s">
        <v>4609</v>
      </c>
      <c r="N4718" s="2" t="s">
        <v>7</v>
      </c>
    </row>
    <row r="4719" spans="13:14" x14ac:dyDescent="0.25">
      <c r="M4719" s="2" t="s">
        <v>4610</v>
      </c>
      <c r="N4719" s="2" t="s">
        <v>9</v>
      </c>
    </row>
    <row r="4720" spans="13:14" x14ac:dyDescent="0.25">
      <c r="M4720" s="2" t="s">
        <v>4611</v>
      </c>
      <c r="N4720" s="2" t="s">
        <v>9</v>
      </c>
    </row>
    <row r="4721" spans="13:14" x14ac:dyDescent="0.25">
      <c r="M4721" s="2" t="s">
        <v>4612</v>
      </c>
      <c r="N4721" s="2" t="s">
        <v>9</v>
      </c>
    </row>
    <row r="4722" spans="13:14" x14ac:dyDescent="0.25">
      <c r="M4722" s="2" t="s">
        <v>4613</v>
      </c>
      <c r="N4722" s="2" t="s">
        <v>9</v>
      </c>
    </row>
    <row r="4723" spans="13:14" x14ac:dyDescent="0.25">
      <c r="M4723" s="2" t="s">
        <v>4614</v>
      </c>
      <c r="N4723" s="2" t="s">
        <v>9</v>
      </c>
    </row>
    <row r="4724" spans="13:14" x14ac:dyDescent="0.25">
      <c r="M4724" s="2" t="s">
        <v>4615</v>
      </c>
      <c r="N4724" s="2" t="s">
        <v>9</v>
      </c>
    </row>
    <row r="4725" spans="13:14" x14ac:dyDescent="0.25">
      <c r="M4725" s="2" t="s">
        <v>4616</v>
      </c>
      <c r="N4725" s="2" t="s">
        <v>9</v>
      </c>
    </row>
    <row r="4726" spans="13:14" x14ac:dyDescent="0.25">
      <c r="M4726" s="2" t="s">
        <v>4617</v>
      </c>
      <c r="N4726" s="2" t="s">
        <v>5</v>
      </c>
    </row>
    <row r="4727" spans="13:14" x14ac:dyDescent="0.25">
      <c r="M4727" s="2" t="s">
        <v>4617</v>
      </c>
      <c r="N4727" s="2" t="s">
        <v>9</v>
      </c>
    </row>
    <row r="4728" spans="13:14" x14ac:dyDescent="0.25">
      <c r="M4728" s="2" t="s">
        <v>4618</v>
      </c>
      <c r="N4728" s="2" t="s">
        <v>9</v>
      </c>
    </row>
    <row r="4729" spans="13:14" x14ac:dyDescent="0.25">
      <c r="M4729" s="2" t="s">
        <v>4619</v>
      </c>
      <c r="N4729" s="2" t="s">
        <v>9</v>
      </c>
    </row>
    <row r="4730" spans="13:14" x14ac:dyDescent="0.25">
      <c r="M4730" s="2" t="s">
        <v>4620</v>
      </c>
      <c r="N4730" s="2" t="s">
        <v>9</v>
      </c>
    </row>
    <row r="4731" spans="13:14" x14ac:dyDescent="0.25">
      <c r="M4731" s="2" t="s">
        <v>4621</v>
      </c>
      <c r="N4731" s="2" t="s">
        <v>9</v>
      </c>
    </row>
    <row r="4732" spans="13:14" x14ac:dyDescent="0.25">
      <c r="M4732" s="2" t="s">
        <v>4622</v>
      </c>
      <c r="N4732" s="2" t="s">
        <v>9</v>
      </c>
    </row>
    <row r="4733" spans="13:14" x14ac:dyDescent="0.25">
      <c r="M4733" s="2" t="s">
        <v>4622</v>
      </c>
      <c r="N4733" s="2" t="s">
        <v>11</v>
      </c>
    </row>
    <row r="4734" spans="13:14" x14ac:dyDescent="0.25">
      <c r="M4734" s="2" t="s">
        <v>4623</v>
      </c>
      <c r="N4734" s="2" t="s">
        <v>9</v>
      </c>
    </row>
    <row r="4735" spans="13:14" x14ac:dyDescent="0.25">
      <c r="M4735" s="2" t="s">
        <v>4624</v>
      </c>
      <c r="N4735" s="2" t="s">
        <v>9</v>
      </c>
    </row>
    <row r="4736" spans="13:14" x14ac:dyDescent="0.25">
      <c r="M4736" s="2" t="s">
        <v>4625</v>
      </c>
      <c r="N4736" s="2" t="s">
        <v>9</v>
      </c>
    </row>
    <row r="4737" spans="13:14" x14ac:dyDescent="0.25">
      <c r="M4737" s="2" t="s">
        <v>4626</v>
      </c>
      <c r="N4737" s="2" t="s">
        <v>9</v>
      </c>
    </row>
    <row r="4738" spans="13:14" x14ac:dyDescent="0.25">
      <c r="M4738" s="2" t="s">
        <v>4627</v>
      </c>
      <c r="N4738" s="2" t="s">
        <v>9</v>
      </c>
    </row>
    <row r="4739" spans="13:14" x14ac:dyDescent="0.25">
      <c r="M4739" s="2" t="s">
        <v>4628</v>
      </c>
      <c r="N4739" s="2" t="s">
        <v>9</v>
      </c>
    </row>
    <row r="4740" spans="13:14" x14ac:dyDescent="0.25">
      <c r="M4740" s="2" t="s">
        <v>4629</v>
      </c>
      <c r="N4740" s="2" t="s">
        <v>9</v>
      </c>
    </row>
    <row r="4741" spans="13:14" x14ac:dyDescent="0.25">
      <c r="M4741" s="2" t="s">
        <v>4630</v>
      </c>
      <c r="N4741" s="2" t="s">
        <v>9</v>
      </c>
    </row>
    <row r="4742" spans="13:14" x14ac:dyDescent="0.25">
      <c r="M4742" s="2" t="s">
        <v>4631</v>
      </c>
      <c r="N4742" s="2" t="s">
        <v>9</v>
      </c>
    </row>
    <row r="4743" spans="13:14" x14ac:dyDescent="0.25">
      <c r="M4743" s="2" t="s">
        <v>4632</v>
      </c>
      <c r="N4743" s="2" t="s">
        <v>9</v>
      </c>
    </row>
    <row r="4744" spans="13:14" x14ac:dyDescent="0.25">
      <c r="M4744" s="2" t="s">
        <v>4633</v>
      </c>
      <c r="N4744" s="2" t="s">
        <v>9</v>
      </c>
    </row>
    <row r="4745" spans="13:14" x14ac:dyDescent="0.25">
      <c r="M4745" s="2" t="s">
        <v>4634</v>
      </c>
      <c r="N4745" s="2" t="s">
        <v>9</v>
      </c>
    </row>
    <row r="4746" spans="13:14" x14ac:dyDescent="0.25">
      <c r="M4746" s="2" t="s">
        <v>4635</v>
      </c>
      <c r="N4746" s="2" t="s">
        <v>9</v>
      </c>
    </row>
    <row r="4747" spans="13:14" x14ac:dyDescent="0.25">
      <c r="M4747" s="2" t="s">
        <v>4636</v>
      </c>
      <c r="N4747" s="2" t="s">
        <v>9</v>
      </c>
    </row>
    <row r="4748" spans="13:14" x14ac:dyDescent="0.25">
      <c r="M4748" s="2" t="s">
        <v>4637</v>
      </c>
      <c r="N4748" s="2" t="s">
        <v>9</v>
      </c>
    </row>
    <row r="4749" spans="13:14" x14ac:dyDescent="0.25">
      <c r="M4749" s="2" t="s">
        <v>4638</v>
      </c>
      <c r="N4749" s="2" t="s">
        <v>9</v>
      </c>
    </row>
    <row r="4750" spans="13:14" x14ac:dyDescent="0.25">
      <c r="M4750" s="2" t="s">
        <v>4639</v>
      </c>
      <c r="N4750" s="2" t="s">
        <v>9</v>
      </c>
    </row>
    <row r="4751" spans="13:14" x14ac:dyDescent="0.25">
      <c r="M4751" s="2" t="s">
        <v>4640</v>
      </c>
      <c r="N4751" s="2" t="s">
        <v>9</v>
      </c>
    </row>
    <row r="4752" spans="13:14" x14ac:dyDescent="0.25">
      <c r="M4752" s="2" t="s">
        <v>4641</v>
      </c>
      <c r="N4752" s="2" t="s">
        <v>9</v>
      </c>
    </row>
    <row r="4753" spans="13:14" x14ac:dyDescent="0.25">
      <c r="M4753" s="2" t="s">
        <v>4642</v>
      </c>
      <c r="N4753" s="2" t="s">
        <v>9</v>
      </c>
    </row>
    <row r="4754" spans="13:14" x14ac:dyDescent="0.25">
      <c r="M4754" s="2" t="s">
        <v>4643</v>
      </c>
      <c r="N4754" s="2" t="s">
        <v>9</v>
      </c>
    </row>
    <row r="4755" spans="13:14" x14ac:dyDescent="0.25">
      <c r="M4755" s="2" t="s">
        <v>4644</v>
      </c>
      <c r="N4755" s="2" t="s">
        <v>9</v>
      </c>
    </row>
    <row r="4756" spans="13:14" x14ac:dyDescent="0.25">
      <c r="M4756" s="2" t="s">
        <v>4645</v>
      </c>
      <c r="N4756" s="2" t="s">
        <v>9</v>
      </c>
    </row>
    <row r="4757" spans="13:14" x14ac:dyDescent="0.25">
      <c r="M4757" s="2" t="s">
        <v>4646</v>
      </c>
      <c r="N4757" s="2" t="s">
        <v>9</v>
      </c>
    </row>
    <row r="4758" spans="13:14" x14ac:dyDescent="0.25">
      <c r="M4758" s="2" t="s">
        <v>4647</v>
      </c>
      <c r="N4758" s="2" t="s">
        <v>9</v>
      </c>
    </row>
    <row r="4759" spans="13:14" x14ac:dyDescent="0.25">
      <c r="M4759" s="2" t="s">
        <v>4648</v>
      </c>
      <c r="N4759" s="2" t="s">
        <v>9</v>
      </c>
    </row>
    <row r="4760" spans="13:14" x14ac:dyDescent="0.25">
      <c r="M4760" s="2" t="s">
        <v>4649</v>
      </c>
      <c r="N4760" s="2" t="s">
        <v>5</v>
      </c>
    </row>
    <row r="4761" spans="13:14" x14ac:dyDescent="0.25">
      <c r="M4761" s="2" t="s">
        <v>4650</v>
      </c>
      <c r="N4761" s="2" t="s">
        <v>5</v>
      </c>
    </row>
    <row r="4762" spans="13:14" x14ac:dyDescent="0.25">
      <c r="M4762" s="2" t="s">
        <v>4651</v>
      </c>
      <c r="N4762" s="2" t="s">
        <v>5</v>
      </c>
    </row>
    <row r="4763" spans="13:14" x14ac:dyDescent="0.25">
      <c r="M4763" s="2" t="s">
        <v>4652</v>
      </c>
      <c r="N4763" s="2" t="s">
        <v>5</v>
      </c>
    </row>
    <row r="4764" spans="13:14" x14ac:dyDescent="0.25">
      <c r="M4764" s="2" t="s">
        <v>4653</v>
      </c>
      <c r="N4764" s="2" t="s">
        <v>5</v>
      </c>
    </row>
    <row r="4765" spans="13:14" x14ac:dyDescent="0.25">
      <c r="M4765" s="2" t="s">
        <v>4653</v>
      </c>
      <c r="N4765" s="2" t="s">
        <v>15</v>
      </c>
    </row>
    <row r="4766" spans="13:14" x14ac:dyDescent="0.25">
      <c r="M4766" s="2" t="s">
        <v>4654</v>
      </c>
      <c r="N4766" s="2" t="s">
        <v>5</v>
      </c>
    </row>
    <row r="4767" spans="13:14" x14ac:dyDescent="0.25">
      <c r="M4767" s="2" t="s">
        <v>4655</v>
      </c>
      <c r="N4767" s="2" t="s">
        <v>5</v>
      </c>
    </row>
    <row r="4768" spans="13:14" x14ac:dyDescent="0.25">
      <c r="M4768" s="2" t="s">
        <v>4656</v>
      </c>
      <c r="N4768" s="2" t="s">
        <v>5</v>
      </c>
    </row>
    <row r="4769" spans="13:14" x14ac:dyDescent="0.25">
      <c r="M4769" s="2" t="s">
        <v>4657</v>
      </c>
      <c r="N4769" s="2" t="s">
        <v>5</v>
      </c>
    </row>
    <row r="4770" spans="13:14" x14ac:dyDescent="0.25">
      <c r="M4770" s="2" t="s">
        <v>4658</v>
      </c>
      <c r="N4770" s="2" t="s">
        <v>5</v>
      </c>
    </row>
    <row r="4771" spans="13:14" x14ac:dyDescent="0.25">
      <c r="M4771" s="2" t="s">
        <v>4659</v>
      </c>
      <c r="N4771" s="2" t="s">
        <v>5</v>
      </c>
    </row>
    <row r="4772" spans="13:14" x14ac:dyDescent="0.25">
      <c r="M4772" s="2" t="s">
        <v>4660</v>
      </c>
      <c r="N4772" s="2" t="s">
        <v>5</v>
      </c>
    </row>
    <row r="4773" spans="13:14" x14ac:dyDescent="0.25">
      <c r="M4773" s="2" t="s">
        <v>4661</v>
      </c>
      <c r="N4773" s="2" t="s">
        <v>5</v>
      </c>
    </row>
    <row r="4774" spans="13:14" x14ac:dyDescent="0.25">
      <c r="M4774" s="2" t="s">
        <v>4662</v>
      </c>
      <c r="N4774" s="2" t="s">
        <v>5</v>
      </c>
    </row>
    <row r="4775" spans="13:14" x14ac:dyDescent="0.25">
      <c r="M4775" s="2" t="s">
        <v>4663</v>
      </c>
      <c r="N4775" s="2" t="s">
        <v>5</v>
      </c>
    </row>
    <row r="4776" spans="13:14" x14ac:dyDescent="0.25">
      <c r="M4776" s="2" t="s">
        <v>4664</v>
      </c>
      <c r="N4776" s="2" t="s">
        <v>5</v>
      </c>
    </row>
    <row r="4777" spans="13:14" x14ac:dyDescent="0.25">
      <c r="M4777" s="2" t="s">
        <v>4664</v>
      </c>
      <c r="N4777" s="2" t="s">
        <v>14</v>
      </c>
    </row>
    <row r="4778" spans="13:14" x14ac:dyDescent="0.25">
      <c r="M4778" s="2" t="s">
        <v>4665</v>
      </c>
      <c r="N4778" s="2" t="s">
        <v>5</v>
      </c>
    </row>
    <row r="4779" spans="13:14" x14ac:dyDescent="0.25">
      <c r="M4779" s="2" t="s">
        <v>4666</v>
      </c>
      <c r="N4779" s="2" t="s">
        <v>5</v>
      </c>
    </row>
    <row r="4780" spans="13:14" x14ac:dyDescent="0.25">
      <c r="M4780" s="2" t="s">
        <v>4667</v>
      </c>
      <c r="N4780" s="2" t="s">
        <v>5</v>
      </c>
    </row>
    <row r="4781" spans="13:14" x14ac:dyDescent="0.25">
      <c r="M4781" s="2" t="s">
        <v>4668</v>
      </c>
      <c r="N4781" s="2" t="s">
        <v>5</v>
      </c>
    </row>
    <row r="4782" spans="13:14" x14ac:dyDescent="0.25">
      <c r="M4782" s="2" t="s">
        <v>4669</v>
      </c>
      <c r="N4782" s="2" t="s">
        <v>5</v>
      </c>
    </row>
    <row r="4783" spans="13:14" x14ac:dyDescent="0.25">
      <c r="M4783" s="2" t="s">
        <v>4670</v>
      </c>
      <c r="N4783" s="2" t="s">
        <v>5</v>
      </c>
    </row>
    <row r="4784" spans="13:14" x14ac:dyDescent="0.25">
      <c r="M4784" s="2" t="s">
        <v>4671</v>
      </c>
      <c r="N4784" s="2" t="s">
        <v>5</v>
      </c>
    </row>
    <row r="4785" spans="13:14" x14ac:dyDescent="0.25">
      <c r="M4785" s="2" t="s">
        <v>4672</v>
      </c>
      <c r="N4785" s="2" t="s">
        <v>5</v>
      </c>
    </row>
    <row r="4786" spans="13:14" x14ac:dyDescent="0.25">
      <c r="M4786" s="2" t="s">
        <v>4673</v>
      </c>
      <c r="N4786" s="2" t="s">
        <v>5</v>
      </c>
    </row>
    <row r="4787" spans="13:14" x14ac:dyDescent="0.25">
      <c r="M4787" s="2" t="s">
        <v>4674</v>
      </c>
      <c r="N4787" s="2" t="s">
        <v>5</v>
      </c>
    </row>
    <row r="4788" spans="13:14" x14ac:dyDescent="0.25">
      <c r="M4788" s="2" t="s">
        <v>4675</v>
      </c>
      <c r="N4788" s="2" t="s">
        <v>5</v>
      </c>
    </row>
    <row r="4789" spans="13:14" x14ac:dyDescent="0.25">
      <c r="M4789" s="2" t="s">
        <v>4676</v>
      </c>
      <c r="N4789" s="2" t="s">
        <v>5</v>
      </c>
    </row>
    <row r="4790" spans="13:14" x14ac:dyDescent="0.25">
      <c r="M4790" s="2" t="s">
        <v>4677</v>
      </c>
      <c r="N4790" s="2" t="s">
        <v>5</v>
      </c>
    </row>
    <row r="4791" spans="13:14" x14ac:dyDescent="0.25">
      <c r="M4791" s="2" t="s">
        <v>4678</v>
      </c>
      <c r="N4791" s="2" t="s">
        <v>5</v>
      </c>
    </row>
    <row r="4792" spans="13:14" x14ac:dyDescent="0.25">
      <c r="M4792" s="2" t="s">
        <v>4679</v>
      </c>
      <c r="N4792" s="2" t="s">
        <v>5</v>
      </c>
    </row>
    <row r="4793" spans="13:14" x14ac:dyDescent="0.25">
      <c r="M4793" s="2" t="s">
        <v>4680</v>
      </c>
      <c r="N4793" s="2" t="s">
        <v>5</v>
      </c>
    </row>
    <row r="4794" spans="13:14" x14ac:dyDescent="0.25">
      <c r="M4794" s="2" t="s">
        <v>4681</v>
      </c>
      <c r="N4794" s="2" t="s">
        <v>5</v>
      </c>
    </row>
    <row r="4795" spans="13:14" x14ac:dyDescent="0.25">
      <c r="M4795" s="2" t="s">
        <v>4682</v>
      </c>
      <c r="N4795" s="2" t="s">
        <v>5</v>
      </c>
    </row>
    <row r="4796" spans="13:14" x14ac:dyDescent="0.25">
      <c r="M4796" s="2" t="s">
        <v>4683</v>
      </c>
      <c r="N4796" s="2" t="s">
        <v>5</v>
      </c>
    </row>
    <row r="4797" spans="13:14" x14ac:dyDescent="0.25">
      <c r="M4797" s="2" t="s">
        <v>4684</v>
      </c>
      <c r="N4797" s="2" t="s">
        <v>5</v>
      </c>
    </row>
    <row r="4798" spans="13:14" x14ac:dyDescent="0.25">
      <c r="M4798" s="2" t="s">
        <v>4685</v>
      </c>
      <c r="N4798" s="2" t="s">
        <v>5</v>
      </c>
    </row>
    <row r="4799" spans="13:14" x14ac:dyDescent="0.25">
      <c r="M4799" s="2" t="s">
        <v>4686</v>
      </c>
      <c r="N4799" s="2" t="s">
        <v>5</v>
      </c>
    </row>
    <row r="4800" spans="13:14" x14ac:dyDescent="0.25">
      <c r="M4800" s="2" t="s">
        <v>4687</v>
      </c>
      <c r="N4800" s="2" t="s">
        <v>5</v>
      </c>
    </row>
    <row r="4801" spans="13:14" x14ac:dyDescent="0.25">
      <c r="M4801" s="2" t="s">
        <v>4688</v>
      </c>
      <c r="N4801" s="2" t="s">
        <v>5</v>
      </c>
    </row>
    <row r="4802" spans="13:14" x14ac:dyDescent="0.25">
      <c r="M4802" s="2" t="s">
        <v>4689</v>
      </c>
      <c r="N4802" s="2" t="s">
        <v>5</v>
      </c>
    </row>
    <row r="4803" spans="13:14" x14ac:dyDescent="0.25">
      <c r="M4803" s="2" t="s">
        <v>4690</v>
      </c>
      <c r="N4803" s="2" t="s">
        <v>5</v>
      </c>
    </row>
    <row r="4804" spans="13:14" x14ac:dyDescent="0.25">
      <c r="M4804" s="2" t="s">
        <v>4691</v>
      </c>
      <c r="N4804" s="2" t="s">
        <v>5</v>
      </c>
    </row>
    <row r="4805" spans="13:14" x14ac:dyDescent="0.25">
      <c r="M4805" s="2" t="s">
        <v>4692</v>
      </c>
      <c r="N4805" s="2" t="s">
        <v>5</v>
      </c>
    </row>
    <row r="4806" spans="13:14" x14ac:dyDescent="0.25">
      <c r="M4806" s="2" t="s">
        <v>4693</v>
      </c>
      <c r="N4806" s="2" t="s">
        <v>5</v>
      </c>
    </row>
    <row r="4807" spans="13:14" x14ac:dyDescent="0.25">
      <c r="M4807" s="2" t="s">
        <v>4694</v>
      </c>
      <c r="N4807" s="2" t="s">
        <v>5</v>
      </c>
    </row>
    <row r="4808" spans="13:14" x14ac:dyDescent="0.25">
      <c r="M4808" s="2" t="s">
        <v>4695</v>
      </c>
      <c r="N4808" s="2" t="s">
        <v>5</v>
      </c>
    </row>
    <row r="4809" spans="13:14" x14ac:dyDescent="0.25">
      <c r="M4809" s="2" t="s">
        <v>86</v>
      </c>
      <c r="N4809" s="2" t="s">
        <v>5</v>
      </c>
    </row>
    <row r="4810" spans="13:14" x14ac:dyDescent="0.25">
      <c r="M4810" s="2" t="s">
        <v>85</v>
      </c>
      <c r="N4810" s="2" t="s">
        <v>5</v>
      </c>
    </row>
    <row r="4811" spans="13:14" x14ac:dyDescent="0.25">
      <c r="M4811" s="2" t="s">
        <v>4696</v>
      </c>
      <c r="N4811" s="2" t="s">
        <v>5</v>
      </c>
    </row>
    <row r="4812" spans="13:14" x14ac:dyDescent="0.25">
      <c r="M4812" s="2" t="s">
        <v>4697</v>
      </c>
      <c r="N4812" s="2" t="s">
        <v>5</v>
      </c>
    </row>
    <row r="4813" spans="13:14" x14ac:dyDescent="0.25">
      <c r="M4813" s="2" t="s">
        <v>4698</v>
      </c>
      <c r="N4813" s="2" t="s">
        <v>5</v>
      </c>
    </row>
    <row r="4814" spans="13:14" x14ac:dyDescent="0.25">
      <c r="M4814" s="2" t="s">
        <v>4699</v>
      </c>
      <c r="N4814" s="2" t="s">
        <v>5</v>
      </c>
    </row>
    <row r="4815" spans="13:14" x14ac:dyDescent="0.25">
      <c r="M4815" s="2" t="s">
        <v>4700</v>
      </c>
      <c r="N4815" s="2" t="s">
        <v>5</v>
      </c>
    </row>
    <row r="4816" spans="13:14" x14ac:dyDescent="0.25">
      <c r="M4816" s="2" t="s">
        <v>4701</v>
      </c>
      <c r="N4816" s="2" t="s">
        <v>5</v>
      </c>
    </row>
    <row r="4817" spans="13:14" x14ac:dyDescent="0.25">
      <c r="M4817" s="2" t="s">
        <v>4702</v>
      </c>
      <c r="N4817" s="2" t="s">
        <v>5</v>
      </c>
    </row>
    <row r="4818" spans="13:14" x14ac:dyDescent="0.25">
      <c r="M4818" s="2" t="s">
        <v>4703</v>
      </c>
      <c r="N4818" s="2" t="s">
        <v>5</v>
      </c>
    </row>
    <row r="4819" spans="13:14" x14ac:dyDescent="0.25">
      <c r="M4819" s="2" t="s">
        <v>4704</v>
      </c>
      <c r="N4819" s="2" t="s">
        <v>5</v>
      </c>
    </row>
    <row r="4820" spans="13:14" x14ac:dyDescent="0.25">
      <c r="M4820" s="2" t="s">
        <v>4705</v>
      </c>
      <c r="N4820" s="2" t="s">
        <v>5</v>
      </c>
    </row>
    <row r="4821" spans="13:14" x14ac:dyDescent="0.25">
      <c r="M4821" s="2" t="s">
        <v>4706</v>
      </c>
      <c r="N4821" s="2" t="s">
        <v>5</v>
      </c>
    </row>
    <row r="4822" spans="13:14" x14ac:dyDescent="0.25">
      <c r="M4822" s="2" t="s">
        <v>4707</v>
      </c>
      <c r="N4822" s="2" t="s">
        <v>5</v>
      </c>
    </row>
    <row r="4823" spans="13:14" x14ac:dyDescent="0.25">
      <c r="M4823" s="2" t="s">
        <v>4708</v>
      </c>
      <c r="N4823" s="2" t="s">
        <v>5</v>
      </c>
    </row>
    <row r="4824" spans="13:14" x14ac:dyDescent="0.25">
      <c r="M4824" s="2" t="s">
        <v>4709</v>
      </c>
      <c r="N4824" s="2" t="s">
        <v>5</v>
      </c>
    </row>
    <row r="4825" spans="13:14" x14ac:dyDescent="0.25">
      <c r="M4825" s="2" t="s">
        <v>4710</v>
      </c>
      <c r="N4825" s="2" t="s">
        <v>5</v>
      </c>
    </row>
    <row r="4826" spans="13:14" x14ac:dyDescent="0.25">
      <c r="M4826" s="2" t="s">
        <v>4711</v>
      </c>
      <c r="N4826" s="2" t="s">
        <v>5</v>
      </c>
    </row>
    <row r="4827" spans="13:14" x14ac:dyDescent="0.25">
      <c r="M4827" s="2" t="s">
        <v>4712</v>
      </c>
      <c r="N4827" s="2" t="s">
        <v>5</v>
      </c>
    </row>
    <row r="4828" spans="13:14" x14ac:dyDescent="0.25">
      <c r="M4828" s="2" t="s">
        <v>4713</v>
      </c>
      <c r="N4828" s="2" t="s">
        <v>5</v>
      </c>
    </row>
    <row r="4829" spans="13:14" x14ac:dyDescent="0.25">
      <c r="M4829" s="2" t="s">
        <v>4714</v>
      </c>
      <c r="N4829" s="2" t="s">
        <v>5</v>
      </c>
    </row>
    <row r="4830" spans="13:14" x14ac:dyDescent="0.25">
      <c r="M4830" s="2" t="s">
        <v>4715</v>
      </c>
      <c r="N4830" s="2" t="s">
        <v>5</v>
      </c>
    </row>
    <row r="4831" spans="13:14" x14ac:dyDescent="0.25">
      <c r="M4831" s="2" t="s">
        <v>4716</v>
      </c>
      <c r="N4831" s="2" t="s">
        <v>5</v>
      </c>
    </row>
    <row r="4832" spans="13:14" x14ac:dyDescent="0.25">
      <c r="M4832" s="2" t="s">
        <v>4717</v>
      </c>
      <c r="N4832" s="2" t="s">
        <v>5</v>
      </c>
    </row>
    <row r="4833" spans="13:14" x14ac:dyDescent="0.25">
      <c r="M4833" s="2" t="s">
        <v>4718</v>
      </c>
      <c r="N4833" s="2" t="s">
        <v>5</v>
      </c>
    </row>
    <row r="4834" spans="13:14" x14ac:dyDescent="0.25">
      <c r="M4834" s="2" t="s">
        <v>4719</v>
      </c>
      <c r="N4834" s="2" t="s">
        <v>5</v>
      </c>
    </row>
    <row r="4835" spans="13:14" x14ac:dyDescent="0.25">
      <c r="M4835" s="2" t="s">
        <v>4720</v>
      </c>
      <c r="N4835" s="2" t="s">
        <v>5</v>
      </c>
    </row>
    <row r="4836" spans="13:14" x14ac:dyDescent="0.25">
      <c r="M4836" s="2" t="s">
        <v>4721</v>
      </c>
      <c r="N4836" s="2" t="s">
        <v>5</v>
      </c>
    </row>
    <row r="4837" spans="13:14" x14ac:dyDescent="0.25">
      <c r="M4837" s="2" t="s">
        <v>4722</v>
      </c>
      <c r="N4837" s="2" t="s">
        <v>5</v>
      </c>
    </row>
    <row r="4838" spans="13:14" x14ac:dyDescent="0.25">
      <c r="M4838" s="2" t="s">
        <v>4723</v>
      </c>
      <c r="N4838" s="2" t="s">
        <v>5</v>
      </c>
    </row>
    <row r="4839" spans="13:14" x14ac:dyDescent="0.25">
      <c r="M4839" s="2" t="s">
        <v>4724</v>
      </c>
      <c r="N4839" s="2" t="s">
        <v>5</v>
      </c>
    </row>
    <row r="4840" spans="13:14" x14ac:dyDescent="0.25">
      <c r="M4840" s="2" t="s">
        <v>4725</v>
      </c>
      <c r="N4840" s="2" t="s">
        <v>5</v>
      </c>
    </row>
    <row r="4841" spans="13:14" x14ac:dyDescent="0.25">
      <c r="M4841" s="2" t="s">
        <v>4726</v>
      </c>
      <c r="N4841" s="2" t="s">
        <v>5</v>
      </c>
    </row>
    <row r="4842" spans="13:14" x14ac:dyDescent="0.25">
      <c r="M4842" s="2" t="s">
        <v>4727</v>
      </c>
      <c r="N4842" s="2" t="s">
        <v>5</v>
      </c>
    </row>
    <row r="4843" spans="13:14" x14ac:dyDescent="0.25">
      <c r="M4843" s="2" t="s">
        <v>4728</v>
      </c>
      <c r="N4843" s="2" t="s">
        <v>5</v>
      </c>
    </row>
    <row r="4844" spans="13:14" x14ac:dyDescent="0.25">
      <c r="M4844" s="2" t="s">
        <v>4729</v>
      </c>
      <c r="N4844" s="2" t="s">
        <v>5</v>
      </c>
    </row>
    <row r="4845" spans="13:14" x14ac:dyDescent="0.25">
      <c r="M4845" s="2" t="s">
        <v>4730</v>
      </c>
      <c r="N4845" s="2" t="s">
        <v>5</v>
      </c>
    </row>
    <row r="4846" spans="13:14" x14ac:dyDescent="0.25">
      <c r="M4846" s="2" t="s">
        <v>4731</v>
      </c>
      <c r="N4846" s="2" t="s">
        <v>5</v>
      </c>
    </row>
    <row r="4847" spans="13:14" x14ac:dyDescent="0.25">
      <c r="M4847" s="2" t="s">
        <v>4732</v>
      </c>
      <c r="N4847" s="2" t="s">
        <v>5</v>
      </c>
    </row>
    <row r="4848" spans="13:14" x14ac:dyDescent="0.25">
      <c r="M4848" s="2" t="s">
        <v>4733</v>
      </c>
      <c r="N4848" s="2" t="s">
        <v>5</v>
      </c>
    </row>
    <row r="4849" spans="13:14" x14ac:dyDescent="0.25">
      <c r="M4849" s="2" t="s">
        <v>4734</v>
      </c>
      <c r="N4849" s="2" t="s">
        <v>5</v>
      </c>
    </row>
    <row r="4850" spans="13:14" x14ac:dyDescent="0.25">
      <c r="M4850" s="2" t="s">
        <v>4735</v>
      </c>
      <c r="N4850" s="2" t="s">
        <v>5</v>
      </c>
    </row>
    <row r="4851" spans="13:14" x14ac:dyDescent="0.25">
      <c r="M4851" s="2" t="s">
        <v>4736</v>
      </c>
      <c r="N4851" s="2" t="s">
        <v>5</v>
      </c>
    </row>
    <row r="4852" spans="13:14" x14ac:dyDescent="0.25">
      <c r="M4852" s="2" t="s">
        <v>4736</v>
      </c>
      <c r="N4852" s="2" t="s">
        <v>13</v>
      </c>
    </row>
    <row r="4853" spans="13:14" x14ac:dyDescent="0.25">
      <c r="M4853" s="2" t="s">
        <v>4737</v>
      </c>
      <c r="N4853" s="2" t="s">
        <v>5</v>
      </c>
    </row>
    <row r="4854" spans="13:14" x14ac:dyDescent="0.25">
      <c r="M4854" s="2" t="s">
        <v>4738</v>
      </c>
      <c r="N4854" s="2" t="s">
        <v>5</v>
      </c>
    </row>
    <row r="4855" spans="13:14" x14ac:dyDescent="0.25">
      <c r="M4855" s="2" t="s">
        <v>4739</v>
      </c>
      <c r="N4855" s="2" t="s">
        <v>5</v>
      </c>
    </row>
    <row r="4856" spans="13:14" x14ac:dyDescent="0.25">
      <c r="M4856" s="2" t="s">
        <v>4740</v>
      </c>
      <c r="N4856" s="2" t="s">
        <v>5</v>
      </c>
    </row>
    <row r="4857" spans="13:14" x14ac:dyDescent="0.25">
      <c r="M4857" s="2" t="s">
        <v>4741</v>
      </c>
      <c r="N4857" s="2" t="s">
        <v>5</v>
      </c>
    </row>
    <row r="4858" spans="13:14" x14ac:dyDescent="0.25">
      <c r="M4858" s="2" t="s">
        <v>4742</v>
      </c>
      <c r="N4858" s="2" t="s">
        <v>5</v>
      </c>
    </row>
    <row r="4859" spans="13:14" x14ac:dyDescent="0.25">
      <c r="M4859" s="2" t="s">
        <v>4743</v>
      </c>
      <c r="N4859" s="2" t="s">
        <v>5</v>
      </c>
    </row>
    <row r="4860" spans="13:14" x14ac:dyDescent="0.25">
      <c r="M4860" s="2" t="s">
        <v>4744</v>
      </c>
      <c r="N4860" s="2" t="s">
        <v>5</v>
      </c>
    </row>
    <row r="4861" spans="13:14" x14ac:dyDescent="0.25">
      <c r="M4861" s="2" t="s">
        <v>4745</v>
      </c>
      <c r="N4861" s="2" t="s">
        <v>5</v>
      </c>
    </row>
    <row r="4862" spans="13:14" x14ac:dyDescent="0.25">
      <c r="M4862" s="2" t="s">
        <v>4746</v>
      </c>
      <c r="N4862" s="2" t="s">
        <v>5</v>
      </c>
    </row>
    <row r="4863" spans="13:14" x14ac:dyDescent="0.25">
      <c r="M4863" s="2" t="s">
        <v>4747</v>
      </c>
      <c r="N4863" s="2" t="s">
        <v>5</v>
      </c>
    </row>
    <row r="4864" spans="13:14" x14ac:dyDescent="0.25">
      <c r="M4864" s="2" t="s">
        <v>4748</v>
      </c>
      <c r="N4864" s="2" t="s">
        <v>5</v>
      </c>
    </row>
    <row r="4865" spans="13:14" x14ac:dyDescent="0.25">
      <c r="M4865" s="2" t="s">
        <v>4749</v>
      </c>
      <c r="N4865" s="2" t="s">
        <v>5</v>
      </c>
    </row>
    <row r="4866" spans="13:14" x14ac:dyDescent="0.25">
      <c r="M4866" s="2" t="s">
        <v>4750</v>
      </c>
      <c r="N4866" s="2" t="s">
        <v>5</v>
      </c>
    </row>
    <row r="4867" spans="13:14" x14ac:dyDescent="0.25">
      <c r="M4867" s="2" t="s">
        <v>4751</v>
      </c>
      <c r="N4867" s="2" t="s">
        <v>5</v>
      </c>
    </row>
    <row r="4868" spans="13:14" x14ac:dyDescent="0.25">
      <c r="M4868" s="2" t="s">
        <v>4752</v>
      </c>
      <c r="N4868" s="2" t="s">
        <v>5</v>
      </c>
    </row>
    <row r="4869" spans="13:14" x14ac:dyDescent="0.25">
      <c r="M4869" s="2" t="s">
        <v>4753</v>
      </c>
      <c r="N4869" s="2" t="s">
        <v>5</v>
      </c>
    </row>
    <row r="4870" spans="13:14" x14ac:dyDescent="0.25">
      <c r="M4870" s="2" t="s">
        <v>4754</v>
      </c>
      <c r="N4870" s="2" t="s">
        <v>5</v>
      </c>
    </row>
    <row r="4871" spans="13:14" x14ac:dyDescent="0.25">
      <c r="M4871" s="2" t="s">
        <v>4755</v>
      </c>
      <c r="N4871" s="2" t="s">
        <v>5</v>
      </c>
    </row>
    <row r="4872" spans="13:14" x14ac:dyDescent="0.25">
      <c r="M4872" s="2" t="s">
        <v>4756</v>
      </c>
      <c r="N4872" s="2" t="s">
        <v>5</v>
      </c>
    </row>
    <row r="4873" spans="13:14" x14ac:dyDescent="0.25">
      <c r="M4873" s="2" t="s">
        <v>4757</v>
      </c>
      <c r="N4873" s="2" t="s">
        <v>11</v>
      </c>
    </row>
    <row r="4874" spans="13:14" x14ac:dyDescent="0.25">
      <c r="M4874" s="2" t="s">
        <v>4758</v>
      </c>
      <c r="N4874" s="2" t="s">
        <v>11</v>
      </c>
    </row>
    <row r="4875" spans="13:14" x14ac:dyDescent="0.25">
      <c r="M4875" s="2" t="s">
        <v>4759</v>
      </c>
      <c r="N4875" s="2" t="s">
        <v>11</v>
      </c>
    </row>
    <row r="4876" spans="13:14" x14ac:dyDescent="0.25">
      <c r="M4876" s="2" t="s">
        <v>4760</v>
      </c>
      <c r="N4876" s="2" t="s">
        <v>11</v>
      </c>
    </row>
    <row r="4877" spans="13:14" x14ac:dyDescent="0.25">
      <c r="M4877" s="2" t="s">
        <v>4761</v>
      </c>
      <c r="N4877" s="2" t="s">
        <v>11</v>
      </c>
    </row>
    <row r="4878" spans="13:14" x14ac:dyDescent="0.25">
      <c r="M4878" s="2" t="s">
        <v>4762</v>
      </c>
      <c r="N4878" s="2" t="s">
        <v>11</v>
      </c>
    </row>
    <row r="4879" spans="13:14" x14ac:dyDescent="0.25">
      <c r="M4879" s="2" t="s">
        <v>4763</v>
      </c>
      <c r="N4879" s="2" t="s">
        <v>11</v>
      </c>
    </row>
    <row r="4880" spans="13:14" x14ac:dyDescent="0.25">
      <c r="M4880" s="2" t="s">
        <v>4764</v>
      </c>
      <c r="N4880" s="2" t="s">
        <v>11</v>
      </c>
    </row>
    <row r="4881" spans="13:14" x14ac:dyDescent="0.25">
      <c r="M4881" s="2" t="s">
        <v>4765</v>
      </c>
      <c r="N4881" s="2" t="s">
        <v>11</v>
      </c>
    </row>
    <row r="4882" spans="13:14" x14ac:dyDescent="0.25">
      <c r="M4882" s="2" t="s">
        <v>4766</v>
      </c>
      <c r="N4882" s="2" t="s">
        <v>5</v>
      </c>
    </row>
    <row r="4883" spans="13:14" x14ac:dyDescent="0.25">
      <c r="M4883" s="2" t="s">
        <v>4766</v>
      </c>
      <c r="N4883" s="2" t="s">
        <v>11</v>
      </c>
    </row>
    <row r="4884" spans="13:14" x14ac:dyDescent="0.25">
      <c r="M4884" s="2" t="s">
        <v>4767</v>
      </c>
      <c r="N4884" s="2" t="s">
        <v>11</v>
      </c>
    </row>
    <row r="4885" spans="13:14" x14ac:dyDescent="0.25">
      <c r="M4885" s="2" t="s">
        <v>4768</v>
      </c>
      <c r="N4885" s="2" t="s">
        <v>11</v>
      </c>
    </row>
    <row r="4886" spans="13:14" x14ac:dyDescent="0.25">
      <c r="M4886" s="2" t="s">
        <v>4769</v>
      </c>
      <c r="N4886" s="2" t="s">
        <v>11</v>
      </c>
    </row>
    <row r="4887" spans="13:14" x14ac:dyDescent="0.25">
      <c r="M4887" s="2" t="s">
        <v>4770</v>
      </c>
      <c r="N4887" s="2" t="s">
        <v>11</v>
      </c>
    </row>
    <row r="4888" spans="13:14" x14ac:dyDescent="0.25">
      <c r="M4888" s="2" t="s">
        <v>4771</v>
      </c>
      <c r="N4888" s="2" t="s">
        <v>11</v>
      </c>
    </row>
    <row r="4889" spans="13:14" x14ac:dyDescent="0.25">
      <c r="M4889" s="2" t="s">
        <v>4772</v>
      </c>
      <c r="N4889" s="2" t="s">
        <v>11</v>
      </c>
    </row>
    <row r="4890" spans="13:14" x14ac:dyDescent="0.25">
      <c r="M4890" s="2" t="s">
        <v>4773</v>
      </c>
      <c r="N4890" s="2" t="s">
        <v>11</v>
      </c>
    </row>
    <row r="4891" spans="13:14" x14ac:dyDescent="0.25">
      <c r="M4891" s="2" t="s">
        <v>4774</v>
      </c>
      <c r="N4891" s="2" t="s">
        <v>11</v>
      </c>
    </row>
    <row r="4892" spans="13:14" x14ac:dyDescent="0.25">
      <c r="M4892" s="2" t="s">
        <v>4775</v>
      </c>
      <c r="N4892" s="2" t="s">
        <v>11</v>
      </c>
    </row>
    <row r="4893" spans="13:14" x14ac:dyDescent="0.25">
      <c r="M4893" s="2" t="s">
        <v>4776</v>
      </c>
      <c r="N4893" s="2" t="s">
        <v>11</v>
      </c>
    </row>
    <row r="4894" spans="13:14" x14ac:dyDescent="0.25">
      <c r="M4894" s="2" t="s">
        <v>4777</v>
      </c>
      <c r="N4894" s="2" t="s">
        <v>11</v>
      </c>
    </row>
    <row r="4895" spans="13:14" x14ac:dyDescent="0.25">
      <c r="M4895" s="2" t="s">
        <v>4778</v>
      </c>
      <c r="N4895" s="2" t="s">
        <v>11</v>
      </c>
    </row>
    <row r="4896" spans="13:14" x14ac:dyDescent="0.25">
      <c r="M4896" s="2" t="s">
        <v>4779</v>
      </c>
      <c r="N4896" s="2" t="s">
        <v>11</v>
      </c>
    </row>
    <row r="4897" spans="13:14" x14ac:dyDescent="0.25">
      <c r="M4897" s="2" t="s">
        <v>4780</v>
      </c>
      <c r="N4897" s="2" t="s">
        <v>11</v>
      </c>
    </row>
    <row r="4898" spans="13:14" x14ac:dyDescent="0.25">
      <c r="M4898" s="2" t="s">
        <v>4781</v>
      </c>
      <c r="N4898" s="2" t="s">
        <v>11</v>
      </c>
    </row>
    <row r="4899" spans="13:14" x14ac:dyDescent="0.25">
      <c r="M4899" s="2" t="s">
        <v>4782</v>
      </c>
      <c r="N4899" s="2" t="s">
        <v>11</v>
      </c>
    </row>
    <row r="4900" spans="13:14" x14ac:dyDescent="0.25">
      <c r="M4900" s="2" t="s">
        <v>4783</v>
      </c>
      <c r="N4900" s="2" t="s">
        <v>11</v>
      </c>
    </row>
    <row r="4901" spans="13:14" x14ac:dyDescent="0.25">
      <c r="M4901" s="2" t="s">
        <v>4784</v>
      </c>
      <c r="N4901" s="2" t="s">
        <v>11</v>
      </c>
    </row>
    <row r="4902" spans="13:14" x14ac:dyDescent="0.25">
      <c r="M4902" s="2" t="s">
        <v>4785</v>
      </c>
      <c r="N4902" s="2" t="s">
        <v>11</v>
      </c>
    </row>
    <row r="4903" spans="13:14" x14ac:dyDescent="0.25">
      <c r="M4903" s="2" t="s">
        <v>4786</v>
      </c>
      <c r="N4903" s="2" t="s">
        <v>11</v>
      </c>
    </row>
    <row r="4904" spans="13:14" x14ac:dyDescent="0.25">
      <c r="M4904" s="2" t="s">
        <v>4787</v>
      </c>
      <c r="N4904" s="2" t="s">
        <v>11</v>
      </c>
    </row>
    <row r="4905" spans="13:14" x14ac:dyDescent="0.25">
      <c r="M4905" s="2" t="s">
        <v>4788</v>
      </c>
      <c r="N4905" s="2" t="s">
        <v>11</v>
      </c>
    </row>
    <row r="4906" spans="13:14" x14ac:dyDescent="0.25">
      <c r="M4906" s="2" t="s">
        <v>4789</v>
      </c>
      <c r="N4906" s="2" t="s">
        <v>11</v>
      </c>
    </row>
    <row r="4907" spans="13:14" x14ac:dyDescent="0.25">
      <c r="M4907" s="2" t="s">
        <v>4790</v>
      </c>
      <c r="N4907" s="2" t="s">
        <v>11</v>
      </c>
    </row>
    <row r="4908" spans="13:14" x14ac:dyDescent="0.25">
      <c r="M4908" s="2" t="s">
        <v>4791</v>
      </c>
      <c r="N4908" s="2" t="s">
        <v>11</v>
      </c>
    </row>
    <row r="4909" spans="13:14" x14ac:dyDescent="0.25">
      <c r="M4909" s="2" t="s">
        <v>4792</v>
      </c>
      <c r="N4909" s="2" t="s">
        <v>11</v>
      </c>
    </row>
    <row r="4910" spans="13:14" x14ac:dyDescent="0.25">
      <c r="M4910" s="2" t="s">
        <v>4793</v>
      </c>
      <c r="N4910" s="2" t="s">
        <v>11</v>
      </c>
    </row>
    <row r="4911" spans="13:14" x14ac:dyDescent="0.25">
      <c r="M4911" s="2" t="s">
        <v>4794</v>
      </c>
      <c r="N4911" s="2" t="s">
        <v>11</v>
      </c>
    </row>
    <row r="4912" spans="13:14" x14ac:dyDescent="0.25">
      <c r="M4912" s="2" t="s">
        <v>4795</v>
      </c>
      <c r="N4912" s="2" t="s">
        <v>11</v>
      </c>
    </row>
    <row r="4913" spans="13:14" x14ac:dyDescent="0.25">
      <c r="M4913" s="2" t="s">
        <v>4796</v>
      </c>
      <c r="N4913" s="2" t="s">
        <v>11</v>
      </c>
    </row>
    <row r="4914" spans="13:14" x14ac:dyDescent="0.25">
      <c r="M4914" s="2" t="s">
        <v>4797</v>
      </c>
      <c r="N4914" s="2" t="s">
        <v>11</v>
      </c>
    </row>
    <row r="4915" spans="13:14" x14ac:dyDescent="0.25">
      <c r="M4915" s="2" t="s">
        <v>4798</v>
      </c>
      <c r="N4915" s="2" t="s">
        <v>11</v>
      </c>
    </row>
    <row r="4916" spans="13:14" x14ac:dyDescent="0.25">
      <c r="M4916" s="2" t="s">
        <v>4799</v>
      </c>
      <c r="N4916" s="2" t="s">
        <v>11</v>
      </c>
    </row>
    <row r="4917" spans="13:14" x14ac:dyDescent="0.25">
      <c r="M4917" s="2" t="s">
        <v>4800</v>
      </c>
      <c r="N4917" s="2" t="s">
        <v>11</v>
      </c>
    </row>
    <row r="4918" spans="13:14" x14ac:dyDescent="0.25">
      <c r="M4918" s="2" t="s">
        <v>4801</v>
      </c>
      <c r="N4918" s="2" t="s">
        <v>11</v>
      </c>
    </row>
    <row r="4919" spans="13:14" x14ac:dyDescent="0.25">
      <c r="M4919" s="2" t="s">
        <v>4802</v>
      </c>
      <c r="N4919" s="2" t="s">
        <v>11</v>
      </c>
    </row>
    <row r="4920" spans="13:14" x14ac:dyDescent="0.25">
      <c r="M4920" s="2" t="s">
        <v>4803</v>
      </c>
      <c r="N4920" s="2" t="s">
        <v>11</v>
      </c>
    </row>
    <row r="4921" spans="13:14" x14ac:dyDescent="0.25">
      <c r="M4921" s="2" t="s">
        <v>4804</v>
      </c>
      <c r="N4921" s="2" t="s">
        <v>11</v>
      </c>
    </row>
    <row r="4922" spans="13:14" x14ac:dyDescent="0.25">
      <c r="M4922" s="2" t="s">
        <v>4805</v>
      </c>
      <c r="N4922" s="2" t="s">
        <v>11</v>
      </c>
    </row>
    <row r="4923" spans="13:14" x14ac:dyDescent="0.25">
      <c r="M4923" s="2" t="s">
        <v>4806</v>
      </c>
      <c r="N4923" s="2" t="s">
        <v>11</v>
      </c>
    </row>
    <row r="4924" spans="13:14" x14ac:dyDescent="0.25">
      <c r="M4924" s="2" t="s">
        <v>4807</v>
      </c>
      <c r="N4924" s="2" t="s">
        <v>11</v>
      </c>
    </row>
    <row r="4925" spans="13:14" x14ac:dyDescent="0.25">
      <c r="M4925" s="2" t="s">
        <v>4808</v>
      </c>
      <c r="N4925" s="2" t="s">
        <v>11</v>
      </c>
    </row>
    <row r="4926" spans="13:14" x14ac:dyDescent="0.25">
      <c r="M4926" s="2" t="s">
        <v>4809</v>
      </c>
      <c r="N4926" s="2" t="s">
        <v>11</v>
      </c>
    </row>
    <row r="4927" spans="13:14" x14ac:dyDescent="0.25">
      <c r="M4927" s="2" t="s">
        <v>4810</v>
      </c>
      <c r="N4927" s="2" t="s">
        <v>11</v>
      </c>
    </row>
    <row r="4928" spans="13:14" x14ac:dyDescent="0.25">
      <c r="M4928" s="2" t="s">
        <v>4811</v>
      </c>
      <c r="N4928" s="2" t="s">
        <v>11</v>
      </c>
    </row>
    <row r="4929" spans="13:14" x14ac:dyDescent="0.25">
      <c r="M4929" s="2" t="s">
        <v>4812</v>
      </c>
      <c r="N4929" s="2" t="s">
        <v>11</v>
      </c>
    </row>
    <row r="4930" spans="13:14" x14ac:dyDescent="0.25">
      <c r="M4930" s="2" t="s">
        <v>4813</v>
      </c>
      <c r="N4930" s="2" t="s">
        <v>11</v>
      </c>
    </row>
    <row r="4931" spans="13:14" x14ac:dyDescent="0.25">
      <c r="M4931" s="2" t="s">
        <v>4814</v>
      </c>
      <c r="N4931" s="2" t="s">
        <v>11</v>
      </c>
    </row>
    <row r="4932" spans="13:14" x14ac:dyDescent="0.25">
      <c r="M4932" s="2" t="s">
        <v>4815</v>
      </c>
      <c r="N4932" s="2" t="s">
        <v>11</v>
      </c>
    </row>
    <row r="4933" spans="13:14" x14ac:dyDescent="0.25">
      <c r="M4933" s="2" t="s">
        <v>4816</v>
      </c>
      <c r="N4933" s="2" t="s">
        <v>11</v>
      </c>
    </row>
    <row r="4934" spans="13:14" x14ac:dyDescent="0.25">
      <c r="M4934" s="2" t="s">
        <v>4817</v>
      </c>
      <c r="N4934" s="2" t="s">
        <v>11</v>
      </c>
    </row>
    <row r="4935" spans="13:14" x14ac:dyDescent="0.25">
      <c r="M4935" s="2" t="s">
        <v>4818</v>
      </c>
      <c r="N4935" s="2" t="s">
        <v>11</v>
      </c>
    </row>
    <row r="4936" spans="13:14" x14ac:dyDescent="0.25">
      <c r="M4936" s="2" t="s">
        <v>4819</v>
      </c>
      <c r="N4936" s="2" t="s">
        <v>11</v>
      </c>
    </row>
    <row r="4937" spans="13:14" x14ac:dyDescent="0.25">
      <c r="M4937" s="2" t="s">
        <v>4820</v>
      </c>
      <c r="N4937" s="2" t="s">
        <v>11</v>
      </c>
    </row>
    <row r="4938" spans="13:14" x14ac:dyDescent="0.25">
      <c r="M4938" s="2" t="s">
        <v>4821</v>
      </c>
      <c r="N4938" s="2" t="s">
        <v>11</v>
      </c>
    </row>
    <row r="4939" spans="13:14" x14ac:dyDescent="0.25">
      <c r="M4939" s="2" t="s">
        <v>4822</v>
      </c>
      <c r="N4939" s="2" t="s">
        <v>11</v>
      </c>
    </row>
    <row r="4940" spans="13:14" x14ac:dyDescent="0.25">
      <c r="M4940" s="2" t="s">
        <v>4823</v>
      </c>
      <c r="N4940" s="2" t="s">
        <v>11</v>
      </c>
    </row>
    <row r="4941" spans="13:14" x14ac:dyDescent="0.25">
      <c r="M4941" s="2" t="s">
        <v>4824</v>
      </c>
      <c r="N4941" s="2" t="s">
        <v>11</v>
      </c>
    </row>
    <row r="4942" spans="13:14" x14ac:dyDescent="0.25">
      <c r="M4942" s="2" t="s">
        <v>4825</v>
      </c>
      <c r="N4942" s="2" t="s">
        <v>11</v>
      </c>
    </row>
    <row r="4943" spans="13:14" x14ac:dyDescent="0.25">
      <c r="M4943" s="2" t="s">
        <v>4826</v>
      </c>
      <c r="N4943" s="2" t="s">
        <v>11</v>
      </c>
    </row>
    <row r="4944" spans="13:14" x14ac:dyDescent="0.25">
      <c r="M4944" s="2" t="s">
        <v>4827</v>
      </c>
      <c r="N4944" s="2" t="s">
        <v>11</v>
      </c>
    </row>
    <row r="4945" spans="13:14" x14ac:dyDescent="0.25">
      <c r="M4945" s="2" t="s">
        <v>4828</v>
      </c>
      <c r="N4945" s="2" t="s">
        <v>11</v>
      </c>
    </row>
    <row r="4946" spans="13:14" x14ac:dyDescent="0.25">
      <c r="M4946" s="2" t="s">
        <v>4829</v>
      </c>
      <c r="N4946" s="2" t="s">
        <v>11</v>
      </c>
    </row>
    <row r="4947" spans="13:14" x14ac:dyDescent="0.25">
      <c r="M4947" s="2" t="s">
        <v>4830</v>
      </c>
      <c r="N4947" s="2" t="s">
        <v>11</v>
      </c>
    </row>
    <row r="4948" spans="13:14" x14ac:dyDescent="0.25">
      <c r="M4948" s="2" t="s">
        <v>4831</v>
      </c>
      <c r="N4948" s="2" t="s">
        <v>11</v>
      </c>
    </row>
    <row r="4949" spans="13:14" x14ac:dyDescent="0.25">
      <c r="M4949" s="2" t="s">
        <v>4832</v>
      </c>
      <c r="N4949" s="2" t="s">
        <v>11</v>
      </c>
    </row>
    <row r="4950" spans="13:14" x14ac:dyDescent="0.25">
      <c r="M4950" s="2" t="s">
        <v>4833</v>
      </c>
      <c r="N4950" s="2" t="s">
        <v>11</v>
      </c>
    </row>
    <row r="4951" spans="13:14" x14ac:dyDescent="0.25">
      <c r="M4951" s="2" t="s">
        <v>4834</v>
      </c>
      <c r="N4951" s="2" t="s">
        <v>11</v>
      </c>
    </row>
    <row r="4952" spans="13:14" x14ac:dyDescent="0.25">
      <c r="M4952" s="2" t="s">
        <v>4835</v>
      </c>
      <c r="N4952" s="2" t="s">
        <v>11</v>
      </c>
    </row>
    <row r="4953" spans="13:14" x14ac:dyDescent="0.25">
      <c r="M4953" s="2" t="s">
        <v>4836</v>
      </c>
      <c r="N4953" s="2" t="s">
        <v>11</v>
      </c>
    </row>
    <row r="4954" spans="13:14" x14ac:dyDescent="0.25">
      <c r="M4954" s="2" t="s">
        <v>4837</v>
      </c>
      <c r="N4954" s="2" t="s">
        <v>11</v>
      </c>
    </row>
    <row r="4955" spans="13:14" x14ac:dyDescent="0.25">
      <c r="M4955" s="2" t="s">
        <v>4838</v>
      </c>
      <c r="N4955" s="2" t="s">
        <v>11</v>
      </c>
    </row>
    <row r="4956" spans="13:14" x14ac:dyDescent="0.25">
      <c r="M4956" s="2" t="s">
        <v>4839</v>
      </c>
      <c r="N4956" s="2" t="s">
        <v>11</v>
      </c>
    </row>
    <row r="4957" spans="13:14" x14ac:dyDescent="0.25">
      <c r="M4957" s="2" t="s">
        <v>4840</v>
      </c>
      <c r="N4957" s="2" t="s">
        <v>11</v>
      </c>
    </row>
    <row r="4958" spans="13:14" x14ac:dyDescent="0.25">
      <c r="M4958" s="2" t="s">
        <v>4841</v>
      </c>
      <c r="N4958" s="2" t="s">
        <v>11</v>
      </c>
    </row>
    <row r="4959" spans="13:14" x14ac:dyDescent="0.25">
      <c r="M4959" s="2" t="s">
        <v>4842</v>
      </c>
      <c r="N4959" s="2" t="s">
        <v>11</v>
      </c>
    </row>
    <row r="4960" spans="13:14" x14ac:dyDescent="0.25">
      <c r="M4960" s="2" t="s">
        <v>4843</v>
      </c>
      <c r="N4960" s="2" t="s">
        <v>11</v>
      </c>
    </row>
    <row r="4961" spans="13:14" x14ac:dyDescent="0.25">
      <c r="M4961" s="2" t="s">
        <v>4844</v>
      </c>
      <c r="N4961" s="2" t="s">
        <v>11</v>
      </c>
    </row>
    <row r="4962" spans="13:14" x14ac:dyDescent="0.25">
      <c r="M4962" s="2" t="s">
        <v>4845</v>
      </c>
      <c r="N4962" s="2" t="s">
        <v>11</v>
      </c>
    </row>
    <row r="4963" spans="13:14" x14ac:dyDescent="0.25">
      <c r="M4963" s="2" t="s">
        <v>4846</v>
      </c>
      <c r="N4963" s="2" t="s">
        <v>11</v>
      </c>
    </row>
    <row r="4964" spans="13:14" x14ac:dyDescent="0.25">
      <c r="M4964" s="2" t="s">
        <v>4847</v>
      </c>
      <c r="N4964" s="2" t="s">
        <v>11</v>
      </c>
    </row>
    <row r="4965" spans="13:14" x14ac:dyDescent="0.25">
      <c r="M4965" s="2" t="s">
        <v>4848</v>
      </c>
      <c r="N4965" s="2" t="s">
        <v>11</v>
      </c>
    </row>
    <row r="4966" spans="13:14" x14ac:dyDescent="0.25">
      <c r="M4966" s="2" t="s">
        <v>4849</v>
      </c>
      <c r="N4966" s="2" t="s">
        <v>11</v>
      </c>
    </row>
    <row r="4967" spans="13:14" x14ac:dyDescent="0.25">
      <c r="M4967" s="2" t="s">
        <v>4850</v>
      </c>
      <c r="N4967" s="2" t="s">
        <v>8</v>
      </c>
    </row>
    <row r="4968" spans="13:14" x14ac:dyDescent="0.25">
      <c r="M4968" s="2" t="s">
        <v>4850</v>
      </c>
      <c r="N4968" s="2" t="s">
        <v>11</v>
      </c>
    </row>
    <row r="4969" spans="13:14" x14ac:dyDescent="0.25">
      <c r="M4969" s="2" t="s">
        <v>4851</v>
      </c>
      <c r="N4969" s="2" t="s">
        <v>11</v>
      </c>
    </row>
    <row r="4970" spans="13:14" x14ac:dyDescent="0.25">
      <c r="M4970" s="2" t="s">
        <v>4852</v>
      </c>
      <c r="N4970" s="2" t="s">
        <v>11</v>
      </c>
    </row>
    <row r="4971" spans="13:14" x14ac:dyDescent="0.25">
      <c r="M4971" s="2" t="s">
        <v>4853</v>
      </c>
      <c r="N4971" s="2" t="s">
        <v>11</v>
      </c>
    </row>
    <row r="4972" spans="13:14" x14ac:dyDescent="0.25">
      <c r="M4972" s="2" t="s">
        <v>4854</v>
      </c>
      <c r="N4972" s="2" t="s">
        <v>11</v>
      </c>
    </row>
    <row r="4973" spans="13:14" x14ac:dyDescent="0.25">
      <c r="M4973" s="2" t="s">
        <v>4855</v>
      </c>
      <c r="N4973" s="2" t="s">
        <v>11</v>
      </c>
    </row>
    <row r="4974" spans="13:14" x14ac:dyDescent="0.25">
      <c r="M4974" s="2" t="s">
        <v>4856</v>
      </c>
      <c r="N4974" s="2" t="s">
        <v>11</v>
      </c>
    </row>
    <row r="4975" spans="13:14" x14ac:dyDescent="0.25">
      <c r="M4975" s="2" t="s">
        <v>4857</v>
      </c>
      <c r="N4975" s="2" t="s">
        <v>11</v>
      </c>
    </row>
    <row r="4976" spans="13:14" x14ac:dyDescent="0.25">
      <c r="M4976" s="2" t="s">
        <v>4858</v>
      </c>
      <c r="N4976" s="2" t="s">
        <v>11</v>
      </c>
    </row>
    <row r="4977" spans="13:14" x14ac:dyDescent="0.25">
      <c r="M4977" s="2" t="s">
        <v>4859</v>
      </c>
      <c r="N4977" s="2" t="s">
        <v>11</v>
      </c>
    </row>
    <row r="4978" spans="13:14" x14ac:dyDescent="0.25">
      <c r="M4978" s="2" t="s">
        <v>4860</v>
      </c>
      <c r="N4978" s="2" t="s">
        <v>11</v>
      </c>
    </row>
    <row r="4979" spans="13:14" x14ac:dyDescent="0.25">
      <c r="M4979" s="2" t="s">
        <v>4861</v>
      </c>
      <c r="N4979" s="2" t="s">
        <v>11</v>
      </c>
    </row>
    <row r="4980" spans="13:14" x14ac:dyDescent="0.25">
      <c r="M4980" s="2" t="s">
        <v>4862</v>
      </c>
      <c r="N4980" s="2" t="s">
        <v>11</v>
      </c>
    </row>
    <row r="4981" spans="13:14" x14ac:dyDescent="0.25">
      <c r="M4981" s="2" t="s">
        <v>4863</v>
      </c>
      <c r="N4981" s="2" t="s">
        <v>11</v>
      </c>
    </row>
    <row r="4982" spans="13:14" x14ac:dyDescent="0.25">
      <c r="M4982" s="2" t="s">
        <v>4864</v>
      </c>
      <c r="N4982" s="2" t="s">
        <v>11</v>
      </c>
    </row>
    <row r="4983" spans="13:14" x14ac:dyDescent="0.25">
      <c r="M4983" s="2" t="s">
        <v>4865</v>
      </c>
      <c r="N4983" s="2" t="s">
        <v>11</v>
      </c>
    </row>
    <row r="4984" spans="13:14" x14ac:dyDescent="0.25">
      <c r="M4984" s="2" t="s">
        <v>4866</v>
      </c>
      <c r="N4984" s="2" t="s">
        <v>11</v>
      </c>
    </row>
    <row r="4985" spans="13:14" x14ac:dyDescent="0.25">
      <c r="M4985" s="2" t="s">
        <v>4867</v>
      </c>
      <c r="N4985" s="2" t="s">
        <v>11</v>
      </c>
    </row>
    <row r="4986" spans="13:14" x14ac:dyDescent="0.25">
      <c r="M4986" s="2" t="s">
        <v>4868</v>
      </c>
      <c r="N4986" s="2" t="s">
        <v>11</v>
      </c>
    </row>
    <row r="4987" spans="13:14" x14ac:dyDescent="0.25">
      <c r="M4987" s="2" t="s">
        <v>4869</v>
      </c>
      <c r="N4987" s="2" t="s">
        <v>11</v>
      </c>
    </row>
    <row r="4988" spans="13:14" x14ac:dyDescent="0.25">
      <c r="M4988" s="2" t="s">
        <v>4870</v>
      </c>
      <c r="N4988" s="2" t="s">
        <v>11</v>
      </c>
    </row>
    <row r="4989" spans="13:14" x14ac:dyDescent="0.25">
      <c r="M4989" s="2" t="s">
        <v>4870</v>
      </c>
      <c r="N4989" s="2" t="s">
        <v>12</v>
      </c>
    </row>
    <row r="4990" spans="13:14" x14ac:dyDescent="0.25">
      <c r="M4990" s="2" t="s">
        <v>4871</v>
      </c>
      <c r="N4990" s="2" t="s">
        <v>11</v>
      </c>
    </row>
    <row r="4991" spans="13:14" x14ac:dyDescent="0.25">
      <c r="M4991" s="2" t="s">
        <v>4872</v>
      </c>
      <c r="N4991" s="2" t="s">
        <v>11</v>
      </c>
    </row>
    <row r="4992" spans="13:14" x14ac:dyDescent="0.25">
      <c r="M4992" s="2" t="s">
        <v>4873</v>
      </c>
      <c r="N4992" s="2" t="s">
        <v>11</v>
      </c>
    </row>
    <row r="4993" spans="13:14" x14ac:dyDescent="0.25">
      <c r="M4993" s="2" t="s">
        <v>4874</v>
      </c>
      <c r="N4993" s="2" t="s">
        <v>11</v>
      </c>
    </row>
    <row r="4994" spans="13:14" x14ac:dyDescent="0.25">
      <c r="M4994" s="2" t="s">
        <v>4875</v>
      </c>
      <c r="N4994" s="2" t="s">
        <v>11</v>
      </c>
    </row>
    <row r="4995" spans="13:14" x14ac:dyDescent="0.25">
      <c r="M4995" s="2" t="s">
        <v>4876</v>
      </c>
      <c r="N4995" s="2" t="s">
        <v>11</v>
      </c>
    </row>
    <row r="4996" spans="13:14" x14ac:dyDescent="0.25">
      <c r="M4996" s="2" t="s">
        <v>4877</v>
      </c>
      <c r="N4996" s="2" t="s">
        <v>11</v>
      </c>
    </row>
    <row r="4997" spans="13:14" x14ac:dyDescent="0.25">
      <c r="M4997" s="2" t="s">
        <v>4878</v>
      </c>
      <c r="N4997" s="2" t="s">
        <v>11</v>
      </c>
    </row>
    <row r="4998" spans="13:14" x14ac:dyDescent="0.25">
      <c r="M4998" s="2" t="s">
        <v>4879</v>
      </c>
      <c r="N4998" s="2" t="s">
        <v>11</v>
      </c>
    </row>
    <row r="4999" spans="13:14" x14ac:dyDescent="0.25">
      <c r="M4999" s="2" t="s">
        <v>4880</v>
      </c>
      <c r="N4999" s="2" t="s">
        <v>11</v>
      </c>
    </row>
    <row r="5000" spans="13:14" x14ac:dyDescent="0.25">
      <c r="M5000" s="2" t="s">
        <v>4881</v>
      </c>
      <c r="N5000" s="2" t="s">
        <v>12</v>
      </c>
    </row>
    <row r="5001" spans="13:14" x14ac:dyDescent="0.25">
      <c r="M5001" s="2" t="s">
        <v>4882</v>
      </c>
      <c r="N5001" s="2" t="s">
        <v>12</v>
      </c>
    </row>
    <row r="5002" spans="13:14" x14ac:dyDescent="0.25">
      <c r="M5002" s="2" t="s">
        <v>4883</v>
      </c>
      <c r="N5002" s="2" t="s">
        <v>12</v>
      </c>
    </row>
    <row r="5003" spans="13:14" x14ac:dyDescent="0.25">
      <c r="M5003" s="2" t="s">
        <v>4884</v>
      </c>
      <c r="N5003" s="2" t="s">
        <v>12</v>
      </c>
    </row>
    <row r="5004" spans="13:14" x14ac:dyDescent="0.25">
      <c r="M5004" s="2" t="s">
        <v>4885</v>
      </c>
      <c r="N5004" s="2" t="s">
        <v>12</v>
      </c>
    </row>
    <row r="5005" spans="13:14" x14ac:dyDescent="0.25">
      <c r="M5005" s="2" t="s">
        <v>4886</v>
      </c>
      <c r="N5005" s="2" t="s">
        <v>12</v>
      </c>
    </row>
    <row r="5006" spans="13:14" x14ac:dyDescent="0.25">
      <c r="M5006" s="2" t="s">
        <v>4887</v>
      </c>
      <c r="N5006" s="2" t="s">
        <v>12</v>
      </c>
    </row>
    <row r="5007" spans="13:14" x14ac:dyDescent="0.25">
      <c r="M5007" s="2" t="s">
        <v>4888</v>
      </c>
      <c r="N5007" s="2" t="s">
        <v>12</v>
      </c>
    </row>
    <row r="5008" spans="13:14" x14ac:dyDescent="0.25">
      <c r="M5008" s="2" t="s">
        <v>4889</v>
      </c>
      <c r="N5008" s="2" t="s">
        <v>12</v>
      </c>
    </row>
    <row r="5009" spans="13:14" x14ac:dyDescent="0.25">
      <c r="M5009" s="2" t="s">
        <v>4890</v>
      </c>
      <c r="N5009" s="2" t="s">
        <v>12</v>
      </c>
    </row>
    <row r="5010" spans="13:14" x14ac:dyDescent="0.25">
      <c r="M5010" s="2" t="s">
        <v>4891</v>
      </c>
      <c r="N5010" s="2" t="s">
        <v>12</v>
      </c>
    </row>
    <row r="5011" spans="13:14" x14ac:dyDescent="0.25">
      <c r="M5011" s="2" t="s">
        <v>4892</v>
      </c>
      <c r="N5011" s="2" t="s">
        <v>12</v>
      </c>
    </row>
    <row r="5012" spans="13:14" x14ac:dyDescent="0.25">
      <c r="M5012" s="2" t="s">
        <v>4893</v>
      </c>
      <c r="N5012" s="2" t="s">
        <v>12</v>
      </c>
    </row>
    <row r="5013" spans="13:14" x14ac:dyDescent="0.25">
      <c r="M5013" s="2" t="s">
        <v>4894</v>
      </c>
      <c r="N5013" s="2" t="s">
        <v>12</v>
      </c>
    </row>
    <row r="5014" spans="13:14" x14ac:dyDescent="0.25">
      <c r="M5014" s="2" t="s">
        <v>4895</v>
      </c>
      <c r="N5014" s="2" t="s">
        <v>12</v>
      </c>
    </row>
    <row r="5015" spans="13:14" x14ac:dyDescent="0.25">
      <c r="M5015" s="2" t="s">
        <v>4896</v>
      </c>
      <c r="N5015" s="2" t="s">
        <v>12</v>
      </c>
    </row>
    <row r="5016" spans="13:14" x14ac:dyDescent="0.25">
      <c r="M5016" s="2" t="s">
        <v>4897</v>
      </c>
      <c r="N5016" s="2" t="s">
        <v>12</v>
      </c>
    </row>
    <row r="5017" spans="13:14" x14ac:dyDescent="0.25">
      <c r="M5017" s="2" t="s">
        <v>4898</v>
      </c>
      <c r="N5017" s="2" t="s">
        <v>12</v>
      </c>
    </row>
    <row r="5018" spans="13:14" x14ac:dyDescent="0.25">
      <c r="M5018" s="2" t="s">
        <v>4899</v>
      </c>
      <c r="N5018" s="2" t="s">
        <v>12</v>
      </c>
    </row>
    <row r="5019" spans="13:14" x14ac:dyDescent="0.25">
      <c r="M5019" s="2" t="s">
        <v>4900</v>
      </c>
      <c r="N5019" s="2" t="s">
        <v>9</v>
      </c>
    </row>
    <row r="5020" spans="13:14" x14ac:dyDescent="0.25">
      <c r="M5020" s="2" t="s">
        <v>4900</v>
      </c>
      <c r="N5020" s="2" t="s">
        <v>12</v>
      </c>
    </row>
    <row r="5021" spans="13:14" x14ac:dyDescent="0.25">
      <c r="M5021" s="2" t="s">
        <v>4901</v>
      </c>
      <c r="N5021" s="2" t="s">
        <v>12</v>
      </c>
    </row>
    <row r="5022" spans="13:14" x14ac:dyDescent="0.25">
      <c r="M5022" s="2" t="s">
        <v>4902</v>
      </c>
      <c r="N5022" s="2" t="s">
        <v>12</v>
      </c>
    </row>
    <row r="5023" spans="13:14" x14ac:dyDescent="0.25">
      <c r="M5023" s="2" t="s">
        <v>4903</v>
      </c>
      <c r="N5023" s="2" t="s">
        <v>12</v>
      </c>
    </row>
    <row r="5024" spans="13:14" x14ac:dyDescent="0.25">
      <c r="M5024" s="2" t="s">
        <v>4904</v>
      </c>
      <c r="N5024" s="2" t="s">
        <v>12</v>
      </c>
    </row>
    <row r="5025" spans="13:14" x14ac:dyDescent="0.25">
      <c r="M5025" s="2" t="s">
        <v>4905</v>
      </c>
      <c r="N5025" s="2" t="s">
        <v>9</v>
      </c>
    </row>
    <row r="5026" spans="13:14" x14ac:dyDescent="0.25">
      <c r="M5026" s="2" t="s">
        <v>4905</v>
      </c>
      <c r="N5026" s="2" t="s">
        <v>13</v>
      </c>
    </row>
    <row r="5027" spans="13:14" x14ac:dyDescent="0.25">
      <c r="M5027" s="2" t="s">
        <v>4906</v>
      </c>
      <c r="N5027" s="2" t="s">
        <v>9</v>
      </c>
    </row>
    <row r="5028" spans="13:14" x14ac:dyDescent="0.25">
      <c r="M5028" s="2" t="s">
        <v>4907</v>
      </c>
      <c r="N5028" s="2" t="s">
        <v>9</v>
      </c>
    </row>
    <row r="5029" spans="13:14" x14ac:dyDescent="0.25">
      <c r="M5029" s="2" t="s">
        <v>4907</v>
      </c>
      <c r="N5029" s="2" t="s">
        <v>12</v>
      </c>
    </row>
    <row r="5030" spans="13:14" x14ac:dyDescent="0.25">
      <c r="M5030" s="2" t="s">
        <v>4908</v>
      </c>
      <c r="N5030" s="2" t="s">
        <v>9</v>
      </c>
    </row>
    <row r="5031" spans="13:14" x14ac:dyDescent="0.25">
      <c r="M5031" s="2" t="s">
        <v>4908</v>
      </c>
      <c r="N5031" s="2" t="s">
        <v>12</v>
      </c>
    </row>
    <row r="5032" spans="13:14" x14ac:dyDescent="0.25">
      <c r="M5032" s="2" t="s">
        <v>4909</v>
      </c>
      <c r="N5032" s="2" t="s">
        <v>9</v>
      </c>
    </row>
    <row r="5033" spans="13:14" x14ac:dyDescent="0.25">
      <c r="M5033" s="2" t="s">
        <v>4910</v>
      </c>
      <c r="N5033" s="2" t="s">
        <v>9</v>
      </c>
    </row>
    <row r="5034" spans="13:14" x14ac:dyDescent="0.25">
      <c r="M5034" s="2" t="s">
        <v>4911</v>
      </c>
      <c r="N5034" s="2" t="s">
        <v>9</v>
      </c>
    </row>
    <row r="5035" spans="13:14" x14ac:dyDescent="0.25">
      <c r="M5035" s="2" t="s">
        <v>4912</v>
      </c>
      <c r="N5035" s="2" t="s">
        <v>12</v>
      </c>
    </row>
    <row r="5036" spans="13:14" x14ac:dyDescent="0.25">
      <c r="M5036" s="2" t="s">
        <v>4913</v>
      </c>
      <c r="N5036" s="2" t="s">
        <v>12</v>
      </c>
    </row>
    <row r="5037" spans="13:14" x14ac:dyDescent="0.25">
      <c r="M5037" s="2" t="s">
        <v>4914</v>
      </c>
      <c r="N5037" s="2" t="s">
        <v>12</v>
      </c>
    </row>
    <row r="5038" spans="13:14" x14ac:dyDescent="0.25">
      <c r="M5038" s="2" t="s">
        <v>4914</v>
      </c>
      <c r="N5038" s="2" t="s">
        <v>13</v>
      </c>
    </row>
    <row r="5039" spans="13:14" x14ac:dyDescent="0.25">
      <c r="M5039" s="2" t="s">
        <v>4915</v>
      </c>
      <c r="N5039" s="2" t="s">
        <v>12</v>
      </c>
    </row>
    <row r="5040" spans="13:14" x14ac:dyDescent="0.25">
      <c r="M5040" s="2" t="s">
        <v>4916</v>
      </c>
      <c r="N5040" s="2" t="s">
        <v>12</v>
      </c>
    </row>
    <row r="5041" spans="13:14" x14ac:dyDescent="0.25">
      <c r="M5041" s="2" t="s">
        <v>4917</v>
      </c>
      <c r="N5041" s="2" t="s">
        <v>12</v>
      </c>
    </row>
    <row r="5042" spans="13:14" x14ac:dyDescent="0.25">
      <c r="M5042" s="2" t="s">
        <v>4918</v>
      </c>
      <c r="N5042" s="2" t="s">
        <v>12</v>
      </c>
    </row>
    <row r="5043" spans="13:14" x14ac:dyDescent="0.25">
      <c r="M5043" s="2" t="s">
        <v>4919</v>
      </c>
      <c r="N5043" s="2" t="s">
        <v>12</v>
      </c>
    </row>
    <row r="5044" spans="13:14" x14ac:dyDescent="0.25">
      <c r="M5044" s="2" t="s">
        <v>4920</v>
      </c>
      <c r="N5044" s="2" t="s">
        <v>12</v>
      </c>
    </row>
    <row r="5045" spans="13:14" x14ac:dyDescent="0.25">
      <c r="M5045" s="2" t="s">
        <v>4921</v>
      </c>
      <c r="N5045" s="2" t="s">
        <v>12</v>
      </c>
    </row>
    <row r="5046" spans="13:14" x14ac:dyDescent="0.25">
      <c r="M5046" s="2" t="s">
        <v>4922</v>
      </c>
      <c r="N5046" s="2" t="s">
        <v>12</v>
      </c>
    </row>
    <row r="5047" spans="13:14" x14ac:dyDescent="0.25">
      <c r="M5047" s="2" t="s">
        <v>4923</v>
      </c>
      <c r="N5047" s="2" t="s">
        <v>12</v>
      </c>
    </row>
    <row r="5048" spans="13:14" x14ac:dyDescent="0.25">
      <c r="M5048" s="2" t="s">
        <v>4924</v>
      </c>
      <c r="N5048" s="2" t="s">
        <v>12</v>
      </c>
    </row>
    <row r="5049" spans="13:14" x14ac:dyDescent="0.25">
      <c r="M5049" s="2" t="s">
        <v>4925</v>
      </c>
      <c r="N5049" s="2" t="s">
        <v>12</v>
      </c>
    </row>
    <row r="5050" spans="13:14" x14ac:dyDescent="0.25">
      <c r="M5050" s="2" t="s">
        <v>4926</v>
      </c>
      <c r="N5050" s="2" t="s">
        <v>9</v>
      </c>
    </row>
    <row r="5051" spans="13:14" x14ac:dyDescent="0.25">
      <c r="M5051" s="2" t="s">
        <v>4926</v>
      </c>
      <c r="N5051" s="2" t="s">
        <v>12</v>
      </c>
    </row>
    <row r="5052" spans="13:14" x14ac:dyDescent="0.25">
      <c r="M5052" s="2" t="s">
        <v>4927</v>
      </c>
      <c r="N5052" s="2" t="s">
        <v>12</v>
      </c>
    </row>
    <row r="5053" spans="13:14" x14ac:dyDescent="0.25">
      <c r="M5053" s="2" t="s">
        <v>4928</v>
      </c>
      <c r="N5053" s="2" t="s">
        <v>12</v>
      </c>
    </row>
    <row r="5054" spans="13:14" x14ac:dyDescent="0.25">
      <c r="M5054" s="2" t="s">
        <v>4929</v>
      </c>
      <c r="N5054" s="2" t="s">
        <v>12</v>
      </c>
    </row>
    <row r="5055" spans="13:14" x14ac:dyDescent="0.25">
      <c r="M5055" s="2" t="s">
        <v>4930</v>
      </c>
      <c r="N5055" s="2" t="s">
        <v>12</v>
      </c>
    </row>
    <row r="5056" spans="13:14" x14ac:dyDescent="0.25">
      <c r="M5056" s="2" t="s">
        <v>4931</v>
      </c>
      <c r="N5056" s="2" t="s">
        <v>12</v>
      </c>
    </row>
    <row r="5057" spans="13:14" x14ac:dyDescent="0.25">
      <c r="M5057" s="2" t="s">
        <v>4932</v>
      </c>
      <c r="N5057" s="2" t="s">
        <v>9</v>
      </c>
    </row>
    <row r="5058" spans="13:14" x14ac:dyDescent="0.25">
      <c r="M5058" s="2" t="s">
        <v>4932</v>
      </c>
      <c r="N5058" s="2" t="s">
        <v>12</v>
      </c>
    </row>
    <row r="5059" spans="13:14" x14ac:dyDescent="0.25">
      <c r="M5059" s="2" t="s">
        <v>4933</v>
      </c>
      <c r="N5059" s="2" t="s">
        <v>12</v>
      </c>
    </row>
    <row r="5060" spans="13:14" x14ac:dyDescent="0.25">
      <c r="M5060" s="2" t="s">
        <v>4934</v>
      </c>
      <c r="N5060" s="2" t="s">
        <v>12</v>
      </c>
    </row>
    <row r="5061" spans="13:14" x14ac:dyDescent="0.25">
      <c r="M5061" s="2" t="s">
        <v>4935</v>
      </c>
      <c r="N5061" s="2" t="s">
        <v>12</v>
      </c>
    </row>
    <row r="5062" spans="13:14" x14ac:dyDescent="0.25">
      <c r="M5062" s="2" t="s">
        <v>4936</v>
      </c>
      <c r="N5062" s="2" t="s">
        <v>12</v>
      </c>
    </row>
    <row r="5063" spans="13:14" x14ac:dyDescent="0.25">
      <c r="M5063" s="2" t="s">
        <v>4937</v>
      </c>
      <c r="N5063" s="2" t="s">
        <v>12</v>
      </c>
    </row>
    <row r="5064" spans="13:14" x14ac:dyDescent="0.25">
      <c r="M5064" s="2" t="s">
        <v>4938</v>
      </c>
      <c r="N5064" s="2" t="s">
        <v>12</v>
      </c>
    </row>
    <row r="5065" spans="13:14" x14ac:dyDescent="0.25">
      <c r="M5065" s="2" t="s">
        <v>4939</v>
      </c>
      <c r="N5065" s="2" t="s">
        <v>12</v>
      </c>
    </row>
    <row r="5066" spans="13:14" x14ac:dyDescent="0.25">
      <c r="M5066" s="2" t="s">
        <v>4940</v>
      </c>
      <c r="N5066" s="2" t="s">
        <v>12</v>
      </c>
    </row>
    <row r="5067" spans="13:14" x14ac:dyDescent="0.25">
      <c r="M5067" s="2" t="s">
        <v>4941</v>
      </c>
      <c r="N5067" s="2" t="s">
        <v>12</v>
      </c>
    </row>
    <row r="5068" spans="13:14" x14ac:dyDescent="0.25">
      <c r="M5068" s="2" t="s">
        <v>4942</v>
      </c>
      <c r="N5068" s="2" t="s">
        <v>12</v>
      </c>
    </row>
    <row r="5069" spans="13:14" x14ac:dyDescent="0.25">
      <c r="M5069" s="2" t="s">
        <v>4943</v>
      </c>
      <c r="N5069" s="2" t="s">
        <v>12</v>
      </c>
    </row>
    <row r="5070" spans="13:14" x14ac:dyDescent="0.25">
      <c r="M5070" s="2" t="s">
        <v>4944</v>
      </c>
      <c r="N5070" s="2" t="s">
        <v>12</v>
      </c>
    </row>
    <row r="5071" spans="13:14" x14ac:dyDescent="0.25">
      <c r="M5071" s="2" t="s">
        <v>4945</v>
      </c>
      <c r="N5071" s="2" t="s">
        <v>12</v>
      </c>
    </row>
    <row r="5072" spans="13:14" x14ac:dyDescent="0.25">
      <c r="M5072" s="2" t="s">
        <v>4946</v>
      </c>
      <c r="N5072" s="2" t="s">
        <v>12</v>
      </c>
    </row>
    <row r="5073" spans="13:14" x14ac:dyDescent="0.25">
      <c r="M5073" s="2" t="s">
        <v>90</v>
      </c>
      <c r="N5073" s="2" t="s">
        <v>12</v>
      </c>
    </row>
    <row r="5074" spans="13:14" x14ac:dyDescent="0.25">
      <c r="M5074" s="2" t="s">
        <v>87</v>
      </c>
      <c r="N5074" s="2" t="s">
        <v>12</v>
      </c>
    </row>
    <row r="5075" spans="13:14" x14ac:dyDescent="0.25">
      <c r="M5075" s="2" t="s">
        <v>88</v>
      </c>
      <c r="N5075" s="2" t="s">
        <v>12</v>
      </c>
    </row>
    <row r="5076" spans="13:14" x14ac:dyDescent="0.25">
      <c r="M5076" s="2" t="s">
        <v>89</v>
      </c>
      <c r="N5076" s="2" t="s">
        <v>12</v>
      </c>
    </row>
    <row r="5077" spans="13:14" x14ac:dyDescent="0.25">
      <c r="M5077" s="2" t="s">
        <v>4947</v>
      </c>
      <c r="N5077" s="2" t="s">
        <v>12</v>
      </c>
    </row>
    <row r="5078" spans="13:14" x14ac:dyDescent="0.25">
      <c r="M5078" s="2" t="s">
        <v>4948</v>
      </c>
      <c r="N5078" s="2" t="s">
        <v>12</v>
      </c>
    </row>
    <row r="5079" spans="13:14" x14ac:dyDescent="0.25">
      <c r="M5079" s="2" t="s">
        <v>4948</v>
      </c>
      <c r="N5079" s="2" t="s">
        <v>15</v>
      </c>
    </row>
    <row r="5080" spans="13:14" x14ac:dyDescent="0.25">
      <c r="M5080" s="2" t="s">
        <v>4949</v>
      </c>
      <c r="N5080" s="2" t="s">
        <v>12</v>
      </c>
    </row>
    <row r="5081" spans="13:14" x14ac:dyDescent="0.25">
      <c r="M5081" s="2" t="s">
        <v>4950</v>
      </c>
      <c r="N5081" s="2" t="s">
        <v>12</v>
      </c>
    </row>
    <row r="5082" spans="13:14" x14ac:dyDescent="0.25">
      <c r="M5082" s="2" t="s">
        <v>4951</v>
      </c>
      <c r="N5082" s="2" t="s">
        <v>12</v>
      </c>
    </row>
    <row r="5083" spans="13:14" x14ac:dyDescent="0.25">
      <c r="M5083" s="2" t="s">
        <v>4952</v>
      </c>
      <c r="N5083" s="2" t="s">
        <v>12</v>
      </c>
    </row>
    <row r="5084" spans="13:14" x14ac:dyDescent="0.25">
      <c r="M5084" s="2" t="s">
        <v>4953</v>
      </c>
      <c r="N5084" s="2" t="s">
        <v>12</v>
      </c>
    </row>
    <row r="5085" spans="13:14" x14ac:dyDescent="0.25">
      <c r="M5085" s="2" t="s">
        <v>4954</v>
      </c>
      <c r="N5085" s="2" t="s">
        <v>12</v>
      </c>
    </row>
    <row r="5086" spans="13:14" x14ac:dyDescent="0.25">
      <c r="M5086" s="2" t="s">
        <v>4954</v>
      </c>
      <c r="N5086" s="2" t="s">
        <v>13</v>
      </c>
    </row>
    <row r="5087" spans="13:14" x14ac:dyDescent="0.25">
      <c r="M5087" s="2" t="s">
        <v>4955</v>
      </c>
      <c r="N5087" s="2" t="s">
        <v>12</v>
      </c>
    </row>
    <row r="5088" spans="13:14" x14ac:dyDescent="0.25">
      <c r="M5088" s="2" t="s">
        <v>4956</v>
      </c>
      <c r="N5088" s="2" t="s">
        <v>12</v>
      </c>
    </row>
    <row r="5089" spans="13:14" x14ac:dyDescent="0.25">
      <c r="M5089" s="2" t="s">
        <v>4957</v>
      </c>
      <c r="N5089" s="2" t="s">
        <v>12</v>
      </c>
    </row>
    <row r="5090" spans="13:14" x14ac:dyDescent="0.25">
      <c r="M5090" s="2" t="s">
        <v>4957</v>
      </c>
      <c r="N5090" s="2" t="s">
        <v>14</v>
      </c>
    </row>
    <row r="5091" spans="13:14" x14ac:dyDescent="0.25">
      <c r="M5091" s="2" t="s">
        <v>4958</v>
      </c>
      <c r="N5091" s="2" t="s">
        <v>12</v>
      </c>
    </row>
    <row r="5092" spans="13:14" x14ac:dyDescent="0.25">
      <c r="M5092" s="2" t="s">
        <v>4959</v>
      </c>
      <c r="N5092" s="2" t="s">
        <v>12</v>
      </c>
    </row>
    <row r="5093" spans="13:14" x14ac:dyDescent="0.25">
      <c r="M5093" s="2" t="s">
        <v>4960</v>
      </c>
      <c r="N5093" s="2" t="s">
        <v>12</v>
      </c>
    </row>
    <row r="5094" spans="13:14" x14ac:dyDescent="0.25">
      <c r="M5094" s="2" t="s">
        <v>4961</v>
      </c>
      <c r="N5094" s="2" t="s">
        <v>12</v>
      </c>
    </row>
    <row r="5095" spans="13:14" x14ac:dyDescent="0.25">
      <c r="M5095" s="2" t="s">
        <v>4962</v>
      </c>
      <c r="N5095" s="2" t="s">
        <v>12</v>
      </c>
    </row>
    <row r="5096" spans="13:14" x14ac:dyDescent="0.25">
      <c r="M5096" s="2" t="s">
        <v>4963</v>
      </c>
      <c r="N5096" s="2" t="s">
        <v>12</v>
      </c>
    </row>
    <row r="5097" spans="13:14" x14ac:dyDescent="0.25">
      <c r="M5097" s="2" t="s">
        <v>4964</v>
      </c>
      <c r="N5097" s="2" t="s">
        <v>12</v>
      </c>
    </row>
    <row r="5098" spans="13:14" x14ac:dyDescent="0.25">
      <c r="M5098" s="2" t="s">
        <v>4965</v>
      </c>
      <c r="N5098" s="2" t="s">
        <v>11</v>
      </c>
    </row>
    <row r="5099" spans="13:14" x14ac:dyDescent="0.25">
      <c r="M5099" s="2" t="s">
        <v>4966</v>
      </c>
      <c r="N5099" s="2" t="s">
        <v>11</v>
      </c>
    </row>
    <row r="5100" spans="13:14" x14ac:dyDescent="0.25">
      <c r="M5100" s="2" t="s">
        <v>4967</v>
      </c>
      <c r="N5100" s="2" t="s">
        <v>11</v>
      </c>
    </row>
    <row r="5101" spans="13:14" x14ac:dyDescent="0.25">
      <c r="M5101" s="2" t="s">
        <v>4968</v>
      </c>
      <c r="N5101" s="2" t="s">
        <v>11</v>
      </c>
    </row>
    <row r="5102" spans="13:14" x14ac:dyDescent="0.25">
      <c r="M5102" s="2" t="s">
        <v>4969</v>
      </c>
      <c r="N5102" s="2" t="s">
        <v>11</v>
      </c>
    </row>
    <row r="5103" spans="13:14" x14ac:dyDescent="0.25">
      <c r="M5103" s="2" t="s">
        <v>4970</v>
      </c>
      <c r="N5103" s="2" t="s">
        <v>11</v>
      </c>
    </row>
    <row r="5104" spans="13:14" x14ac:dyDescent="0.25">
      <c r="M5104" s="2" t="s">
        <v>4971</v>
      </c>
      <c r="N5104" s="2" t="s">
        <v>11</v>
      </c>
    </row>
    <row r="5105" spans="13:14" x14ac:dyDescent="0.25">
      <c r="M5105" s="2" t="s">
        <v>4972</v>
      </c>
      <c r="N5105" s="2" t="s">
        <v>11</v>
      </c>
    </row>
    <row r="5106" spans="13:14" x14ac:dyDescent="0.25">
      <c r="M5106" s="2" t="s">
        <v>4973</v>
      </c>
      <c r="N5106" s="2" t="s">
        <v>11</v>
      </c>
    </row>
    <row r="5107" spans="13:14" x14ac:dyDescent="0.25">
      <c r="M5107" s="2" t="s">
        <v>4974</v>
      </c>
      <c r="N5107" s="2" t="s">
        <v>11</v>
      </c>
    </row>
    <row r="5108" spans="13:14" x14ac:dyDescent="0.25">
      <c r="M5108" s="2" t="s">
        <v>4975</v>
      </c>
      <c r="N5108" s="2" t="s">
        <v>11</v>
      </c>
    </row>
    <row r="5109" spans="13:14" x14ac:dyDescent="0.25">
      <c r="M5109" s="2" t="s">
        <v>4976</v>
      </c>
      <c r="N5109" s="2" t="s">
        <v>11</v>
      </c>
    </row>
    <row r="5110" spans="13:14" x14ac:dyDescent="0.25">
      <c r="M5110" s="2" t="s">
        <v>4977</v>
      </c>
      <c r="N5110" s="2" t="s">
        <v>11</v>
      </c>
    </row>
    <row r="5111" spans="13:14" x14ac:dyDescent="0.25">
      <c r="M5111" s="2" t="s">
        <v>4978</v>
      </c>
      <c r="N5111" s="2" t="s">
        <v>11</v>
      </c>
    </row>
    <row r="5112" spans="13:14" x14ac:dyDescent="0.25">
      <c r="M5112" s="2" t="s">
        <v>4979</v>
      </c>
      <c r="N5112" s="2" t="s">
        <v>11</v>
      </c>
    </row>
    <row r="5113" spans="13:14" x14ac:dyDescent="0.25">
      <c r="M5113" s="2" t="s">
        <v>4980</v>
      </c>
      <c r="N5113" s="2" t="s">
        <v>11</v>
      </c>
    </row>
    <row r="5114" spans="13:14" x14ac:dyDescent="0.25">
      <c r="M5114" s="2" t="s">
        <v>4981</v>
      </c>
      <c r="N5114" s="2" t="s">
        <v>11</v>
      </c>
    </row>
    <row r="5115" spans="13:14" x14ac:dyDescent="0.25">
      <c r="M5115" s="2" t="s">
        <v>4982</v>
      </c>
      <c r="N5115" s="2" t="s">
        <v>11</v>
      </c>
    </row>
    <row r="5116" spans="13:14" x14ac:dyDescent="0.25">
      <c r="M5116" s="2" t="s">
        <v>4983</v>
      </c>
      <c r="N5116" s="2" t="s">
        <v>11</v>
      </c>
    </row>
    <row r="5117" spans="13:14" x14ac:dyDescent="0.25">
      <c r="M5117" s="2" t="s">
        <v>4984</v>
      </c>
      <c r="N5117" s="2" t="s">
        <v>11</v>
      </c>
    </row>
    <row r="5118" spans="13:14" x14ac:dyDescent="0.25">
      <c r="M5118" s="2" t="s">
        <v>4985</v>
      </c>
      <c r="N5118" s="2" t="s">
        <v>11</v>
      </c>
    </row>
    <row r="5119" spans="13:14" x14ac:dyDescent="0.25">
      <c r="M5119" s="2" t="s">
        <v>4986</v>
      </c>
      <c r="N5119" s="2" t="s">
        <v>11</v>
      </c>
    </row>
    <row r="5120" spans="13:14" x14ac:dyDescent="0.25">
      <c r="M5120" s="2" t="s">
        <v>4987</v>
      </c>
      <c r="N5120" s="2" t="s">
        <v>11</v>
      </c>
    </row>
    <row r="5121" spans="13:14" x14ac:dyDescent="0.25">
      <c r="M5121" s="2" t="s">
        <v>4988</v>
      </c>
      <c r="N5121" s="2" t="s">
        <v>11</v>
      </c>
    </row>
    <row r="5122" spans="13:14" x14ac:dyDescent="0.25">
      <c r="M5122" s="2" t="s">
        <v>4989</v>
      </c>
      <c r="N5122" s="2" t="s">
        <v>11</v>
      </c>
    </row>
    <row r="5123" spans="13:14" x14ac:dyDescent="0.25">
      <c r="M5123" s="2" t="s">
        <v>4990</v>
      </c>
      <c r="N5123" s="2" t="s">
        <v>11</v>
      </c>
    </row>
    <row r="5124" spans="13:14" x14ac:dyDescent="0.25">
      <c r="M5124" s="2" t="s">
        <v>4991</v>
      </c>
      <c r="N5124" s="2" t="s">
        <v>11</v>
      </c>
    </row>
    <row r="5125" spans="13:14" x14ac:dyDescent="0.25">
      <c r="M5125" s="2" t="s">
        <v>4992</v>
      </c>
      <c r="N5125" s="2" t="s">
        <v>11</v>
      </c>
    </row>
    <row r="5126" spans="13:14" x14ac:dyDescent="0.25">
      <c r="M5126" s="2" t="s">
        <v>4993</v>
      </c>
      <c r="N5126" s="2" t="s">
        <v>11</v>
      </c>
    </row>
    <row r="5127" spans="13:14" x14ac:dyDescent="0.25">
      <c r="M5127" s="2" t="s">
        <v>4994</v>
      </c>
      <c r="N5127" s="2" t="s">
        <v>11</v>
      </c>
    </row>
    <row r="5128" spans="13:14" x14ac:dyDescent="0.25">
      <c r="M5128" s="2" t="s">
        <v>4995</v>
      </c>
      <c r="N5128" s="2" t="s">
        <v>11</v>
      </c>
    </row>
    <row r="5129" spans="13:14" x14ac:dyDescent="0.25">
      <c r="M5129" s="2" t="s">
        <v>4996</v>
      </c>
      <c r="N5129" s="2" t="s">
        <v>11</v>
      </c>
    </row>
    <row r="5130" spans="13:14" x14ac:dyDescent="0.25">
      <c r="M5130" s="2" t="s">
        <v>4997</v>
      </c>
      <c r="N5130" s="2" t="s">
        <v>11</v>
      </c>
    </row>
    <row r="5131" spans="13:14" x14ac:dyDescent="0.25">
      <c r="M5131" s="2" t="s">
        <v>4997</v>
      </c>
      <c r="N5131" s="2" t="s">
        <v>15</v>
      </c>
    </row>
    <row r="5132" spans="13:14" x14ac:dyDescent="0.25">
      <c r="M5132" s="2" t="s">
        <v>4998</v>
      </c>
      <c r="N5132" s="2" t="s">
        <v>11</v>
      </c>
    </row>
    <row r="5133" spans="13:14" x14ac:dyDescent="0.25">
      <c r="M5133" s="2" t="s">
        <v>4999</v>
      </c>
      <c r="N5133" s="2" t="s">
        <v>11</v>
      </c>
    </row>
    <row r="5134" spans="13:14" x14ac:dyDescent="0.25">
      <c r="M5134" s="2" t="s">
        <v>5000</v>
      </c>
      <c r="N5134" s="2" t="s">
        <v>11</v>
      </c>
    </row>
    <row r="5135" spans="13:14" x14ac:dyDescent="0.25">
      <c r="M5135" s="2" t="s">
        <v>5001</v>
      </c>
      <c r="N5135" s="2" t="s">
        <v>11</v>
      </c>
    </row>
    <row r="5136" spans="13:14" x14ac:dyDescent="0.25">
      <c r="M5136" s="2" t="s">
        <v>5002</v>
      </c>
      <c r="N5136" s="2" t="s">
        <v>11</v>
      </c>
    </row>
    <row r="5137" spans="13:14" x14ac:dyDescent="0.25">
      <c r="M5137" s="2" t="s">
        <v>5003</v>
      </c>
      <c r="N5137" s="2" t="s">
        <v>11</v>
      </c>
    </row>
    <row r="5138" spans="13:14" x14ac:dyDescent="0.25">
      <c r="M5138" s="2" t="s">
        <v>5004</v>
      </c>
      <c r="N5138" s="2" t="s">
        <v>11</v>
      </c>
    </row>
    <row r="5139" spans="13:14" x14ac:dyDescent="0.25">
      <c r="M5139" s="2" t="s">
        <v>5005</v>
      </c>
      <c r="N5139" s="2" t="s">
        <v>11</v>
      </c>
    </row>
    <row r="5140" spans="13:14" x14ac:dyDescent="0.25">
      <c r="M5140" s="2" t="s">
        <v>5006</v>
      </c>
      <c r="N5140" s="2" t="s">
        <v>11</v>
      </c>
    </row>
    <row r="5141" spans="13:14" x14ac:dyDescent="0.25">
      <c r="M5141" s="2" t="s">
        <v>5007</v>
      </c>
      <c r="N5141" s="2" t="s">
        <v>11</v>
      </c>
    </row>
    <row r="5142" spans="13:14" x14ac:dyDescent="0.25">
      <c r="M5142" s="2" t="s">
        <v>5008</v>
      </c>
      <c r="N5142" s="2" t="s">
        <v>11</v>
      </c>
    </row>
    <row r="5143" spans="13:14" x14ac:dyDescent="0.25">
      <c r="M5143" s="2" t="s">
        <v>5009</v>
      </c>
      <c r="N5143" s="2" t="s">
        <v>11</v>
      </c>
    </row>
    <row r="5144" spans="13:14" x14ac:dyDescent="0.25">
      <c r="M5144" s="2" t="s">
        <v>5010</v>
      </c>
      <c r="N5144" s="2" t="s">
        <v>11</v>
      </c>
    </row>
    <row r="5145" spans="13:14" x14ac:dyDescent="0.25">
      <c r="M5145" s="2" t="s">
        <v>5011</v>
      </c>
      <c r="N5145" s="2" t="s">
        <v>11</v>
      </c>
    </row>
    <row r="5146" spans="13:14" x14ac:dyDescent="0.25">
      <c r="M5146" s="2" t="s">
        <v>5012</v>
      </c>
      <c r="N5146" s="2" t="s">
        <v>11</v>
      </c>
    </row>
    <row r="5147" spans="13:14" x14ac:dyDescent="0.25">
      <c r="M5147" s="2" t="s">
        <v>5013</v>
      </c>
      <c r="N5147" s="2" t="s">
        <v>11</v>
      </c>
    </row>
    <row r="5148" spans="13:14" x14ac:dyDescent="0.25">
      <c r="M5148" s="2" t="s">
        <v>5014</v>
      </c>
      <c r="N5148" s="2" t="s">
        <v>11</v>
      </c>
    </row>
    <row r="5149" spans="13:14" x14ac:dyDescent="0.25">
      <c r="M5149" s="2" t="s">
        <v>5015</v>
      </c>
      <c r="N5149" s="2" t="s">
        <v>11</v>
      </c>
    </row>
    <row r="5150" spans="13:14" x14ac:dyDescent="0.25">
      <c r="M5150" s="2" t="s">
        <v>5016</v>
      </c>
      <c r="N5150" s="2" t="s">
        <v>11</v>
      </c>
    </row>
    <row r="5151" spans="13:14" x14ac:dyDescent="0.25">
      <c r="M5151" s="2" t="s">
        <v>5017</v>
      </c>
      <c r="N5151" s="2" t="s">
        <v>11</v>
      </c>
    </row>
    <row r="5152" spans="13:14" x14ac:dyDescent="0.25">
      <c r="M5152" s="2" t="s">
        <v>5018</v>
      </c>
      <c r="N5152" s="2" t="s">
        <v>11</v>
      </c>
    </row>
    <row r="5153" spans="13:14" x14ac:dyDescent="0.25">
      <c r="M5153" s="2" t="s">
        <v>5019</v>
      </c>
      <c r="N5153" s="2" t="s">
        <v>11</v>
      </c>
    </row>
    <row r="5154" spans="13:14" x14ac:dyDescent="0.25">
      <c r="M5154" s="2" t="s">
        <v>5020</v>
      </c>
      <c r="N5154" s="2" t="s">
        <v>11</v>
      </c>
    </row>
    <row r="5155" spans="13:14" x14ac:dyDescent="0.25">
      <c r="M5155" s="2" t="s">
        <v>5021</v>
      </c>
      <c r="N5155" s="2" t="s">
        <v>11</v>
      </c>
    </row>
    <row r="5156" spans="13:14" x14ac:dyDescent="0.25">
      <c r="M5156" s="2" t="s">
        <v>5022</v>
      </c>
      <c r="N5156" s="2" t="s">
        <v>11</v>
      </c>
    </row>
    <row r="5157" spans="13:14" x14ac:dyDescent="0.25">
      <c r="M5157" s="2" t="s">
        <v>5023</v>
      </c>
      <c r="N5157" s="2" t="s">
        <v>11</v>
      </c>
    </row>
    <row r="5158" spans="13:14" x14ac:dyDescent="0.25">
      <c r="M5158" s="2" t="s">
        <v>5024</v>
      </c>
      <c r="N5158" s="2" t="s">
        <v>11</v>
      </c>
    </row>
    <row r="5159" spans="13:14" x14ac:dyDescent="0.25">
      <c r="M5159" s="2" t="s">
        <v>5025</v>
      </c>
      <c r="N5159" s="2" t="s">
        <v>11</v>
      </c>
    </row>
    <row r="5160" spans="13:14" x14ac:dyDescent="0.25">
      <c r="M5160" s="2" t="s">
        <v>5026</v>
      </c>
      <c r="N5160" s="2" t="s">
        <v>11</v>
      </c>
    </row>
    <row r="5161" spans="13:14" x14ac:dyDescent="0.25">
      <c r="M5161" s="2" t="s">
        <v>5027</v>
      </c>
      <c r="N5161" s="2" t="s">
        <v>11</v>
      </c>
    </row>
    <row r="5162" spans="13:14" x14ac:dyDescent="0.25">
      <c r="M5162" s="2" t="s">
        <v>5028</v>
      </c>
      <c r="N5162" s="2" t="s">
        <v>11</v>
      </c>
    </row>
    <row r="5163" spans="13:14" x14ac:dyDescent="0.25">
      <c r="M5163" s="2" t="s">
        <v>5029</v>
      </c>
      <c r="N5163" s="2" t="s">
        <v>11</v>
      </c>
    </row>
    <row r="5164" spans="13:14" x14ac:dyDescent="0.25">
      <c r="M5164" s="2" t="s">
        <v>5030</v>
      </c>
      <c r="N5164" s="2" t="s">
        <v>11</v>
      </c>
    </row>
    <row r="5165" spans="13:14" x14ac:dyDescent="0.25">
      <c r="M5165" s="2" t="s">
        <v>5031</v>
      </c>
      <c r="N5165" s="2" t="s">
        <v>11</v>
      </c>
    </row>
    <row r="5166" spans="13:14" x14ac:dyDescent="0.25">
      <c r="M5166" s="2" t="s">
        <v>5032</v>
      </c>
      <c r="N5166" s="2" t="s">
        <v>11</v>
      </c>
    </row>
    <row r="5167" spans="13:14" x14ac:dyDescent="0.25">
      <c r="M5167" s="2" t="s">
        <v>5033</v>
      </c>
      <c r="N5167" s="2" t="s">
        <v>11</v>
      </c>
    </row>
    <row r="5168" spans="13:14" x14ac:dyDescent="0.25">
      <c r="M5168" s="2" t="s">
        <v>5034</v>
      </c>
      <c r="N5168" s="2" t="s">
        <v>11</v>
      </c>
    </row>
    <row r="5169" spans="13:14" x14ac:dyDescent="0.25">
      <c r="M5169" s="2" t="s">
        <v>5035</v>
      </c>
      <c r="N5169" s="2" t="s">
        <v>11</v>
      </c>
    </row>
    <row r="5170" spans="13:14" x14ac:dyDescent="0.25">
      <c r="M5170" s="2" t="s">
        <v>5036</v>
      </c>
      <c r="N5170" s="2" t="s">
        <v>11</v>
      </c>
    </row>
    <row r="5171" spans="13:14" x14ac:dyDescent="0.25">
      <c r="M5171" s="2" t="s">
        <v>5037</v>
      </c>
      <c r="N5171" s="2" t="s">
        <v>11</v>
      </c>
    </row>
    <row r="5172" spans="13:14" x14ac:dyDescent="0.25">
      <c r="M5172" s="2" t="s">
        <v>5038</v>
      </c>
      <c r="N5172" s="2" t="s">
        <v>8</v>
      </c>
    </row>
    <row r="5173" spans="13:14" x14ac:dyDescent="0.25">
      <c r="M5173" s="2" t="s">
        <v>5038</v>
      </c>
      <c r="N5173" s="2" t="s">
        <v>11</v>
      </c>
    </row>
    <row r="5174" spans="13:14" x14ac:dyDescent="0.25">
      <c r="M5174" s="2" t="s">
        <v>5039</v>
      </c>
      <c r="N5174" s="2" t="s">
        <v>11</v>
      </c>
    </row>
    <row r="5175" spans="13:14" x14ac:dyDescent="0.25">
      <c r="M5175" s="2" t="s">
        <v>5040</v>
      </c>
      <c r="N5175" s="2" t="s">
        <v>11</v>
      </c>
    </row>
    <row r="5176" spans="13:14" x14ac:dyDescent="0.25">
      <c r="M5176" s="2" t="s">
        <v>5041</v>
      </c>
      <c r="N5176" s="2" t="s">
        <v>11</v>
      </c>
    </row>
    <row r="5177" spans="13:14" x14ac:dyDescent="0.25">
      <c r="M5177" s="2" t="s">
        <v>5042</v>
      </c>
      <c r="N5177" s="2" t="s">
        <v>11</v>
      </c>
    </row>
    <row r="5178" spans="13:14" x14ac:dyDescent="0.25">
      <c r="M5178" s="2" t="s">
        <v>5043</v>
      </c>
      <c r="N5178" s="2" t="s">
        <v>10</v>
      </c>
    </row>
    <row r="5179" spans="13:14" x14ac:dyDescent="0.25">
      <c r="M5179" s="2" t="s">
        <v>5044</v>
      </c>
      <c r="N5179" s="2" t="s">
        <v>10</v>
      </c>
    </row>
    <row r="5180" spans="13:14" x14ac:dyDescent="0.25">
      <c r="M5180" s="2" t="s">
        <v>5045</v>
      </c>
      <c r="N5180" s="2" t="s">
        <v>10</v>
      </c>
    </row>
    <row r="5181" spans="13:14" x14ac:dyDescent="0.25">
      <c r="M5181" s="2" t="s">
        <v>5046</v>
      </c>
      <c r="N5181" s="2" t="s">
        <v>10</v>
      </c>
    </row>
    <row r="5182" spans="13:14" x14ac:dyDescent="0.25">
      <c r="M5182" s="2" t="s">
        <v>5047</v>
      </c>
      <c r="N5182" s="2" t="s">
        <v>10</v>
      </c>
    </row>
    <row r="5183" spans="13:14" x14ac:dyDescent="0.25">
      <c r="M5183" s="2" t="s">
        <v>5048</v>
      </c>
      <c r="N5183" s="2" t="s">
        <v>10</v>
      </c>
    </row>
    <row r="5184" spans="13:14" x14ac:dyDescent="0.25">
      <c r="M5184" s="2" t="s">
        <v>5049</v>
      </c>
      <c r="N5184" s="2" t="s">
        <v>10</v>
      </c>
    </row>
    <row r="5185" spans="13:14" x14ac:dyDescent="0.25">
      <c r="M5185" s="2" t="s">
        <v>5050</v>
      </c>
      <c r="N5185" s="2" t="s">
        <v>10</v>
      </c>
    </row>
    <row r="5186" spans="13:14" x14ac:dyDescent="0.25">
      <c r="M5186" s="2" t="s">
        <v>5051</v>
      </c>
      <c r="N5186" s="2" t="s">
        <v>10</v>
      </c>
    </row>
    <row r="5187" spans="13:14" x14ac:dyDescent="0.25">
      <c r="M5187" s="2" t="s">
        <v>5052</v>
      </c>
      <c r="N5187" s="2" t="s">
        <v>10</v>
      </c>
    </row>
    <row r="5188" spans="13:14" x14ac:dyDescent="0.25">
      <c r="M5188" s="2" t="s">
        <v>5053</v>
      </c>
      <c r="N5188" s="2" t="s">
        <v>10</v>
      </c>
    </row>
    <row r="5189" spans="13:14" x14ac:dyDescent="0.25">
      <c r="M5189" s="2" t="s">
        <v>5054</v>
      </c>
      <c r="N5189" s="2" t="s">
        <v>10</v>
      </c>
    </row>
    <row r="5190" spans="13:14" x14ac:dyDescent="0.25">
      <c r="M5190" s="2" t="s">
        <v>5055</v>
      </c>
      <c r="N5190" s="2" t="s">
        <v>10</v>
      </c>
    </row>
    <row r="5191" spans="13:14" x14ac:dyDescent="0.25">
      <c r="M5191" s="2" t="s">
        <v>5056</v>
      </c>
      <c r="N5191" s="2" t="s">
        <v>10</v>
      </c>
    </row>
    <row r="5192" spans="13:14" x14ac:dyDescent="0.25">
      <c r="M5192" s="2" t="s">
        <v>5057</v>
      </c>
      <c r="N5192" s="2" t="s">
        <v>10</v>
      </c>
    </row>
    <row r="5193" spans="13:14" x14ac:dyDescent="0.25">
      <c r="M5193" s="2" t="s">
        <v>5058</v>
      </c>
      <c r="N5193" s="2" t="s">
        <v>10</v>
      </c>
    </row>
    <row r="5194" spans="13:14" x14ac:dyDescent="0.25">
      <c r="M5194" s="2" t="s">
        <v>5059</v>
      </c>
      <c r="N5194" s="2" t="s">
        <v>10</v>
      </c>
    </row>
    <row r="5195" spans="13:14" x14ac:dyDescent="0.25">
      <c r="M5195" s="2" t="s">
        <v>5060</v>
      </c>
      <c r="N5195" s="2" t="s">
        <v>10</v>
      </c>
    </row>
    <row r="5196" spans="13:14" x14ac:dyDescent="0.25">
      <c r="M5196" s="2" t="s">
        <v>5061</v>
      </c>
      <c r="N5196" s="2" t="s">
        <v>10</v>
      </c>
    </row>
    <row r="5197" spans="13:14" x14ac:dyDescent="0.25">
      <c r="M5197" s="2" t="s">
        <v>5062</v>
      </c>
      <c r="N5197" s="2" t="s">
        <v>10</v>
      </c>
    </row>
    <row r="5198" spans="13:14" x14ac:dyDescent="0.25">
      <c r="M5198" s="2" t="s">
        <v>5063</v>
      </c>
      <c r="N5198" s="2" t="s">
        <v>10</v>
      </c>
    </row>
    <row r="5199" spans="13:14" x14ac:dyDescent="0.25">
      <c r="M5199" s="2" t="s">
        <v>5064</v>
      </c>
      <c r="N5199" s="2" t="s">
        <v>10</v>
      </c>
    </row>
    <row r="5200" spans="13:14" x14ac:dyDescent="0.25">
      <c r="M5200" s="2" t="s">
        <v>5065</v>
      </c>
      <c r="N5200" s="2" t="s">
        <v>10</v>
      </c>
    </row>
    <row r="5201" spans="13:14" x14ac:dyDescent="0.25">
      <c r="M5201" s="2" t="s">
        <v>5066</v>
      </c>
      <c r="N5201" s="2" t="s">
        <v>10</v>
      </c>
    </row>
    <row r="5202" spans="13:14" x14ac:dyDescent="0.25">
      <c r="M5202" s="2" t="s">
        <v>5067</v>
      </c>
      <c r="N5202" s="2" t="s">
        <v>10</v>
      </c>
    </row>
    <row r="5203" spans="13:14" x14ac:dyDescent="0.25">
      <c r="M5203" s="2" t="s">
        <v>5068</v>
      </c>
      <c r="N5203" s="2" t="s">
        <v>10</v>
      </c>
    </row>
    <row r="5204" spans="13:14" x14ac:dyDescent="0.25">
      <c r="M5204" s="2" t="s">
        <v>5069</v>
      </c>
      <c r="N5204" s="2" t="s">
        <v>10</v>
      </c>
    </row>
    <row r="5205" spans="13:14" x14ac:dyDescent="0.25">
      <c r="M5205" s="2" t="s">
        <v>5070</v>
      </c>
      <c r="N5205" s="2" t="s">
        <v>10</v>
      </c>
    </row>
    <row r="5206" spans="13:14" x14ac:dyDescent="0.25">
      <c r="M5206" s="2" t="s">
        <v>5071</v>
      </c>
      <c r="N5206" s="2" t="s">
        <v>10</v>
      </c>
    </row>
    <row r="5207" spans="13:14" x14ac:dyDescent="0.25">
      <c r="M5207" s="2" t="s">
        <v>5072</v>
      </c>
      <c r="N5207" s="2" t="s">
        <v>10</v>
      </c>
    </row>
    <row r="5208" spans="13:14" x14ac:dyDescent="0.25">
      <c r="M5208" s="2" t="s">
        <v>5073</v>
      </c>
      <c r="N5208" s="2" t="s">
        <v>10</v>
      </c>
    </row>
    <row r="5209" spans="13:14" x14ac:dyDescent="0.25">
      <c r="M5209" s="2" t="s">
        <v>5074</v>
      </c>
      <c r="N5209" s="2" t="s">
        <v>10</v>
      </c>
    </row>
    <row r="5210" spans="13:14" x14ac:dyDescent="0.25">
      <c r="M5210" s="2" t="s">
        <v>5075</v>
      </c>
      <c r="N5210" s="2" t="s">
        <v>10</v>
      </c>
    </row>
    <row r="5211" spans="13:14" x14ac:dyDescent="0.25">
      <c r="M5211" s="2" t="s">
        <v>5076</v>
      </c>
      <c r="N5211" s="2" t="s">
        <v>10</v>
      </c>
    </row>
    <row r="5212" spans="13:14" x14ac:dyDescent="0.25">
      <c r="M5212" s="2" t="s">
        <v>5077</v>
      </c>
      <c r="N5212" s="2" t="s">
        <v>10</v>
      </c>
    </row>
    <row r="5213" spans="13:14" x14ac:dyDescent="0.25">
      <c r="M5213" s="2" t="s">
        <v>5078</v>
      </c>
      <c r="N5213" s="2" t="s">
        <v>10</v>
      </c>
    </row>
    <row r="5214" spans="13:14" x14ac:dyDescent="0.25">
      <c r="M5214" s="2" t="s">
        <v>5079</v>
      </c>
      <c r="N5214" s="2" t="s">
        <v>10</v>
      </c>
    </row>
    <row r="5215" spans="13:14" x14ac:dyDescent="0.25">
      <c r="M5215" s="2" t="s">
        <v>5080</v>
      </c>
      <c r="N5215" s="2" t="s">
        <v>10</v>
      </c>
    </row>
    <row r="5216" spans="13:14" x14ac:dyDescent="0.25">
      <c r="M5216" s="2" t="s">
        <v>5081</v>
      </c>
      <c r="N5216" s="2" t="s">
        <v>10</v>
      </c>
    </row>
    <row r="5217" spans="13:14" x14ac:dyDescent="0.25">
      <c r="M5217" s="2" t="s">
        <v>5082</v>
      </c>
      <c r="N5217" s="2" t="s">
        <v>10</v>
      </c>
    </row>
    <row r="5218" spans="13:14" x14ac:dyDescent="0.25">
      <c r="M5218" s="2" t="s">
        <v>5083</v>
      </c>
      <c r="N5218" s="2" t="s">
        <v>10</v>
      </c>
    </row>
    <row r="5219" spans="13:14" x14ac:dyDescent="0.25">
      <c r="M5219" s="2" t="s">
        <v>5084</v>
      </c>
      <c r="N5219" s="2" t="s">
        <v>10</v>
      </c>
    </row>
    <row r="5220" spans="13:14" x14ac:dyDescent="0.25">
      <c r="M5220" s="2" t="s">
        <v>5085</v>
      </c>
      <c r="N5220" s="2" t="s">
        <v>10</v>
      </c>
    </row>
    <row r="5221" spans="13:14" x14ac:dyDescent="0.25">
      <c r="M5221" s="2" t="s">
        <v>5086</v>
      </c>
      <c r="N5221" s="2" t="s">
        <v>10</v>
      </c>
    </row>
    <row r="5222" spans="13:14" x14ac:dyDescent="0.25">
      <c r="M5222" s="2" t="s">
        <v>5087</v>
      </c>
      <c r="N5222" s="2" t="s">
        <v>10</v>
      </c>
    </row>
    <row r="5223" spans="13:14" x14ac:dyDescent="0.25">
      <c r="M5223" s="2" t="s">
        <v>5088</v>
      </c>
      <c r="N5223" s="2" t="s">
        <v>10</v>
      </c>
    </row>
    <row r="5224" spans="13:14" x14ac:dyDescent="0.25">
      <c r="M5224" s="2" t="s">
        <v>5089</v>
      </c>
      <c r="N5224" s="2" t="s">
        <v>10</v>
      </c>
    </row>
    <row r="5225" spans="13:14" x14ac:dyDescent="0.25">
      <c r="M5225" s="2" t="s">
        <v>5090</v>
      </c>
      <c r="N5225" s="2" t="s">
        <v>10</v>
      </c>
    </row>
    <row r="5226" spans="13:14" x14ac:dyDescent="0.25">
      <c r="M5226" s="2" t="s">
        <v>5091</v>
      </c>
      <c r="N5226" s="2" t="s">
        <v>10</v>
      </c>
    </row>
    <row r="5227" spans="13:14" x14ac:dyDescent="0.25">
      <c r="M5227" s="2" t="s">
        <v>5092</v>
      </c>
      <c r="N5227" s="2" t="s">
        <v>10</v>
      </c>
    </row>
    <row r="5228" spans="13:14" x14ac:dyDescent="0.25">
      <c r="M5228" s="2" t="s">
        <v>5093</v>
      </c>
      <c r="N5228" s="2" t="s">
        <v>10</v>
      </c>
    </row>
    <row r="5229" spans="13:14" x14ac:dyDescent="0.25">
      <c r="M5229" s="2" t="s">
        <v>5094</v>
      </c>
      <c r="N5229" s="2" t="s">
        <v>10</v>
      </c>
    </row>
    <row r="5230" spans="13:14" x14ac:dyDescent="0.25">
      <c r="M5230" s="2" t="s">
        <v>5095</v>
      </c>
      <c r="N5230" s="2" t="s">
        <v>10</v>
      </c>
    </row>
    <row r="5231" spans="13:14" x14ac:dyDescent="0.25">
      <c r="M5231" s="2" t="s">
        <v>5096</v>
      </c>
      <c r="N5231" s="2" t="s">
        <v>10</v>
      </c>
    </row>
    <row r="5232" spans="13:14" x14ac:dyDescent="0.25">
      <c r="M5232" s="2" t="s">
        <v>5097</v>
      </c>
      <c r="N5232" s="2" t="s">
        <v>10</v>
      </c>
    </row>
    <row r="5233" spans="13:14" x14ac:dyDescent="0.25">
      <c r="M5233" s="2" t="s">
        <v>5098</v>
      </c>
      <c r="N5233" s="2" t="s">
        <v>10</v>
      </c>
    </row>
    <row r="5234" spans="13:14" x14ac:dyDescent="0.25">
      <c r="M5234" s="2" t="s">
        <v>5099</v>
      </c>
      <c r="N5234" s="2" t="s">
        <v>10</v>
      </c>
    </row>
    <row r="5235" spans="13:14" x14ac:dyDescent="0.25">
      <c r="M5235" s="2" t="s">
        <v>5100</v>
      </c>
      <c r="N5235" s="2" t="s">
        <v>10</v>
      </c>
    </row>
    <row r="5236" spans="13:14" x14ac:dyDescent="0.25">
      <c r="M5236" s="2" t="s">
        <v>5101</v>
      </c>
      <c r="N5236" s="2" t="s">
        <v>10</v>
      </c>
    </row>
    <row r="5237" spans="13:14" x14ac:dyDescent="0.25">
      <c r="M5237" s="2" t="s">
        <v>5102</v>
      </c>
      <c r="N5237" s="2" t="s">
        <v>10</v>
      </c>
    </row>
    <row r="5238" spans="13:14" x14ac:dyDescent="0.25">
      <c r="M5238" s="2" t="s">
        <v>5103</v>
      </c>
      <c r="N5238" s="2" t="s">
        <v>10</v>
      </c>
    </row>
    <row r="5239" spans="13:14" x14ac:dyDescent="0.25">
      <c r="M5239" s="2" t="s">
        <v>5104</v>
      </c>
      <c r="N5239" s="2" t="s">
        <v>10</v>
      </c>
    </row>
    <row r="5240" spans="13:14" x14ac:dyDescent="0.25">
      <c r="M5240" s="2" t="s">
        <v>5105</v>
      </c>
      <c r="N5240" s="2" t="s">
        <v>10</v>
      </c>
    </row>
    <row r="5241" spans="13:14" x14ac:dyDescent="0.25">
      <c r="M5241" s="2" t="s">
        <v>5106</v>
      </c>
      <c r="N5241" s="2" t="s">
        <v>10</v>
      </c>
    </row>
    <row r="5242" spans="13:14" x14ac:dyDescent="0.25">
      <c r="M5242" s="2" t="s">
        <v>5107</v>
      </c>
      <c r="N5242" s="2" t="s">
        <v>10</v>
      </c>
    </row>
    <row r="5243" spans="13:14" x14ac:dyDescent="0.25">
      <c r="M5243" s="2" t="s">
        <v>5108</v>
      </c>
      <c r="N5243" s="2" t="s">
        <v>10</v>
      </c>
    </row>
    <row r="5244" spans="13:14" x14ac:dyDescent="0.25">
      <c r="M5244" s="2" t="s">
        <v>5109</v>
      </c>
      <c r="N5244" s="2" t="s">
        <v>10</v>
      </c>
    </row>
    <row r="5245" spans="13:14" x14ac:dyDescent="0.25">
      <c r="M5245" s="2" t="s">
        <v>5110</v>
      </c>
      <c r="N5245" s="2" t="s">
        <v>10</v>
      </c>
    </row>
    <row r="5246" spans="13:14" x14ac:dyDescent="0.25">
      <c r="M5246" s="2" t="s">
        <v>5110</v>
      </c>
      <c r="N5246" s="2" t="s">
        <v>12</v>
      </c>
    </row>
    <row r="5247" spans="13:14" x14ac:dyDescent="0.25">
      <c r="M5247" s="2" t="s">
        <v>5111</v>
      </c>
      <c r="N5247" s="2" t="s">
        <v>10</v>
      </c>
    </row>
    <row r="5248" spans="13:14" x14ac:dyDescent="0.25">
      <c r="M5248" s="2" t="s">
        <v>5112</v>
      </c>
      <c r="N5248" s="2" t="s">
        <v>10</v>
      </c>
    </row>
    <row r="5249" spans="13:14" x14ac:dyDescent="0.25">
      <c r="M5249" s="2" t="s">
        <v>5113</v>
      </c>
      <c r="N5249" s="2" t="s">
        <v>10</v>
      </c>
    </row>
    <row r="5250" spans="13:14" x14ac:dyDescent="0.25">
      <c r="M5250" s="2" t="s">
        <v>5114</v>
      </c>
      <c r="N5250" s="2" t="s">
        <v>10</v>
      </c>
    </row>
    <row r="5251" spans="13:14" x14ac:dyDescent="0.25">
      <c r="M5251" s="2" t="s">
        <v>5115</v>
      </c>
      <c r="N5251" s="2" t="s">
        <v>10</v>
      </c>
    </row>
    <row r="5252" spans="13:14" x14ac:dyDescent="0.25">
      <c r="M5252" s="2" t="s">
        <v>5116</v>
      </c>
      <c r="N5252" s="2" t="s">
        <v>10</v>
      </c>
    </row>
    <row r="5253" spans="13:14" x14ac:dyDescent="0.25">
      <c r="M5253" s="2" t="s">
        <v>5117</v>
      </c>
      <c r="N5253" s="2" t="s">
        <v>10</v>
      </c>
    </row>
    <row r="5254" spans="13:14" x14ac:dyDescent="0.25">
      <c r="M5254" s="2" t="s">
        <v>5118</v>
      </c>
      <c r="N5254" s="2" t="s">
        <v>10</v>
      </c>
    </row>
    <row r="5255" spans="13:14" x14ac:dyDescent="0.25">
      <c r="M5255" s="2" t="s">
        <v>5119</v>
      </c>
      <c r="N5255" s="2" t="s">
        <v>10</v>
      </c>
    </row>
    <row r="5256" spans="13:14" x14ac:dyDescent="0.25">
      <c r="M5256" s="2" t="s">
        <v>5120</v>
      </c>
      <c r="N5256" s="2" t="s">
        <v>10</v>
      </c>
    </row>
    <row r="5257" spans="13:14" x14ac:dyDescent="0.25">
      <c r="M5257" s="2" t="s">
        <v>5121</v>
      </c>
      <c r="N5257" s="2" t="s">
        <v>10</v>
      </c>
    </row>
    <row r="5258" spans="13:14" x14ac:dyDescent="0.25">
      <c r="M5258" s="2" t="s">
        <v>5122</v>
      </c>
      <c r="N5258" s="2" t="s">
        <v>10</v>
      </c>
    </row>
    <row r="5259" spans="13:14" x14ac:dyDescent="0.25">
      <c r="M5259" s="2" t="s">
        <v>5123</v>
      </c>
      <c r="N5259" s="2" t="s">
        <v>10</v>
      </c>
    </row>
    <row r="5260" spans="13:14" x14ac:dyDescent="0.25">
      <c r="M5260" s="2" t="s">
        <v>5124</v>
      </c>
      <c r="N5260" s="2" t="s">
        <v>10</v>
      </c>
    </row>
    <row r="5261" spans="13:14" x14ac:dyDescent="0.25">
      <c r="M5261" s="2" t="s">
        <v>5125</v>
      </c>
      <c r="N5261" s="2" t="s">
        <v>10</v>
      </c>
    </row>
    <row r="5262" spans="13:14" x14ac:dyDescent="0.25">
      <c r="M5262" s="2" t="s">
        <v>5126</v>
      </c>
      <c r="N5262" s="2" t="s">
        <v>10</v>
      </c>
    </row>
    <row r="5263" spans="13:14" x14ac:dyDescent="0.25">
      <c r="M5263" s="2" t="s">
        <v>5127</v>
      </c>
      <c r="N5263" s="2" t="s">
        <v>10</v>
      </c>
    </row>
    <row r="5264" spans="13:14" x14ac:dyDescent="0.25">
      <c r="M5264" s="2" t="s">
        <v>5128</v>
      </c>
      <c r="N5264" s="2" t="s">
        <v>10</v>
      </c>
    </row>
    <row r="5265" spans="13:14" x14ac:dyDescent="0.25">
      <c r="M5265" s="2" t="s">
        <v>5129</v>
      </c>
      <c r="N5265" s="2" t="s">
        <v>10</v>
      </c>
    </row>
    <row r="5266" spans="13:14" x14ac:dyDescent="0.25">
      <c r="M5266" s="2" t="s">
        <v>5130</v>
      </c>
      <c r="N5266" s="2" t="s">
        <v>10</v>
      </c>
    </row>
    <row r="5267" spans="13:14" x14ac:dyDescent="0.25">
      <c r="M5267" s="2" t="s">
        <v>5131</v>
      </c>
      <c r="N5267" s="2" t="s">
        <v>10</v>
      </c>
    </row>
    <row r="5268" spans="13:14" x14ac:dyDescent="0.25">
      <c r="M5268" s="2" t="s">
        <v>5132</v>
      </c>
      <c r="N5268" s="2" t="s">
        <v>10</v>
      </c>
    </row>
    <row r="5269" spans="13:14" x14ac:dyDescent="0.25">
      <c r="M5269" s="2" t="s">
        <v>5133</v>
      </c>
      <c r="N5269" s="2" t="s">
        <v>10</v>
      </c>
    </row>
    <row r="5270" spans="13:14" x14ac:dyDescent="0.25">
      <c r="M5270" s="2" t="s">
        <v>91</v>
      </c>
      <c r="N5270" s="2" t="s">
        <v>10</v>
      </c>
    </row>
    <row r="5271" spans="13:14" x14ac:dyDescent="0.25">
      <c r="M5271" s="2" t="s">
        <v>92</v>
      </c>
      <c r="N5271" s="2" t="s">
        <v>10</v>
      </c>
    </row>
    <row r="5272" spans="13:14" x14ac:dyDescent="0.25">
      <c r="M5272" s="2" t="s">
        <v>93</v>
      </c>
      <c r="N5272" s="2" t="s">
        <v>10</v>
      </c>
    </row>
    <row r="5273" spans="13:14" x14ac:dyDescent="0.25">
      <c r="M5273" s="2" t="s">
        <v>5134</v>
      </c>
      <c r="N5273" s="2" t="s">
        <v>10</v>
      </c>
    </row>
    <row r="5274" spans="13:14" x14ac:dyDescent="0.25">
      <c r="M5274" s="2" t="s">
        <v>94</v>
      </c>
      <c r="N5274" s="2" t="s">
        <v>10</v>
      </c>
    </row>
    <row r="5275" spans="13:14" x14ac:dyDescent="0.25">
      <c r="M5275" s="2" t="s">
        <v>95</v>
      </c>
      <c r="N5275" s="2" t="s">
        <v>10</v>
      </c>
    </row>
    <row r="5276" spans="13:14" x14ac:dyDescent="0.25">
      <c r="M5276" s="2" t="s">
        <v>5135</v>
      </c>
      <c r="N5276" s="2" t="s">
        <v>10</v>
      </c>
    </row>
    <row r="5277" spans="13:14" x14ac:dyDescent="0.25">
      <c r="M5277" s="2" t="s">
        <v>5136</v>
      </c>
      <c r="N5277" s="2" t="s">
        <v>10</v>
      </c>
    </row>
    <row r="5278" spans="13:14" x14ac:dyDescent="0.25">
      <c r="M5278" s="2" t="s">
        <v>5137</v>
      </c>
      <c r="N5278" s="2" t="s">
        <v>10</v>
      </c>
    </row>
    <row r="5279" spans="13:14" x14ac:dyDescent="0.25">
      <c r="M5279" s="2" t="s">
        <v>5138</v>
      </c>
      <c r="N5279" s="2" t="s">
        <v>10</v>
      </c>
    </row>
    <row r="5280" spans="13:14" x14ac:dyDescent="0.25">
      <c r="M5280" s="2" t="s">
        <v>5139</v>
      </c>
      <c r="N5280" s="2" t="s">
        <v>10</v>
      </c>
    </row>
    <row r="5281" spans="13:14" x14ac:dyDescent="0.25">
      <c r="M5281" s="2" t="s">
        <v>5140</v>
      </c>
      <c r="N5281" s="2" t="s">
        <v>10</v>
      </c>
    </row>
    <row r="5282" spans="13:14" x14ac:dyDescent="0.25">
      <c r="M5282" s="2" t="s">
        <v>5141</v>
      </c>
      <c r="N5282" s="2" t="s">
        <v>10</v>
      </c>
    </row>
    <row r="5283" spans="13:14" x14ac:dyDescent="0.25">
      <c r="M5283" s="2" t="s">
        <v>5142</v>
      </c>
      <c r="N5283" s="2" t="s">
        <v>10</v>
      </c>
    </row>
    <row r="5284" spans="13:14" x14ac:dyDescent="0.25">
      <c r="M5284" s="2" t="s">
        <v>5143</v>
      </c>
      <c r="N5284" s="2" t="s">
        <v>10</v>
      </c>
    </row>
    <row r="5285" spans="13:14" x14ac:dyDescent="0.25">
      <c r="M5285" s="2" t="s">
        <v>5144</v>
      </c>
      <c r="N5285" s="2" t="s">
        <v>10</v>
      </c>
    </row>
    <row r="5286" spans="13:14" x14ac:dyDescent="0.25">
      <c r="M5286" s="2" t="s">
        <v>5145</v>
      </c>
      <c r="N5286" s="2" t="s">
        <v>10</v>
      </c>
    </row>
    <row r="5287" spans="13:14" x14ac:dyDescent="0.25">
      <c r="M5287" s="2" t="s">
        <v>5146</v>
      </c>
      <c r="N5287" s="2" t="s">
        <v>10</v>
      </c>
    </row>
    <row r="5288" spans="13:14" x14ac:dyDescent="0.25">
      <c r="M5288" s="2" t="s">
        <v>5147</v>
      </c>
      <c r="N5288" s="2" t="s">
        <v>10</v>
      </c>
    </row>
    <row r="5289" spans="13:14" x14ac:dyDescent="0.25">
      <c r="M5289" s="2" t="s">
        <v>5148</v>
      </c>
      <c r="N5289" s="2" t="s">
        <v>10</v>
      </c>
    </row>
    <row r="5290" spans="13:14" x14ac:dyDescent="0.25">
      <c r="M5290" s="2" t="s">
        <v>5149</v>
      </c>
      <c r="N5290" s="2" t="s">
        <v>10</v>
      </c>
    </row>
    <row r="5291" spans="13:14" x14ac:dyDescent="0.25">
      <c r="M5291" s="2" t="s">
        <v>5150</v>
      </c>
      <c r="N5291" s="2" t="s">
        <v>10</v>
      </c>
    </row>
    <row r="5292" spans="13:14" x14ac:dyDescent="0.25">
      <c r="M5292" s="2" t="s">
        <v>5151</v>
      </c>
      <c r="N5292" s="2" t="s">
        <v>10</v>
      </c>
    </row>
    <row r="5293" spans="13:14" x14ac:dyDescent="0.25">
      <c r="M5293" s="2" t="s">
        <v>5152</v>
      </c>
      <c r="N5293" s="2" t="s">
        <v>10</v>
      </c>
    </row>
    <row r="5294" spans="13:14" x14ac:dyDescent="0.25">
      <c r="M5294" s="2" t="s">
        <v>5153</v>
      </c>
      <c r="N5294" s="2" t="s">
        <v>10</v>
      </c>
    </row>
    <row r="5295" spans="13:14" x14ac:dyDescent="0.25">
      <c r="M5295" s="2" t="s">
        <v>5154</v>
      </c>
      <c r="N5295" s="2" t="s">
        <v>10</v>
      </c>
    </row>
    <row r="5296" spans="13:14" x14ac:dyDescent="0.25">
      <c r="M5296" s="2" t="s">
        <v>5155</v>
      </c>
      <c r="N5296" s="2" t="s">
        <v>10</v>
      </c>
    </row>
    <row r="5297" spans="13:14" x14ac:dyDescent="0.25">
      <c r="M5297" s="2" t="s">
        <v>5156</v>
      </c>
      <c r="N5297" s="2" t="s">
        <v>10</v>
      </c>
    </row>
    <row r="5298" spans="13:14" x14ac:dyDescent="0.25">
      <c r="M5298" s="2" t="s">
        <v>5157</v>
      </c>
      <c r="N5298" s="2" t="s">
        <v>10</v>
      </c>
    </row>
    <row r="5299" spans="13:14" x14ac:dyDescent="0.25">
      <c r="M5299" s="2" t="s">
        <v>5158</v>
      </c>
      <c r="N5299" s="2" t="s">
        <v>10</v>
      </c>
    </row>
    <row r="5300" spans="13:14" x14ac:dyDescent="0.25">
      <c r="M5300" s="2" t="s">
        <v>5159</v>
      </c>
      <c r="N5300" s="2" t="s">
        <v>10</v>
      </c>
    </row>
    <row r="5301" spans="13:14" x14ac:dyDescent="0.25">
      <c r="M5301" s="2" t="s">
        <v>5160</v>
      </c>
      <c r="N5301" s="2" t="s">
        <v>10</v>
      </c>
    </row>
    <row r="5302" spans="13:14" x14ac:dyDescent="0.25">
      <c r="M5302" s="2" t="s">
        <v>5161</v>
      </c>
      <c r="N5302" s="2" t="s">
        <v>10</v>
      </c>
    </row>
    <row r="5303" spans="13:14" x14ac:dyDescent="0.25">
      <c r="M5303" s="2" t="s">
        <v>5162</v>
      </c>
      <c r="N5303" s="2" t="s">
        <v>10</v>
      </c>
    </row>
    <row r="5304" spans="13:14" x14ac:dyDescent="0.25">
      <c r="M5304" s="2" t="s">
        <v>5163</v>
      </c>
      <c r="N5304" s="2" t="s">
        <v>10</v>
      </c>
    </row>
    <row r="5305" spans="13:14" x14ac:dyDescent="0.25">
      <c r="M5305" s="2" t="s">
        <v>5164</v>
      </c>
      <c r="N5305" s="2" t="s">
        <v>10</v>
      </c>
    </row>
    <row r="5306" spans="13:14" x14ac:dyDescent="0.25">
      <c r="M5306" s="2" t="s">
        <v>5165</v>
      </c>
      <c r="N5306" s="2" t="s">
        <v>10</v>
      </c>
    </row>
    <row r="5307" spans="13:14" x14ac:dyDescent="0.25">
      <c r="M5307" s="2" t="s">
        <v>5166</v>
      </c>
      <c r="N5307" s="2" t="s">
        <v>10</v>
      </c>
    </row>
    <row r="5308" spans="13:14" x14ac:dyDescent="0.25">
      <c r="M5308" s="2" t="s">
        <v>5167</v>
      </c>
      <c r="N5308" s="2" t="s">
        <v>10</v>
      </c>
    </row>
    <row r="5309" spans="13:14" x14ac:dyDescent="0.25">
      <c r="M5309" s="2" t="s">
        <v>5168</v>
      </c>
      <c r="N5309" s="2" t="s">
        <v>10</v>
      </c>
    </row>
    <row r="5310" spans="13:14" x14ac:dyDescent="0.25">
      <c r="M5310" s="2" t="s">
        <v>5169</v>
      </c>
      <c r="N5310" s="2" t="s">
        <v>10</v>
      </c>
    </row>
    <row r="5311" spans="13:14" x14ac:dyDescent="0.25">
      <c r="M5311" s="2" t="s">
        <v>5170</v>
      </c>
      <c r="N5311" s="2" t="s">
        <v>10</v>
      </c>
    </row>
    <row r="5312" spans="13:14" x14ac:dyDescent="0.25">
      <c r="M5312" s="2" t="s">
        <v>5171</v>
      </c>
      <c r="N5312" s="2" t="s">
        <v>10</v>
      </c>
    </row>
    <row r="5313" spans="13:14" x14ac:dyDescent="0.25">
      <c r="M5313" s="2" t="s">
        <v>5172</v>
      </c>
      <c r="N5313" s="2" t="s">
        <v>10</v>
      </c>
    </row>
    <row r="5314" spans="13:14" x14ac:dyDescent="0.25">
      <c r="M5314" s="2" t="s">
        <v>5173</v>
      </c>
      <c r="N5314" s="2" t="s">
        <v>10</v>
      </c>
    </row>
    <row r="5315" spans="13:14" x14ac:dyDescent="0.25">
      <c r="M5315" s="2" t="s">
        <v>5174</v>
      </c>
      <c r="N5315" s="2" t="s">
        <v>10</v>
      </c>
    </row>
    <row r="5316" spans="13:14" x14ac:dyDescent="0.25">
      <c r="M5316" s="2" t="s">
        <v>5175</v>
      </c>
      <c r="N5316" s="2" t="s">
        <v>10</v>
      </c>
    </row>
    <row r="5317" spans="13:14" x14ac:dyDescent="0.25">
      <c r="M5317" s="2" t="s">
        <v>5176</v>
      </c>
      <c r="N5317" s="2" t="s">
        <v>10</v>
      </c>
    </row>
    <row r="5318" spans="13:14" x14ac:dyDescent="0.25">
      <c r="M5318" s="2" t="s">
        <v>5177</v>
      </c>
      <c r="N5318" s="2" t="s">
        <v>10</v>
      </c>
    </row>
    <row r="5319" spans="13:14" x14ac:dyDescent="0.25">
      <c r="M5319" s="2" t="s">
        <v>5178</v>
      </c>
      <c r="N5319" s="2" t="s">
        <v>10</v>
      </c>
    </row>
    <row r="5320" spans="13:14" x14ac:dyDescent="0.25">
      <c r="M5320" s="2" t="s">
        <v>5179</v>
      </c>
      <c r="N5320" s="2" t="s">
        <v>10</v>
      </c>
    </row>
    <row r="5321" spans="13:14" x14ac:dyDescent="0.25">
      <c r="M5321" s="2" t="s">
        <v>5180</v>
      </c>
      <c r="N5321" s="2" t="s">
        <v>10</v>
      </c>
    </row>
    <row r="5322" spans="13:14" x14ac:dyDescent="0.25">
      <c r="M5322" s="2" t="s">
        <v>5181</v>
      </c>
      <c r="N5322" s="2" t="s">
        <v>10</v>
      </c>
    </row>
    <row r="5323" spans="13:14" x14ac:dyDescent="0.25">
      <c r="M5323" s="2" t="s">
        <v>5182</v>
      </c>
      <c r="N5323" s="2" t="s">
        <v>10</v>
      </c>
    </row>
    <row r="5324" spans="13:14" x14ac:dyDescent="0.25">
      <c r="M5324" s="2" t="s">
        <v>5183</v>
      </c>
      <c r="N5324" s="2" t="s">
        <v>10</v>
      </c>
    </row>
    <row r="5325" spans="13:14" x14ac:dyDescent="0.25">
      <c r="M5325" s="2" t="s">
        <v>5184</v>
      </c>
      <c r="N5325" s="2" t="s">
        <v>10</v>
      </c>
    </row>
    <row r="5326" spans="13:14" x14ac:dyDescent="0.25">
      <c r="M5326" s="2" t="s">
        <v>5185</v>
      </c>
      <c r="N5326" s="2" t="s">
        <v>10</v>
      </c>
    </row>
    <row r="5327" spans="13:14" x14ac:dyDescent="0.25">
      <c r="M5327" s="2" t="s">
        <v>5186</v>
      </c>
      <c r="N5327" s="2" t="s">
        <v>10</v>
      </c>
    </row>
    <row r="5328" spans="13:14" x14ac:dyDescent="0.25">
      <c r="M5328" s="2" t="s">
        <v>5187</v>
      </c>
      <c r="N5328" s="2" t="s">
        <v>10</v>
      </c>
    </row>
    <row r="5329" spans="13:14" x14ac:dyDescent="0.25">
      <c r="M5329" s="2" t="s">
        <v>5188</v>
      </c>
      <c r="N5329" s="2" t="s">
        <v>10</v>
      </c>
    </row>
    <row r="5330" spans="13:14" x14ac:dyDescent="0.25">
      <c r="M5330" s="2" t="s">
        <v>5189</v>
      </c>
      <c r="N5330" s="2" t="s">
        <v>10</v>
      </c>
    </row>
    <row r="5331" spans="13:14" x14ac:dyDescent="0.25">
      <c r="M5331" s="2" t="s">
        <v>5190</v>
      </c>
      <c r="N5331" s="2" t="s">
        <v>10</v>
      </c>
    </row>
    <row r="5332" spans="13:14" x14ac:dyDescent="0.25">
      <c r="M5332" s="2" t="s">
        <v>5191</v>
      </c>
      <c r="N5332" s="2" t="s">
        <v>10</v>
      </c>
    </row>
    <row r="5333" spans="13:14" x14ac:dyDescent="0.25">
      <c r="M5333" s="2" t="s">
        <v>5192</v>
      </c>
      <c r="N5333" s="2" t="s">
        <v>10</v>
      </c>
    </row>
    <row r="5334" spans="13:14" x14ac:dyDescent="0.25">
      <c r="M5334" s="2" t="s">
        <v>5193</v>
      </c>
      <c r="N5334" s="2" t="s">
        <v>10</v>
      </c>
    </row>
    <row r="5335" spans="13:14" x14ac:dyDescent="0.25">
      <c r="M5335" s="2" t="s">
        <v>5194</v>
      </c>
      <c r="N5335" s="2" t="s">
        <v>10</v>
      </c>
    </row>
    <row r="5336" spans="13:14" x14ac:dyDescent="0.25">
      <c r="M5336" s="2" t="s">
        <v>5195</v>
      </c>
      <c r="N5336" s="2" t="s">
        <v>10</v>
      </c>
    </row>
    <row r="5337" spans="13:14" x14ac:dyDescent="0.25">
      <c r="M5337" s="2" t="s">
        <v>5196</v>
      </c>
      <c r="N5337" s="2" t="s">
        <v>10</v>
      </c>
    </row>
    <row r="5338" spans="13:14" x14ac:dyDescent="0.25">
      <c r="M5338" s="2" t="s">
        <v>5197</v>
      </c>
      <c r="N5338" s="2" t="s">
        <v>10</v>
      </c>
    </row>
    <row r="5339" spans="13:14" x14ac:dyDescent="0.25">
      <c r="M5339" s="2" t="s">
        <v>5198</v>
      </c>
      <c r="N5339" s="2" t="s">
        <v>10</v>
      </c>
    </row>
    <row r="5340" spans="13:14" x14ac:dyDescent="0.25">
      <c r="M5340" s="2" t="s">
        <v>5199</v>
      </c>
      <c r="N5340" s="2" t="s">
        <v>10</v>
      </c>
    </row>
    <row r="5341" spans="13:14" x14ac:dyDescent="0.25">
      <c r="M5341" s="2" t="s">
        <v>5200</v>
      </c>
      <c r="N5341" s="2" t="s">
        <v>10</v>
      </c>
    </row>
    <row r="5342" spans="13:14" x14ac:dyDescent="0.25">
      <c r="M5342" s="2" t="s">
        <v>5201</v>
      </c>
      <c r="N5342" s="2" t="s">
        <v>10</v>
      </c>
    </row>
    <row r="5343" spans="13:14" x14ac:dyDescent="0.25">
      <c r="M5343" s="2" t="s">
        <v>5202</v>
      </c>
      <c r="N5343" s="2" t="s">
        <v>10</v>
      </c>
    </row>
    <row r="5344" spans="13:14" x14ac:dyDescent="0.25">
      <c r="M5344" s="2" t="s">
        <v>5203</v>
      </c>
      <c r="N5344" s="2" t="s">
        <v>10</v>
      </c>
    </row>
    <row r="5345" spans="13:14" x14ac:dyDescent="0.25">
      <c r="M5345" s="2" t="s">
        <v>5204</v>
      </c>
      <c r="N5345" s="2" t="s">
        <v>10</v>
      </c>
    </row>
    <row r="5346" spans="13:14" x14ac:dyDescent="0.25">
      <c r="M5346" s="2" t="s">
        <v>5205</v>
      </c>
      <c r="N5346" s="2" t="s">
        <v>10</v>
      </c>
    </row>
    <row r="5347" spans="13:14" x14ac:dyDescent="0.25">
      <c r="M5347" s="2" t="s">
        <v>5206</v>
      </c>
      <c r="N5347" s="2" t="s">
        <v>10</v>
      </c>
    </row>
    <row r="5348" spans="13:14" x14ac:dyDescent="0.25">
      <c r="M5348" s="2" t="s">
        <v>5207</v>
      </c>
      <c r="N5348" s="2" t="s">
        <v>10</v>
      </c>
    </row>
    <row r="5349" spans="13:14" x14ac:dyDescent="0.25">
      <c r="M5349" s="2" t="s">
        <v>5208</v>
      </c>
      <c r="N5349" s="2" t="s">
        <v>10</v>
      </c>
    </row>
    <row r="5350" spans="13:14" x14ac:dyDescent="0.25">
      <c r="M5350" s="2" t="s">
        <v>5209</v>
      </c>
      <c r="N5350" s="2" t="s">
        <v>10</v>
      </c>
    </row>
    <row r="5351" spans="13:14" x14ac:dyDescent="0.25">
      <c r="M5351" s="2" t="s">
        <v>5210</v>
      </c>
      <c r="N5351" s="2" t="s">
        <v>10</v>
      </c>
    </row>
    <row r="5352" spans="13:14" x14ac:dyDescent="0.25">
      <c r="M5352" s="2" t="s">
        <v>5211</v>
      </c>
      <c r="N5352" s="2" t="s">
        <v>10</v>
      </c>
    </row>
    <row r="5353" spans="13:14" x14ac:dyDescent="0.25">
      <c r="M5353" s="2" t="s">
        <v>5212</v>
      </c>
      <c r="N5353" s="2" t="s">
        <v>10</v>
      </c>
    </row>
    <row r="5354" spans="13:14" x14ac:dyDescent="0.25">
      <c r="M5354" s="2" t="s">
        <v>5213</v>
      </c>
      <c r="N5354" s="2" t="s">
        <v>10</v>
      </c>
    </row>
    <row r="5355" spans="13:14" x14ac:dyDescent="0.25">
      <c r="M5355" s="2" t="s">
        <v>5214</v>
      </c>
      <c r="N5355" s="2" t="s">
        <v>10</v>
      </c>
    </row>
    <row r="5356" spans="13:14" x14ac:dyDescent="0.25">
      <c r="M5356" s="2" t="s">
        <v>5215</v>
      </c>
      <c r="N5356" s="2" t="s">
        <v>10</v>
      </c>
    </row>
    <row r="5357" spans="13:14" x14ac:dyDescent="0.25">
      <c r="M5357" s="2" t="s">
        <v>5216</v>
      </c>
      <c r="N5357" s="2" t="s">
        <v>10</v>
      </c>
    </row>
    <row r="5358" spans="13:14" x14ac:dyDescent="0.25">
      <c r="M5358" s="2" t="s">
        <v>5217</v>
      </c>
      <c r="N5358" s="2" t="s">
        <v>10</v>
      </c>
    </row>
    <row r="5359" spans="13:14" x14ac:dyDescent="0.25">
      <c r="M5359" s="2" t="s">
        <v>5218</v>
      </c>
      <c r="N5359" s="2" t="s">
        <v>10</v>
      </c>
    </row>
    <row r="5360" spans="13:14" x14ac:dyDescent="0.25">
      <c r="M5360" s="2" t="s">
        <v>5219</v>
      </c>
      <c r="N5360" s="2" t="s">
        <v>10</v>
      </c>
    </row>
    <row r="5361" spans="13:14" x14ac:dyDescent="0.25">
      <c r="M5361" s="2" t="s">
        <v>5220</v>
      </c>
      <c r="N5361" s="2" t="s">
        <v>10</v>
      </c>
    </row>
    <row r="5362" spans="13:14" x14ac:dyDescent="0.25">
      <c r="M5362" s="2" t="s">
        <v>5221</v>
      </c>
      <c r="N5362" s="2" t="s">
        <v>10</v>
      </c>
    </row>
    <row r="5363" spans="13:14" x14ac:dyDescent="0.25">
      <c r="M5363" s="2" t="s">
        <v>5222</v>
      </c>
      <c r="N5363" s="2" t="s">
        <v>10</v>
      </c>
    </row>
    <row r="5364" spans="13:14" x14ac:dyDescent="0.25">
      <c r="M5364" s="2" t="s">
        <v>5223</v>
      </c>
      <c r="N5364" s="2" t="s">
        <v>10</v>
      </c>
    </row>
    <row r="5365" spans="13:14" x14ac:dyDescent="0.25">
      <c r="M5365" s="2" t="s">
        <v>5224</v>
      </c>
      <c r="N5365" s="2" t="s">
        <v>10</v>
      </c>
    </row>
    <row r="5366" spans="13:14" x14ac:dyDescent="0.25">
      <c r="M5366" s="2" t="s">
        <v>5225</v>
      </c>
      <c r="N5366" s="2" t="s">
        <v>10</v>
      </c>
    </row>
    <row r="5367" spans="13:14" x14ac:dyDescent="0.25">
      <c r="M5367" s="2" t="s">
        <v>5226</v>
      </c>
      <c r="N5367" s="2" t="s">
        <v>10</v>
      </c>
    </row>
    <row r="5368" spans="13:14" x14ac:dyDescent="0.25">
      <c r="M5368" s="2" t="s">
        <v>5227</v>
      </c>
      <c r="N5368" s="2" t="s">
        <v>10</v>
      </c>
    </row>
    <row r="5369" spans="13:14" x14ac:dyDescent="0.25">
      <c r="M5369" s="2" t="s">
        <v>5228</v>
      </c>
      <c r="N5369" s="2" t="s">
        <v>10</v>
      </c>
    </row>
    <row r="5370" spans="13:14" x14ac:dyDescent="0.25">
      <c r="M5370" s="2" t="s">
        <v>5229</v>
      </c>
      <c r="N5370" s="2" t="s">
        <v>10</v>
      </c>
    </row>
    <row r="5371" spans="13:14" x14ac:dyDescent="0.25">
      <c r="M5371" s="2" t="s">
        <v>5230</v>
      </c>
      <c r="N5371" s="2" t="s">
        <v>10</v>
      </c>
    </row>
    <row r="5372" spans="13:14" x14ac:dyDescent="0.25">
      <c r="M5372" s="2" t="s">
        <v>5231</v>
      </c>
      <c r="N5372" s="2" t="s">
        <v>10</v>
      </c>
    </row>
    <row r="5373" spans="13:14" x14ac:dyDescent="0.25">
      <c r="M5373" s="2" t="s">
        <v>5232</v>
      </c>
      <c r="N5373" s="2" t="s">
        <v>10</v>
      </c>
    </row>
    <row r="5374" spans="13:14" x14ac:dyDescent="0.25">
      <c r="M5374" s="2" t="s">
        <v>5233</v>
      </c>
      <c r="N5374" s="2" t="s">
        <v>10</v>
      </c>
    </row>
    <row r="5375" spans="13:14" x14ac:dyDescent="0.25">
      <c r="M5375" s="2" t="s">
        <v>5234</v>
      </c>
      <c r="N5375" s="2" t="s">
        <v>10</v>
      </c>
    </row>
    <row r="5376" spans="13:14" x14ac:dyDescent="0.25">
      <c r="M5376" s="2" t="s">
        <v>5235</v>
      </c>
      <c r="N5376" s="2" t="s">
        <v>10</v>
      </c>
    </row>
    <row r="5377" spans="13:14" x14ac:dyDescent="0.25">
      <c r="M5377" s="2" t="s">
        <v>5236</v>
      </c>
      <c r="N5377" s="2" t="s">
        <v>10</v>
      </c>
    </row>
    <row r="5378" spans="13:14" x14ac:dyDescent="0.25">
      <c r="M5378" s="2" t="s">
        <v>5237</v>
      </c>
      <c r="N5378" s="2" t="s">
        <v>10</v>
      </c>
    </row>
    <row r="5379" spans="13:14" x14ac:dyDescent="0.25">
      <c r="M5379" s="2" t="s">
        <v>5238</v>
      </c>
      <c r="N5379" s="2" t="s">
        <v>10</v>
      </c>
    </row>
    <row r="5380" spans="13:14" x14ac:dyDescent="0.25">
      <c r="M5380" s="2" t="s">
        <v>5239</v>
      </c>
      <c r="N5380" s="2" t="s">
        <v>10</v>
      </c>
    </row>
    <row r="5381" spans="13:14" x14ac:dyDescent="0.25">
      <c r="M5381" s="2" t="s">
        <v>5240</v>
      </c>
      <c r="N5381" s="2" t="s">
        <v>10</v>
      </c>
    </row>
    <row r="5382" spans="13:14" x14ac:dyDescent="0.25">
      <c r="M5382" s="2" t="s">
        <v>5241</v>
      </c>
      <c r="N5382" s="2" t="s">
        <v>10</v>
      </c>
    </row>
    <row r="5383" spans="13:14" x14ac:dyDescent="0.25">
      <c r="M5383" s="2" t="s">
        <v>5242</v>
      </c>
      <c r="N5383" s="2" t="s">
        <v>10</v>
      </c>
    </row>
    <row r="5384" spans="13:14" x14ac:dyDescent="0.25">
      <c r="M5384" s="2" t="s">
        <v>5243</v>
      </c>
      <c r="N5384" s="2" t="s">
        <v>10</v>
      </c>
    </row>
    <row r="5385" spans="13:14" x14ac:dyDescent="0.25">
      <c r="M5385" s="2" t="s">
        <v>5244</v>
      </c>
      <c r="N5385" s="2" t="s">
        <v>10</v>
      </c>
    </row>
    <row r="5386" spans="13:14" x14ac:dyDescent="0.25">
      <c r="M5386" s="2" t="s">
        <v>5245</v>
      </c>
      <c r="N5386" s="2" t="s">
        <v>10</v>
      </c>
    </row>
    <row r="5387" spans="13:14" x14ac:dyDescent="0.25">
      <c r="M5387" s="2" t="s">
        <v>5246</v>
      </c>
      <c r="N5387" s="2" t="s">
        <v>10</v>
      </c>
    </row>
    <row r="5388" spans="13:14" x14ac:dyDescent="0.25">
      <c r="M5388" s="2" t="s">
        <v>5247</v>
      </c>
      <c r="N5388" s="2" t="s">
        <v>10</v>
      </c>
    </row>
    <row r="5389" spans="13:14" x14ac:dyDescent="0.25">
      <c r="M5389" s="2" t="s">
        <v>5248</v>
      </c>
      <c r="N5389" s="2" t="s">
        <v>10</v>
      </c>
    </row>
    <row r="5390" spans="13:14" x14ac:dyDescent="0.25">
      <c r="M5390" s="2" t="s">
        <v>5249</v>
      </c>
      <c r="N5390" s="2" t="s">
        <v>10</v>
      </c>
    </row>
    <row r="5391" spans="13:14" x14ac:dyDescent="0.25">
      <c r="M5391" s="2" t="s">
        <v>5250</v>
      </c>
      <c r="N5391" s="2" t="s">
        <v>10</v>
      </c>
    </row>
    <row r="5392" spans="13:14" x14ac:dyDescent="0.25">
      <c r="M5392" s="2" t="s">
        <v>5251</v>
      </c>
      <c r="N5392" s="2" t="s">
        <v>10</v>
      </c>
    </row>
    <row r="5393" spans="13:14" x14ac:dyDescent="0.25">
      <c r="M5393" s="2" t="s">
        <v>5252</v>
      </c>
      <c r="N5393" s="2" t="s">
        <v>10</v>
      </c>
    </row>
    <row r="5394" spans="13:14" x14ac:dyDescent="0.25">
      <c r="M5394" s="2" t="s">
        <v>5253</v>
      </c>
      <c r="N5394" s="2" t="s">
        <v>10</v>
      </c>
    </row>
    <row r="5395" spans="13:14" x14ac:dyDescent="0.25">
      <c r="M5395" s="2" t="s">
        <v>5254</v>
      </c>
      <c r="N5395" s="2" t="s">
        <v>10</v>
      </c>
    </row>
    <row r="5396" spans="13:14" x14ac:dyDescent="0.25">
      <c r="M5396" s="2" t="s">
        <v>5255</v>
      </c>
      <c r="N5396" s="2" t="s">
        <v>10</v>
      </c>
    </row>
    <row r="5397" spans="13:14" x14ac:dyDescent="0.25">
      <c r="M5397" s="2" t="s">
        <v>5256</v>
      </c>
      <c r="N5397" s="2" t="s">
        <v>10</v>
      </c>
    </row>
    <row r="5398" spans="13:14" x14ac:dyDescent="0.25">
      <c r="M5398" s="2" t="s">
        <v>5257</v>
      </c>
      <c r="N5398" s="2" t="s">
        <v>10</v>
      </c>
    </row>
    <row r="5399" spans="13:14" x14ac:dyDescent="0.25">
      <c r="M5399" s="2" t="s">
        <v>5258</v>
      </c>
      <c r="N5399" s="2" t="s">
        <v>10</v>
      </c>
    </row>
    <row r="5400" spans="13:14" x14ac:dyDescent="0.25">
      <c r="M5400" s="2" t="s">
        <v>5259</v>
      </c>
      <c r="N5400" s="2" t="s">
        <v>10</v>
      </c>
    </row>
    <row r="5401" spans="13:14" x14ac:dyDescent="0.25">
      <c r="M5401" s="2" t="s">
        <v>5260</v>
      </c>
      <c r="N5401" s="2" t="s">
        <v>10</v>
      </c>
    </row>
    <row r="5402" spans="13:14" x14ac:dyDescent="0.25">
      <c r="M5402" s="2" t="s">
        <v>5261</v>
      </c>
      <c r="N5402" s="2" t="s">
        <v>10</v>
      </c>
    </row>
    <row r="5403" spans="13:14" x14ac:dyDescent="0.25">
      <c r="M5403" s="2" t="s">
        <v>5262</v>
      </c>
      <c r="N5403" s="2" t="s">
        <v>10</v>
      </c>
    </row>
    <row r="5404" spans="13:14" x14ac:dyDescent="0.25">
      <c r="M5404" s="2" t="s">
        <v>5263</v>
      </c>
      <c r="N5404" s="2" t="s">
        <v>10</v>
      </c>
    </row>
    <row r="5405" spans="13:14" x14ac:dyDescent="0.25">
      <c r="M5405" s="2" t="s">
        <v>5264</v>
      </c>
      <c r="N5405" s="2" t="s">
        <v>10</v>
      </c>
    </row>
    <row r="5406" spans="13:14" x14ac:dyDescent="0.25">
      <c r="M5406" s="2" t="s">
        <v>5265</v>
      </c>
      <c r="N5406" s="2" t="s">
        <v>10</v>
      </c>
    </row>
    <row r="5407" spans="13:14" x14ac:dyDescent="0.25">
      <c r="M5407" s="2" t="s">
        <v>5266</v>
      </c>
      <c r="N5407" s="2" t="s">
        <v>10</v>
      </c>
    </row>
    <row r="5408" spans="13:14" x14ac:dyDescent="0.25">
      <c r="M5408" s="2" t="s">
        <v>5267</v>
      </c>
      <c r="N5408" s="2" t="s">
        <v>10</v>
      </c>
    </row>
    <row r="5409" spans="13:14" x14ac:dyDescent="0.25">
      <c r="M5409" s="2" t="s">
        <v>5268</v>
      </c>
      <c r="N5409" s="2" t="s">
        <v>10</v>
      </c>
    </row>
    <row r="5410" spans="13:14" x14ac:dyDescent="0.25">
      <c r="M5410" s="2" t="s">
        <v>5269</v>
      </c>
      <c r="N5410" s="2" t="s">
        <v>10</v>
      </c>
    </row>
    <row r="5411" spans="13:14" x14ac:dyDescent="0.25">
      <c r="M5411" s="2" t="s">
        <v>5270</v>
      </c>
      <c r="N5411" s="2" t="s">
        <v>10</v>
      </c>
    </row>
    <row r="5412" spans="13:14" x14ac:dyDescent="0.25">
      <c r="M5412" s="2" t="s">
        <v>5271</v>
      </c>
      <c r="N5412" s="2" t="s">
        <v>10</v>
      </c>
    </row>
    <row r="5413" spans="13:14" x14ac:dyDescent="0.25">
      <c r="M5413" s="2" t="s">
        <v>5272</v>
      </c>
      <c r="N5413" s="2" t="s">
        <v>10</v>
      </c>
    </row>
    <row r="5414" spans="13:14" x14ac:dyDescent="0.25">
      <c r="M5414" s="2" t="s">
        <v>5273</v>
      </c>
      <c r="N5414" s="2" t="s">
        <v>10</v>
      </c>
    </row>
    <row r="5415" spans="13:14" x14ac:dyDescent="0.25">
      <c r="M5415" s="2" t="s">
        <v>5274</v>
      </c>
      <c r="N5415" s="2" t="s">
        <v>10</v>
      </c>
    </row>
    <row r="5416" spans="13:14" x14ac:dyDescent="0.25">
      <c r="M5416" s="2" t="s">
        <v>5275</v>
      </c>
      <c r="N5416" s="2" t="s">
        <v>10</v>
      </c>
    </row>
    <row r="5417" spans="13:14" x14ac:dyDescent="0.25">
      <c r="M5417" s="2" t="s">
        <v>5276</v>
      </c>
      <c r="N5417" s="2" t="s">
        <v>10</v>
      </c>
    </row>
    <row r="5418" spans="13:14" x14ac:dyDescent="0.25">
      <c r="M5418" s="2" t="s">
        <v>5277</v>
      </c>
      <c r="N5418" s="2" t="s">
        <v>10</v>
      </c>
    </row>
    <row r="5419" spans="13:14" x14ac:dyDescent="0.25">
      <c r="M5419" s="2" t="s">
        <v>5278</v>
      </c>
      <c r="N5419" s="2" t="s">
        <v>10</v>
      </c>
    </row>
    <row r="5420" spans="13:14" x14ac:dyDescent="0.25">
      <c r="M5420" s="2" t="s">
        <v>5279</v>
      </c>
      <c r="N5420" s="2" t="s">
        <v>10</v>
      </c>
    </row>
    <row r="5421" spans="13:14" x14ac:dyDescent="0.25">
      <c r="M5421" s="2" t="s">
        <v>5280</v>
      </c>
      <c r="N5421" s="2" t="s">
        <v>10</v>
      </c>
    </row>
    <row r="5422" spans="13:14" x14ac:dyDescent="0.25">
      <c r="M5422" s="2" t="s">
        <v>5281</v>
      </c>
      <c r="N5422" s="2" t="s">
        <v>10</v>
      </c>
    </row>
    <row r="5423" spans="13:14" x14ac:dyDescent="0.25">
      <c r="M5423" s="2" t="s">
        <v>5282</v>
      </c>
      <c r="N5423" s="2" t="s">
        <v>10</v>
      </c>
    </row>
    <row r="5424" spans="13:14" x14ac:dyDescent="0.25">
      <c r="M5424" s="2" t="s">
        <v>5283</v>
      </c>
      <c r="N5424" s="2" t="s">
        <v>10</v>
      </c>
    </row>
    <row r="5425" spans="13:14" x14ac:dyDescent="0.25">
      <c r="M5425" s="2" t="s">
        <v>5284</v>
      </c>
      <c r="N5425" s="2" t="s">
        <v>10</v>
      </c>
    </row>
    <row r="5426" spans="13:14" x14ac:dyDescent="0.25">
      <c r="M5426" s="2" t="s">
        <v>5285</v>
      </c>
      <c r="N5426" s="2" t="s">
        <v>10</v>
      </c>
    </row>
    <row r="5427" spans="13:14" x14ac:dyDescent="0.25">
      <c r="M5427" s="2" t="s">
        <v>5286</v>
      </c>
      <c r="N5427" s="2" t="s">
        <v>10</v>
      </c>
    </row>
    <row r="5428" spans="13:14" x14ac:dyDescent="0.25">
      <c r="M5428" s="2" t="s">
        <v>5287</v>
      </c>
      <c r="N5428" s="2" t="s">
        <v>10</v>
      </c>
    </row>
    <row r="5429" spans="13:14" x14ac:dyDescent="0.25">
      <c r="M5429" s="2" t="s">
        <v>5288</v>
      </c>
      <c r="N5429" s="2" t="s">
        <v>10</v>
      </c>
    </row>
    <row r="5430" spans="13:14" x14ac:dyDescent="0.25">
      <c r="M5430" s="2" t="s">
        <v>5289</v>
      </c>
      <c r="N5430" s="2" t="s">
        <v>10</v>
      </c>
    </row>
    <row r="5431" spans="13:14" x14ac:dyDescent="0.25">
      <c r="M5431" s="2" t="s">
        <v>5290</v>
      </c>
      <c r="N5431" s="2" t="s">
        <v>10</v>
      </c>
    </row>
    <row r="5432" spans="13:14" x14ac:dyDescent="0.25">
      <c r="M5432" s="2" t="s">
        <v>5291</v>
      </c>
      <c r="N5432" s="2" t="s">
        <v>10</v>
      </c>
    </row>
    <row r="5433" spans="13:14" x14ac:dyDescent="0.25">
      <c r="M5433" s="2" t="s">
        <v>5292</v>
      </c>
      <c r="N5433" s="2" t="s">
        <v>10</v>
      </c>
    </row>
    <row r="5434" spans="13:14" x14ac:dyDescent="0.25">
      <c r="M5434" s="2" t="s">
        <v>5293</v>
      </c>
      <c r="N5434" s="2" t="s">
        <v>10</v>
      </c>
    </row>
    <row r="5435" spans="13:14" x14ac:dyDescent="0.25">
      <c r="M5435" s="2" t="s">
        <v>5294</v>
      </c>
      <c r="N5435" s="2" t="s">
        <v>10</v>
      </c>
    </row>
    <row r="5436" spans="13:14" x14ac:dyDescent="0.25">
      <c r="M5436" s="2" t="s">
        <v>5295</v>
      </c>
      <c r="N5436" s="2" t="s">
        <v>10</v>
      </c>
    </row>
    <row r="5437" spans="13:14" x14ac:dyDescent="0.25">
      <c r="M5437" s="2" t="s">
        <v>5296</v>
      </c>
      <c r="N5437" s="2" t="s">
        <v>10</v>
      </c>
    </row>
    <row r="5438" spans="13:14" x14ac:dyDescent="0.25">
      <c r="M5438" s="2" t="s">
        <v>5297</v>
      </c>
      <c r="N5438" s="2" t="s">
        <v>10</v>
      </c>
    </row>
    <row r="5439" spans="13:14" x14ac:dyDescent="0.25">
      <c r="M5439" s="2" t="s">
        <v>5298</v>
      </c>
      <c r="N5439" s="2" t="s">
        <v>10</v>
      </c>
    </row>
    <row r="5440" spans="13:14" x14ac:dyDescent="0.25">
      <c r="M5440" s="2" t="s">
        <v>5299</v>
      </c>
      <c r="N5440" s="2" t="s">
        <v>10</v>
      </c>
    </row>
    <row r="5441" spans="13:14" x14ac:dyDescent="0.25">
      <c r="M5441" s="2" t="s">
        <v>5300</v>
      </c>
      <c r="N5441" s="2" t="s">
        <v>10</v>
      </c>
    </row>
    <row r="5442" spans="13:14" x14ac:dyDescent="0.25">
      <c r="M5442" s="2" t="s">
        <v>5301</v>
      </c>
      <c r="N5442" s="2" t="s">
        <v>10</v>
      </c>
    </row>
    <row r="5443" spans="13:14" x14ac:dyDescent="0.25">
      <c r="M5443" s="2" t="s">
        <v>5302</v>
      </c>
      <c r="N5443" s="2" t="s">
        <v>10</v>
      </c>
    </row>
    <row r="5444" spans="13:14" x14ac:dyDescent="0.25">
      <c r="M5444" s="2" t="s">
        <v>5303</v>
      </c>
      <c r="N5444" s="2" t="s">
        <v>10</v>
      </c>
    </row>
    <row r="5445" spans="13:14" x14ac:dyDescent="0.25">
      <c r="M5445" s="2" t="s">
        <v>5304</v>
      </c>
      <c r="N5445" s="2" t="s">
        <v>10</v>
      </c>
    </row>
    <row r="5446" spans="13:14" x14ac:dyDescent="0.25">
      <c r="M5446" s="2" t="s">
        <v>5305</v>
      </c>
      <c r="N5446" s="2" t="s">
        <v>10</v>
      </c>
    </row>
    <row r="5447" spans="13:14" x14ac:dyDescent="0.25">
      <c r="M5447" s="2" t="s">
        <v>5306</v>
      </c>
      <c r="N5447" s="2" t="s">
        <v>10</v>
      </c>
    </row>
    <row r="5448" spans="13:14" x14ac:dyDescent="0.25">
      <c r="M5448" s="2" t="s">
        <v>5307</v>
      </c>
      <c r="N5448" s="2" t="s">
        <v>10</v>
      </c>
    </row>
    <row r="5449" spans="13:14" x14ac:dyDescent="0.25">
      <c r="M5449" s="2" t="s">
        <v>5308</v>
      </c>
      <c r="N5449" s="2" t="s">
        <v>10</v>
      </c>
    </row>
    <row r="5450" spans="13:14" x14ac:dyDescent="0.25">
      <c r="M5450" s="2" t="s">
        <v>5309</v>
      </c>
      <c r="N5450" s="2" t="s">
        <v>10</v>
      </c>
    </row>
    <row r="5451" spans="13:14" x14ac:dyDescent="0.25">
      <c r="M5451" s="2" t="s">
        <v>5310</v>
      </c>
      <c r="N5451" s="2" t="s">
        <v>10</v>
      </c>
    </row>
    <row r="5452" spans="13:14" x14ac:dyDescent="0.25">
      <c r="M5452" s="2" t="s">
        <v>5311</v>
      </c>
      <c r="N5452" s="2" t="s">
        <v>10</v>
      </c>
    </row>
    <row r="5453" spans="13:14" x14ac:dyDescent="0.25">
      <c r="M5453" s="2" t="s">
        <v>5312</v>
      </c>
      <c r="N5453" s="2" t="s">
        <v>10</v>
      </c>
    </row>
    <row r="5454" spans="13:14" x14ac:dyDescent="0.25">
      <c r="M5454" s="2" t="s">
        <v>5313</v>
      </c>
      <c r="N5454" s="2" t="s">
        <v>10</v>
      </c>
    </row>
    <row r="5455" spans="13:14" x14ac:dyDescent="0.25">
      <c r="M5455" s="2" t="s">
        <v>5314</v>
      </c>
      <c r="N5455" s="2" t="s">
        <v>10</v>
      </c>
    </row>
    <row r="5456" spans="13:14" x14ac:dyDescent="0.25">
      <c r="M5456" s="2" t="s">
        <v>5315</v>
      </c>
      <c r="N5456" s="2" t="s">
        <v>10</v>
      </c>
    </row>
    <row r="5457" spans="13:14" x14ac:dyDescent="0.25">
      <c r="M5457" s="2" t="s">
        <v>5316</v>
      </c>
      <c r="N5457" s="2" t="s">
        <v>10</v>
      </c>
    </row>
    <row r="5458" spans="13:14" x14ac:dyDescent="0.25">
      <c r="M5458" s="2" t="s">
        <v>5317</v>
      </c>
      <c r="N5458" s="2" t="s">
        <v>10</v>
      </c>
    </row>
    <row r="5459" spans="13:14" x14ac:dyDescent="0.25">
      <c r="M5459" s="2" t="s">
        <v>5318</v>
      </c>
      <c r="N5459" s="2" t="s">
        <v>10</v>
      </c>
    </row>
    <row r="5460" spans="13:14" x14ac:dyDescent="0.25">
      <c r="M5460" s="2" t="s">
        <v>5319</v>
      </c>
      <c r="N5460" s="2" t="s">
        <v>10</v>
      </c>
    </row>
    <row r="5461" spans="13:14" x14ac:dyDescent="0.25">
      <c r="M5461" s="2" t="s">
        <v>5320</v>
      </c>
      <c r="N5461" s="2" t="s">
        <v>10</v>
      </c>
    </row>
    <row r="5462" spans="13:14" x14ac:dyDescent="0.25">
      <c r="M5462" s="2" t="s">
        <v>5321</v>
      </c>
      <c r="N5462" s="2" t="s">
        <v>10</v>
      </c>
    </row>
    <row r="5463" spans="13:14" x14ac:dyDescent="0.25">
      <c r="M5463" s="2" t="s">
        <v>5322</v>
      </c>
      <c r="N5463" s="2" t="s">
        <v>10</v>
      </c>
    </row>
    <row r="5464" spans="13:14" x14ac:dyDescent="0.25">
      <c r="M5464" s="2" t="s">
        <v>5323</v>
      </c>
      <c r="N5464" s="2" t="s">
        <v>10</v>
      </c>
    </row>
    <row r="5465" spans="13:14" x14ac:dyDescent="0.25">
      <c r="M5465" s="2" t="s">
        <v>5324</v>
      </c>
      <c r="N5465" s="2" t="s">
        <v>10</v>
      </c>
    </row>
    <row r="5466" spans="13:14" x14ac:dyDescent="0.25">
      <c r="M5466" s="2" t="s">
        <v>5325</v>
      </c>
      <c r="N5466" s="2" t="s">
        <v>10</v>
      </c>
    </row>
    <row r="5467" spans="13:14" x14ac:dyDescent="0.25">
      <c r="M5467" s="2" t="s">
        <v>5326</v>
      </c>
      <c r="N5467" s="2" t="s">
        <v>10</v>
      </c>
    </row>
    <row r="5468" spans="13:14" x14ac:dyDescent="0.25">
      <c r="M5468" s="2" t="s">
        <v>5327</v>
      </c>
      <c r="N5468" s="2" t="s">
        <v>10</v>
      </c>
    </row>
    <row r="5469" spans="13:14" x14ac:dyDescent="0.25">
      <c r="M5469" s="2" t="s">
        <v>5328</v>
      </c>
      <c r="N5469" s="2" t="s">
        <v>10</v>
      </c>
    </row>
    <row r="5470" spans="13:14" x14ac:dyDescent="0.25">
      <c r="M5470" s="2" t="s">
        <v>5329</v>
      </c>
      <c r="N5470" s="2" t="s">
        <v>10</v>
      </c>
    </row>
    <row r="5471" spans="13:14" x14ac:dyDescent="0.25">
      <c r="M5471" s="2" t="s">
        <v>5330</v>
      </c>
      <c r="N5471" s="2" t="s">
        <v>10</v>
      </c>
    </row>
    <row r="5472" spans="13:14" x14ac:dyDescent="0.25">
      <c r="M5472" s="2" t="s">
        <v>5331</v>
      </c>
      <c r="N5472" s="2" t="s">
        <v>10</v>
      </c>
    </row>
    <row r="5473" spans="13:14" x14ac:dyDescent="0.25">
      <c r="M5473" s="2" t="s">
        <v>5332</v>
      </c>
      <c r="N5473" s="2" t="s">
        <v>10</v>
      </c>
    </row>
    <row r="5474" spans="13:14" x14ac:dyDescent="0.25">
      <c r="M5474" s="2" t="s">
        <v>5333</v>
      </c>
      <c r="N5474" s="2" t="s">
        <v>10</v>
      </c>
    </row>
    <row r="5475" spans="13:14" x14ac:dyDescent="0.25">
      <c r="M5475" s="2" t="s">
        <v>5334</v>
      </c>
      <c r="N5475" s="2" t="s">
        <v>10</v>
      </c>
    </row>
    <row r="5476" spans="13:14" x14ac:dyDescent="0.25">
      <c r="M5476" s="2" t="s">
        <v>5335</v>
      </c>
      <c r="N5476" s="2" t="s">
        <v>10</v>
      </c>
    </row>
    <row r="5477" spans="13:14" x14ac:dyDescent="0.25">
      <c r="M5477" s="2" t="s">
        <v>5336</v>
      </c>
      <c r="N5477" s="2" t="s">
        <v>10</v>
      </c>
    </row>
    <row r="5478" spans="13:14" x14ac:dyDescent="0.25">
      <c r="M5478" s="2" t="s">
        <v>5337</v>
      </c>
      <c r="N5478" s="2" t="s">
        <v>10</v>
      </c>
    </row>
    <row r="5479" spans="13:14" x14ac:dyDescent="0.25">
      <c r="M5479" s="2" t="s">
        <v>5338</v>
      </c>
      <c r="N5479" s="2" t="s">
        <v>10</v>
      </c>
    </row>
    <row r="5480" spans="13:14" x14ac:dyDescent="0.25">
      <c r="M5480" s="2" t="s">
        <v>5339</v>
      </c>
      <c r="N5480" s="2" t="s">
        <v>10</v>
      </c>
    </row>
    <row r="5481" spans="13:14" x14ac:dyDescent="0.25">
      <c r="M5481" s="2" t="s">
        <v>5340</v>
      </c>
      <c r="N5481" s="2" t="s">
        <v>10</v>
      </c>
    </row>
    <row r="5482" spans="13:14" x14ac:dyDescent="0.25">
      <c r="M5482" s="2" t="s">
        <v>5341</v>
      </c>
      <c r="N5482" s="2" t="s">
        <v>10</v>
      </c>
    </row>
    <row r="5483" spans="13:14" x14ac:dyDescent="0.25">
      <c r="M5483" s="2" t="s">
        <v>5342</v>
      </c>
      <c r="N5483" s="2" t="s">
        <v>10</v>
      </c>
    </row>
    <row r="5484" spans="13:14" x14ac:dyDescent="0.25">
      <c r="M5484" s="2" t="s">
        <v>5343</v>
      </c>
      <c r="N5484" s="2" t="s">
        <v>10</v>
      </c>
    </row>
    <row r="5485" spans="13:14" x14ac:dyDescent="0.25">
      <c r="M5485" s="2" t="s">
        <v>5344</v>
      </c>
      <c r="N5485" s="2" t="s">
        <v>10</v>
      </c>
    </row>
    <row r="5486" spans="13:14" x14ac:dyDescent="0.25">
      <c r="M5486" s="2" t="s">
        <v>5345</v>
      </c>
      <c r="N5486" s="2" t="s">
        <v>10</v>
      </c>
    </row>
    <row r="5487" spans="13:14" x14ac:dyDescent="0.25">
      <c r="M5487" s="2" t="s">
        <v>5346</v>
      </c>
      <c r="N5487" s="2" t="s">
        <v>10</v>
      </c>
    </row>
    <row r="5488" spans="13:14" x14ac:dyDescent="0.25">
      <c r="M5488" s="2" t="s">
        <v>5347</v>
      </c>
      <c r="N5488" s="2" t="s">
        <v>10</v>
      </c>
    </row>
    <row r="5489" spans="13:14" x14ac:dyDescent="0.25">
      <c r="M5489" s="2" t="s">
        <v>5348</v>
      </c>
      <c r="N5489" s="2" t="s">
        <v>10</v>
      </c>
    </row>
    <row r="5490" spans="13:14" x14ac:dyDescent="0.25">
      <c r="M5490" s="2" t="s">
        <v>5349</v>
      </c>
      <c r="N5490" s="2" t="s">
        <v>10</v>
      </c>
    </row>
    <row r="5491" spans="13:14" x14ac:dyDescent="0.25">
      <c r="M5491" s="2" t="s">
        <v>5350</v>
      </c>
      <c r="N5491" s="2" t="s">
        <v>10</v>
      </c>
    </row>
    <row r="5492" spans="13:14" x14ac:dyDescent="0.25">
      <c r="M5492" s="2" t="s">
        <v>5351</v>
      </c>
      <c r="N5492" s="2" t="s">
        <v>10</v>
      </c>
    </row>
    <row r="5493" spans="13:14" x14ac:dyDescent="0.25">
      <c r="M5493" s="2" t="s">
        <v>5352</v>
      </c>
      <c r="N5493" s="2" t="s">
        <v>10</v>
      </c>
    </row>
    <row r="5494" spans="13:14" x14ac:dyDescent="0.25">
      <c r="M5494" s="2" t="s">
        <v>5353</v>
      </c>
      <c r="N5494" s="2" t="s">
        <v>10</v>
      </c>
    </row>
    <row r="5495" spans="13:14" x14ac:dyDescent="0.25">
      <c r="M5495" s="2" t="s">
        <v>5354</v>
      </c>
      <c r="N5495" s="2" t="s">
        <v>10</v>
      </c>
    </row>
    <row r="5496" spans="13:14" x14ac:dyDescent="0.25">
      <c r="M5496" s="2" t="s">
        <v>5355</v>
      </c>
      <c r="N5496" s="2" t="s">
        <v>10</v>
      </c>
    </row>
    <row r="5497" spans="13:14" x14ac:dyDescent="0.25">
      <c r="M5497" s="2" t="s">
        <v>5356</v>
      </c>
      <c r="N5497" s="2" t="s">
        <v>10</v>
      </c>
    </row>
    <row r="5498" spans="13:14" x14ac:dyDescent="0.25">
      <c r="M5498" s="2" t="s">
        <v>5357</v>
      </c>
      <c r="N5498" s="2" t="s">
        <v>10</v>
      </c>
    </row>
    <row r="5499" spans="13:14" x14ac:dyDescent="0.25">
      <c r="M5499" s="2" t="s">
        <v>5358</v>
      </c>
      <c r="N5499" s="2" t="s">
        <v>10</v>
      </c>
    </row>
    <row r="5500" spans="13:14" x14ac:dyDescent="0.25">
      <c r="M5500" s="2" t="s">
        <v>5359</v>
      </c>
      <c r="N5500" s="2" t="s">
        <v>10</v>
      </c>
    </row>
    <row r="5501" spans="13:14" x14ac:dyDescent="0.25">
      <c r="M5501" s="2" t="s">
        <v>5360</v>
      </c>
      <c r="N5501" s="2" t="s">
        <v>10</v>
      </c>
    </row>
    <row r="5502" spans="13:14" x14ac:dyDescent="0.25">
      <c r="M5502" s="2" t="s">
        <v>5361</v>
      </c>
      <c r="N5502" s="2" t="s">
        <v>10</v>
      </c>
    </row>
    <row r="5503" spans="13:14" x14ac:dyDescent="0.25">
      <c r="M5503" s="2" t="s">
        <v>5362</v>
      </c>
      <c r="N5503" s="2" t="s">
        <v>10</v>
      </c>
    </row>
    <row r="5504" spans="13:14" x14ac:dyDescent="0.25">
      <c r="M5504" s="2" t="s">
        <v>5363</v>
      </c>
      <c r="N5504" s="2" t="s">
        <v>10</v>
      </c>
    </row>
    <row r="5505" spans="13:14" x14ac:dyDescent="0.25">
      <c r="M5505" s="2" t="s">
        <v>5364</v>
      </c>
      <c r="N5505" s="2" t="s">
        <v>10</v>
      </c>
    </row>
    <row r="5506" spans="13:14" x14ac:dyDescent="0.25">
      <c r="M5506" s="2" t="s">
        <v>5365</v>
      </c>
      <c r="N5506" s="2" t="s">
        <v>10</v>
      </c>
    </row>
    <row r="5507" spans="13:14" x14ac:dyDescent="0.25">
      <c r="M5507" s="2" t="s">
        <v>5366</v>
      </c>
      <c r="N5507" s="2" t="s">
        <v>10</v>
      </c>
    </row>
    <row r="5508" spans="13:14" x14ac:dyDescent="0.25">
      <c r="M5508" s="2" t="s">
        <v>5367</v>
      </c>
      <c r="N5508" s="2" t="s">
        <v>10</v>
      </c>
    </row>
    <row r="5509" spans="13:14" x14ac:dyDescent="0.25">
      <c r="M5509" s="2" t="s">
        <v>5368</v>
      </c>
      <c r="N5509" s="2" t="s">
        <v>10</v>
      </c>
    </row>
    <row r="5510" spans="13:14" x14ac:dyDescent="0.25">
      <c r="M5510" s="2" t="s">
        <v>5369</v>
      </c>
      <c r="N5510" s="2" t="s">
        <v>10</v>
      </c>
    </row>
    <row r="5511" spans="13:14" x14ac:dyDescent="0.25">
      <c r="M5511" s="2" t="s">
        <v>5370</v>
      </c>
      <c r="N5511" s="2" t="s">
        <v>10</v>
      </c>
    </row>
    <row r="5512" spans="13:14" x14ac:dyDescent="0.25">
      <c r="M5512" s="2" t="s">
        <v>5371</v>
      </c>
      <c r="N5512" s="2" t="s">
        <v>10</v>
      </c>
    </row>
    <row r="5513" spans="13:14" x14ac:dyDescent="0.25">
      <c r="M5513" s="2" t="s">
        <v>5372</v>
      </c>
      <c r="N5513" s="2" t="s">
        <v>10</v>
      </c>
    </row>
    <row r="5514" spans="13:14" x14ac:dyDescent="0.25">
      <c r="M5514" s="2" t="s">
        <v>5373</v>
      </c>
      <c r="N5514" s="2" t="s">
        <v>9</v>
      </c>
    </row>
    <row r="5515" spans="13:14" x14ac:dyDescent="0.25">
      <c r="M5515" s="2" t="s">
        <v>5373</v>
      </c>
      <c r="N5515" s="2" t="s">
        <v>10</v>
      </c>
    </row>
    <row r="5516" spans="13:14" x14ac:dyDescent="0.25">
      <c r="M5516" s="2" t="s">
        <v>5374</v>
      </c>
      <c r="N5516" s="2" t="s">
        <v>10</v>
      </c>
    </row>
    <row r="5517" spans="13:14" x14ac:dyDescent="0.25">
      <c r="M5517" s="2" t="s">
        <v>5375</v>
      </c>
      <c r="N5517" s="2" t="s">
        <v>10</v>
      </c>
    </row>
    <row r="5518" spans="13:14" x14ac:dyDescent="0.25">
      <c r="M5518" s="2" t="s">
        <v>5376</v>
      </c>
      <c r="N5518" s="2" t="s">
        <v>10</v>
      </c>
    </row>
    <row r="5519" spans="13:14" x14ac:dyDescent="0.25">
      <c r="M5519" s="2" t="s">
        <v>5377</v>
      </c>
      <c r="N5519" s="2" t="s">
        <v>10</v>
      </c>
    </row>
    <row r="5520" spans="13:14" x14ac:dyDescent="0.25">
      <c r="M5520" s="2" t="s">
        <v>5378</v>
      </c>
      <c r="N5520" s="2" t="s">
        <v>10</v>
      </c>
    </row>
    <row r="5521" spans="13:14" x14ac:dyDescent="0.25">
      <c r="M5521" s="2" t="s">
        <v>5379</v>
      </c>
      <c r="N5521" s="2" t="s">
        <v>10</v>
      </c>
    </row>
    <row r="5522" spans="13:14" x14ac:dyDescent="0.25">
      <c r="M5522" s="2" t="s">
        <v>5380</v>
      </c>
      <c r="N5522" s="2" t="s">
        <v>10</v>
      </c>
    </row>
    <row r="5523" spans="13:14" x14ac:dyDescent="0.25">
      <c r="M5523" s="2" t="s">
        <v>5381</v>
      </c>
      <c r="N5523" s="2" t="s">
        <v>10</v>
      </c>
    </row>
    <row r="5524" spans="13:14" x14ac:dyDescent="0.25">
      <c r="M5524" s="2" t="s">
        <v>5382</v>
      </c>
      <c r="N5524" s="2" t="s">
        <v>10</v>
      </c>
    </row>
    <row r="5525" spans="13:14" x14ac:dyDescent="0.25">
      <c r="M5525" s="2" t="s">
        <v>5383</v>
      </c>
      <c r="N5525" s="2" t="s">
        <v>10</v>
      </c>
    </row>
    <row r="5526" spans="13:14" x14ac:dyDescent="0.25">
      <c r="M5526" s="2" t="s">
        <v>5384</v>
      </c>
      <c r="N5526" s="2" t="s">
        <v>10</v>
      </c>
    </row>
    <row r="5527" spans="13:14" x14ac:dyDescent="0.25">
      <c r="M5527" s="2" t="s">
        <v>5385</v>
      </c>
      <c r="N5527" s="2" t="s">
        <v>10</v>
      </c>
    </row>
    <row r="5528" spans="13:14" x14ac:dyDescent="0.25">
      <c r="M5528" s="2" t="s">
        <v>5386</v>
      </c>
      <c r="N5528" s="2" t="s">
        <v>10</v>
      </c>
    </row>
    <row r="5529" spans="13:14" x14ac:dyDescent="0.25">
      <c r="M5529" s="2" t="s">
        <v>5387</v>
      </c>
      <c r="N5529" s="2" t="s">
        <v>10</v>
      </c>
    </row>
    <row r="5530" spans="13:14" x14ac:dyDescent="0.25">
      <c r="M5530" s="2" t="s">
        <v>5387</v>
      </c>
      <c r="N5530" s="2" t="s">
        <v>12</v>
      </c>
    </row>
    <row r="5531" spans="13:14" x14ac:dyDescent="0.25">
      <c r="M5531" s="2" t="s">
        <v>5388</v>
      </c>
      <c r="N5531" s="2" t="s">
        <v>10</v>
      </c>
    </row>
    <row r="5532" spans="13:14" x14ac:dyDescent="0.25">
      <c r="M5532" s="2" t="s">
        <v>5389</v>
      </c>
      <c r="N5532" s="2" t="s">
        <v>10</v>
      </c>
    </row>
    <row r="5533" spans="13:14" x14ac:dyDescent="0.25">
      <c r="M5533" s="2" t="s">
        <v>5390</v>
      </c>
      <c r="N5533" s="2" t="s">
        <v>10</v>
      </c>
    </row>
    <row r="5534" spans="13:14" x14ac:dyDescent="0.25">
      <c r="M5534" s="2" t="s">
        <v>5391</v>
      </c>
      <c r="N5534" s="2" t="s">
        <v>10</v>
      </c>
    </row>
    <row r="5535" spans="13:14" x14ac:dyDescent="0.25">
      <c r="M5535" s="2" t="s">
        <v>5392</v>
      </c>
      <c r="N5535" s="2" t="s">
        <v>10</v>
      </c>
    </row>
    <row r="5536" spans="13:14" x14ac:dyDescent="0.25">
      <c r="M5536" s="2" t="s">
        <v>5393</v>
      </c>
      <c r="N5536" s="2" t="s">
        <v>10</v>
      </c>
    </row>
    <row r="5537" spans="13:14" x14ac:dyDescent="0.25">
      <c r="M5537" s="2" t="s">
        <v>5394</v>
      </c>
      <c r="N5537" s="2" t="s">
        <v>10</v>
      </c>
    </row>
    <row r="5538" spans="13:14" x14ac:dyDescent="0.25">
      <c r="M5538" s="2" t="s">
        <v>5395</v>
      </c>
      <c r="N5538" s="2" t="s">
        <v>10</v>
      </c>
    </row>
    <row r="5539" spans="13:14" x14ac:dyDescent="0.25">
      <c r="M5539" s="2" t="s">
        <v>5396</v>
      </c>
      <c r="N5539" s="2" t="s">
        <v>10</v>
      </c>
    </row>
    <row r="5540" spans="13:14" x14ac:dyDescent="0.25">
      <c r="M5540" s="2" t="s">
        <v>5397</v>
      </c>
      <c r="N5540" s="2" t="s">
        <v>10</v>
      </c>
    </row>
    <row r="5541" spans="13:14" x14ac:dyDescent="0.25">
      <c r="M5541" s="2" t="s">
        <v>5398</v>
      </c>
      <c r="N5541" s="2" t="s">
        <v>10</v>
      </c>
    </row>
    <row r="5542" spans="13:14" x14ac:dyDescent="0.25">
      <c r="M5542" s="2" t="s">
        <v>5399</v>
      </c>
      <c r="N5542" s="2" t="s">
        <v>10</v>
      </c>
    </row>
    <row r="5543" spans="13:14" x14ac:dyDescent="0.25">
      <c r="M5543" s="2" t="s">
        <v>5400</v>
      </c>
      <c r="N5543" s="2" t="s">
        <v>10</v>
      </c>
    </row>
    <row r="5544" spans="13:14" x14ac:dyDescent="0.25">
      <c r="M5544" s="2" t="s">
        <v>5401</v>
      </c>
      <c r="N5544" s="2" t="s">
        <v>10</v>
      </c>
    </row>
    <row r="5545" spans="13:14" x14ac:dyDescent="0.25">
      <c r="M5545" s="2" t="s">
        <v>5402</v>
      </c>
      <c r="N5545" s="2" t="s">
        <v>10</v>
      </c>
    </row>
    <row r="5546" spans="13:14" x14ac:dyDescent="0.25">
      <c r="M5546" s="2" t="s">
        <v>5403</v>
      </c>
      <c r="N5546" s="2" t="s">
        <v>10</v>
      </c>
    </row>
    <row r="5547" spans="13:14" x14ac:dyDescent="0.25">
      <c r="M5547" s="2" t="s">
        <v>5404</v>
      </c>
      <c r="N5547" s="2" t="s">
        <v>10</v>
      </c>
    </row>
    <row r="5548" spans="13:14" x14ac:dyDescent="0.25">
      <c r="M5548" s="2" t="s">
        <v>5405</v>
      </c>
      <c r="N5548" s="2" t="s">
        <v>10</v>
      </c>
    </row>
    <row r="5549" spans="13:14" x14ac:dyDescent="0.25">
      <c r="M5549" s="2" t="s">
        <v>5406</v>
      </c>
      <c r="N5549" s="2" t="s">
        <v>10</v>
      </c>
    </row>
    <row r="5550" spans="13:14" x14ac:dyDescent="0.25">
      <c r="M5550" s="2" t="s">
        <v>5407</v>
      </c>
      <c r="N5550" s="2" t="s">
        <v>10</v>
      </c>
    </row>
    <row r="5551" spans="13:14" x14ac:dyDescent="0.25">
      <c r="M5551" s="2" t="s">
        <v>5408</v>
      </c>
      <c r="N5551" s="2" t="s">
        <v>10</v>
      </c>
    </row>
    <row r="5552" spans="13:14" x14ac:dyDescent="0.25">
      <c r="M5552" s="2" t="s">
        <v>5409</v>
      </c>
      <c r="N5552" s="2" t="s">
        <v>10</v>
      </c>
    </row>
    <row r="5553" spans="13:14" x14ac:dyDescent="0.25">
      <c r="M5553" s="2" t="s">
        <v>5410</v>
      </c>
      <c r="N5553" s="2" t="s">
        <v>10</v>
      </c>
    </row>
    <row r="5554" spans="13:14" x14ac:dyDescent="0.25">
      <c r="M5554" s="2" t="s">
        <v>5411</v>
      </c>
      <c r="N5554" s="2" t="s">
        <v>10</v>
      </c>
    </row>
    <row r="5555" spans="13:14" x14ac:dyDescent="0.25">
      <c r="M5555" s="2" t="s">
        <v>5412</v>
      </c>
      <c r="N5555" s="2" t="s">
        <v>10</v>
      </c>
    </row>
    <row r="5556" spans="13:14" x14ac:dyDescent="0.25">
      <c r="M5556" s="2" t="s">
        <v>5413</v>
      </c>
      <c r="N5556" s="2" t="s">
        <v>10</v>
      </c>
    </row>
    <row r="5557" spans="13:14" x14ac:dyDescent="0.25">
      <c r="M5557" s="2" t="s">
        <v>5414</v>
      </c>
      <c r="N5557" s="2" t="s">
        <v>10</v>
      </c>
    </row>
    <row r="5558" spans="13:14" x14ac:dyDescent="0.25">
      <c r="M5558" s="2" t="s">
        <v>5415</v>
      </c>
      <c r="N5558" s="2" t="s">
        <v>10</v>
      </c>
    </row>
    <row r="5559" spans="13:14" x14ac:dyDescent="0.25">
      <c r="M5559" s="2" t="s">
        <v>5416</v>
      </c>
      <c r="N5559" s="2" t="s">
        <v>10</v>
      </c>
    </row>
    <row r="5560" spans="13:14" x14ac:dyDescent="0.25">
      <c r="M5560" s="2" t="s">
        <v>5417</v>
      </c>
      <c r="N5560" s="2" t="s">
        <v>10</v>
      </c>
    </row>
    <row r="5561" spans="13:14" x14ac:dyDescent="0.25">
      <c r="M5561" s="2" t="s">
        <v>5418</v>
      </c>
      <c r="N5561" s="2" t="s">
        <v>10</v>
      </c>
    </row>
    <row r="5562" spans="13:14" x14ac:dyDescent="0.25">
      <c r="M5562" s="2" t="s">
        <v>5419</v>
      </c>
      <c r="N5562" s="2" t="s">
        <v>10</v>
      </c>
    </row>
    <row r="5563" spans="13:14" x14ac:dyDescent="0.25">
      <c r="M5563" s="2" t="s">
        <v>5420</v>
      </c>
      <c r="N5563" s="2" t="s">
        <v>10</v>
      </c>
    </row>
    <row r="5564" spans="13:14" x14ac:dyDescent="0.25">
      <c r="M5564" s="2" t="s">
        <v>5421</v>
      </c>
      <c r="N5564" s="2" t="s">
        <v>10</v>
      </c>
    </row>
    <row r="5565" spans="13:14" x14ac:dyDescent="0.25">
      <c r="M5565" s="2" t="s">
        <v>5422</v>
      </c>
      <c r="N5565" s="2" t="s">
        <v>10</v>
      </c>
    </row>
    <row r="5566" spans="13:14" x14ac:dyDescent="0.25">
      <c r="M5566" s="2" t="s">
        <v>5423</v>
      </c>
      <c r="N5566" s="2" t="s">
        <v>10</v>
      </c>
    </row>
    <row r="5567" spans="13:14" x14ac:dyDescent="0.25">
      <c r="M5567" s="2" t="s">
        <v>5424</v>
      </c>
      <c r="N5567" s="2" t="s">
        <v>10</v>
      </c>
    </row>
    <row r="5568" spans="13:14" x14ac:dyDescent="0.25">
      <c r="M5568" s="2" t="s">
        <v>5425</v>
      </c>
      <c r="N5568" s="2" t="s">
        <v>10</v>
      </c>
    </row>
    <row r="5569" spans="13:14" x14ac:dyDescent="0.25">
      <c r="M5569" s="2" t="s">
        <v>5426</v>
      </c>
      <c r="N5569" s="2" t="s">
        <v>10</v>
      </c>
    </row>
    <row r="5570" spans="13:14" x14ac:dyDescent="0.25">
      <c r="M5570" s="2" t="s">
        <v>5427</v>
      </c>
      <c r="N5570" s="2" t="s">
        <v>10</v>
      </c>
    </row>
    <row r="5571" spans="13:14" x14ac:dyDescent="0.25">
      <c r="M5571" s="2" t="s">
        <v>5427</v>
      </c>
      <c r="N5571" s="2" t="s">
        <v>14</v>
      </c>
    </row>
    <row r="5572" spans="13:14" x14ac:dyDescent="0.25">
      <c r="M5572" s="2" t="s">
        <v>5428</v>
      </c>
      <c r="N5572" s="2" t="s">
        <v>10</v>
      </c>
    </row>
    <row r="5573" spans="13:14" x14ac:dyDescent="0.25">
      <c r="M5573" s="2" t="s">
        <v>5429</v>
      </c>
      <c r="N5573" s="2" t="s">
        <v>10</v>
      </c>
    </row>
    <row r="5574" spans="13:14" x14ac:dyDescent="0.25">
      <c r="M5574" s="2" t="s">
        <v>5430</v>
      </c>
      <c r="N5574" s="2" t="s">
        <v>10</v>
      </c>
    </row>
    <row r="5575" spans="13:14" x14ac:dyDescent="0.25">
      <c r="M5575" s="2" t="s">
        <v>5431</v>
      </c>
      <c r="N5575" s="2" t="s">
        <v>10</v>
      </c>
    </row>
    <row r="5576" spans="13:14" x14ac:dyDescent="0.25">
      <c r="M5576" s="2" t="s">
        <v>5432</v>
      </c>
      <c r="N5576" s="2" t="s">
        <v>10</v>
      </c>
    </row>
    <row r="5577" spans="13:14" x14ac:dyDescent="0.25">
      <c r="M5577" s="2" t="s">
        <v>5433</v>
      </c>
      <c r="N5577" s="2" t="s">
        <v>10</v>
      </c>
    </row>
    <row r="5578" spans="13:14" x14ac:dyDescent="0.25">
      <c r="M5578" s="2" t="s">
        <v>5434</v>
      </c>
      <c r="N5578" s="2" t="s">
        <v>10</v>
      </c>
    </row>
    <row r="5579" spans="13:14" x14ac:dyDescent="0.25">
      <c r="M5579" s="2" t="s">
        <v>5435</v>
      </c>
      <c r="N5579" s="2" t="s">
        <v>10</v>
      </c>
    </row>
    <row r="5580" spans="13:14" x14ac:dyDescent="0.25">
      <c r="M5580" s="2" t="s">
        <v>5436</v>
      </c>
      <c r="N5580" s="2" t="s">
        <v>10</v>
      </c>
    </row>
    <row r="5581" spans="13:14" x14ac:dyDescent="0.25">
      <c r="M5581" s="2" t="s">
        <v>5437</v>
      </c>
      <c r="N5581" s="2" t="s">
        <v>10</v>
      </c>
    </row>
    <row r="5582" spans="13:14" x14ac:dyDescent="0.25">
      <c r="M5582" s="2" t="s">
        <v>5438</v>
      </c>
      <c r="N5582" s="2" t="s">
        <v>10</v>
      </c>
    </row>
    <row r="5583" spans="13:14" x14ac:dyDescent="0.25">
      <c r="M5583" s="2" t="s">
        <v>5439</v>
      </c>
      <c r="N5583" s="2" t="s">
        <v>10</v>
      </c>
    </row>
    <row r="5584" spans="13:14" x14ac:dyDescent="0.25">
      <c r="M5584" s="2" t="s">
        <v>5440</v>
      </c>
      <c r="N5584" s="2" t="s">
        <v>10</v>
      </c>
    </row>
    <row r="5585" spans="13:14" x14ac:dyDescent="0.25">
      <c r="M5585" s="2" t="s">
        <v>5441</v>
      </c>
      <c r="N5585" s="2" t="s">
        <v>10</v>
      </c>
    </row>
    <row r="5586" spans="13:14" x14ac:dyDescent="0.25">
      <c r="M5586" s="2" t="s">
        <v>5442</v>
      </c>
      <c r="N5586" s="2" t="s">
        <v>10</v>
      </c>
    </row>
    <row r="5587" spans="13:14" x14ac:dyDescent="0.25">
      <c r="M5587" s="2" t="s">
        <v>5443</v>
      </c>
      <c r="N5587" s="2" t="s">
        <v>10</v>
      </c>
    </row>
    <row r="5588" spans="13:14" x14ac:dyDescent="0.25">
      <c r="M5588" s="2" t="s">
        <v>5444</v>
      </c>
      <c r="N5588" s="2" t="s">
        <v>10</v>
      </c>
    </row>
    <row r="5589" spans="13:14" x14ac:dyDescent="0.25">
      <c r="M5589" s="2" t="s">
        <v>5445</v>
      </c>
      <c r="N5589" s="2" t="s">
        <v>10</v>
      </c>
    </row>
    <row r="5590" spans="13:14" x14ac:dyDescent="0.25">
      <c r="M5590" s="2" t="s">
        <v>5446</v>
      </c>
      <c r="N5590" s="2" t="s">
        <v>10</v>
      </c>
    </row>
    <row r="5591" spans="13:14" x14ac:dyDescent="0.25">
      <c r="M5591" s="2" t="s">
        <v>5447</v>
      </c>
      <c r="N5591" s="2" t="s">
        <v>10</v>
      </c>
    </row>
    <row r="5592" spans="13:14" x14ac:dyDescent="0.25">
      <c r="M5592" s="2" t="s">
        <v>5448</v>
      </c>
      <c r="N5592" s="2" t="s">
        <v>8</v>
      </c>
    </row>
    <row r="5593" spans="13:14" x14ac:dyDescent="0.25">
      <c r="M5593" s="2" t="s">
        <v>5448</v>
      </c>
      <c r="N5593" s="2" t="s">
        <v>10</v>
      </c>
    </row>
    <row r="5594" spans="13:14" x14ac:dyDescent="0.25">
      <c r="M5594" s="2" t="s">
        <v>5449</v>
      </c>
      <c r="N5594" s="2" t="s">
        <v>10</v>
      </c>
    </row>
    <row r="5595" spans="13:14" x14ac:dyDescent="0.25">
      <c r="M5595" s="2" t="s">
        <v>5450</v>
      </c>
      <c r="N5595" s="2" t="s">
        <v>10</v>
      </c>
    </row>
    <row r="5596" spans="13:14" x14ac:dyDescent="0.25">
      <c r="M5596" s="2" t="s">
        <v>5451</v>
      </c>
      <c r="N5596" s="2" t="s">
        <v>10</v>
      </c>
    </row>
    <row r="5597" spans="13:14" x14ac:dyDescent="0.25">
      <c r="M5597" s="2" t="s">
        <v>5452</v>
      </c>
      <c r="N5597" s="2" t="s">
        <v>10</v>
      </c>
    </row>
    <row r="5598" spans="13:14" x14ac:dyDescent="0.25">
      <c r="M5598" s="2" t="s">
        <v>5453</v>
      </c>
      <c r="N5598" s="2" t="s">
        <v>10</v>
      </c>
    </row>
    <row r="5599" spans="13:14" x14ac:dyDescent="0.25">
      <c r="M5599" s="2" t="s">
        <v>5454</v>
      </c>
      <c r="N5599" s="2" t="s">
        <v>10</v>
      </c>
    </row>
    <row r="5600" spans="13:14" x14ac:dyDescent="0.25">
      <c r="M5600" s="2" t="s">
        <v>5455</v>
      </c>
      <c r="N5600" s="2" t="s">
        <v>10</v>
      </c>
    </row>
    <row r="5601" spans="13:14" x14ac:dyDescent="0.25">
      <c r="M5601" s="2" t="s">
        <v>5456</v>
      </c>
      <c r="N5601" s="2" t="s">
        <v>10</v>
      </c>
    </row>
    <row r="5602" spans="13:14" x14ac:dyDescent="0.25">
      <c r="M5602" s="2" t="s">
        <v>5457</v>
      </c>
      <c r="N5602" s="2" t="s">
        <v>10</v>
      </c>
    </row>
    <row r="5603" spans="13:14" x14ac:dyDescent="0.25">
      <c r="M5603" s="2" t="s">
        <v>5458</v>
      </c>
      <c r="N5603" s="2" t="s">
        <v>10</v>
      </c>
    </row>
    <row r="5604" spans="13:14" x14ac:dyDescent="0.25">
      <c r="M5604" s="2" t="s">
        <v>5459</v>
      </c>
      <c r="N5604" s="2" t="s">
        <v>10</v>
      </c>
    </row>
    <row r="5605" spans="13:14" x14ac:dyDescent="0.25">
      <c r="M5605" s="2" t="s">
        <v>5460</v>
      </c>
      <c r="N5605" s="2" t="s">
        <v>10</v>
      </c>
    </row>
    <row r="5606" spans="13:14" x14ac:dyDescent="0.25">
      <c r="M5606" s="2" t="s">
        <v>5461</v>
      </c>
      <c r="N5606" s="2" t="s">
        <v>10</v>
      </c>
    </row>
    <row r="5607" spans="13:14" x14ac:dyDescent="0.25">
      <c r="M5607" s="2" t="s">
        <v>5462</v>
      </c>
      <c r="N5607" s="2" t="s">
        <v>10</v>
      </c>
    </row>
    <row r="5608" spans="13:14" x14ac:dyDescent="0.25">
      <c r="M5608" s="2" t="s">
        <v>5463</v>
      </c>
      <c r="N5608" s="2" t="s">
        <v>10</v>
      </c>
    </row>
    <row r="5609" spans="13:14" x14ac:dyDescent="0.25">
      <c r="M5609" s="2" t="s">
        <v>5464</v>
      </c>
      <c r="N5609" s="2" t="s">
        <v>7</v>
      </c>
    </row>
    <row r="5610" spans="13:14" x14ac:dyDescent="0.25">
      <c r="M5610" s="2" t="s">
        <v>5464</v>
      </c>
      <c r="N5610" s="2" t="s">
        <v>10</v>
      </c>
    </row>
    <row r="5611" spans="13:14" x14ac:dyDescent="0.25">
      <c r="M5611" s="2" t="s">
        <v>5465</v>
      </c>
      <c r="N5611" s="2" t="s">
        <v>10</v>
      </c>
    </row>
    <row r="5612" spans="13:14" x14ac:dyDescent="0.25">
      <c r="M5612" s="2" t="s">
        <v>5466</v>
      </c>
      <c r="N5612" s="2" t="s">
        <v>10</v>
      </c>
    </row>
    <row r="5613" spans="13:14" x14ac:dyDescent="0.25">
      <c r="M5613" s="2" t="s">
        <v>5467</v>
      </c>
      <c r="N5613" s="2" t="s">
        <v>10</v>
      </c>
    </row>
    <row r="5614" spans="13:14" x14ac:dyDescent="0.25">
      <c r="M5614" s="2" t="s">
        <v>5468</v>
      </c>
      <c r="N5614" s="2" t="s">
        <v>10</v>
      </c>
    </row>
    <row r="5615" spans="13:14" x14ac:dyDescent="0.25">
      <c r="M5615" s="2" t="s">
        <v>5469</v>
      </c>
      <c r="N5615" s="2" t="s">
        <v>10</v>
      </c>
    </row>
    <row r="5616" spans="13:14" x14ac:dyDescent="0.25">
      <c r="M5616" s="2" t="s">
        <v>5470</v>
      </c>
      <c r="N5616" s="2" t="s">
        <v>10</v>
      </c>
    </row>
    <row r="5617" spans="13:14" x14ac:dyDescent="0.25">
      <c r="M5617" s="2" t="s">
        <v>5471</v>
      </c>
      <c r="N5617" s="2" t="s">
        <v>10</v>
      </c>
    </row>
    <row r="5618" spans="13:14" x14ac:dyDescent="0.25">
      <c r="M5618" s="2" t="s">
        <v>5472</v>
      </c>
      <c r="N5618" s="2" t="s">
        <v>10</v>
      </c>
    </row>
    <row r="5619" spans="13:14" x14ac:dyDescent="0.25">
      <c r="M5619" s="2" t="s">
        <v>5473</v>
      </c>
      <c r="N5619" s="2" t="s">
        <v>10</v>
      </c>
    </row>
    <row r="5620" spans="13:14" x14ac:dyDescent="0.25">
      <c r="M5620" s="2" t="s">
        <v>5474</v>
      </c>
      <c r="N5620" s="2" t="s">
        <v>10</v>
      </c>
    </row>
    <row r="5621" spans="13:14" x14ac:dyDescent="0.25">
      <c r="M5621" s="2" t="s">
        <v>5475</v>
      </c>
      <c r="N5621" s="2" t="s">
        <v>10</v>
      </c>
    </row>
    <row r="5622" spans="13:14" x14ac:dyDescent="0.25">
      <c r="M5622" s="2" t="s">
        <v>5475</v>
      </c>
      <c r="N5622" s="2" t="s">
        <v>14</v>
      </c>
    </row>
    <row r="5623" spans="13:14" x14ac:dyDescent="0.25">
      <c r="M5623" s="2" t="s">
        <v>5476</v>
      </c>
      <c r="N5623" s="2" t="s">
        <v>10</v>
      </c>
    </row>
    <row r="5624" spans="13:14" x14ac:dyDescent="0.25">
      <c r="M5624" s="2" t="s">
        <v>5477</v>
      </c>
      <c r="N5624" s="2" t="s">
        <v>10</v>
      </c>
    </row>
    <row r="5625" spans="13:14" x14ac:dyDescent="0.25">
      <c r="M5625" s="2" t="s">
        <v>5478</v>
      </c>
      <c r="N5625" s="2" t="s">
        <v>10</v>
      </c>
    </row>
    <row r="5626" spans="13:14" x14ac:dyDescent="0.25">
      <c r="M5626" s="2" t="s">
        <v>5479</v>
      </c>
      <c r="N5626" s="2" t="s">
        <v>10</v>
      </c>
    </row>
    <row r="5627" spans="13:14" x14ac:dyDescent="0.25">
      <c r="M5627" s="2" t="s">
        <v>5480</v>
      </c>
      <c r="N5627" s="2" t="s">
        <v>10</v>
      </c>
    </row>
    <row r="5628" spans="13:14" x14ac:dyDescent="0.25">
      <c r="M5628" s="2" t="s">
        <v>5481</v>
      </c>
      <c r="N5628" s="2" t="s">
        <v>10</v>
      </c>
    </row>
    <row r="5629" spans="13:14" x14ac:dyDescent="0.25">
      <c r="M5629" s="2" t="s">
        <v>5482</v>
      </c>
      <c r="N5629" s="2" t="s">
        <v>10</v>
      </c>
    </row>
    <row r="5630" spans="13:14" x14ac:dyDescent="0.25">
      <c r="M5630" s="2" t="s">
        <v>5483</v>
      </c>
      <c r="N5630" s="2" t="s">
        <v>10</v>
      </c>
    </row>
    <row r="5631" spans="13:14" x14ac:dyDescent="0.25">
      <c r="M5631" s="2" t="s">
        <v>5484</v>
      </c>
      <c r="N5631" s="2" t="s">
        <v>10</v>
      </c>
    </row>
    <row r="5632" spans="13:14" x14ac:dyDescent="0.25">
      <c r="M5632" s="2" t="s">
        <v>5485</v>
      </c>
      <c r="N5632" s="2" t="s">
        <v>10</v>
      </c>
    </row>
    <row r="5633" spans="13:14" x14ac:dyDescent="0.25">
      <c r="M5633" s="2" t="s">
        <v>5486</v>
      </c>
      <c r="N5633" s="2" t="s">
        <v>10</v>
      </c>
    </row>
    <row r="5634" spans="13:14" x14ac:dyDescent="0.25">
      <c r="M5634" s="2" t="s">
        <v>5487</v>
      </c>
      <c r="N5634" s="2" t="s">
        <v>10</v>
      </c>
    </row>
    <row r="5635" spans="13:14" x14ac:dyDescent="0.25">
      <c r="M5635" s="2" t="s">
        <v>5488</v>
      </c>
      <c r="N5635" s="2" t="s">
        <v>10</v>
      </c>
    </row>
    <row r="5636" spans="13:14" x14ac:dyDescent="0.25">
      <c r="M5636" s="2" t="s">
        <v>5489</v>
      </c>
      <c r="N5636" s="2" t="s">
        <v>10</v>
      </c>
    </row>
    <row r="5637" spans="13:14" x14ac:dyDescent="0.25">
      <c r="M5637" s="2" t="s">
        <v>5490</v>
      </c>
      <c r="N5637" s="2" t="s">
        <v>10</v>
      </c>
    </row>
    <row r="5638" spans="13:14" x14ac:dyDescent="0.25">
      <c r="M5638" s="2" t="s">
        <v>5491</v>
      </c>
      <c r="N5638" s="2" t="s">
        <v>10</v>
      </c>
    </row>
    <row r="5639" spans="13:14" x14ac:dyDescent="0.25">
      <c r="M5639" s="2" t="s">
        <v>5492</v>
      </c>
      <c r="N5639" s="2" t="s">
        <v>10</v>
      </c>
    </row>
    <row r="5640" spans="13:14" x14ac:dyDescent="0.25">
      <c r="M5640" s="2" t="s">
        <v>5493</v>
      </c>
      <c r="N5640" s="2" t="s">
        <v>10</v>
      </c>
    </row>
    <row r="5641" spans="13:14" x14ac:dyDescent="0.25">
      <c r="M5641" s="2" t="s">
        <v>5494</v>
      </c>
      <c r="N5641" s="2" t="s">
        <v>10</v>
      </c>
    </row>
    <row r="5642" spans="13:14" x14ac:dyDescent="0.25">
      <c r="M5642" s="2" t="s">
        <v>5495</v>
      </c>
      <c r="N5642" s="2" t="s">
        <v>10</v>
      </c>
    </row>
    <row r="5643" spans="13:14" x14ac:dyDescent="0.25">
      <c r="M5643" s="2" t="s">
        <v>5496</v>
      </c>
      <c r="N5643" s="2" t="s">
        <v>10</v>
      </c>
    </row>
    <row r="5644" spans="13:14" x14ac:dyDescent="0.25">
      <c r="M5644" s="2" t="s">
        <v>5497</v>
      </c>
      <c r="N5644" s="2" t="s">
        <v>10</v>
      </c>
    </row>
    <row r="5645" spans="13:14" x14ac:dyDescent="0.25">
      <c r="M5645" s="2" t="s">
        <v>5498</v>
      </c>
      <c r="N5645" s="2" t="s">
        <v>10</v>
      </c>
    </row>
    <row r="5646" spans="13:14" x14ac:dyDescent="0.25">
      <c r="M5646" s="2" t="s">
        <v>5499</v>
      </c>
      <c r="N5646" s="2" t="s">
        <v>10</v>
      </c>
    </row>
    <row r="5647" spans="13:14" x14ac:dyDescent="0.25">
      <c r="M5647" s="2" t="s">
        <v>5500</v>
      </c>
      <c r="N5647" s="2" t="s">
        <v>10</v>
      </c>
    </row>
    <row r="5648" spans="13:14" x14ac:dyDescent="0.25">
      <c r="M5648" s="2" t="s">
        <v>5501</v>
      </c>
      <c r="N5648" s="2" t="s">
        <v>10</v>
      </c>
    </row>
    <row r="5649" spans="13:14" x14ac:dyDescent="0.25">
      <c r="M5649" s="2" t="s">
        <v>5502</v>
      </c>
      <c r="N5649" s="2" t="s">
        <v>10</v>
      </c>
    </row>
    <row r="5650" spans="13:14" x14ac:dyDescent="0.25">
      <c r="M5650" s="2" t="s">
        <v>5503</v>
      </c>
      <c r="N5650" s="2" t="s">
        <v>16</v>
      </c>
    </row>
    <row r="5651" spans="13:14" x14ac:dyDescent="0.25">
      <c r="M5651" s="2" t="s">
        <v>5504</v>
      </c>
      <c r="N5651" s="2" t="s">
        <v>16</v>
      </c>
    </row>
    <row r="5652" spans="13:14" x14ac:dyDescent="0.25">
      <c r="M5652" s="2" t="s">
        <v>5505</v>
      </c>
      <c r="N5652" s="2" t="s">
        <v>16</v>
      </c>
    </row>
    <row r="5653" spans="13:14" x14ac:dyDescent="0.25">
      <c r="M5653" s="2" t="s">
        <v>5506</v>
      </c>
      <c r="N5653" s="2" t="s">
        <v>16</v>
      </c>
    </row>
    <row r="5654" spans="13:14" x14ac:dyDescent="0.25">
      <c r="M5654" s="2" t="s">
        <v>5507</v>
      </c>
      <c r="N5654" s="2" t="s">
        <v>16</v>
      </c>
    </row>
    <row r="5655" spans="13:14" x14ac:dyDescent="0.25">
      <c r="M5655" s="2" t="s">
        <v>5508</v>
      </c>
      <c r="N5655" s="2" t="s">
        <v>17</v>
      </c>
    </row>
    <row r="5656" spans="13:14" x14ac:dyDescent="0.25">
      <c r="M5656" s="2" t="s">
        <v>5509</v>
      </c>
      <c r="N5656" s="2" t="s">
        <v>17</v>
      </c>
    </row>
    <row r="5657" spans="13:14" x14ac:dyDescent="0.25">
      <c r="M5657" s="2" t="s">
        <v>5510</v>
      </c>
      <c r="N5657" s="2" t="s">
        <v>17</v>
      </c>
    </row>
    <row r="5658" spans="13:14" x14ac:dyDescent="0.25">
      <c r="M5658" s="2" t="s">
        <v>5511</v>
      </c>
      <c r="N5658" s="2" t="s">
        <v>17</v>
      </c>
    </row>
    <row r="5659" spans="13:14" x14ac:dyDescent="0.25">
      <c r="M5659" s="2" t="s">
        <v>5512</v>
      </c>
      <c r="N5659" s="2" t="s">
        <v>17</v>
      </c>
    </row>
    <row r="5660" spans="13:14" x14ac:dyDescent="0.25">
      <c r="M5660" s="2" t="s">
        <v>5513</v>
      </c>
      <c r="N5660" s="2" t="s">
        <v>16</v>
      </c>
    </row>
    <row r="5661" spans="13:14" x14ac:dyDescent="0.25">
      <c r="M5661" s="2" t="s">
        <v>5514</v>
      </c>
      <c r="N5661" s="2" t="s">
        <v>16</v>
      </c>
    </row>
    <row r="5662" spans="13:14" x14ac:dyDescent="0.25">
      <c r="M5662" s="2" t="s">
        <v>5515</v>
      </c>
      <c r="N5662" s="2" t="s">
        <v>15</v>
      </c>
    </row>
    <row r="5663" spans="13:14" x14ac:dyDescent="0.25">
      <c r="M5663" s="2" t="s">
        <v>5516</v>
      </c>
      <c r="N5663" s="2" t="s">
        <v>14</v>
      </c>
    </row>
    <row r="5664" spans="13:14" x14ac:dyDescent="0.25">
      <c r="M5664" s="2" t="s">
        <v>5516</v>
      </c>
      <c r="N5664" s="2" t="s">
        <v>15</v>
      </c>
    </row>
    <row r="5665" spans="13:14" x14ac:dyDescent="0.25">
      <c r="M5665" s="2" t="s">
        <v>5517</v>
      </c>
      <c r="N5665" s="2" t="s">
        <v>6</v>
      </c>
    </row>
    <row r="5666" spans="13:14" x14ac:dyDescent="0.25">
      <c r="M5666" s="2" t="s">
        <v>5518</v>
      </c>
      <c r="N5666" s="2" t="s">
        <v>6</v>
      </c>
    </row>
    <row r="5667" spans="13:14" x14ac:dyDescent="0.25">
      <c r="M5667" s="2" t="s">
        <v>5519</v>
      </c>
      <c r="N5667" s="2" t="s">
        <v>6</v>
      </c>
    </row>
    <row r="5668" spans="13:14" x14ac:dyDescent="0.25">
      <c r="M5668" s="2" t="s">
        <v>5520</v>
      </c>
      <c r="N5668" s="2" t="s">
        <v>6</v>
      </c>
    </row>
    <row r="5669" spans="13:14" x14ac:dyDescent="0.25">
      <c r="M5669" s="2" t="s">
        <v>5521</v>
      </c>
      <c r="N5669" s="2" t="s">
        <v>6</v>
      </c>
    </row>
    <row r="5670" spans="13:14" x14ac:dyDescent="0.25">
      <c r="M5670" s="2" t="s">
        <v>5522</v>
      </c>
      <c r="N5670" s="2" t="s">
        <v>6</v>
      </c>
    </row>
    <row r="5671" spans="13:14" x14ac:dyDescent="0.25">
      <c r="M5671" s="2" t="s">
        <v>5523</v>
      </c>
      <c r="N5671" s="2" t="s">
        <v>6</v>
      </c>
    </row>
    <row r="5672" spans="13:14" x14ac:dyDescent="0.25">
      <c r="M5672" s="2" t="s">
        <v>5524</v>
      </c>
      <c r="N5672" s="2" t="s">
        <v>6</v>
      </c>
    </row>
    <row r="5673" spans="13:14" x14ac:dyDescent="0.25">
      <c r="M5673" s="2" t="s">
        <v>5525</v>
      </c>
      <c r="N5673" s="2" t="s">
        <v>6</v>
      </c>
    </row>
    <row r="5674" spans="13:14" x14ac:dyDescent="0.25">
      <c r="M5674" s="2" t="s">
        <v>5526</v>
      </c>
      <c r="N5674" s="2" t="s">
        <v>6</v>
      </c>
    </row>
    <row r="5675" spans="13:14" x14ac:dyDescent="0.25">
      <c r="M5675" s="2" t="s">
        <v>5526</v>
      </c>
      <c r="N5675" s="2" t="s">
        <v>15</v>
      </c>
    </row>
    <row r="5676" spans="13:14" x14ac:dyDescent="0.25">
      <c r="M5676" s="2" t="s">
        <v>96</v>
      </c>
      <c r="N5676" s="2" t="s">
        <v>15</v>
      </c>
    </row>
    <row r="5677" spans="13:14" x14ac:dyDescent="0.25">
      <c r="M5677" s="2" t="s">
        <v>97</v>
      </c>
      <c r="N5677" s="2" t="s">
        <v>15</v>
      </c>
    </row>
    <row r="5678" spans="13:14" x14ac:dyDescent="0.25">
      <c r="M5678" s="2" t="s">
        <v>98</v>
      </c>
      <c r="N5678" s="2" t="s">
        <v>15</v>
      </c>
    </row>
    <row r="5679" spans="13:14" x14ac:dyDescent="0.25">
      <c r="M5679" s="2" t="s">
        <v>5527</v>
      </c>
      <c r="N5679" s="2" t="s">
        <v>6</v>
      </c>
    </row>
    <row r="5680" spans="13:14" x14ac:dyDescent="0.25">
      <c r="M5680" s="2" t="s">
        <v>5528</v>
      </c>
      <c r="N5680" s="2" t="s">
        <v>6</v>
      </c>
    </row>
    <row r="5681" spans="13:14" x14ac:dyDescent="0.25">
      <c r="M5681" s="2" t="s">
        <v>5529</v>
      </c>
      <c r="N5681" s="2" t="s">
        <v>6</v>
      </c>
    </row>
    <row r="5682" spans="13:14" x14ac:dyDescent="0.25">
      <c r="M5682" s="2" t="s">
        <v>5530</v>
      </c>
      <c r="N5682" s="2" t="s">
        <v>6</v>
      </c>
    </row>
    <row r="5683" spans="13:14" x14ac:dyDescent="0.25">
      <c r="M5683" s="2" t="s">
        <v>5531</v>
      </c>
      <c r="N5683" s="2" t="s">
        <v>6</v>
      </c>
    </row>
    <row r="5684" spans="13:14" x14ac:dyDescent="0.25">
      <c r="M5684" s="2" t="s">
        <v>5532</v>
      </c>
      <c r="N5684" s="2" t="s">
        <v>6</v>
      </c>
    </row>
    <row r="5685" spans="13:14" x14ac:dyDescent="0.25">
      <c r="M5685" s="2" t="s">
        <v>5533</v>
      </c>
      <c r="N5685" s="2" t="s">
        <v>6</v>
      </c>
    </row>
    <row r="5686" spans="13:14" x14ac:dyDescent="0.25">
      <c r="M5686" s="2" t="s">
        <v>5534</v>
      </c>
      <c r="N5686" s="2" t="s">
        <v>6</v>
      </c>
    </row>
    <row r="5687" spans="13:14" x14ac:dyDescent="0.25">
      <c r="M5687" s="2" t="s">
        <v>5535</v>
      </c>
      <c r="N5687" s="2" t="s">
        <v>6</v>
      </c>
    </row>
    <row r="5688" spans="13:14" x14ac:dyDescent="0.25">
      <c r="M5688" s="2" t="s">
        <v>5536</v>
      </c>
      <c r="N5688" s="2" t="s">
        <v>6</v>
      </c>
    </row>
    <row r="5689" spans="13:14" x14ac:dyDescent="0.25">
      <c r="M5689" s="2" t="s">
        <v>5537</v>
      </c>
      <c r="N5689" s="2" t="s">
        <v>6</v>
      </c>
    </row>
    <row r="5690" spans="13:14" x14ac:dyDescent="0.25">
      <c r="M5690" s="2" t="s">
        <v>5538</v>
      </c>
      <c r="N5690" s="2" t="s">
        <v>6</v>
      </c>
    </row>
    <row r="5691" spans="13:14" x14ac:dyDescent="0.25">
      <c r="M5691" s="2" t="s">
        <v>5539</v>
      </c>
      <c r="N5691" s="2" t="s">
        <v>6</v>
      </c>
    </row>
    <row r="5692" spans="13:14" x14ac:dyDescent="0.25">
      <c r="M5692" s="2" t="s">
        <v>5540</v>
      </c>
      <c r="N5692" s="2" t="s">
        <v>6</v>
      </c>
    </row>
    <row r="5693" spans="13:14" x14ac:dyDescent="0.25">
      <c r="M5693" s="2" t="s">
        <v>5541</v>
      </c>
      <c r="N5693" s="2" t="s">
        <v>6</v>
      </c>
    </row>
    <row r="5694" spans="13:14" x14ac:dyDescent="0.25">
      <c r="M5694" s="2" t="s">
        <v>5542</v>
      </c>
      <c r="N5694" s="2" t="s">
        <v>6</v>
      </c>
    </row>
    <row r="5695" spans="13:14" x14ac:dyDescent="0.25">
      <c r="M5695" s="2" t="s">
        <v>5543</v>
      </c>
      <c r="N5695" s="2" t="s">
        <v>6</v>
      </c>
    </row>
    <row r="5696" spans="13:14" x14ac:dyDescent="0.25">
      <c r="M5696" s="2" t="s">
        <v>5544</v>
      </c>
      <c r="N5696" s="2" t="s">
        <v>6</v>
      </c>
    </row>
    <row r="5697" spans="13:14" x14ac:dyDescent="0.25">
      <c r="M5697" s="2" t="s">
        <v>5545</v>
      </c>
      <c r="N5697" s="2" t="s">
        <v>6</v>
      </c>
    </row>
    <row r="5698" spans="13:14" x14ac:dyDescent="0.25">
      <c r="M5698" s="2" t="s">
        <v>5546</v>
      </c>
      <c r="N5698" s="2" t="s">
        <v>6</v>
      </c>
    </row>
    <row r="5699" spans="13:14" x14ac:dyDescent="0.25">
      <c r="M5699" s="2" t="s">
        <v>5547</v>
      </c>
      <c r="N5699" s="2" t="s">
        <v>6</v>
      </c>
    </row>
    <row r="5700" spans="13:14" x14ac:dyDescent="0.25">
      <c r="M5700" s="2" t="s">
        <v>5548</v>
      </c>
      <c r="N5700" s="2" t="s">
        <v>6</v>
      </c>
    </row>
    <row r="5701" spans="13:14" x14ac:dyDescent="0.25">
      <c r="M5701" s="2" t="s">
        <v>5549</v>
      </c>
      <c r="N5701" s="2" t="s">
        <v>6</v>
      </c>
    </row>
    <row r="5702" spans="13:14" x14ac:dyDescent="0.25">
      <c r="M5702" s="2" t="s">
        <v>5550</v>
      </c>
      <c r="N5702" s="2" t="s">
        <v>6</v>
      </c>
    </row>
    <row r="5703" spans="13:14" x14ac:dyDescent="0.25">
      <c r="M5703" s="2" t="s">
        <v>5551</v>
      </c>
      <c r="N5703" s="2" t="s">
        <v>6</v>
      </c>
    </row>
    <row r="5704" spans="13:14" x14ac:dyDescent="0.25">
      <c r="M5704" s="2" t="s">
        <v>5552</v>
      </c>
      <c r="N5704" s="2" t="s">
        <v>6</v>
      </c>
    </row>
    <row r="5705" spans="13:14" x14ac:dyDescent="0.25">
      <c r="M5705" s="2" t="s">
        <v>5553</v>
      </c>
      <c r="N5705" s="2" t="s">
        <v>6</v>
      </c>
    </row>
    <row r="5706" spans="13:14" x14ac:dyDescent="0.25">
      <c r="M5706" s="2" t="s">
        <v>5554</v>
      </c>
      <c r="N5706" s="2" t="s">
        <v>6</v>
      </c>
    </row>
    <row r="5707" spans="13:14" x14ac:dyDescent="0.25">
      <c r="M5707" s="2" t="s">
        <v>5555</v>
      </c>
      <c r="N5707" s="2" t="s">
        <v>6</v>
      </c>
    </row>
    <row r="5708" spans="13:14" x14ac:dyDescent="0.25">
      <c r="M5708" s="2" t="s">
        <v>5556</v>
      </c>
      <c r="N5708" s="2" t="s">
        <v>6</v>
      </c>
    </row>
    <row r="5709" spans="13:14" x14ac:dyDescent="0.25">
      <c r="M5709" s="2" t="s">
        <v>5557</v>
      </c>
      <c r="N5709" s="2" t="s">
        <v>6</v>
      </c>
    </row>
    <row r="5710" spans="13:14" x14ac:dyDescent="0.25">
      <c r="M5710" s="2" t="s">
        <v>5558</v>
      </c>
      <c r="N5710" s="2" t="s">
        <v>6</v>
      </c>
    </row>
    <row r="5711" spans="13:14" x14ac:dyDescent="0.25">
      <c r="M5711" s="2" t="s">
        <v>5559</v>
      </c>
      <c r="N5711" s="2" t="s">
        <v>6</v>
      </c>
    </row>
    <row r="5712" spans="13:14" x14ac:dyDescent="0.25">
      <c r="M5712" s="2" t="s">
        <v>5560</v>
      </c>
      <c r="N5712" s="2" t="s">
        <v>6</v>
      </c>
    </row>
    <row r="5713" spans="13:14" x14ac:dyDescent="0.25">
      <c r="M5713" s="2" t="s">
        <v>5561</v>
      </c>
      <c r="N5713" s="2" t="s">
        <v>6</v>
      </c>
    </row>
    <row r="5714" spans="13:14" x14ac:dyDescent="0.25">
      <c r="M5714" s="2" t="s">
        <v>5561</v>
      </c>
      <c r="N5714" s="2" t="s">
        <v>15</v>
      </c>
    </row>
    <row r="5715" spans="13:14" x14ac:dyDescent="0.25">
      <c r="M5715" s="2" t="s">
        <v>5562</v>
      </c>
      <c r="N5715" s="2" t="s">
        <v>6</v>
      </c>
    </row>
    <row r="5716" spans="13:14" x14ac:dyDescent="0.25">
      <c r="M5716" s="2" t="s">
        <v>5562</v>
      </c>
      <c r="N5716" s="2" t="s">
        <v>15</v>
      </c>
    </row>
    <row r="5717" spans="13:14" x14ac:dyDescent="0.25">
      <c r="M5717" s="2" t="s">
        <v>5563</v>
      </c>
      <c r="N5717" s="2" t="s">
        <v>6</v>
      </c>
    </row>
    <row r="5718" spans="13:14" x14ac:dyDescent="0.25">
      <c r="M5718" s="2" t="s">
        <v>5563</v>
      </c>
      <c r="N5718" s="2" t="s">
        <v>15</v>
      </c>
    </row>
    <row r="5719" spans="13:14" x14ac:dyDescent="0.25">
      <c r="M5719" s="2" t="s">
        <v>5564</v>
      </c>
      <c r="N5719" s="2" t="s">
        <v>6</v>
      </c>
    </row>
    <row r="5720" spans="13:14" x14ac:dyDescent="0.25">
      <c r="M5720" s="2" t="s">
        <v>5564</v>
      </c>
      <c r="N5720" s="2" t="s">
        <v>15</v>
      </c>
    </row>
    <row r="5721" spans="13:14" x14ac:dyDescent="0.25">
      <c r="M5721" s="2" t="s">
        <v>5565</v>
      </c>
      <c r="N5721" s="2" t="s">
        <v>6</v>
      </c>
    </row>
    <row r="5722" spans="13:14" x14ac:dyDescent="0.25">
      <c r="M5722" s="2" t="s">
        <v>5566</v>
      </c>
      <c r="N5722" s="2" t="s">
        <v>6</v>
      </c>
    </row>
    <row r="5723" spans="13:14" x14ac:dyDescent="0.25">
      <c r="M5723" s="2" t="s">
        <v>5566</v>
      </c>
      <c r="N5723" s="2" t="s">
        <v>10</v>
      </c>
    </row>
    <row r="5724" spans="13:14" x14ac:dyDescent="0.25">
      <c r="M5724" s="2" t="s">
        <v>5567</v>
      </c>
      <c r="N5724" s="2" t="s">
        <v>6</v>
      </c>
    </row>
    <row r="5725" spans="13:14" x14ac:dyDescent="0.25">
      <c r="M5725" s="2" t="s">
        <v>5568</v>
      </c>
      <c r="N5725" s="2" t="s">
        <v>6</v>
      </c>
    </row>
    <row r="5726" spans="13:14" x14ac:dyDescent="0.25">
      <c r="M5726" s="2" t="s">
        <v>5569</v>
      </c>
      <c r="N5726" s="2" t="s">
        <v>6</v>
      </c>
    </row>
    <row r="5727" spans="13:14" x14ac:dyDescent="0.25">
      <c r="M5727" s="2" t="s">
        <v>5570</v>
      </c>
      <c r="N5727" s="2" t="s">
        <v>6</v>
      </c>
    </row>
    <row r="5728" spans="13:14" x14ac:dyDescent="0.25">
      <c r="M5728" s="2" t="s">
        <v>5571</v>
      </c>
      <c r="N5728" s="2" t="s">
        <v>6</v>
      </c>
    </row>
    <row r="5729" spans="13:14" x14ac:dyDescent="0.25">
      <c r="M5729" s="2" t="s">
        <v>5572</v>
      </c>
      <c r="N5729" s="2" t="s">
        <v>6</v>
      </c>
    </row>
    <row r="5730" spans="13:14" x14ac:dyDescent="0.25">
      <c r="M5730" s="2" t="s">
        <v>5573</v>
      </c>
      <c r="N5730" s="2" t="s">
        <v>6</v>
      </c>
    </row>
    <row r="5731" spans="13:14" x14ac:dyDescent="0.25">
      <c r="M5731" s="2" t="s">
        <v>5574</v>
      </c>
      <c r="N5731" s="2" t="s">
        <v>6</v>
      </c>
    </row>
    <row r="5732" spans="13:14" x14ac:dyDescent="0.25">
      <c r="M5732" s="2" t="s">
        <v>5575</v>
      </c>
      <c r="N5732" s="2" t="s">
        <v>6</v>
      </c>
    </row>
    <row r="5733" spans="13:14" x14ac:dyDescent="0.25">
      <c r="M5733" s="2" t="s">
        <v>5576</v>
      </c>
      <c r="N5733" s="2" t="s">
        <v>6</v>
      </c>
    </row>
    <row r="5734" spans="13:14" x14ac:dyDescent="0.25">
      <c r="M5734" s="2" t="s">
        <v>5577</v>
      </c>
      <c r="N5734" s="2" t="s">
        <v>6</v>
      </c>
    </row>
    <row r="5735" spans="13:14" x14ac:dyDescent="0.25">
      <c r="M5735" s="2" t="s">
        <v>5578</v>
      </c>
      <c r="N5735" s="2" t="s">
        <v>6</v>
      </c>
    </row>
    <row r="5736" spans="13:14" x14ac:dyDescent="0.25">
      <c r="M5736" s="2" t="s">
        <v>5579</v>
      </c>
      <c r="N5736" s="2" t="s">
        <v>6</v>
      </c>
    </row>
    <row r="5737" spans="13:14" x14ac:dyDescent="0.25">
      <c r="M5737" s="2" t="s">
        <v>5580</v>
      </c>
      <c r="N5737" s="2" t="s">
        <v>6</v>
      </c>
    </row>
    <row r="5738" spans="13:14" x14ac:dyDescent="0.25">
      <c r="M5738" s="2" t="s">
        <v>5581</v>
      </c>
      <c r="N5738" s="2" t="s">
        <v>6</v>
      </c>
    </row>
    <row r="5739" spans="13:14" x14ac:dyDescent="0.25">
      <c r="M5739" s="2" t="s">
        <v>5582</v>
      </c>
      <c r="N5739" s="2" t="s">
        <v>6</v>
      </c>
    </row>
    <row r="5740" spans="13:14" x14ac:dyDescent="0.25">
      <c r="M5740" s="2" t="s">
        <v>5583</v>
      </c>
      <c r="N5740" s="2" t="s">
        <v>6</v>
      </c>
    </row>
    <row r="5741" spans="13:14" x14ac:dyDescent="0.25">
      <c r="M5741" s="2" t="s">
        <v>5584</v>
      </c>
      <c r="N5741" s="2" t="s">
        <v>6</v>
      </c>
    </row>
    <row r="5742" spans="13:14" x14ac:dyDescent="0.25">
      <c r="M5742" s="2" t="s">
        <v>5585</v>
      </c>
      <c r="N5742" s="2" t="s">
        <v>6</v>
      </c>
    </row>
    <row r="5743" spans="13:14" x14ac:dyDescent="0.25">
      <c r="M5743" s="2" t="s">
        <v>5586</v>
      </c>
      <c r="N5743" s="2" t="s">
        <v>6</v>
      </c>
    </row>
    <row r="5744" spans="13:14" x14ac:dyDescent="0.25">
      <c r="M5744" s="2" t="s">
        <v>5587</v>
      </c>
      <c r="N5744" s="2" t="s">
        <v>6</v>
      </c>
    </row>
    <row r="5745" spans="13:14" x14ac:dyDescent="0.25">
      <c r="M5745" s="2" t="s">
        <v>5588</v>
      </c>
      <c r="N5745" s="2" t="s">
        <v>6</v>
      </c>
    </row>
    <row r="5746" spans="13:14" x14ac:dyDescent="0.25">
      <c r="M5746" s="2" t="s">
        <v>5589</v>
      </c>
      <c r="N5746" s="2" t="s">
        <v>6</v>
      </c>
    </row>
    <row r="5747" spans="13:14" x14ac:dyDescent="0.25">
      <c r="M5747" s="2" t="s">
        <v>5590</v>
      </c>
      <c r="N5747" s="2" t="s">
        <v>6</v>
      </c>
    </row>
    <row r="5748" spans="13:14" x14ac:dyDescent="0.25">
      <c r="M5748" s="2" t="s">
        <v>5591</v>
      </c>
      <c r="N5748" s="2" t="s">
        <v>6</v>
      </c>
    </row>
    <row r="5749" spans="13:14" x14ac:dyDescent="0.25">
      <c r="M5749" s="2" t="s">
        <v>5592</v>
      </c>
      <c r="N5749" s="2" t="s">
        <v>6</v>
      </c>
    </row>
    <row r="5750" spans="13:14" x14ac:dyDescent="0.25">
      <c r="M5750" s="2" t="s">
        <v>5592</v>
      </c>
      <c r="N5750" s="2" t="s">
        <v>15</v>
      </c>
    </row>
    <row r="5751" spans="13:14" x14ac:dyDescent="0.25">
      <c r="M5751" s="2" t="s">
        <v>5593</v>
      </c>
      <c r="N5751" s="2" t="s">
        <v>6</v>
      </c>
    </row>
    <row r="5752" spans="13:14" x14ac:dyDescent="0.25">
      <c r="M5752" s="2" t="s">
        <v>5594</v>
      </c>
      <c r="N5752" s="2" t="s">
        <v>6</v>
      </c>
    </row>
    <row r="5753" spans="13:14" x14ac:dyDescent="0.25">
      <c r="M5753" s="2" t="s">
        <v>5595</v>
      </c>
      <c r="N5753" s="2" t="s">
        <v>6</v>
      </c>
    </row>
    <row r="5754" spans="13:14" x14ac:dyDescent="0.25">
      <c r="M5754" s="2" t="s">
        <v>5596</v>
      </c>
      <c r="N5754" s="2" t="s">
        <v>6</v>
      </c>
    </row>
    <row r="5755" spans="13:14" x14ac:dyDescent="0.25">
      <c r="M5755" s="2" t="s">
        <v>5597</v>
      </c>
      <c r="N5755" s="2" t="s">
        <v>6</v>
      </c>
    </row>
    <row r="5756" spans="13:14" x14ac:dyDescent="0.25">
      <c r="M5756" s="2" t="s">
        <v>5598</v>
      </c>
      <c r="N5756" s="2" t="s">
        <v>6</v>
      </c>
    </row>
    <row r="5757" spans="13:14" x14ac:dyDescent="0.25">
      <c r="M5757" s="2" t="s">
        <v>5599</v>
      </c>
      <c r="N5757" s="2" t="s">
        <v>6</v>
      </c>
    </row>
    <row r="5758" spans="13:14" x14ac:dyDescent="0.25">
      <c r="M5758" s="2" t="s">
        <v>5600</v>
      </c>
      <c r="N5758" s="2" t="s">
        <v>6</v>
      </c>
    </row>
    <row r="5759" spans="13:14" x14ac:dyDescent="0.25">
      <c r="M5759" s="2" t="s">
        <v>5601</v>
      </c>
      <c r="N5759" s="2" t="s">
        <v>6</v>
      </c>
    </row>
    <row r="5760" spans="13:14" x14ac:dyDescent="0.25">
      <c r="M5760" s="2" t="s">
        <v>5602</v>
      </c>
      <c r="N5760" s="2" t="s">
        <v>6</v>
      </c>
    </row>
    <row r="5761" spans="13:14" x14ac:dyDescent="0.25">
      <c r="M5761" s="2" t="s">
        <v>5603</v>
      </c>
      <c r="N5761" s="2" t="s">
        <v>6</v>
      </c>
    </row>
    <row r="5762" spans="13:14" x14ac:dyDescent="0.25">
      <c r="M5762" s="2" t="s">
        <v>5604</v>
      </c>
      <c r="N5762" s="2" t="s">
        <v>6</v>
      </c>
    </row>
    <row r="5763" spans="13:14" x14ac:dyDescent="0.25">
      <c r="M5763" s="2" t="s">
        <v>5605</v>
      </c>
      <c r="N5763" s="2" t="s">
        <v>6</v>
      </c>
    </row>
    <row r="5764" spans="13:14" x14ac:dyDescent="0.25">
      <c r="M5764" s="2" t="s">
        <v>5606</v>
      </c>
      <c r="N5764" s="2" t="s">
        <v>6</v>
      </c>
    </row>
    <row r="5765" spans="13:14" x14ac:dyDescent="0.25">
      <c r="M5765" s="2" t="s">
        <v>5607</v>
      </c>
      <c r="N5765" s="2" t="s">
        <v>6</v>
      </c>
    </row>
    <row r="5766" spans="13:14" x14ac:dyDescent="0.25">
      <c r="M5766" s="2" t="s">
        <v>5608</v>
      </c>
      <c r="N5766" s="2" t="s">
        <v>6</v>
      </c>
    </row>
    <row r="5767" spans="13:14" x14ac:dyDescent="0.25">
      <c r="M5767" s="2" t="s">
        <v>5609</v>
      </c>
      <c r="N5767" s="2" t="s">
        <v>6</v>
      </c>
    </row>
    <row r="5768" spans="13:14" x14ac:dyDescent="0.25">
      <c r="M5768" s="2" t="s">
        <v>5610</v>
      </c>
      <c r="N5768" s="2" t="s">
        <v>6</v>
      </c>
    </row>
    <row r="5769" spans="13:14" x14ac:dyDescent="0.25">
      <c r="M5769" s="2" t="s">
        <v>5611</v>
      </c>
      <c r="N5769" s="2" t="s">
        <v>6</v>
      </c>
    </row>
    <row r="5770" spans="13:14" x14ac:dyDescent="0.25">
      <c r="M5770" s="2" t="s">
        <v>5611</v>
      </c>
      <c r="N5770" s="2" t="s">
        <v>14</v>
      </c>
    </row>
    <row r="5771" spans="13:14" x14ac:dyDescent="0.25">
      <c r="M5771" s="2" t="s">
        <v>5612</v>
      </c>
      <c r="N5771" s="2" t="s">
        <v>6</v>
      </c>
    </row>
    <row r="5772" spans="13:14" x14ac:dyDescent="0.25">
      <c r="M5772" s="2" t="s">
        <v>5613</v>
      </c>
      <c r="N5772" s="2" t="s">
        <v>6</v>
      </c>
    </row>
    <row r="5773" spans="13:14" x14ac:dyDescent="0.25">
      <c r="M5773" s="2" t="s">
        <v>5614</v>
      </c>
      <c r="N5773" s="2" t="s">
        <v>6</v>
      </c>
    </row>
    <row r="5774" spans="13:14" x14ac:dyDescent="0.25">
      <c r="M5774" s="2" t="s">
        <v>5615</v>
      </c>
      <c r="N5774" s="2" t="s">
        <v>6</v>
      </c>
    </row>
    <row r="5775" spans="13:14" x14ac:dyDescent="0.25">
      <c r="M5775" s="2" t="s">
        <v>5615</v>
      </c>
      <c r="N5775" s="2" t="s">
        <v>11</v>
      </c>
    </row>
    <row r="5776" spans="13:14" x14ac:dyDescent="0.25">
      <c r="M5776" s="2" t="s">
        <v>5616</v>
      </c>
      <c r="N5776" s="2" t="s">
        <v>6</v>
      </c>
    </row>
    <row r="5777" spans="13:14" x14ac:dyDescent="0.25">
      <c r="M5777" s="2" t="s">
        <v>5617</v>
      </c>
      <c r="N5777" s="2" t="s">
        <v>6</v>
      </c>
    </row>
    <row r="5778" spans="13:14" x14ac:dyDescent="0.25">
      <c r="M5778" s="2" t="s">
        <v>5618</v>
      </c>
      <c r="N5778" s="2" t="s">
        <v>6</v>
      </c>
    </row>
    <row r="5779" spans="13:14" x14ac:dyDescent="0.25">
      <c r="M5779" s="2" t="s">
        <v>5619</v>
      </c>
      <c r="N5779" s="2" t="s">
        <v>6</v>
      </c>
    </row>
    <row r="5780" spans="13:14" x14ac:dyDescent="0.25">
      <c r="M5780" s="2" t="s">
        <v>5620</v>
      </c>
      <c r="N5780" s="2" t="s">
        <v>6</v>
      </c>
    </row>
    <row r="5781" spans="13:14" x14ac:dyDescent="0.25">
      <c r="M5781" s="2" t="s">
        <v>5621</v>
      </c>
      <c r="N5781" s="2" t="s">
        <v>6</v>
      </c>
    </row>
    <row r="5782" spans="13:14" x14ac:dyDescent="0.25">
      <c r="M5782" s="2" t="s">
        <v>5622</v>
      </c>
      <c r="N5782" s="2" t="s">
        <v>6</v>
      </c>
    </row>
    <row r="5783" spans="13:14" x14ac:dyDescent="0.25">
      <c r="M5783" s="2" t="s">
        <v>5623</v>
      </c>
      <c r="N5783" s="2" t="s">
        <v>6</v>
      </c>
    </row>
    <row r="5784" spans="13:14" x14ac:dyDescent="0.25">
      <c r="M5784" s="2" t="s">
        <v>5624</v>
      </c>
      <c r="N5784" s="2" t="s">
        <v>6</v>
      </c>
    </row>
    <row r="5785" spans="13:14" x14ac:dyDescent="0.25">
      <c r="M5785" s="2" t="s">
        <v>5625</v>
      </c>
      <c r="N5785" s="2" t="s">
        <v>6</v>
      </c>
    </row>
    <row r="5786" spans="13:14" x14ac:dyDescent="0.25">
      <c r="M5786" s="2" t="s">
        <v>5626</v>
      </c>
      <c r="N5786" s="2" t="s">
        <v>6</v>
      </c>
    </row>
    <row r="5787" spans="13:14" x14ac:dyDescent="0.25">
      <c r="M5787" s="2" t="s">
        <v>5627</v>
      </c>
      <c r="N5787" s="2" t="s">
        <v>6</v>
      </c>
    </row>
    <row r="5788" spans="13:14" x14ac:dyDescent="0.25">
      <c r="M5788" s="2" t="s">
        <v>5628</v>
      </c>
      <c r="N5788" s="2" t="s">
        <v>6</v>
      </c>
    </row>
    <row r="5789" spans="13:14" x14ac:dyDescent="0.25">
      <c r="M5789" s="2" t="s">
        <v>5629</v>
      </c>
      <c r="N5789" s="2" t="s">
        <v>6</v>
      </c>
    </row>
    <row r="5790" spans="13:14" x14ac:dyDescent="0.25">
      <c r="M5790" s="2" t="s">
        <v>99</v>
      </c>
      <c r="N5790" s="2" t="s">
        <v>6</v>
      </c>
    </row>
    <row r="5791" spans="13:14" x14ac:dyDescent="0.25">
      <c r="M5791" s="2" t="s">
        <v>100</v>
      </c>
      <c r="N5791" s="2" t="s">
        <v>6</v>
      </c>
    </row>
    <row r="5792" spans="13:14" x14ac:dyDescent="0.25">
      <c r="M5792" s="2" t="s">
        <v>100</v>
      </c>
      <c r="N5792" s="2" t="s">
        <v>15</v>
      </c>
    </row>
    <row r="5793" spans="13:14" x14ac:dyDescent="0.25">
      <c r="M5793" s="2" t="s">
        <v>101</v>
      </c>
      <c r="N5793" s="2" t="s">
        <v>6</v>
      </c>
    </row>
    <row r="5794" spans="13:14" x14ac:dyDescent="0.25">
      <c r="M5794" s="2" t="s">
        <v>102</v>
      </c>
      <c r="N5794" s="2" t="s">
        <v>6</v>
      </c>
    </row>
    <row r="5795" spans="13:14" x14ac:dyDescent="0.25">
      <c r="M5795" s="2" t="s">
        <v>102</v>
      </c>
      <c r="N5795" s="2" t="s">
        <v>15</v>
      </c>
    </row>
    <row r="5796" spans="13:14" x14ac:dyDescent="0.25">
      <c r="M5796" s="2" t="s">
        <v>5630</v>
      </c>
      <c r="N5796" s="2" t="s">
        <v>6</v>
      </c>
    </row>
    <row r="5797" spans="13:14" x14ac:dyDescent="0.25">
      <c r="M5797" s="2" t="s">
        <v>5630</v>
      </c>
      <c r="N5797" s="2" t="s">
        <v>15</v>
      </c>
    </row>
    <row r="5798" spans="13:14" x14ac:dyDescent="0.25">
      <c r="M5798" s="2" t="s">
        <v>5631</v>
      </c>
      <c r="N5798" s="2" t="s">
        <v>6</v>
      </c>
    </row>
    <row r="5799" spans="13:14" x14ac:dyDescent="0.25">
      <c r="M5799" s="2" t="s">
        <v>5631</v>
      </c>
      <c r="N5799" s="2" t="s">
        <v>15</v>
      </c>
    </row>
    <row r="5800" spans="13:14" x14ac:dyDescent="0.25">
      <c r="M5800" s="2" t="s">
        <v>103</v>
      </c>
      <c r="N5800" s="2" t="s">
        <v>6</v>
      </c>
    </row>
    <row r="5801" spans="13:14" x14ac:dyDescent="0.25">
      <c r="M5801" s="2" t="s">
        <v>103</v>
      </c>
      <c r="N5801" s="2" t="s">
        <v>15</v>
      </c>
    </row>
    <row r="5802" spans="13:14" x14ac:dyDescent="0.25">
      <c r="M5802" s="2" t="s">
        <v>104</v>
      </c>
      <c r="N5802" s="2" t="s">
        <v>6</v>
      </c>
    </row>
    <row r="5803" spans="13:14" x14ac:dyDescent="0.25">
      <c r="M5803" s="2" t="s">
        <v>104</v>
      </c>
      <c r="N5803" s="2" t="s">
        <v>15</v>
      </c>
    </row>
    <row r="5804" spans="13:14" x14ac:dyDescent="0.25">
      <c r="M5804" s="2" t="s">
        <v>5632</v>
      </c>
      <c r="N5804" s="2" t="s">
        <v>6</v>
      </c>
    </row>
    <row r="5805" spans="13:14" x14ac:dyDescent="0.25">
      <c r="M5805" s="2" t="s">
        <v>5632</v>
      </c>
      <c r="N5805" s="2" t="s">
        <v>15</v>
      </c>
    </row>
    <row r="5806" spans="13:14" x14ac:dyDescent="0.25">
      <c r="M5806" s="2" t="s">
        <v>5633</v>
      </c>
      <c r="N5806" s="2" t="s">
        <v>16</v>
      </c>
    </row>
    <row r="5807" spans="13:14" x14ac:dyDescent="0.25">
      <c r="M5807" s="2" t="s">
        <v>5634</v>
      </c>
      <c r="N5807" s="2" t="s">
        <v>16</v>
      </c>
    </row>
    <row r="5808" spans="13:14" x14ac:dyDescent="0.25">
      <c r="M5808" s="2" t="s">
        <v>5635</v>
      </c>
      <c r="N5808" s="2" t="s">
        <v>16</v>
      </c>
    </row>
    <row r="5809" spans="13:14" x14ac:dyDescent="0.25">
      <c r="M5809" s="2" t="s">
        <v>5636</v>
      </c>
      <c r="N5809" s="2" t="s">
        <v>16</v>
      </c>
    </row>
    <row r="5810" spans="13:14" x14ac:dyDescent="0.25">
      <c r="M5810" s="2" t="s">
        <v>5637</v>
      </c>
      <c r="N5810" s="2" t="s">
        <v>7</v>
      </c>
    </row>
    <row r="5811" spans="13:14" x14ac:dyDescent="0.25">
      <c r="M5811" s="2" t="s">
        <v>5637</v>
      </c>
      <c r="N5811" s="2" t="s">
        <v>16</v>
      </c>
    </row>
    <row r="5812" spans="13:14" x14ac:dyDescent="0.25">
      <c r="M5812" s="2" t="s">
        <v>5638</v>
      </c>
      <c r="N5812" s="2" t="s">
        <v>16</v>
      </c>
    </row>
    <row r="5813" spans="13:14" x14ac:dyDescent="0.25">
      <c r="M5813" s="2" t="s">
        <v>5639</v>
      </c>
      <c r="N5813" s="2" t="s">
        <v>16</v>
      </c>
    </row>
    <row r="5814" spans="13:14" x14ac:dyDescent="0.25">
      <c r="M5814" s="2" t="s">
        <v>5640</v>
      </c>
      <c r="N5814" s="2" t="s">
        <v>16</v>
      </c>
    </row>
    <row r="5815" spans="13:14" x14ac:dyDescent="0.25">
      <c r="M5815" s="2" t="s">
        <v>5641</v>
      </c>
      <c r="N5815" s="2" t="s">
        <v>16</v>
      </c>
    </row>
    <row r="5816" spans="13:14" x14ac:dyDescent="0.25">
      <c r="M5816" s="2" t="s">
        <v>5642</v>
      </c>
      <c r="N5816" s="2" t="s">
        <v>16</v>
      </c>
    </row>
    <row r="5817" spans="13:14" x14ac:dyDescent="0.25">
      <c r="M5817" s="2" t="s">
        <v>5643</v>
      </c>
      <c r="N5817" s="2" t="s">
        <v>16</v>
      </c>
    </row>
    <row r="5818" spans="13:14" x14ac:dyDescent="0.25">
      <c r="M5818" s="2" t="s">
        <v>5644</v>
      </c>
      <c r="N5818" s="2" t="s">
        <v>16</v>
      </c>
    </row>
    <row r="5819" spans="13:14" x14ac:dyDescent="0.25">
      <c r="M5819" s="2" t="s">
        <v>5645</v>
      </c>
      <c r="N5819" s="2" t="s">
        <v>16</v>
      </c>
    </row>
    <row r="5820" spans="13:14" x14ac:dyDescent="0.25">
      <c r="M5820" s="2" t="s">
        <v>5646</v>
      </c>
      <c r="N5820" s="2" t="s">
        <v>16</v>
      </c>
    </row>
    <row r="5821" spans="13:14" x14ac:dyDescent="0.25">
      <c r="M5821" s="2" t="s">
        <v>5647</v>
      </c>
      <c r="N5821" s="2" t="s">
        <v>16</v>
      </c>
    </row>
    <row r="5822" spans="13:14" x14ac:dyDescent="0.25">
      <c r="M5822" s="2" t="s">
        <v>5648</v>
      </c>
      <c r="N5822" s="2" t="s">
        <v>16</v>
      </c>
    </row>
    <row r="5823" spans="13:14" x14ac:dyDescent="0.25">
      <c r="M5823" s="2" t="s">
        <v>5649</v>
      </c>
      <c r="N5823" s="2" t="s">
        <v>16</v>
      </c>
    </row>
    <row r="5824" spans="13:14" x14ac:dyDescent="0.25">
      <c r="M5824" s="2" t="s">
        <v>5650</v>
      </c>
      <c r="N5824" s="2" t="s">
        <v>16</v>
      </c>
    </row>
    <row r="5825" spans="13:14" x14ac:dyDescent="0.25">
      <c r="M5825" s="2" t="s">
        <v>5651</v>
      </c>
      <c r="N5825" s="2" t="s">
        <v>16</v>
      </c>
    </row>
    <row r="5826" spans="13:14" x14ac:dyDescent="0.25">
      <c r="M5826" s="2" t="s">
        <v>5652</v>
      </c>
      <c r="N5826" s="2" t="s">
        <v>16</v>
      </c>
    </row>
    <row r="5827" spans="13:14" x14ac:dyDescent="0.25">
      <c r="M5827" s="2" t="s">
        <v>5653</v>
      </c>
      <c r="N5827" s="2" t="s">
        <v>16</v>
      </c>
    </row>
    <row r="5828" spans="13:14" x14ac:dyDescent="0.25">
      <c r="M5828" s="2" t="s">
        <v>5654</v>
      </c>
      <c r="N5828" s="2" t="s">
        <v>16</v>
      </c>
    </row>
    <row r="5829" spans="13:14" x14ac:dyDescent="0.25">
      <c r="M5829" s="2" t="s">
        <v>5655</v>
      </c>
      <c r="N5829" s="2" t="s">
        <v>16</v>
      </c>
    </row>
    <row r="5830" spans="13:14" x14ac:dyDescent="0.25">
      <c r="M5830" s="2" t="s">
        <v>5656</v>
      </c>
      <c r="N5830" s="2" t="s">
        <v>16</v>
      </c>
    </row>
    <row r="5831" spans="13:14" x14ac:dyDescent="0.25">
      <c r="M5831" s="2" t="s">
        <v>5657</v>
      </c>
      <c r="N5831" s="2" t="s">
        <v>16</v>
      </c>
    </row>
    <row r="5832" spans="13:14" x14ac:dyDescent="0.25">
      <c r="M5832" s="2" t="s">
        <v>5658</v>
      </c>
      <c r="N5832" s="2" t="s">
        <v>16</v>
      </c>
    </row>
    <row r="5833" spans="13:14" x14ac:dyDescent="0.25">
      <c r="M5833" s="2" t="s">
        <v>5659</v>
      </c>
      <c r="N5833" s="2" t="s">
        <v>16</v>
      </c>
    </row>
    <row r="5834" spans="13:14" x14ac:dyDescent="0.25">
      <c r="M5834" s="2" t="s">
        <v>5660</v>
      </c>
      <c r="N5834" s="2" t="s">
        <v>16</v>
      </c>
    </row>
    <row r="5835" spans="13:14" x14ac:dyDescent="0.25">
      <c r="M5835" s="2" t="s">
        <v>5661</v>
      </c>
      <c r="N5835" s="2" t="s">
        <v>16</v>
      </c>
    </row>
    <row r="5836" spans="13:14" x14ac:dyDescent="0.25">
      <c r="M5836" s="2" t="s">
        <v>5662</v>
      </c>
      <c r="N5836" s="2" t="s">
        <v>16</v>
      </c>
    </row>
    <row r="5837" spans="13:14" x14ac:dyDescent="0.25">
      <c r="M5837" s="2" t="s">
        <v>5663</v>
      </c>
      <c r="N5837" s="2" t="s">
        <v>16</v>
      </c>
    </row>
    <row r="5838" spans="13:14" x14ac:dyDescent="0.25">
      <c r="M5838" s="2" t="s">
        <v>5664</v>
      </c>
      <c r="N5838" s="2" t="s">
        <v>16</v>
      </c>
    </row>
    <row r="5839" spans="13:14" x14ac:dyDescent="0.25">
      <c r="M5839" s="2" t="s">
        <v>5665</v>
      </c>
      <c r="N5839" s="2" t="s">
        <v>16</v>
      </c>
    </row>
    <row r="5840" spans="13:14" x14ac:dyDescent="0.25">
      <c r="M5840" s="2" t="s">
        <v>5666</v>
      </c>
      <c r="N5840" s="2" t="s">
        <v>16</v>
      </c>
    </row>
    <row r="5841" spans="13:14" x14ac:dyDescent="0.25">
      <c r="M5841" s="2" t="s">
        <v>5667</v>
      </c>
      <c r="N5841" s="2" t="s">
        <v>16</v>
      </c>
    </row>
    <row r="5842" spans="13:14" x14ac:dyDescent="0.25">
      <c r="M5842" s="2" t="s">
        <v>5668</v>
      </c>
      <c r="N5842" s="2" t="s">
        <v>16</v>
      </c>
    </row>
    <row r="5843" spans="13:14" x14ac:dyDescent="0.25">
      <c r="M5843" s="2" t="s">
        <v>5669</v>
      </c>
      <c r="N5843" s="2" t="s">
        <v>16</v>
      </c>
    </row>
    <row r="5844" spans="13:14" x14ac:dyDescent="0.25">
      <c r="M5844" s="2" t="s">
        <v>5670</v>
      </c>
      <c r="N5844" s="2" t="s">
        <v>16</v>
      </c>
    </row>
    <row r="5845" spans="13:14" x14ac:dyDescent="0.25">
      <c r="M5845" s="2" t="s">
        <v>5671</v>
      </c>
      <c r="N5845" s="2" t="s">
        <v>16</v>
      </c>
    </row>
    <row r="5846" spans="13:14" x14ac:dyDescent="0.25">
      <c r="M5846" s="2" t="s">
        <v>5672</v>
      </c>
      <c r="N5846" s="2" t="s">
        <v>16</v>
      </c>
    </row>
    <row r="5847" spans="13:14" x14ac:dyDescent="0.25">
      <c r="M5847" s="2" t="s">
        <v>5673</v>
      </c>
      <c r="N5847" s="2" t="s">
        <v>16</v>
      </c>
    </row>
    <row r="5848" spans="13:14" x14ac:dyDescent="0.25">
      <c r="M5848" s="2" t="s">
        <v>5674</v>
      </c>
      <c r="N5848" s="2" t="s">
        <v>16</v>
      </c>
    </row>
    <row r="5849" spans="13:14" x14ac:dyDescent="0.25">
      <c r="M5849" s="2" t="s">
        <v>5675</v>
      </c>
      <c r="N5849" s="2" t="s">
        <v>16</v>
      </c>
    </row>
    <row r="5850" spans="13:14" x14ac:dyDescent="0.25">
      <c r="M5850" s="2" t="s">
        <v>5676</v>
      </c>
      <c r="N5850" s="2" t="s">
        <v>16</v>
      </c>
    </row>
    <row r="5851" spans="13:14" x14ac:dyDescent="0.25">
      <c r="M5851" s="2" t="s">
        <v>5677</v>
      </c>
      <c r="N5851" s="2" t="s">
        <v>16</v>
      </c>
    </row>
    <row r="5852" spans="13:14" x14ac:dyDescent="0.25">
      <c r="M5852" s="2" t="s">
        <v>5678</v>
      </c>
      <c r="N5852" s="2" t="s">
        <v>16</v>
      </c>
    </row>
    <row r="5853" spans="13:14" x14ac:dyDescent="0.25">
      <c r="M5853" s="2" t="s">
        <v>5679</v>
      </c>
      <c r="N5853" s="2" t="s">
        <v>16</v>
      </c>
    </row>
    <row r="5854" spans="13:14" x14ac:dyDescent="0.25">
      <c r="M5854" s="2" t="s">
        <v>5680</v>
      </c>
      <c r="N5854" s="2" t="s">
        <v>16</v>
      </c>
    </row>
    <row r="5855" spans="13:14" x14ac:dyDescent="0.25">
      <c r="M5855" s="2" t="s">
        <v>5681</v>
      </c>
      <c r="N5855" s="2" t="s">
        <v>16</v>
      </c>
    </row>
    <row r="5856" spans="13:14" x14ac:dyDescent="0.25">
      <c r="M5856" s="2" t="s">
        <v>5682</v>
      </c>
      <c r="N5856" s="2" t="s">
        <v>16</v>
      </c>
    </row>
    <row r="5857" spans="13:14" x14ac:dyDescent="0.25">
      <c r="M5857" s="2" t="s">
        <v>5683</v>
      </c>
      <c r="N5857" s="2" t="s">
        <v>16</v>
      </c>
    </row>
    <row r="5858" spans="13:14" x14ac:dyDescent="0.25">
      <c r="M5858" s="2" t="s">
        <v>5684</v>
      </c>
      <c r="N5858" s="2" t="s">
        <v>16</v>
      </c>
    </row>
    <row r="5859" spans="13:14" x14ac:dyDescent="0.25">
      <c r="M5859" s="2" t="s">
        <v>5685</v>
      </c>
      <c r="N5859" s="2" t="s">
        <v>10</v>
      </c>
    </row>
    <row r="5860" spans="13:14" x14ac:dyDescent="0.25">
      <c r="M5860" s="2" t="s">
        <v>5685</v>
      </c>
      <c r="N5860" s="2" t="s">
        <v>16</v>
      </c>
    </row>
    <row r="5861" spans="13:14" x14ac:dyDescent="0.25">
      <c r="M5861" s="2" t="s">
        <v>5686</v>
      </c>
      <c r="N5861" s="2" t="s">
        <v>16</v>
      </c>
    </row>
    <row r="5862" spans="13:14" x14ac:dyDescent="0.25">
      <c r="M5862" s="2" t="s">
        <v>5687</v>
      </c>
      <c r="N5862" s="2" t="s">
        <v>16</v>
      </c>
    </row>
    <row r="5863" spans="13:14" x14ac:dyDescent="0.25">
      <c r="M5863" s="2" t="s">
        <v>5688</v>
      </c>
      <c r="N5863" s="2" t="s">
        <v>16</v>
      </c>
    </row>
    <row r="5864" spans="13:14" x14ac:dyDescent="0.25">
      <c r="M5864" s="2" t="s">
        <v>5689</v>
      </c>
      <c r="N5864" s="2" t="s">
        <v>16</v>
      </c>
    </row>
    <row r="5865" spans="13:14" x14ac:dyDescent="0.25">
      <c r="M5865" s="2" t="s">
        <v>5690</v>
      </c>
      <c r="N5865" s="2" t="s">
        <v>16</v>
      </c>
    </row>
    <row r="5866" spans="13:14" x14ac:dyDescent="0.25">
      <c r="M5866" s="2" t="s">
        <v>5691</v>
      </c>
      <c r="N5866" s="2" t="s">
        <v>16</v>
      </c>
    </row>
    <row r="5867" spans="13:14" x14ac:dyDescent="0.25">
      <c r="M5867" s="2" t="s">
        <v>5692</v>
      </c>
      <c r="N5867" s="2" t="s">
        <v>16</v>
      </c>
    </row>
    <row r="5868" spans="13:14" x14ac:dyDescent="0.25">
      <c r="M5868" s="2" t="s">
        <v>5693</v>
      </c>
      <c r="N5868" s="2" t="s">
        <v>16</v>
      </c>
    </row>
    <row r="5869" spans="13:14" x14ac:dyDescent="0.25">
      <c r="M5869" s="2" t="s">
        <v>5694</v>
      </c>
      <c r="N5869" s="2" t="s">
        <v>16</v>
      </c>
    </row>
    <row r="5870" spans="13:14" x14ac:dyDescent="0.25">
      <c r="M5870" s="2" t="s">
        <v>5695</v>
      </c>
      <c r="N5870" s="2" t="s">
        <v>16</v>
      </c>
    </row>
    <row r="5871" spans="13:14" x14ac:dyDescent="0.25">
      <c r="M5871" s="2" t="s">
        <v>5696</v>
      </c>
      <c r="N5871" s="2" t="s">
        <v>16</v>
      </c>
    </row>
    <row r="5872" spans="13:14" x14ac:dyDescent="0.25">
      <c r="M5872" s="2" t="s">
        <v>5697</v>
      </c>
      <c r="N5872" s="2" t="s">
        <v>16</v>
      </c>
    </row>
    <row r="5873" spans="13:14" x14ac:dyDescent="0.25">
      <c r="M5873" s="2" t="s">
        <v>5698</v>
      </c>
      <c r="N5873" s="2" t="s">
        <v>16</v>
      </c>
    </row>
    <row r="5874" spans="13:14" x14ac:dyDescent="0.25">
      <c r="M5874" s="2" t="s">
        <v>5699</v>
      </c>
      <c r="N5874" s="2" t="s">
        <v>16</v>
      </c>
    </row>
    <row r="5875" spans="13:14" x14ac:dyDescent="0.25">
      <c r="M5875" s="2" t="s">
        <v>5700</v>
      </c>
      <c r="N5875" s="2" t="s">
        <v>16</v>
      </c>
    </row>
    <row r="5876" spans="13:14" x14ac:dyDescent="0.25">
      <c r="M5876" s="2" t="s">
        <v>5701</v>
      </c>
      <c r="N5876" s="2" t="s">
        <v>16</v>
      </c>
    </row>
    <row r="5877" spans="13:14" x14ac:dyDescent="0.25">
      <c r="M5877" s="2" t="s">
        <v>5702</v>
      </c>
      <c r="N5877" s="2" t="s">
        <v>16</v>
      </c>
    </row>
    <row r="5878" spans="13:14" x14ac:dyDescent="0.25">
      <c r="M5878" s="2" t="s">
        <v>5703</v>
      </c>
      <c r="N5878" s="2" t="s">
        <v>16</v>
      </c>
    </row>
    <row r="5879" spans="13:14" x14ac:dyDescent="0.25">
      <c r="M5879" s="2" t="s">
        <v>5704</v>
      </c>
      <c r="N5879" s="2" t="s">
        <v>16</v>
      </c>
    </row>
    <row r="5880" spans="13:14" x14ac:dyDescent="0.25">
      <c r="M5880" s="2" t="s">
        <v>5705</v>
      </c>
      <c r="N5880" s="2" t="s">
        <v>16</v>
      </c>
    </row>
    <row r="5881" spans="13:14" x14ac:dyDescent="0.25">
      <c r="M5881" s="2" t="s">
        <v>5706</v>
      </c>
      <c r="N5881" s="2" t="s">
        <v>16</v>
      </c>
    </row>
    <row r="5882" spans="13:14" x14ac:dyDescent="0.25">
      <c r="M5882" s="2" t="s">
        <v>5707</v>
      </c>
      <c r="N5882" s="2" t="s">
        <v>16</v>
      </c>
    </row>
    <row r="5883" spans="13:14" x14ac:dyDescent="0.25">
      <c r="M5883" s="2" t="s">
        <v>5708</v>
      </c>
      <c r="N5883" s="2" t="s">
        <v>16</v>
      </c>
    </row>
    <row r="5884" spans="13:14" x14ac:dyDescent="0.25">
      <c r="M5884" s="2" t="s">
        <v>5709</v>
      </c>
      <c r="N5884" s="2" t="s">
        <v>16</v>
      </c>
    </row>
    <row r="5885" spans="13:14" x14ac:dyDescent="0.25">
      <c r="M5885" s="2" t="s">
        <v>5710</v>
      </c>
      <c r="N5885" s="2" t="s">
        <v>16</v>
      </c>
    </row>
    <row r="5886" spans="13:14" x14ac:dyDescent="0.25">
      <c r="M5886" s="2" t="s">
        <v>5711</v>
      </c>
      <c r="N5886" s="2" t="s">
        <v>16</v>
      </c>
    </row>
    <row r="5887" spans="13:14" x14ac:dyDescent="0.25">
      <c r="M5887" s="2" t="s">
        <v>5712</v>
      </c>
      <c r="N5887" s="2" t="s">
        <v>16</v>
      </c>
    </row>
    <row r="5888" spans="13:14" x14ac:dyDescent="0.25">
      <c r="M5888" s="2" t="s">
        <v>5713</v>
      </c>
      <c r="N5888" s="2" t="s">
        <v>16</v>
      </c>
    </row>
    <row r="5889" spans="13:14" x14ac:dyDescent="0.25">
      <c r="M5889" s="2" t="s">
        <v>5714</v>
      </c>
      <c r="N5889" s="2" t="s">
        <v>16</v>
      </c>
    </row>
    <row r="5890" spans="13:14" x14ac:dyDescent="0.25">
      <c r="M5890" s="2" t="s">
        <v>5715</v>
      </c>
      <c r="N5890" s="2" t="s">
        <v>16</v>
      </c>
    </row>
    <row r="5891" spans="13:14" x14ac:dyDescent="0.25">
      <c r="M5891" s="2" t="s">
        <v>5716</v>
      </c>
      <c r="N5891" s="2" t="s">
        <v>16</v>
      </c>
    </row>
    <row r="5892" spans="13:14" x14ac:dyDescent="0.25">
      <c r="M5892" s="2" t="s">
        <v>5717</v>
      </c>
      <c r="N5892" s="2" t="s">
        <v>16</v>
      </c>
    </row>
    <row r="5893" spans="13:14" x14ac:dyDescent="0.25">
      <c r="M5893" s="2" t="s">
        <v>5718</v>
      </c>
      <c r="N5893" s="2" t="s">
        <v>16</v>
      </c>
    </row>
    <row r="5894" spans="13:14" x14ac:dyDescent="0.25">
      <c r="M5894" s="2" t="s">
        <v>5719</v>
      </c>
      <c r="N5894" s="2" t="s">
        <v>16</v>
      </c>
    </row>
    <row r="5895" spans="13:14" x14ac:dyDescent="0.25">
      <c r="M5895" s="2" t="s">
        <v>5720</v>
      </c>
      <c r="N5895" s="2" t="s">
        <v>16</v>
      </c>
    </row>
    <row r="5896" spans="13:14" x14ac:dyDescent="0.25">
      <c r="M5896" s="2" t="s">
        <v>5721</v>
      </c>
      <c r="N5896" s="2" t="s">
        <v>16</v>
      </c>
    </row>
    <row r="5897" spans="13:14" x14ac:dyDescent="0.25">
      <c r="M5897" s="2" t="s">
        <v>5722</v>
      </c>
      <c r="N5897" s="2" t="s">
        <v>16</v>
      </c>
    </row>
    <row r="5898" spans="13:14" x14ac:dyDescent="0.25">
      <c r="M5898" s="2" t="s">
        <v>5723</v>
      </c>
      <c r="N5898" s="2" t="s">
        <v>11</v>
      </c>
    </row>
    <row r="5899" spans="13:14" x14ac:dyDescent="0.25">
      <c r="M5899" s="2" t="s">
        <v>5723</v>
      </c>
      <c r="N5899" s="2" t="s">
        <v>16</v>
      </c>
    </row>
    <row r="5900" spans="13:14" x14ac:dyDescent="0.25">
      <c r="M5900" s="2" t="s">
        <v>5724</v>
      </c>
      <c r="N5900" s="2" t="s">
        <v>16</v>
      </c>
    </row>
    <row r="5901" spans="13:14" x14ac:dyDescent="0.25">
      <c r="M5901" s="2" t="s">
        <v>5725</v>
      </c>
      <c r="N5901" s="2" t="s">
        <v>16</v>
      </c>
    </row>
    <row r="5902" spans="13:14" x14ac:dyDescent="0.25">
      <c r="M5902" s="2" t="s">
        <v>5726</v>
      </c>
      <c r="N5902" s="2" t="s">
        <v>16</v>
      </c>
    </row>
    <row r="5903" spans="13:14" x14ac:dyDescent="0.25">
      <c r="M5903" s="2" t="s">
        <v>5727</v>
      </c>
      <c r="N5903" s="2" t="s">
        <v>16</v>
      </c>
    </row>
    <row r="5904" spans="13:14" x14ac:dyDescent="0.25">
      <c r="M5904" s="2" t="s">
        <v>5728</v>
      </c>
      <c r="N5904" s="2" t="s">
        <v>16</v>
      </c>
    </row>
    <row r="5905" spans="13:14" x14ac:dyDescent="0.25">
      <c r="M5905" s="2" t="s">
        <v>5729</v>
      </c>
      <c r="N5905" s="2" t="s">
        <v>16</v>
      </c>
    </row>
    <row r="5906" spans="13:14" x14ac:dyDescent="0.25">
      <c r="M5906" s="2" t="s">
        <v>5730</v>
      </c>
      <c r="N5906" s="2" t="s">
        <v>16</v>
      </c>
    </row>
    <row r="5907" spans="13:14" x14ac:dyDescent="0.25">
      <c r="M5907" s="2" t="s">
        <v>5731</v>
      </c>
      <c r="N5907" s="2" t="s">
        <v>16</v>
      </c>
    </row>
    <row r="5908" spans="13:14" x14ac:dyDescent="0.25">
      <c r="M5908" s="2" t="s">
        <v>5732</v>
      </c>
      <c r="N5908" s="2" t="s">
        <v>16</v>
      </c>
    </row>
    <row r="5909" spans="13:14" x14ac:dyDescent="0.25">
      <c r="M5909" s="2" t="s">
        <v>5733</v>
      </c>
      <c r="N5909" s="2" t="s">
        <v>10</v>
      </c>
    </row>
    <row r="5910" spans="13:14" x14ac:dyDescent="0.25">
      <c r="M5910" s="2" t="s">
        <v>5733</v>
      </c>
      <c r="N5910" s="2" t="s">
        <v>16</v>
      </c>
    </row>
    <row r="5911" spans="13:14" x14ac:dyDescent="0.25">
      <c r="M5911" s="2" t="s">
        <v>5734</v>
      </c>
      <c r="N5911" s="2" t="s">
        <v>16</v>
      </c>
    </row>
    <row r="5912" spans="13:14" x14ac:dyDescent="0.25">
      <c r="M5912" s="2" t="s">
        <v>5735</v>
      </c>
      <c r="N5912" s="2" t="s">
        <v>16</v>
      </c>
    </row>
    <row r="5913" spans="13:14" x14ac:dyDescent="0.25">
      <c r="M5913" s="2" t="s">
        <v>5736</v>
      </c>
      <c r="N5913" s="2" t="s">
        <v>16</v>
      </c>
    </row>
    <row r="5914" spans="13:14" x14ac:dyDescent="0.25">
      <c r="M5914" s="2" t="s">
        <v>5737</v>
      </c>
      <c r="N5914" s="2" t="s">
        <v>16</v>
      </c>
    </row>
    <row r="5915" spans="13:14" x14ac:dyDescent="0.25">
      <c r="M5915" s="2" t="s">
        <v>5738</v>
      </c>
      <c r="N5915" s="2" t="s">
        <v>16</v>
      </c>
    </row>
    <row r="5916" spans="13:14" x14ac:dyDescent="0.25">
      <c r="M5916" s="2" t="s">
        <v>5739</v>
      </c>
      <c r="N5916" s="2" t="s">
        <v>16</v>
      </c>
    </row>
    <row r="5917" spans="13:14" x14ac:dyDescent="0.25">
      <c r="M5917" s="2" t="s">
        <v>5740</v>
      </c>
      <c r="N5917" s="2" t="s">
        <v>12</v>
      </c>
    </row>
    <row r="5918" spans="13:14" x14ac:dyDescent="0.25">
      <c r="M5918" s="2" t="s">
        <v>5740</v>
      </c>
      <c r="N5918" s="2" t="s">
        <v>16</v>
      </c>
    </row>
    <row r="5919" spans="13:14" x14ac:dyDescent="0.25">
      <c r="M5919" s="2" t="s">
        <v>5741</v>
      </c>
      <c r="N5919" s="2" t="s">
        <v>16</v>
      </c>
    </row>
    <row r="5920" spans="13:14" x14ac:dyDescent="0.25">
      <c r="M5920" s="2" t="s">
        <v>5742</v>
      </c>
      <c r="N5920" s="2" t="s">
        <v>16</v>
      </c>
    </row>
    <row r="5921" spans="13:14" x14ac:dyDescent="0.25">
      <c r="M5921" s="2" t="s">
        <v>5743</v>
      </c>
      <c r="N5921" s="2" t="s">
        <v>16</v>
      </c>
    </row>
    <row r="5922" spans="13:14" x14ac:dyDescent="0.25">
      <c r="M5922" s="2" t="s">
        <v>5744</v>
      </c>
      <c r="N5922" s="2" t="s">
        <v>16</v>
      </c>
    </row>
    <row r="5923" spans="13:14" x14ac:dyDescent="0.25">
      <c r="M5923" s="2" t="s">
        <v>5745</v>
      </c>
      <c r="N5923" s="2" t="s">
        <v>16</v>
      </c>
    </row>
    <row r="5924" spans="13:14" x14ac:dyDescent="0.25">
      <c r="M5924" s="2" t="s">
        <v>5746</v>
      </c>
      <c r="N5924" s="2" t="s">
        <v>16</v>
      </c>
    </row>
    <row r="5925" spans="13:14" x14ac:dyDescent="0.25">
      <c r="M5925" s="2" t="s">
        <v>5747</v>
      </c>
      <c r="N5925" s="2" t="s">
        <v>16</v>
      </c>
    </row>
    <row r="5926" spans="13:14" x14ac:dyDescent="0.25">
      <c r="M5926" s="2" t="s">
        <v>5747</v>
      </c>
      <c r="N5926" s="2" t="s">
        <v>17</v>
      </c>
    </row>
    <row r="5927" spans="13:14" x14ac:dyDescent="0.25">
      <c r="M5927" s="2" t="s">
        <v>5748</v>
      </c>
      <c r="N5927" s="2" t="s">
        <v>16</v>
      </c>
    </row>
    <row r="5928" spans="13:14" x14ac:dyDescent="0.25">
      <c r="M5928" s="2" t="s">
        <v>5749</v>
      </c>
      <c r="N5928" s="2" t="s">
        <v>16</v>
      </c>
    </row>
    <row r="5929" spans="13:14" x14ac:dyDescent="0.25">
      <c r="M5929" s="2" t="s">
        <v>5750</v>
      </c>
      <c r="N5929" s="2" t="s">
        <v>16</v>
      </c>
    </row>
    <row r="5930" spans="13:14" x14ac:dyDescent="0.25">
      <c r="M5930" s="2" t="s">
        <v>5751</v>
      </c>
      <c r="N5930" s="2" t="s">
        <v>16</v>
      </c>
    </row>
    <row r="5931" spans="13:14" x14ac:dyDescent="0.25">
      <c r="M5931" s="2" t="s">
        <v>5752</v>
      </c>
      <c r="N5931" s="2" t="s">
        <v>16</v>
      </c>
    </row>
    <row r="5932" spans="13:14" x14ac:dyDescent="0.25">
      <c r="M5932" s="2" t="s">
        <v>5753</v>
      </c>
      <c r="N5932" s="2" t="s">
        <v>16</v>
      </c>
    </row>
    <row r="5933" spans="13:14" x14ac:dyDescent="0.25">
      <c r="M5933" s="2" t="s">
        <v>5754</v>
      </c>
      <c r="N5933" s="2" t="s">
        <v>16</v>
      </c>
    </row>
    <row r="5934" spans="13:14" x14ac:dyDescent="0.25">
      <c r="M5934" s="2" t="s">
        <v>5755</v>
      </c>
      <c r="N5934" s="2" t="s">
        <v>16</v>
      </c>
    </row>
    <row r="5935" spans="13:14" x14ac:dyDescent="0.25">
      <c r="M5935" s="2" t="s">
        <v>5756</v>
      </c>
      <c r="N5935" s="2" t="s">
        <v>16</v>
      </c>
    </row>
    <row r="5936" spans="13:14" x14ac:dyDescent="0.25">
      <c r="M5936" s="2" t="s">
        <v>5757</v>
      </c>
      <c r="N5936" s="2" t="s">
        <v>16</v>
      </c>
    </row>
    <row r="5937" spans="13:14" x14ac:dyDescent="0.25">
      <c r="M5937" s="2" t="s">
        <v>5758</v>
      </c>
      <c r="N5937" s="2" t="s">
        <v>16</v>
      </c>
    </row>
    <row r="5938" spans="13:14" x14ac:dyDescent="0.25">
      <c r="M5938" s="2" t="s">
        <v>5759</v>
      </c>
      <c r="N5938" s="2" t="s">
        <v>16</v>
      </c>
    </row>
    <row r="5939" spans="13:14" x14ac:dyDescent="0.25">
      <c r="M5939" s="2" t="s">
        <v>5760</v>
      </c>
      <c r="N5939" s="2" t="s">
        <v>16</v>
      </c>
    </row>
    <row r="5940" spans="13:14" x14ac:dyDescent="0.25">
      <c r="M5940" s="2" t="s">
        <v>5761</v>
      </c>
      <c r="N5940" s="2" t="s">
        <v>16</v>
      </c>
    </row>
    <row r="5941" spans="13:14" x14ac:dyDescent="0.25">
      <c r="M5941" s="2" t="s">
        <v>5762</v>
      </c>
      <c r="N5941" s="2" t="s">
        <v>16</v>
      </c>
    </row>
    <row r="5942" spans="13:14" x14ac:dyDescent="0.25">
      <c r="M5942" s="2" t="s">
        <v>5763</v>
      </c>
      <c r="N5942" s="2" t="s">
        <v>16</v>
      </c>
    </row>
    <row r="5943" spans="13:14" x14ac:dyDescent="0.25">
      <c r="M5943" s="2" t="s">
        <v>5764</v>
      </c>
      <c r="N5943" s="2" t="s">
        <v>16</v>
      </c>
    </row>
    <row r="5944" spans="13:14" x14ac:dyDescent="0.25">
      <c r="M5944" s="2" t="s">
        <v>5765</v>
      </c>
      <c r="N5944" s="2" t="s">
        <v>16</v>
      </c>
    </row>
    <row r="5945" spans="13:14" x14ac:dyDescent="0.25">
      <c r="M5945" s="2" t="s">
        <v>5766</v>
      </c>
      <c r="N5945" s="2" t="s">
        <v>6</v>
      </c>
    </row>
    <row r="5946" spans="13:14" x14ac:dyDescent="0.25">
      <c r="M5946" s="2" t="s">
        <v>5767</v>
      </c>
      <c r="N5946" s="2" t="s">
        <v>6</v>
      </c>
    </row>
    <row r="5947" spans="13:14" x14ac:dyDescent="0.25">
      <c r="M5947" s="2" t="s">
        <v>5768</v>
      </c>
      <c r="N5947" s="2" t="s">
        <v>6</v>
      </c>
    </row>
    <row r="5948" spans="13:14" x14ac:dyDescent="0.25">
      <c r="M5948" s="2" t="s">
        <v>5769</v>
      </c>
      <c r="N5948" s="2" t="s">
        <v>6</v>
      </c>
    </row>
    <row r="5949" spans="13:14" x14ac:dyDescent="0.25">
      <c r="M5949" s="2" t="s">
        <v>5770</v>
      </c>
      <c r="N5949" s="2" t="s">
        <v>6</v>
      </c>
    </row>
    <row r="5950" spans="13:14" x14ac:dyDescent="0.25">
      <c r="M5950" s="2" t="s">
        <v>5771</v>
      </c>
      <c r="N5950" s="2" t="s">
        <v>5</v>
      </c>
    </row>
    <row r="5951" spans="13:14" x14ac:dyDescent="0.25">
      <c r="M5951" s="2" t="s">
        <v>5771</v>
      </c>
      <c r="N5951" s="2" t="s">
        <v>6</v>
      </c>
    </row>
    <row r="5952" spans="13:14" x14ac:dyDescent="0.25">
      <c r="M5952" s="2" t="s">
        <v>5772</v>
      </c>
      <c r="N5952" s="2" t="s">
        <v>6</v>
      </c>
    </row>
    <row r="5953" spans="13:14" x14ac:dyDescent="0.25">
      <c r="M5953" s="2" t="s">
        <v>5773</v>
      </c>
      <c r="N5953" s="2" t="s">
        <v>6</v>
      </c>
    </row>
    <row r="5954" spans="13:14" x14ac:dyDescent="0.25">
      <c r="M5954" s="2" t="s">
        <v>5774</v>
      </c>
      <c r="N5954" s="2" t="s">
        <v>6</v>
      </c>
    </row>
    <row r="5955" spans="13:14" x14ac:dyDescent="0.25">
      <c r="M5955" s="2" t="s">
        <v>5775</v>
      </c>
      <c r="N5955" s="2" t="s">
        <v>6</v>
      </c>
    </row>
    <row r="5956" spans="13:14" x14ac:dyDescent="0.25">
      <c r="M5956" s="2" t="s">
        <v>5776</v>
      </c>
      <c r="N5956" s="2" t="s">
        <v>6</v>
      </c>
    </row>
    <row r="5957" spans="13:14" x14ac:dyDescent="0.25">
      <c r="M5957" s="2" t="s">
        <v>5777</v>
      </c>
      <c r="N5957" s="2" t="s">
        <v>6</v>
      </c>
    </row>
    <row r="5958" spans="13:14" x14ac:dyDescent="0.25">
      <c r="M5958" s="2" t="s">
        <v>5778</v>
      </c>
      <c r="N5958" s="2" t="s">
        <v>6</v>
      </c>
    </row>
    <row r="5959" spans="13:14" x14ac:dyDescent="0.25">
      <c r="M5959" s="2" t="s">
        <v>5779</v>
      </c>
      <c r="N5959" s="2" t="s">
        <v>6</v>
      </c>
    </row>
    <row r="5960" spans="13:14" x14ac:dyDescent="0.25">
      <c r="M5960" s="2" t="s">
        <v>5780</v>
      </c>
      <c r="N5960" s="2" t="s">
        <v>6</v>
      </c>
    </row>
    <row r="5961" spans="13:14" x14ac:dyDescent="0.25">
      <c r="M5961" s="2" t="s">
        <v>5781</v>
      </c>
      <c r="N5961" s="2" t="s">
        <v>6</v>
      </c>
    </row>
    <row r="5962" spans="13:14" x14ac:dyDescent="0.25">
      <c r="M5962" s="2" t="s">
        <v>5782</v>
      </c>
      <c r="N5962" s="2" t="s">
        <v>6</v>
      </c>
    </row>
    <row r="5963" spans="13:14" x14ac:dyDescent="0.25">
      <c r="M5963" s="2" t="s">
        <v>5783</v>
      </c>
      <c r="N5963" s="2" t="s">
        <v>6</v>
      </c>
    </row>
    <row r="5964" spans="13:14" x14ac:dyDescent="0.25">
      <c r="M5964" s="2" t="s">
        <v>5784</v>
      </c>
      <c r="N5964" s="2" t="s">
        <v>6</v>
      </c>
    </row>
    <row r="5965" spans="13:14" x14ac:dyDescent="0.25">
      <c r="M5965" s="2" t="s">
        <v>5785</v>
      </c>
      <c r="N5965" s="2" t="s">
        <v>6</v>
      </c>
    </row>
    <row r="5966" spans="13:14" x14ac:dyDescent="0.25">
      <c r="M5966" s="2" t="s">
        <v>5786</v>
      </c>
      <c r="N5966" s="2" t="s">
        <v>6</v>
      </c>
    </row>
    <row r="5967" spans="13:14" x14ac:dyDescent="0.25">
      <c r="M5967" s="2" t="s">
        <v>5787</v>
      </c>
      <c r="N5967" s="2" t="s">
        <v>6</v>
      </c>
    </row>
    <row r="5968" spans="13:14" x14ac:dyDescent="0.25">
      <c r="M5968" s="2" t="s">
        <v>5788</v>
      </c>
      <c r="N5968" s="2" t="s">
        <v>6</v>
      </c>
    </row>
    <row r="5969" spans="13:14" x14ac:dyDescent="0.25">
      <c r="M5969" s="2" t="s">
        <v>5789</v>
      </c>
      <c r="N5969" s="2" t="s">
        <v>6</v>
      </c>
    </row>
    <row r="5970" spans="13:14" x14ac:dyDescent="0.25">
      <c r="M5970" s="2" t="s">
        <v>5790</v>
      </c>
      <c r="N5970" s="2" t="s">
        <v>6</v>
      </c>
    </row>
    <row r="5971" spans="13:14" x14ac:dyDescent="0.25">
      <c r="M5971" s="2" t="s">
        <v>5791</v>
      </c>
      <c r="N5971" s="2" t="s">
        <v>6</v>
      </c>
    </row>
    <row r="5972" spans="13:14" x14ac:dyDescent="0.25">
      <c r="M5972" s="2" t="s">
        <v>5792</v>
      </c>
      <c r="N5972" s="2" t="s">
        <v>6</v>
      </c>
    </row>
    <row r="5973" spans="13:14" x14ac:dyDescent="0.25">
      <c r="M5973" s="2" t="s">
        <v>5793</v>
      </c>
      <c r="N5973" s="2" t="s">
        <v>6</v>
      </c>
    </row>
    <row r="5974" spans="13:14" x14ac:dyDescent="0.25">
      <c r="M5974" s="2" t="s">
        <v>5794</v>
      </c>
      <c r="N5974" s="2" t="s">
        <v>6</v>
      </c>
    </row>
    <row r="5975" spans="13:14" x14ac:dyDescent="0.25">
      <c r="M5975" s="2" t="s">
        <v>5795</v>
      </c>
      <c r="N5975" s="2" t="s">
        <v>6</v>
      </c>
    </row>
    <row r="5976" spans="13:14" x14ac:dyDescent="0.25">
      <c r="M5976" s="2" t="s">
        <v>5796</v>
      </c>
      <c r="N5976" s="2" t="s">
        <v>6</v>
      </c>
    </row>
    <row r="5977" spans="13:14" x14ac:dyDescent="0.25">
      <c r="M5977" s="2" t="s">
        <v>5797</v>
      </c>
      <c r="N5977" s="2" t="s">
        <v>6</v>
      </c>
    </row>
    <row r="5978" spans="13:14" x14ac:dyDescent="0.25">
      <c r="M5978" s="2" t="s">
        <v>5798</v>
      </c>
      <c r="N5978" s="2" t="s">
        <v>6</v>
      </c>
    </row>
    <row r="5979" spans="13:14" x14ac:dyDescent="0.25">
      <c r="M5979" s="2" t="s">
        <v>5799</v>
      </c>
      <c r="N5979" s="2" t="s">
        <v>6</v>
      </c>
    </row>
    <row r="5980" spans="13:14" x14ac:dyDescent="0.25">
      <c r="M5980" s="2" t="s">
        <v>5800</v>
      </c>
      <c r="N5980" s="2" t="s">
        <v>6</v>
      </c>
    </row>
    <row r="5981" spans="13:14" x14ac:dyDescent="0.25">
      <c r="M5981" s="2" t="s">
        <v>5801</v>
      </c>
      <c r="N5981" s="2" t="s">
        <v>6</v>
      </c>
    </row>
    <row r="5982" spans="13:14" x14ac:dyDescent="0.25">
      <c r="M5982" s="2" t="s">
        <v>5802</v>
      </c>
      <c r="N5982" s="2" t="s">
        <v>6</v>
      </c>
    </row>
    <row r="5983" spans="13:14" x14ac:dyDescent="0.25">
      <c r="M5983" s="2" t="s">
        <v>5803</v>
      </c>
      <c r="N5983" s="2" t="s">
        <v>6</v>
      </c>
    </row>
    <row r="5984" spans="13:14" x14ac:dyDescent="0.25">
      <c r="M5984" s="2" t="s">
        <v>5804</v>
      </c>
      <c r="N5984" s="2" t="s">
        <v>6</v>
      </c>
    </row>
    <row r="5985" spans="13:14" x14ac:dyDescent="0.25">
      <c r="M5985" s="2" t="s">
        <v>5805</v>
      </c>
      <c r="N5985" s="2" t="s">
        <v>6</v>
      </c>
    </row>
    <row r="5986" spans="13:14" x14ac:dyDescent="0.25">
      <c r="M5986" s="2" t="s">
        <v>5806</v>
      </c>
      <c r="N5986" s="2" t="s">
        <v>6</v>
      </c>
    </row>
    <row r="5987" spans="13:14" x14ac:dyDescent="0.25">
      <c r="M5987" s="2" t="s">
        <v>5807</v>
      </c>
      <c r="N5987" s="2" t="s">
        <v>6</v>
      </c>
    </row>
    <row r="5988" spans="13:14" x14ac:dyDescent="0.25">
      <c r="M5988" s="2" t="s">
        <v>5808</v>
      </c>
      <c r="N5988" s="2" t="s">
        <v>6</v>
      </c>
    </row>
    <row r="5989" spans="13:14" x14ac:dyDescent="0.25">
      <c r="M5989" s="2" t="s">
        <v>5809</v>
      </c>
      <c r="N5989" s="2" t="s">
        <v>6</v>
      </c>
    </row>
    <row r="5990" spans="13:14" x14ac:dyDescent="0.25">
      <c r="M5990" s="2" t="s">
        <v>5810</v>
      </c>
      <c r="N5990" s="2" t="s">
        <v>6</v>
      </c>
    </row>
    <row r="5991" spans="13:14" x14ac:dyDescent="0.25">
      <c r="M5991" s="2" t="s">
        <v>5811</v>
      </c>
      <c r="N5991" s="2" t="s">
        <v>6</v>
      </c>
    </row>
    <row r="5992" spans="13:14" x14ac:dyDescent="0.25">
      <c r="M5992" s="2" t="s">
        <v>5812</v>
      </c>
      <c r="N5992" s="2" t="s">
        <v>6</v>
      </c>
    </row>
    <row r="5993" spans="13:14" x14ac:dyDescent="0.25">
      <c r="M5993" s="2" t="s">
        <v>5813</v>
      </c>
      <c r="N5993" s="2" t="s">
        <v>7</v>
      </c>
    </row>
    <row r="5994" spans="13:14" x14ac:dyDescent="0.25">
      <c r="M5994" s="2" t="s">
        <v>5814</v>
      </c>
      <c r="N5994" s="2" t="s">
        <v>7</v>
      </c>
    </row>
    <row r="5995" spans="13:14" x14ac:dyDescent="0.25">
      <c r="M5995" s="2" t="s">
        <v>5815</v>
      </c>
      <c r="N5995" s="2" t="s">
        <v>7</v>
      </c>
    </row>
    <row r="5996" spans="13:14" x14ac:dyDescent="0.25">
      <c r="M5996" s="2" t="s">
        <v>5816</v>
      </c>
      <c r="N5996" s="2" t="s">
        <v>7</v>
      </c>
    </row>
    <row r="5997" spans="13:14" x14ac:dyDescent="0.25">
      <c r="M5997" s="2" t="s">
        <v>5817</v>
      </c>
      <c r="N5997" s="2" t="s">
        <v>7</v>
      </c>
    </row>
    <row r="5998" spans="13:14" x14ac:dyDescent="0.25">
      <c r="M5998" s="2" t="s">
        <v>5818</v>
      </c>
      <c r="N5998" s="2" t="s">
        <v>7</v>
      </c>
    </row>
    <row r="5999" spans="13:14" x14ac:dyDescent="0.25">
      <c r="M5999" s="2" t="s">
        <v>5819</v>
      </c>
      <c r="N5999" s="2" t="s">
        <v>7</v>
      </c>
    </row>
    <row r="6000" spans="13:14" x14ac:dyDescent="0.25">
      <c r="M6000" s="2" t="s">
        <v>5820</v>
      </c>
      <c r="N6000" s="2" t="s">
        <v>7</v>
      </c>
    </row>
    <row r="6001" spans="13:14" x14ac:dyDescent="0.25">
      <c r="M6001" s="2" t="s">
        <v>105</v>
      </c>
      <c r="N6001" s="2" t="s">
        <v>7</v>
      </c>
    </row>
    <row r="6002" spans="13:14" x14ac:dyDescent="0.25">
      <c r="M6002" s="2" t="s">
        <v>106</v>
      </c>
      <c r="N6002" s="2" t="s">
        <v>7</v>
      </c>
    </row>
    <row r="6003" spans="13:14" x14ac:dyDescent="0.25">
      <c r="M6003" s="2" t="s">
        <v>107</v>
      </c>
      <c r="N6003" s="2" t="s">
        <v>7</v>
      </c>
    </row>
    <row r="6004" spans="13:14" x14ac:dyDescent="0.25">
      <c r="M6004" s="2" t="s">
        <v>5821</v>
      </c>
      <c r="N6004" s="2" t="s">
        <v>7</v>
      </c>
    </row>
    <row r="6005" spans="13:14" x14ac:dyDescent="0.25">
      <c r="M6005" s="2" t="s">
        <v>108</v>
      </c>
      <c r="N6005" s="2" t="s">
        <v>7</v>
      </c>
    </row>
    <row r="6006" spans="13:14" x14ac:dyDescent="0.25">
      <c r="M6006" s="2" t="s">
        <v>5822</v>
      </c>
      <c r="N6006" s="2" t="s">
        <v>7</v>
      </c>
    </row>
    <row r="6007" spans="13:14" x14ac:dyDescent="0.25">
      <c r="M6007" s="2" t="s">
        <v>5823</v>
      </c>
      <c r="N6007" s="2" t="s">
        <v>7</v>
      </c>
    </row>
    <row r="6008" spans="13:14" x14ac:dyDescent="0.25">
      <c r="M6008" s="2" t="s">
        <v>5824</v>
      </c>
      <c r="N6008" s="2" t="s">
        <v>7</v>
      </c>
    </row>
    <row r="6009" spans="13:14" x14ac:dyDescent="0.25">
      <c r="M6009" s="2" t="s">
        <v>5825</v>
      </c>
      <c r="N6009" s="2" t="s">
        <v>7</v>
      </c>
    </row>
    <row r="6010" spans="13:14" x14ac:dyDescent="0.25">
      <c r="M6010" s="2" t="s">
        <v>5826</v>
      </c>
      <c r="N6010" s="2" t="s">
        <v>7</v>
      </c>
    </row>
    <row r="6011" spans="13:14" x14ac:dyDescent="0.25">
      <c r="M6011" s="2" t="s">
        <v>5827</v>
      </c>
      <c r="N6011" s="2" t="s">
        <v>7</v>
      </c>
    </row>
    <row r="6012" spans="13:14" x14ac:dyDescent="0.25">
      <c r="M6012" s="2" t="s">
        <v>5828</v>
      </c>
      <c r="N6012" s="2" t="s">
        <v>7</v>
      </c>
    </row>
    <row r="6013" spans="13:14" x14ac:dyDescent="0.25">
      <c r="M6013" s="2" t="s">
        <v>5829</v>
      </c>
      <c r="N6013" s="2" t="s">
        <v>7</v>
      </c>
    </row>
    <row r="6014" spans="13:14" x14ac:dyDescent="0.25">
      <c r="M6014" s="2" t="s">
        <v>5830</v>
      </c>
      <c r="N6014" s="2" t="s">
        <v>7</v>
      </c>
    </row>
    <row r="6015" spans="13:14" x14ac:dyDescent="0.25">
      <c r="M6015" s="2" t="s">
        <v>5831</v>
      </c>
      <c r="N6015" s="2" t="s">
        <v>7</v>
      </c>
    </row>
    <row r="6016" spans="13:14" x14ac:dyDescent="0.25">
      <c r="M6016" s="2" t="s">
        <v>5832</v>
      </c>
      <c r="N6016" s="2" t="s">
        <v>7</v>
      </c>
    </row>
    <row r="6017" spans="13:14" x14ac:dyDescent="0.25">
      <c r="M6017" s="2" t="s">
        <v>5833</v>
      </c>
      <c r="N6017" s="2" t="s">
        <v>7</v>
      </c>
    </row>
    <row r="6018" spans="13:14" x14ac:dyDescent="0.25">
      <c r="M6018" s="2" t="s">
        <v>5834</v>
      </c>
      <c r="N6018" s="2" t="s">
        <v>7</v>
      </c>
    </row>
    <row r="6019" spans="13:14" x14ac:dyDescent="0.25">
      <c r="M6019" s="2" t="s">
        <v>5835</v>
      </c>
      <c r="N6019" s="2" t="s">
        <v>7</v>
      </c>
    </row>
    <row r="6020" spans="13:14" x14ac:dyDescent="0.25">
      <c r="M6020" s="2" t="s">
        <v>5836</v>
      </c>
      <c r="N6020" s="2" t="s">
        <v>7</v>
      </c>
    </row>
    <row r="6021" spans="13:14" x14ac:dyDescent="0.25">
      <c r="M6021" s="2" t="s">
        <v>5837</v>
      </c>
      <c r="N6021" s="2" t="s">
        <v>7</v>
      </c>
    </row>
    <row r="6022" spans="13:14" x14ac:dyDescent="0.25">
      <c r="M6022" s="2" t="s">
        <v>5838</v>
      </c>
      <c r="N6022" s="2" t="s">
        <v>7</v>
      </c>
    </row>
    <row r="6023" spans="13:14" x14ac:dyDescent="0.25">
      <c r="M6023" s="2" t="s">
        <v>5839</v>
      </c>
      <c r="N6023" s="2" t="s">
        <v>7</v>
      </c>
    </row>
    <row r="6024" spans="13:14" x14ac:dyDescent="0.25">
      <c r="M6024" s="2" t="s">
        <v>5840</v>
      </c>
      <c r="N6024" s="2" t="s">
        <v>7</v>
      </c>
    </row>
    <row r="6025" spans="13:14" x14ac:dyDescent="0.25">
      <c r="M6025" s="2" t="s">
        <v>5841</v>
      </c>
      <c r="N6025" s="2" t="s">
        <v>7</v>
      </c>
    </row>
    <row r="6026" spans="13:14" x14ac:dyDescent="0.25">
      <c r="M6026" s="2" t="s">
        <v>5842</v>
      </c>
      <c r="N6026" s="2" t="s">
        <v>7</v>
      </c>
    </row>
    <row r="6027" spans="13:14" x14ac:dyDescent="0.25">
      <c r="M6027" s="2" t="s">
        <v>5843</v>
      </c>
      <c r="N6027" s="2" t="s">
        <v>7</v>
      </c>
    </row>
    <row r="6028" spans="13:14" x14ac:dyDescent="0.25">
      <c r="M6028" s="2" t="s">
        <v>5844</v>
      </c>
      <c r="N6028" s="2" t="s">
        <v>7</v>
      </c>
    </row>
    <row r="6029" spans="13:14" x14ac:dyDescent="0.25">
      <c r="M6029" s="2" t="s">
        <v>5845</v>
      </c>
      <c r="N6029" s="2" t="s">
        <v>7</v>
      </c>
    </row>
    <row r="6030" spans="13:14" x14ac:dyDescent="0.25">
      <c r="M6030" s="2" t="s">
        <v>5846</v>
      </c>
      <c r="N6030" s="2" t="s">
        <v>7</v>
      </c>
    </row>
    <row r="6031" spans="13:14" x14ac:dyDescent="0.25">
      <c r="M6031" s="2" t="s">
        <v>5847</v>
      </c>
      <c r="N6031" s="2" t="s">
        <v>7</v>
      </c>
    </row>
    <row r="6032" spans="13:14" x14ac:dyDescent="0.25">
      <c r="M6032" s="2" t="s">
        <v>5848</v>
      </c>
      <c r="N6032" s="2" t="s">
        <v>7</v>
      </c>
    </row>
    <row r="6033" spans="13:14" x14ac:dyDescent="0.25">
      <c r="M6033" s="2" t="s">
        <v>5849</v>
      </c>
      <c r="N6033" s="2" t="s">
        <v>7</v>
      </c>
    </row>
    <row r="6034" spans="13:14" x14ac:dyDescent="0.25">
      <c r="M6034" s="2" t="s">
        <v>5850</v>
      </c>
      <c r="N6034" s="2" t="s">
        <v>7</v>
      </c>
    </row>
    <row r="6035" spans="13:14" x14ac:dyDescent="0.25">
      <c r="M6035" s="2" t="s">
        <v>5851</v>
      </c>
      <c r="N6035" s="2" t="s">
        <v>7</v>
      </c>
    </row>
    <row r="6036" spans="13:14" x14ac:dyDescent="0.25">
      <c r="M6036" s="2" t="s">
        <v>5852</v>
      </c>
      <c r="N6036" s="2" t="s">
        <v>7</v>
      </c>
    </row>
    <row r="6037" spans="13:14" x14ac:dyDescent="0.25">
      <c r="M6037" s="2" t="s">
        <v>5853</v>
      </c>
      <c r="N6037" s="2" t="s">
        <v>7</v>
      </c>
    </row>
    <row r="6038" spans="13:14" x14ac:dyDescent="0.25">
      <c r="M6038" s="2" t="s">
        <v>5854</v>
      </c>
      <c r="N6038" s="2" t="s">
        <v>7</v>
      </c>
    </row>
    <row r="6039" spans="13:14" x14ac:dyDescent="0.25">
      <c r="M6039" s="2" t="s">
        <v>5855</v>
      </c>
      <c r="N6039" s="2" t="s">
        <v>7</v>
      </c>
    </row>
    <row r="6040" spans="13:14" x14ac:dyDescent="0.25">
      <c r="M6040" s="2" t="s">
        <v>5856</v>
      </c>
      <c r="N6040" s="2" t="s">
        <v>7</v>
      </c>
    </row>
    <row r="6041" spans="13:14" x14ac:dyDescent="0.25">
      <c r="M6041" s="2" t="s">
        <v>5857</v>
      </c>
      <c r="N6041" s="2" t="s">
        <v>7</v>
      </c>
    </row>
    <row r="6042" spans="13:14" x14ac:dyDescent="0.25">
      <c r="M6042" s="2" t="s">
        <v>5858</v>
      </c>
      <c r="N6042" s="2" t="s">
        <v>7</v>
      </c>
    </row>
    <row r="6043" spans="13:14" x14ac:dyDescent="0.25">
      <c r="M6043" s="2" t="s">
        <v>5859</v>
      </c>
      <c r="N6043" s="2" t="s">
        <v>7</v>
      </c>
    </row>
    <row r="6044" spans="13:14" x14ac:dyDescent="0.25">
      <c r="M6044" s="2" t="s">
        <v>5860</v>
      </c>
      <c r="N6044" s="2" t="s">
        <v>7</v>
      </c>
    </row>
    <row r="6045" spans="13:14" x14ac:dyDescent="0.25">
      <c r="M6045" s="2" t="s">
        <v>5861</v>
      </c>
      <c r="N6045" s="2" t="s">
        <v>7</v>
      </c>
    </row>
    <row r="6046" spans="13:14" x14ac:dyDescent="0.25">
      <c r="M6046" s="2" t="s">
        <v>5862</v>
      </c>
      <c r="N6046" s="2" t="s">
        <v>7</v>
      </c>
    </row>
    <row r="6047" spans="13:14" x14ac:dyDescent="0.25">
      <c r="M6047" s="2" t="s">
        <v>5863</v>
      </c>
      <c r="N6047" s="2" t="s">
        <v>7</v>
      </c>
    </row>
    <row r="6048" spans="13:14" x14ac:dyDescent="0.25">
      <c r="M6048" s="2" t="s">
        <v>5864</v>
      </c>
      <c r="N6048" s="2" t="s">
        <v>7</v>
      </c>
    </row>
    <row r="6049" spans="13:14" x14ac:dyDescent="0.25">
      <c r="M6049" s="2" t="s">
        <v>5865</v>
      </c>
      <c r="N6049" s="2" t="s">
        <v>7</v>
      </c>
    </row>
    <row r="6050" spans="13:14" x14ac:dyDescent="0.25">
      <c r="M6050" s="2" t="s">
        <v>5866</v>
      </c>
      <c r="N6050" s="2" t="s">
        <v>7</v>
      </c>
    </row>
    <row r="6051" spans="13:14" x14ac:dyDescent="0.25">
      <c r="M6051" s="2" t="s">
        <v>5867</v>
      </c>
      <c r="N6051" s="2" t="s">
        <v>7</v>
      </c>
    </row>
    <row r="6052" spans="13:14" x14ac:dyDescent="0.25">
      <c r="M6052" s="2" t="s">
        <v>5868</v>
      </c>
      <c r="N6052" s="2" t="s">
        <v>7</v>
      </c>
    </row>
    <row r="6053" spans="13:14" x14ac:dyDescent="0.25">
      <c r="M6053" s="2" t="s">
        <v>5869</v>
      </c>
      <c r="N6053" s="2" t="s">
        <v>7</v>
      </c>
    </row>
    <row r="6054" spans="13:14" x14ac:dyDescent="0.25">
      <c r="M6054" s="2" t="s">
        <v>5870</v>
      </c>
      <c r="N6054" s="2" t="s">
        <v>7</v>
      </c>
    </row>
    <row r="6055" spans="13:14" x14ac:dyDescent="0.25">
      <c r="M6055" s="2" t="s">
        <v>5871</v>
      </c>
      <c r="N6055" s="2" t="s">
        <v>7</v>
      </c>
    </row>
    <row r="6056" spans="13:14" x14ac:dyDescent="0.25">
      <c r="M6056" s="2" t="s">
        <v>5872</v>
      </c>
      <c r="N6056" s="2" t="s">
        <v>7</v>
      </c>
    </row>
    <row r="6057" spans="13:14" x14ac:dyDescent="0.25">
      <c r="M6057" s="2" t="s">
        <v>5873</v>
      </c>
      <c r="N6057" s="2" t="s">
        <v>7</v>
      </c>
    </row>
    <row r="6058" spans="13:14" x14ac:dyDescent="0.25">
      <c r="M6058" s="2" t="s">
        <v>5874</v>
      </c>
      <c r="N6058" s="2" t="s">
        <v>7</v>
      </c>
    </row>
    <row r="6059" spans="13:14" x14ac:dyDescent="0.25">
      <c r="M6059" s="2" t="s">
        <v>5875</v>
      </c>
      <c r="N6059" s="2" t="s">
        <v>7</v>
      </c>
    </row>
    <row r="6060" spans="13:14" x14ac:dyDescent="0.25">
      <c r="M6060" s="2" t="s">
        <v>5876</v>
      </c>
      <c r="N6060" s="2" t="s">
        <v>7</v>
      </c>
    </row>
    <row r="6061" spans="13:14" x14ac:dyDescent="0.25">
      <c r="M6061" s="2" t="s">
        <v>5877</v>
      </c>
      <c r="N6061" s="2" t="s">
        <v>7</v>
      </c>
    </row>
    <row r="6062" spans="13:14" x14ac:dyDescent="0.25">
      <c r="M6062" s="2" t="s">
        <v>5878</v>
      </c>
      <c r="N6062" s="2" t="s">
        <v>7</v>
      </c>
    </row>
    <row r="6063" spans="13:14" x14ac:dyDescent="0.25">
      <c r="M6063" s="2" t="s">
        <v>5879</v>
      </c>
      <c r="N6063" s="2" t="s">
        <v>7</v>
      </c>
    </row>
    <row r="6064" spans="13:14" x14ac:dyDescent="0.25">
      <c r="M6064" s="2" t="s">
        <v>5880</v>
      </c>
      <c r="N6064" s="2" t="s">
        <v>7</v>
      </c>
    </row>
    <row r="6065" spans="13:14" x14ac:dyDescent="0.25">
      <c r="M6065" s="2" t="s">
        <v>5881</v>
      </c>
      <c r="N6065" s="2" t="s">
        <v>7</v>
      </c>
    </row>
    <row r="6066" spans="13:14" x14ac:dyDescent="0.25">
      <c r="M6066" s="2" t="s">
        <v>5882</v>
      </c>
      <c r="N6066" s="2" t="s">
        <v>7</v>
      </c>
    </row>
    <row r="6067" spans="13:14" x14ac:dyDescent="0.25">
      <c r="M6067" s="2" t="s">
        <v>5883</v>
      </c>
      <c r="N6067" s="2" t="s">
        <v>7</v>
      </c>
    </row>
    <row r="6068" spans="13:14" x14ac:dyDescent="0.25">
      <c r="M6068" s="2" t="s">
        <v>5884</v>
      </c>
      <c r="N6068" s="2" t="s">
        <v>7</v>
      </c>
    </row>
    <row r="6069" spans="13:14" x14ac:dyDescent="0.25">
      <c r="M6069" s="2" t="s">
        <v>5885</v>
      </c>
      <c r="N6069" s="2" t="s">
        <v>7</v>
      </c>
    </row>
    <row r="6070" spans="13:14" x14ac:dyDescent="0.25">
      <c r="M6070" s="2" t="s">
        <v>5886</v>
      </c>
      <c r="N6070" s="2" t="s">
        <v>7</v>
      </c>
    </row>
    <row r="6071" spans="13:14" x14ac:dyDescent="0.25">
      <c r="M6071" s="2" t="s">
        <v>5887</v>
      </c>
      <c r="N6071" s="2" t="s">
        <v>7</v>
      </c>
    </row>
    <row r="6072" spans="13:14" x14ac:dyDescent="0.25">
      <c r="M6072" s="2" t="s">
        <v>5888</v>
      </c>
      <c r="N6072" s="2" t="s">
        <v>7</v>
      </c>
    </row>
    <row r="6073" spans="13:14" x14ac:dyDescent="0.25">
      <c r="M6073" s="2" t="s">
        <v>5889</v>
      </c>
      <c r="N6073" s="2" t="s">
        <v>7</v>
      </c>
    </row>
    <row r="6074" spans="13:14" x14ac:dyDescent="0.25">
      <c r="M6074" s="2" t="s">
        <v>5890</v>
      </c>
      <c r="N6074" s="2" t="s">
        <v>7</v>
      </c>
    </row>
    <row r="6075" spans="13:14" x14ac:dyDescent="0.25">
      <c r="M6075" s="2" t="s">
        <v>5891</v>
      </c>
      <c r="N6075" s="2" t="s">
        <v>7</v>
      </c>
    </row>
    <row r="6076" spans="13:14" x14ac:dyDescent="0.25">
      <c r="M6076" s="2" t="s">
        <v>5892</v>
      </c>
      <c r="N6076" s="2" t="s">
        <v>7</v>
      </c>
    </row>
    <row r="6077" spans="13:14" x14ac:dyDescent="0.25">
      <c r="M6077" s="2" t="s">
        <v>5893</v>
      </c>
      <c r="N6077" s="2" t="s">
        <v>7</v>
      </c>
    </row>
    <row r="6078" spans="13:14" x14ac:dyDescent="0.25">
      <c r="M6078" s="2" t="s">
        <v>5894</v>
      </c>
      <c r="N6078" s="2" t="s">
        <v>7</v>
      </c>
    </row>
    <row r="6079" spans="13:14" x14ac:dyDescent="0.25">
      <c r="M6079" s="2" t="s">
        <v>5895</v>
      </c>
      <c r="N6079" s="2" t="s">
        <v>7</v>
      </c>
    </row>
    <row r="6080" spans="13:14" x14ac:dyDescent="0.25">
      <c r="M6080" s="2" t="s">
        <v>5896</v>
      </c>
      <c r="N6080" s="2" t="s">
        <v>7</v>
      </c>
    </row>
    <row r="6081" spans="13:14" x14ac:dyDescent="0.25">
      <c r="M6081" s="2" t="s">
        <v>5897</v>
      </c>
      <c r="N6081" s="2" t="s">
        <v>7</v>
      </c>
    </row>
    <row r="6082" spans="13:14" x14ac:dyDescent="0.25">
      <c r="M6082" s="2" t="s">
        <v>5898</v>
      </c>
      <c r="N6082" s="2" t="s">
        <v>7</v>
      </c>
    </row>
    <row r="6083" spans="13:14" x14ac:dyDescent="0.25">
      <c r="M6083" s="2" t="s">
        <v>5899</v>
      </c>
      <c r="N6083" s="2" t="s">
        <v>7</v>
      </c>
    </row>
    <row r="6084" spans="13:14" x14ac:dyDescent="0.25">
      <c r="M6084" s="2" t="s">
        <v>5900</v>
      </c>
      <c r="N6084" s="2" t="s">
        <v>7</v>
      </c>
    </row>
    <row r="6085" spans="13:14" x14ac:dyDescent="0.25">
      <c r="M6085" s="2" t="s">
        <v>5901</v>
      </c>
      <c r="N6085" s="2" t="s">
        <v>7</v>
      </c>
    </row>
    <row r="6086" spans="13:14" x14ac:dyDescent="0.25">
      <c r="M6086" s="2" t="s">
        <v>5902</v>
      </c>
      <c r="N6086" s="2" t="s">
        <v>7</v>
      </c>
    </row>
    <row r="6087" spans="13:14" x14ac:dyDescent="0.25">
      <c r="M6087" s="2" t="s">
        <v>5903</v>
      </c>
      <c r="N6087" s="2" t="s">
        <v>7</v>
      </c>
    </row>
    <row r="6088" spans="13:14" x14ac:dyDescent="0.25">
      <c r="M6088" s="2" t="s">
        <v>5904</v>
      </c>
      <c r="N6088" s="2" t="s">
        <v>7</v>
      </c>
    </row>
    <row r="6089" spans="13:14" x14ac:dyDescent="0.25">
      <c r="M6089" s="2" t="s">
        <v>5905</v>
      </c>
      <c r="N6089" s="2" t="s">
        <v>7</v>
      </c>
    </row>
    <row r="6090" spans="13:14" x14ac:dyDescent="0.25">
      <c r="M6090" s="2" t="s">
        <v>5906</v>
      </c>
      <c r="N6090" s="2" t="s">
        <v>7</v>
      </c>
    </row>
    <row r="6091" spans="13:14" x14ac:dyDescent="0.25">
      <c r="M6091" s="2" t="s">
        <v>5907</v>
      </c>
      <c r="N6091" s="2" t="s">
        <v>7</v>
      </c>
    </row>
    <row r="6092" spans="13:14" x14ac:dyDescent="0.25">
      <c r="M6092" s="2" t="s">
        <v>5908</v>
      </c>
      <c r="N6092" s="2" t="s">
        <v>7</v>
      </c>
    </row>
    <row r="6093" spans="13:14" x14ac:dyDescent="0.25">
      <c r="M6093" s="2" t="s">
        <v>5908</v>
      </c>
      <c r="N6093" s="2" t="s">
        <v>13</v>
      </c>
    </row>
    <row r="6094" spans="13:14" x14ac:dyDescent="0.25">
      <c r="M6094" s="2" t="s">
        <v>5909</v>
      </c>
      <c r="N6094" s="2" t="s">
        <v>7</v>
      </c>
    </row>
    <row r="6095" spans="13:14" x14ac:dyDescent="0.25">
      <c r="M6095" s="2" t="s">
        <v>5910</v>
      </c>
      <c r="N6095" s="2" t="s">
        <v>7</v>
      </c>
    </row>
    <row r="6096" spans="13:14" x14ac:dyDescent="0.25">
      <c r="M6096" s="2" t="s">
        <v>5911</v>
      </c>
      <c r="N6096" s="2" t="s">
        <v>7</v>
      </c>
    </row>
    <row r="6097" spans="13:14" x14ac:dyDescent="0.25">
      <c r="M6097" s="2" t="s">
        <v>5912</v>
      </c>
      <c r="N6097" s="2" t="s">
        <v>7</v>
      </c>
    </row>
    <row r="6098" spans="13:14" x14ac:dyDescent="0.25">
      <c r="M6098" s="2" t="s">
        <v>5913</v>
      </c>
      <c r="N6098" s="2" t="s">
        <v>7</v>
      </c>
    </row>
    <row r="6099" spans="13:14" x14ac:dyDescent="0.25">
      <c r="M6099" s="2" t="s">
        <v>5914</v>
      </c>
      <c r="N6099" s="2" t="s">
        <v>7</v>
      </c>
    </row>
    <row r="6100" spans="13:14" x14ac:dyDescent="0.25">
      <c r="M6100" s="2" t="s">
        <v>5915</v>
      </c>
      <c r="N6100" s="2" t="s">
        <v>7</v>
      </c>
    </row>
    <row r="6101" spans="13:14" x14ac:dyDescent="0.25">
      <c r="M6101" s="2" t="s">
        <v>5916</v>
      </c>
      <c r="N6101" s="2" t="s">
        <v>7</v>
      </c>
    </row>
    <row r="6102" spans="13:14" x14ac:dyDescent="0.25">
      <c r="M6102" s="2" t="s">
        <v>5917</v>
      </c>
      <c r="N6102" s="2" t="s">
        <v>7</v>
      </c>
    </row>
    <row r="6103" spans="13:14" x14ac:dyDescent="0.25">
      <c r="M6103" s="2" t="s">
        <v>5918</v>
      </c>
      <c r="N6103" s="2" t="s">
        <v>7</v>
      </c>
    </row>
    <row r="6104" spans="13:14" x14ac:dyDescent="0.25">
      <c r="M6104" s="2" t="s">
        <v>5919</v>
      </c>
      <c r="N6104" s="2" t="s">
        <v>7</v>
      </c>
    </row>
    <row r="6105" spans="13:14" x14ac:dyDescent="0.25">
      <c r="M6105" s="2" t="s">
        <v>5920</v>
      </c>
      <c r="N6105" s="2" t="s">
        <v>7</v>
      </c>
    </row>
    <row r="6106" spans="13:14" x14ac:dyDescent="0.25">
      <c r="M6106" s="2" t="s">
        <v>5920</v>
      </c>
      <c r="N6106" s="2" t="s">
        <v>10</v>
      </c>
    </row>
    <row r="6107" spans="13:14" x14ac:dyDescent="0.25">
      <c r="M6107" s="2" t="s">
        <v>5921</v>
      </c>
      <c r="N6107" s="2" t="s">
        <v>7</v>
      </c>
    </row>
    <row r="6108" spans="13:14" x14ac:dyDescent="0.25">
      <c r="M6108" s="2" t="s">
        <v>5922</v>
      </c>
      <c r="N6108" s="2" t="s">
        <v>7</v>
      </c>
    </row>
    <row r="6109" spans="13:14" x14ac:dyDescent="0.25">
      <c r="M6109" s="2" t="s">
        <v>5923</v>
      </c>
      <c r="N6109" s="2" t="s">
        <v>7</v>
      </c>
    </row>
    <row r="6110" spans="13:14" x14ac:dyDescent="0.25">
      <c r="M6110" s="2" t="s">
        <v>5924</v>
      </c>
      <c r="N6110" s="2" t="s">
        <v>7</v>
      </c>
    </row>
    <row r="6111" spans="13:14" x14ac:dyDescent="0.25">
      <c r="M6111" s="2" t="s">
        <v>5925</v>
      </c>
      <c r="N6111" s="2" t="s">
        <v>7</v>
      </c>
    </row>
    <row r="6112" spans="13:14" x14ac:dyDescent="0.25">
      <c r="M6112" s="2" t="s">
        <v>5926</v>
      </c>
      <c r="N6112" s="2" t="s">
        <v>7</v>
      </c>
    </row>
    <row r="6113" spans="13:14" x14ac:dyDescent="0.25">
      <c r="M6113" s="2" t="s">
        <v>5927</v>
      </c>
      <c r="N6113" s="2" t="s">
        <v>7</v>
      </c>
    </row>
    <row r="6114" spans="13:14" x14ac:dyDescent="0.25">
      <c r="M6114" s="2" t="s">
        <v>5928</v>
      </c>
      <c r="N6114" s="2" t="s">
        <v>7</v>
      </c>
    </row>
    <row r="6115" spans="13:14" x14ac:dyDescent="0.25">
      <c r="M6115" s="2" t="s">
        <v>5928</v>
      </c>
      <c r="N6115" s="2" t="s">
        <v>12</v>
      </c>
    </row>
    <row r="6116" spans="13:14" x14ac:dyDescent="0.25">
      <c r="M6116" s="2" t="s">
        <v>5929</v>
      </c>
      <c r="N6116" s="2" t="s">
        <v>7</v>
      </c>
    </row>
    <row r="6117" spans="13:14" x14ac:dyDescent="0.25">
      <c r="M6117" s="2" t="s">
        <v>5930</v>
      </c>
      <c r="N6117" s="2" t="s">
        <v>7</v>
      </c>
    </row>
    <row r="6118" spans="13:14" x14ac:dyDescent="0.25">
      <c r="M6118" s="2" t="s">
        <v>5931</v>
      </c>
      <c r="N6118" s="2" t="s">
        <v>7</v>
      </c>
    </row>
    <row r="6119" spans="13:14" x14ac:dyDescent="0.25">
      <c r="M6119" s="2" t="s">
        <v>5932</v>
      </c>
      <c r="N6119" s="2" t="s">
        <v>7</v>
      </c>
    </row>
    <row r="6120" spans="13:14" x14ac:dyDescent="0.25">
      <c r="M6120" s="2" t="s">
        <v>5933</v>
      </c>
      <c r="N6120" s="2" t="s">
        <v>7</v>
      </c>
    </row>
    <row r="6121" spans="13:14" x14ac:dyDescent="0.25">
      <c r="M6121" s="2" t="s">
        <v>5933</v>
      </c>
      <c r="N6121" s="2" t="s">
        <v>10</v>
      </c>
    </row>
    <row r="6122" spans="13:14" x14ac:dyDescent="0.25">
      <c r="M6122" s="2" t="s">
        <v>5934</v>
      </c>
      <c r="N6122" s="2" t="s">
        <v>7</v>
      </c>
    </row>
    <row r="6123" spans="13:14" x14ac:dyDescent="0.25">
      <c r="M6123" s="2" t="s">
        <v>5935</v>
      </c>
      <c r="N6123" s="2" t="s">
        <v>7</v>
      </c>
    </row>
    <row r="6124" spans="13:14" x14ac:dyDescent="0.25">
      <c r="M6124" s="2" t="s">
        <v>5936</v>
      </c>
      <c r="N6124" s="2" t="s">
        <v>7</v>
      </c>
    </row>
    <row r="6125" spans="13:14" x14ac:dyDescent="0.25">
      <c r="M6125" s="2" t="s">
        <v>5937</v>
      </c>
      <c r="N6125" s="2" t="s">
        <v>7</v>
      </c>
    </row>
    <row r="6126" spans="13:14" x14ac:dyDescent="0.25">
      <c r="M6126" s="2" t="s">
        <v>5938</v>
      </c>
      <c r="N6126" s="2" t="s">
        <v>7</v>
      </c>
    </row>
    <row r="6127" spans="13:14" x14ac:dyDescent="0.25">
      <c r="M6127" s="2" t="s">
        <v>5939</v>
      </c>
      <c r="N6127" s="2" t="s">
        <v>7</v>
      </c>
    </row>
    <row r="6128" spans="13:14" x14ac:dyDescent="0.25">
      <c r="M6128" s="2" t="s">
        <v>5940</v>
      </c>
      <c r="N6128" s="2" t="s">
        <v>7</v>
      </c>
    </row>
    <row r="6129" spans="13:14" x14ac:dyDescent="0.25">
      <c r="M6129" s="2" t="s">
        <v>5941</v>
      </c>
      <c r="N6129" s="2" t="s">
        <v>7</v>
      </c>
    </row>
    <row r="6130" spans="13:14" x14ac:dyDescent="0.25">
      <c r="M6130" s="2" t="s">
        <v>5942</v>
      </c>
      <c r="N6130" s="2" t="s">
        <v>7</v>
      </c>
    </row>
    <row r="6131" spans="13:14" x14ac:dyDescent="0.25">
      <c r="M6131" s="2" t="s">
        <v>5943</v>
      </c>
      <c r="N6131" s="2" t="s">
        <v>7</v>
      </c>
    </row>
    <row r="6132" spans="13:14" x14ac:dyDescent="0.25">
      <c r="M6132" s="2" t="s">
        <v>5944</v>
      </c>
      <c r="N6132" s="2" t="s">
        <v>7</v>
      </c>
    </row>
    <row r="6133" spans="13:14" x14ac:dyDescent="0.25">
      <c r="M6133" s="2" t="s">
        <v>5945</v>
      </c>
      <c r="N6133" s="2" t="s">
        <v>7</v>
      </c>
    </row>
    <row r="6134" spans="13:14" x14ac:dyDescent="0.25">
      <c r="M6134" s="2" t="s">
        <v>5946</v>
      </c>
      <c r="N6134" s="2" t="s">
        <v>7</v>
      </c>
    </row>
    <row r="6135" spans="13:14" x14ac:dyDescent="0.25">
      <c r="M6135" s="2" t="s">
        <v>5947</v>
      </c>
      <c r="N6135" s="2" t="s">
        <v>7</v>
      </c>
    </row>
    <row r="6136" spans="13:14" x14ac:dyDescent="0.25">
      <c r="M6136" s="2" t="s">
        <v>5948</v>
      </c>
      <c r="N6136" s="2" t="s">
        <v>7</v>
      </c>
    </row>
    <row r="6137" spans="13:14" x14ac:dyDescent="0.25">
      <c r="M6137" s="2" t="s">
        <v>5949</v>
      </c>
      <c r="N6137" s="2" t="s">
        <v>5</v>
      </c>
    </row>
    <row r="6138" spans="13:14" x14ac:dyDescent="0.25">
      <c r="M6138" s="2" t="s">
        <v>5950</v>
      </c>
      <c r="N6138" s="2" t="s">
        <v>5</v>
      </c>
    </row>
    <row r="6139" spans="13:14" x14ac:dyDescent="0.25">
      <c r="M6139" s="2" t="s">
        <v>5951</v>
      </c>
      <c r="N6139" s="2" t="s">
        <v>5</v>
      </c>
    </row>
    <row r="6140" spans="13:14" x14ac:dyDescent="0.25">
      <c r="M6140" s="2" t="s">
        <v>5952</v>
      </c>
      <c r="N6140" s="2" t="s">
        <v>5</v>
      </c>
    </row>
    <row r="6141" spans="13:14" x14ac:dyDescent="0.25">
      <c r="M6141" s="2" t="s">
        <v>5953</v>
      </c>
      <c r="N6141" s="2" t="s">
        <v>5</v>
      </c>
    </row>
    <row r="6142" spans="13:14" x14ac:dyDescent="0.25">
      <c r="M6142" s="2" t="s">
        <v>5954</v>
      </c>
      <c r="N6142" s="2" t="s">
        <v>5</v>
      </c>
    </row>
    <row r="6143" spans="13:14" x14ac:dyDescent="0.25">
      <c r="M6143" s="2" t="s">
        <v>5955</v>
      </c>
      <c r="N6143" s="2" t="s">
        <v>5</v>
      </c>
    </row>
    <row r="6144" spans="13:14" x14ac:dyDescent="0.25">
      <c r="M6144" s="2" t="s">
        <v>5956</v>
      </c>
      <c r="N6144" s="2" t="s">
        <v>5</v>
      </c>
    </row>
    <row r="6145" spans="13:14" x14ac:dyDescent="0.25">
      <c r="M6145" s="2" t="s">
        <v>5957</v>
      </c>
      <c r="N6145" s="2" t="s">
        <v>5</v>
      </c>
    </row>
    <row r="6146" spans="13:14" x14ac:dyDescent="0.25">
      <c r="M6146" s="2" t="s">
        <v>5958</v>
      </c>
      <c r="N6146" s="2" t="s">
        <v>5</v>
      </c>
    </row>
    <row r="6147" spans="13:14" x14ac:dyDescent="0.25">
      <c r="M6147" s="2" t="s">
        <v>5959</v>
      </c>
      <c r="N6147" s="2" t="s">
        <v>5</v>
      </c>
    </row>
    <row r="6148" spans="13:14" x14ac:dyDescent="0.25">
      <c r="M6148" s="2" t="s">
        <v>5960</v>
      </c>
      <c r="N6148" s="2" t="s">
        <v>5</v>
      </c>
    </row>
    <row r="6149" spans="13:14" x14ac:dyDescent="0.25">
      <c r="M6149" s="2" t="s">
        <v>5961</v>
      </c>
      <c r="N6149" s="2" t="s">
        <v>5</v>
      </c>
    </row>
    <row r="6150" spans="13:14" x14ac:dyDescent="0.25">
      <c r="M6150" s="2" t="s">
        <v>5962</v>
      </c>
      <c r="N6150" s="2" t="s">
        <v>5</v>
      </c>
    </row>
    <row r="6151" spans="13:14" x14ac:dyDescent="0.25">
      <c r="M6151" s="2" t="s">
        <v>5963</v>
      </c>
      <c r="N6151" s="2" t="s">
        <v>5</v>
      </c>
    </row>
    <row r="6152" spans="13:14" x14ac:dyDescent="0.25">
      <c r="M6152" s="2" t="s">
        <v>5964</v>
      </c>
      <c r="N6152" s="2" t="s">
        <v>5</v>
      </c>
    </row>
    <row r="6153" spans="13:14" x14ac:dyDescent="0.25">
      <c r="M6153" s="2" t="s">
        <v>5965</v>
      </c>
      <c r="N6153" s="2" t="s">
        <v>5</v>
      </c>
    </row>
    <row r="6154" spans="13:14" x14ac:dyDescent="0.25">
      <c r="M6154" s="2" t="s">
        <v>5966</v>
      </c>
      <c r="N6154" s="2" t="s">
        <v>5</v>
      </c>
    </row>
    <row r="6155" spans="13:14" x14ac:dyDescent="0.25">
      <c r="M6155" s="2" t="s">
        <v>5967</v>
      </c>
      <c r="N6155" s="2" t="s">
        <v>5</v>
      </c>
    </row>
    <row r="6156" spans="13:14" x14ac:dyDescent="0.25">
      <c r="M6156" s="2" t="s">
        <v>5968</v>
      </c>
      <c r="N6156" s="2" t="s">
        <v>5</v>
      </c>
    </row>
    <row r="6157" spans="13:14" x14ac:dyDescent="0.25">
      <c r="M6157" s="2" t="s">
        <v>5969</v>
      </c>
      <c r="N6157" s="2" t="s">
        <v>5</v>
      </c>
    </row>
    <row r="6158" spans="13:14" x14ac:dyDescent="0.25">
      <c r="M6158" s="2" t="s">
        <v>5970</v>
      </c>
      <c r="N6158" s="2" t="s">
        <v>5</v>
      </c>
    </row>
    <row r="6159" spans="13:14" x14ac:dyDescent="0.25">
      <c r="M6159" s="2" t="s">
        <v>5971</v>
      </c>
      <c r="N6159" s="2" t="s">
        <v>5</v>
      </c>
    </row>
    <row r="6160" spans="13:14" x14ac:dyDescent="0.25">
      <c r="M6160" s="2" t="s">
        <v>5972</v>
      </c>
      <c r="N6160" s="2" t="s">
        <v>5</v>
      </c>
    </row>
    <row r="6161" spans="13:14" x14ac:dyDescent="0.25">
      <c r="M6161" s="2" t="s">
        <v>5973</v>
      </c>
      <c r="N6161" s="2" t="s">
        <v>5</v>
      </c>
    </row>
    <row r="6162" spans="13:14" x14ac:dyDescent="0.25">
      <c r="M6162" s="2" t="s">
        <v>5974</v>
      </c>
      <c r="N6162" s="2" t="s">
        <v>5</v>
      </c>
    </row>
    <row r="6163" spans="13:14" x14ac:dyDescent="0.25">
      <c r="M6163" s="2" t="s">
        <v>5975</v>
      </c>
      <c r="N6163" s="2" t="s">
        <v>5</v>
      </c>
    </row>
    <row r="6164" spans="13:14" x14ac:dyDescent="0.25">
      <c r="M6164" s="2" t="s">
        <v>5976</v>
      </c>
      <c r="N6164" s="2" t="s">
        <v>5</v>
      </c>
    </row>
    <row r="6165" spans="13:14" x14ac:dyDescent="0.25">
      <c r="M6165" s="2" t="s">
        <v>5977</v>
      </c>
      <c r="N6165" s="2" t="s">
        <v>5</v>
      </c>
    </row>
    <row r="6166" spans="13:14" x14ac:dyDescent="0.25">
      <c r="M6166" s="2" t="s">
        <v>5978</v>
      </c>
      <c r="N6166" s="2" t="s">
        <v>13</v>
      </c>
    </row>
    <row r="6167" spans="13:14" x14ac:dyDescent="0.25">
      <c r="M6167" s="2" t="s">
        <v>5979</v>
      </c>
      <c r="N6167" s="2" t="s">
        <v>13</v>
      </c>
    </row>
    <row r="6168" spans="13:14" x14ac:dyDescent="0.25">
      <c r="M6168" s="2" t="s">
        <v>5980</v>
      </c>
      <c r="N6168" s="2" t="s">
        <v>13</v>
      </c>
    </row>
    <row r="6169" spans="13:14" x14ac:dyDescent="0.25">
      <c r="M6169" s="2" t="s">
        <v>5981</v>
      </c>
      <c r="N6169" s="2" t="s">
        <v>13</v>
      </c>
    </row>
    <row r="6170" spans="13:14" x14ac:dyDescent="0.25">
      <c r="M6170" s="2" t="s">
        <v>5982</v>
      </c>
      <c r="N6170" s="2" t="s">
        <v>13</v>
      </c>
    </row>
    <row r="6171" spans="13:14" x14ac:dyDescent="0.25">
      <c r="M6171" s="2" t="s">
        <v>5983</v>
      </c>
      <c r="N6171" s="2" t="s">
        <v>13</v>
      </c>
    </row>
    <row r="6172" spans="13:14" x14ac:dyDescent="0.25">
      <c r="M6172" s="2" t="s">
        <v>5984</v>
      </c>
      <c r="N6172" s="2" t="s">
        <v>13</v>
      </c>
    </row>
    <row r="6173" spans="13:14" x14ac:dyDescent="0.25">
      <c r="M6173" s="2" t="s">
        <v>5985</v>
      </c>
      <c r="N6173" s="2" t="s">
        <v>5</v>
      </c>
    </row>
    <row r="6174" spans="13:14" x14ac:dyDescent="0.25">
      <c r="M6174" s="2" t="s">
        <v>5985</v>
      </c>
      <c r="N6174" s="2" t="s">
        <v>13</v>
      </c>
    </row>
    <row r="6175" spans="13:14" x14ac:dyDescent="0.25">
      <c r="M6175" s="2" t="s">
        <v>5986</v>
      </c>
      <c r="N6175" s="2" t="s">
        <v>10</v>
      </c>
    </row>
    <row r="6176" spans="13:14" x14ac:dyDescent="0.25">
      <c r="M6176" s="2" t="s">
        <v>5987</v>
      </c>
      <c r="N6176" s="2" t="s">
        <v>10</v>
      </c>
    </row>
    <row r="6177" spans="13:14" x14ac:dyDescent="0.25">
      <c r="M6177" s="2" t="s">
        <v>5988</v>
      </c>
      <c r="N6177" s="2" t="s">
        <v>10</v>
      </c>
    </row>
    <row r="6178" spans="13:14" x14ac:dyDescent="0.25">
      <c r="M6178" s="2" t="s">
        <v>5989</v>
      </c>
      <c r="N6178" s="2" t="s">
        <v>10</v>
      </c>
    </row>
    <row r="6179" spans="13:14" x14ac:dyDescent="0.25">
      <c r="M6179" s="2" t="s">
        <v>5990</v>
      </c>
      <c r="N6179" s="2" t="s">
        <v>10</v>
      </c>
    </row>
    <row r="6180" spans="13:14" x14ac:dyDescent="0.25">
      <c r="M6180" s="2" t="s">
        <v>5991</v>
      </c>
      <c r="N6180" s="2" t="s">
        <v>10</v>
      </c>
    </row>
    <row r="6181" spans="13:14" x14ac:dyDescent="0.25">
      <c r="M6181" s="2" t="s">
        <v>5992</v>
      </c>
      <c r="N6181" s="2" t="s">
        <v>10</v>
      </c>
    </row>
    <row r="6182" spans="13:14" x14ac:dyDescent="0.25">
      <c r="M6182" s="2" t="s">
        <v>5993</v>
      </c>
      <c r="N6182" s="2" t="s">
        <v>10</v>
      </c>
    </row>
    <row r="6183" spans="13:14" x14ac:dyDescent="0.25">
      <c r="M6183" s="2" t="s">
        <v>5994</v>
      </c>
      <c r="N6183" s="2" t="s">
        <v>10</v>
      </c>
    </row>
    <row r="6184" spans="13:14" x14ac:dyDescent="0.25">
      <c r="M6184" s="2" t="s">
        <v>5995</v>
      </c>
      <c r="N6184" s="2" t="s">
        <v>10</v>
      </c>
    </row>
    <row r="6185" spans="13:14" x14ac:dyDescent="0.25">
      <c r="M6185" s="2" t="s">
        <v>5996</v>
      </c>
      <c r="N6185" s="2" t="s">
        <v>10</v>
      </c>
    </row>
    <row r="6186" spans="13:14" x14ac:dyDescent="0.25">
      <c r="M6186" s="2" t="s">
        <v>5997</v>
      </c>
      <c r="N6186" s="2" t="s">
        <v>10</v>
      </c>
    </row>
    <row r="6187" spans="13:14" x14ac:dyDescent="0.25">
      <c r="M6187" s="2" t="s">
        <v>5998</v>
      </c>
      <c r="N6187" s="2" t="s">
        <v>10</v>
      </c>
    </row>
    <row r="6188" spans="13:14" x14ac:dyDescent="0.25">
      <c r="M6188" s="2" t="s">
        <v>5999</v>
      </c>
      <c r="N6188" s="2" t="s">
        <v>10</v>
      </c>
    </row>
    <row r="6189" spans="13:14" x14ac:dyDescent="0.25">
      <c r="M6189" s="2" t="s">
        <v>6000</v>
      </c>
      <c r="N6189" s="2" t="s">
        <v>10</v>
      </c>
    </row>
    <row r="6190" spans="13:14" x14ac:dyDescent="0.25">
      <c r="M6190" s="2" t="s">
        <v>6001</v>
      </c>
      <c r="N6190" s="2" t="s">
        <v>10</v>
      </c>
    </row>
    <row r="6191" spans="13:14" x14ac:dyDescent="0.25">
      <c r="M6191" s="2" t="s">
        <v>6002</v>
      </c>
      <c r="N6191" s="2" t="s">
        <v>10</v>
      </c>
    </row>
    <row r="6192" spans="13:14" x14ac:dyDescent="0.25">
      <c r="M6192" s="2" t="s">
        <v>6003</v>
      </c>
      <c r="N6192" s="2" t="s">
        <v>10</v>
      </c>
    </row>
    <row r="6193" spans="13:14" x14ac:dyDescent="0.25">
      <c r="M6193" s="2" t="s">
        <v>6004</v>
      </c>
      <c r="N6193" s="2" t="s">
        <v>10</v>
      </c>
    </row>
    <row r="6194" spans="13:14" x14ac:dyDescent="0.25">
      <c r="M6194" s="2" t="s">
        <v>6005</v>
      </c>
      <c r="N6194" s="2" t="s">
        <v>10</v>
      </c>
    </row>
    <row r="6195" spans="13:14" x14ac:dyDescent="0.25">
      <c r="M6195" s="2" t="s">
        <v>6006</v>
      </c>
      <c r="N6195" s="2" t="s">
        <v>10</v>
      </c>
    </row>
    <row r="6196" spans="13:14" x14ac:dyDescent="0.25">
      <c r="M6196" s="2" t="s">
        <v>6007</v>
      </c>
      <c r="N6196" s="2" t="s">
        <v>10</v>
      </c>
    </row>
    <row r="6197" spans="13:14" x14ac:dyDescent="0.25">
      <c r="M6197" s="2" t="s">
        <v>6008</v>
      </c>
      <c r="N6197" s="2" t="s">
        <v>10</v>
      </c>
    </row>
    <row r="6198" spans="13:14" x14ac:dyDescent="0.25">
      <c r="M6198" s="2" t="s">
        <v>6009</v>
      </c>
      <c r="N6198" s="2" t="s">
        <v>10</v>
      </c>
    </row>
    <row r="6199" spans="13:14" x14ac:dyDescent="0.25">
      <c r="M6199" s="2" t="s">
        <v>6010</v>
      </c>
      <c r="N6199" s="2" t="s">
        <v>10</v>
      </c>
    </row>
    <row r="6200" spans="13:14" x14ac:dyDescent="0.25">
      <c r="M6200" s="2" t="s">
        <v>6011</v>
      </c>
      <c r="N6200" s="2" t="s">
        <v>10</v>
      </c>
    </row>
    <row r="6201" spans="13:14" x14ac:dyDescent="0.25">
      <c r="M6201" s="2" t="s">
        <v>6012</v>
      </c>
      <c r="N6201" s="2" t="s">
        <v>10</v>
      </c>
    </row>
    <row r="6202" spans="13:14" x14ac:dyDescent="0.25">
      <c r="M6202" s="2" t="s">
        <v>6013</v>
      </c>
      <c r="N6202" s="2" t="s">
        <v>10</v>
      </c>
    </row>
    <row r="6203" spans="13:14" x14ac:dyDescent="0.25">
      <c r="M6203" s="2" t="s">
        <v>6014</v>
      </c>
      <c r="N6203" s="2" t="s">
        <v>10</v>
      </c>
    </row>
    <row r="6204" spans="13:14" x14ac:dyDescent="0.25">
      <c r="M6204" s="2" t="s">
        <v>6015</v>
      </c>
      <c r="N6204" s="2" t="s">
        <v>10</v>
      </c>
    </row>
    <row r="6205" spans="13:14" x14ac:dyDescent="0.25">
      <c r="M6205" s="2" t="s">
        <v>6016</v>
      </c>
      <c r="N6205" s="2" t="s">
        <v>10</v>
      </c>
    </row>
    <row r="6206" spans="13:14" x14ac:dyDescent="0.25">
      <c r="M6206" s="2" t="s">
        <v>6017</v>
      </c>
      <c r="N6206" s="2" t="s">
        <v>10</v>
      </c>
    </row>
    <row r="6207" spans="13:14" x14ac:dyDescent="0.25">
      <c r="M6207" s="2" t="s">
        <v>6018</v>
      </c>
      <c r="N6207" s="2" t="s">
        <v>10</v>
      </c>
    </row>
    <row r="6208" spans="13:14" x14ac:dyDescent="0.25">
      <c r="M6208" s="2" t="s">
        <v>109</v>
      </c>
      <c r="N6208" s="2" t="s">
        <v>10</v>
      </c>
    </row>
    <row r="6209" spans="13:14" x14ac:dyDescent="0.25">
      <c r="M6209" s="2" t="s">
        <v>110</v>
      </c>
      <c r="N6209" s="2" t="s">
        <v>10</v>
      </c>
    </row>
    <row r="6210" spans="13:14" x14ac:dyDescent="0.25">
      <c r="M6210" s="2" t="s">
        <v>111</v>
      </c>
      <c r="N6210" s="2" t="s">
        <v>10</v>
      </c>
    </row>
    <row r="6211" spans="13:14" x14ac:dyDescent="0.25">
      <c r="M6211" s="2" t="s">
        <v>6019</v>
      </c>
      <c r="N6211" s="2" t="s">
        <v>10</v>
      </c>
    </row>
    <row r="6212" spans="13:14" x14ac:dyDescent="0.25">
      <c r="M6212" s="2" t="s">
        <v>6020</v>
      </c>
      <c r="N6212" s="2" t="s">
        <v>10</v>
      </c>
    </row>
    <row r="6213" spans="13:14" x14ac:dyDescent="0.25">
      <c r="M6213" s="2" t="s">
        <v>6021</v>
      </c>
      <c r="N6213" s="2" t="s">
        <v>10</v>
      </c>
    </row>
    <row r="6214" spans="13:14" x14ac:dyDescent="0.25">
      <c r="M6214" s="2" t="s">
        <v>6022</v>
      </c>
      <c r="N6214" s="2" t="s">
        <v>10</v>
      </c>
    </row>
    <row r="6215" spans="13:14" x14ac:dyDescent="0.25">
      <c r="M6215" s="2" t="s">
        <v>6023</v>
      </c>
      <c r="N6215" s="2" t="s">
        <v>10</v>
      </c>
    </row>
    <row r="6216" spans="13:14" x14ac:dyDescent="0.25">
      <c r="M6216" s="2" t="s">
        <v>6024</v>
      </c>
      <c r="N6216" s="2" t="s">
        <v>10</v>
      </c>
    </row>
    <row r="6217" spans="13:14" x14ac:dyDescent="0.25">
      <c r="M6217" s="2" t="s">
        <v>6025</v>
      </c>
      <c r="N6217" s="2" t="s">
        <v>10</v>
      </c>
    </row>
    <row r="6218" spans="13:14" x14ac:dyDescent="0.25">
      <c r="M6218" s="2" t="s">
        <v>6026</v>
      </c>
      <c r="N6218" s="2" t="s">
        <v>10</v>
      </c>
    </row>
    <row r="6219" spans="13:14" x14ac:dyDescent="0.25">
      <c r="M6219" s="2" t="s">
        <v>6026</v>
      </c>
      <c r="N6219" s="2" t="s">
        <v>11</v>
      </c>
    </row>
    <row r="6220" spans="13:14" x14ac:dyDescent="0.25">
      <c r="M6220" s="2" t="s">
        <v>6027</v>
      </c>
      <c r="N6220" s="2" t="s">
        <v>10</v>
      </c>
    </row>
    <row r="6221" spans="13:14" x14ac:dyDescent="0.25">
      <c r="M6221" s="2" t="s">
        <v>6028</v>
      </c>
      <c r="N6221" s="2" t="s">
        <v>10</v>
      </c>
    </row>
    <row r="6222" spans="13:14" x14ac:dyDescent="0.25">
      <c r="M6222" s="2" t="s">
        <v>6029</v>
      </c>
      <c r="N6222" s="2" t="s">
        <v>10</v>
      </c>
    </row>
    <row r="6223" spans="13:14" x14ac:dyDescent="0.25">
      <c r="M6223" s="2" t="s">
        <v>6030</v>
      </c>
      <c r="N6223" s="2" t="s">
        <v>10</v>
      </c>
    </row>
    <row r="6224" spans="13:14" x14ac:dyDescent="0.25">
      <c r="M6224" s="2" t="s">
        <v>6031</v>
      </c>
      <c r="N6224" s="2" t="s">
        <v>10</v>
      </c>
    </row>
    <row r="6225" spans="13:14" x14ac:dyDescent="0.25">
      <c r="M6225" s="2" t="s">
        <v>6032</v>
      </c>
      <c r="N6225" s="2" t="s">
        <v>10</v>
      </c>
    </row>
    <row r="6226" spans="13:14" x14ac:dyDescent="0.25">
      <c r="M6226" s="2" t="s">
        <v>6033</v>
      </c>
      <c r="N6226" s="2" t="s">
        <v>10</v>
      </c>
    </row>
    <row r="6227" spans="13:14" x14ac:dyDescent="0.25">
      <c r="M6227" s="2" t="s">
        <v>6034</v>
      </c>
      <c r="N6227" s="2" t="s">
        <v>10</v>
      </c>
    </row>
    <row r="6228" spans="13:14" x14ac:dyDescent="0.25">
      <c r="M6228" s="2" t="s">
        <v>6035</v>
      </c>
      <c r="N6228" s="2" t="s">
        <v>10</v>
      </c>
    </row>
    <row r="6229" spans="13:14" x14ac:dyDescent="0.25">
      <c r="M6229" s="2" t="s">
        <v>6036</v>
      </c>
      <c r="N6229" s="2" t="s">
        <v>10</v>
      </c>
    </row>
    <row r="6230" spans="13:14" x14ac:dyDescent="0.25">
      <c r="M6230" s="2" t="s">
        <v>6037</v>
      </c>
      <c r="N6230" s="2" t="s">
        <v>10</v>
      </c>
    </row>
    <row r="6231" spans="13:14" x14ac:dyDescent="0.25">
      <c r="M6231" s="2" t="s">
        <v>6038</v>
      </c>
      <c r="N6231" s="2" t="s">
        <v>10</v>
      </c>
    </row>
    <row r="6232" spans="13:14" x14ac:dyDescent="0.25">
      <c r="M6232" s="2" t="s">
        <v>6039</v>
      </c>
      <c r="N6232" s="2" t="s">
        <v>10</v>
      </c>
    </row>
    <row r="6233" spans="13:14" x14ac:dyDescent="0.25">
      <c r="M6233" s="2" t="s">
        <v>6040</v>
      </c>
      <c r="N6233" s="2" t="s">
        <v>10</v>
      </c>
    </row>
    <row r="6234" spans="13:14" x14ac:dyDescent="0.25">
      <c r="M6234" s="2" t="s">
        <v>6041</v>
      </c>
      <c r="N6234" s="2" t="s">
        <v>10</v>
      </c>
    </row>
    <row r="6235" spans="13:14" x14ac:dyDescent="0.25">
      <c r="M6235" s="2" t="s">
        <v>6042</v>
      </c>
      <c r="N6235" s="2" t="s">
        <v>10</v>
      </c>
    </row>
    <row r="6236" spans="13:14" x14ac:dyDescent="0.25">
      <c r="M6236" s="2" t="s">
        <v>6043</v>
      </c>
      <c r="N6236" s="2" t="s">
        <v>10</v>
      </c>
    </row>
    <row r="6237" spans="13:14" x14ac:dyDescent="0.25">
      <c r="M6237" s="2" t="s">
        <v>6044</v>
      </c>
      <c r="N6237" s="2" t="s">
        <v>10</v>
      </c>
    </row>
    <row r="6238" spans="13:14" x14ac:dyDescent="0.25">
      <c r="M6238" s="2" t="s">
        <v>6045</v>
      </c>
      <c r="N6238" s="2" t="s">
        <v>10</v>
      </c>
    </row>
    <row r="6239" spans="13:14" x14ac:dyDescent="0.25">
      <c r="M6239" s="2" t="s">
        <v>6046</v>
      </c>
      <c r="N6239" s="2" t="s">
        <v>10</v>
      </c>
    </row>
    <row r="6240" spans="13:14" x14ac:dyDescent="0.25">
      <c r="M6240" s="2" t="s">
        <v>6047</v>
      </c>
      <c r="N6240" s="2" t="s">
        <v>10</v>
      </c>
    </row>
    <row r="6241" spans="13:14" x14ac:dyDescent="0.25">
      <c r="M6241" s="2" t="s">
        <v>6048</v>
      </c>
      <c r="N6241" s="2" t="s">
        <v>10</v>
      </c>
    </row>
    <row r="6242" spans="13:14" x14ac:dyDescent="0.25">
      <c r="M6242" s="2" t="s">
        <v>6049</v>
      </c>
      <c r="N6242" s="2" t="s">
        <v>10</v>
      </c>
    </row>
    <row r="6243" spans="13:14" x14ac:dyDescent="0.25">
      <c r="M6243" s="2" t="s">
        <v>6050</v>
      </c>
      <c r="N6243" s="2" t="s">
        <v>10</v>
      </c>
    </row>
    <row r="6244" spans="13:14" x14ac:dyDescent="0.25">
      <c r="M6244" s="2" t="s">
        <v>6051</v>
      </c>
      <c r="N6244" s="2" t="s">
        <v>10</v>
      </c>
    </row>
    <row r="6245" spans="13:14" x14ac:dyDescent="0.25">
      <c r="M6245" s="2" t="s">
        <v>6052</v>
      </c>
      <c r="N6245" s="2" t="s">
        <v>10</v>
      </c>
    </row>
    <row r="6246" spans="13:14" x14ac:dyDescent="0.25">
      <c r="M6246" s="2" t="s">
        <v>6053</v>
      </c>
      <c r="N6246" s="2" t="s">
        <v>10</v>
      </c>
    </row>
    <row r="6247" spans="13:14" x14ac:dyDescent="0.25">
      <c r="M6247" s="2" t="s">
        <v>6054</v>
      </c>
      <c r="N6247" s="2" t="s">
        <v>10</v>
      </c>
    </row>
    <row r="6248" spans="13:14" x14ac:dyDescent="0.25">
      <c r="M6248" s="2" t="s">
        <v>6055</v>
      </c>
      <c r="N6248" s="2" t="s">
        <v>10</v>
      </c>
    </row>
    <row r="6249" spans="13:14" x14ac:dyDescent="0.25">
      <c r="M6249" s="2" t="s">
        <v>6056</v>
      </c>
      <c r="N6249" s="2" t="s">
        <v>10</v>
      </c>
    </row>
    <row r="6250" spans="13:14" x14ac:dyDescent="0.25">
      <c r="M6250" s="2" t="s">
        <v>6057</v>
      </c>
      <c r="N6250" s="2" t="s">
        <v>10</v>
      </c>
    </row>
    <row r="6251" spans="13:14" x14ac:dyDescent="0.25">
      <c r="M6251" s="2" t="s">
        <v>6058</v>
      </c>
      <c r="N6251" s="2" t="s">
        <v>10</v>
      </c>
    </row>
    <row r="6252" spans="13:14" x14ac:dyDescent="0.25">
      <c r="M6252" s="2" t="s">
        <v>6059</v>
      </c>
      <c r="N6252" s="2" t="s">
        <v>10</v>
      </c>
    </row>
    <row r="6253" spans="13:14" x14ac:dyDescent="0.25">
      <c r="M6253" s="2" t="s">
        <v>6060</v>
      </c>
      <c r="N6253" s="2" t="s">
        <v>10</v>
      </c>
    </row>
    <row r="6254" spans="13:14" x14ac:dyDescent="0.25">
      <c r="M6254" s="2" t="s">
        <v>6061</v>
      </c>
      <c r="N6254" s="2" t="s">
        <v>10</v>
      </c>
    </row>
    <row r="6255" spans="13:14" x14ac:dyDescent="0.25">
      <c r="M6255" s="2" t="s">
        <v>6062</v>
      </c>
      <c r="N6255" s="2" t="s">
        <v>10</v>
      </c>
    </row>
    <row r="6256" spans="13:14" x14ac:dyDescent="0.25">
      <c r="M6256" s="2" t="s">
        <v>6063</v>
      </c>
      <c r="N6256" s="2" t="s">
        <v>10</v>
      </c>
    </row>
    <row r="6257" spans="13:14" x14ac:dyDescent="0.25">
      <c r="M6257" s="2" t="s">
        <v>6064</v>
      </c>
      <c r="N6257" s="2" t="s">
        <v>10</v>
      </c>
    </row>
    <row r="6258" spans="13:14" x14ac:dyDescent="0.25">
      <c r="M6258" s="2" t="s">
        <v>6065</v>
      </c>
      <c r="N6258" s="2" t="s">
        <v>10</v>
      </c>
    </row>
    <row r="6259" spans="13:14" x14ac:dyDescent="0.25">
      <c r="M6259" s="2" t="s">
        <v>6065</v>
      </c>
      <c r="N6259" s="2" t="s">
        <v>11</v>
      </c>
    </row>
    <row r="6260" spans="13:14" x14ac:dyDescent="0.25">
      <c r="M6260" s="2" t="s">
        <v>6066</v>
      </c>
      <c r="N6260" s="2" t="s">
        <v>10</v>
      </c>
    </row>
    <row r="6261" spans="13:14" x14ac:dyDescent="0.25">
      <c r="M6261" s="2" t="s">
        <v>6067</v>
      </c>
      <c r="N6261" s="2" t="s">
        <v>10</v>
      </c>
    </row>
    <row r="6262" spans="13:14" x14ac:dyDescent="0.25">
      <c r="M6262" s="2" t="s">
        <v>6068</v>
      </c>
      <c r="N6262" s="2" t="s">
        <v>10</v>
      </c>
    </row>
    <row r="6263" spans="13:14" x14ac:dyDescent="0.25">
      <c r="M6263" s="2" t="s">
        <v>6069</v>
      </c>
      <c r="N6263" s="2" t="s">
        <v>10</v>
      </c>
    </row>
    <row r="6264" spans="13:14" x14ac:dyDescent="0.25">
      <c r="M6264" s="2" t="s">
        <v>6070</v>
      </c>
      <c r="N6264" s="2" t="s">
        <v>10</v>
      </c>
    </row>
    <row r="6265" spans="13:14" x14ac:dyDescent="0.25">
      <c r="M6265" s="2" t="s">
        <v>6071</v>
      </c>
      <c r="N6265" s="2" t="s">
        <v>10</v>
      </c>
    </row>
    <row r="6266" spans="13:14" x14ac:dyDescent="0.25">
      <c r="M6266" s="2" t="s">
        <v>6072</v>
      </c>
      <c r="N6266" s="2" t="s">
        <v>10</v>
      </c>
    </row>
    <row r="6267" spans="13:14" x14ac:dyDescent="0.25">
      <c r="M6267" s="2" t="s">
        <v>6073</v>
      </c>
      <c r="N6267" s="2" t="s">
        <v>10</v>
      </c>
    </row>
    <row r="6268" spans="13:14" x14ac:dyDescent="0.25">
      <c r="M6268" s="2" t="s">
        <v>6074</v>
      </c>
      <c r="N6268" s="2" t="s">
        <v>10</v>
      </c>
    </row>
    <row r="6269" spans="13:14" x14ac:dyDescent="0.25">
      <c r="M6269" s="2" t="s">
        <v>6075</v>
      </c>
      <c r="N6269" s="2" t="s">
        <v>10</v>
      </c>
    </row>
    <row r="6270" spans="13:14" x14ac:dyDescent="0.25">
      <c r="M6270" s="2" t="s">
        <v>6076</v>
      </c>
      <c r="N6270" s="2" t="s">
        <v>10</v>
      </c>
    </row>
    <row r="6271" spans="13:14" x14ac:dyDescent="0.25">
      <c r="M6271" s="2" t="s">
        <v>6077</v>
      </c>
      <c r="N6271" s="2" t="s">
        <v>10</v>
      </c>
    </row>
    <row r="6272" spans="13:14" x14ac:dyDescent="0.25">
      <c r="M6272" s="2" t="s">
        <v>6078</v>
      </c>
      <c r="N6272" s="2" t="s">
        <v>10</v>
      </c>
    </row>
    <row r="6273" spans="13:14" x14ac:dyDescent="0.25">
      <c r="M6273" s="2" t="s">
        <v>6079</v>
      </c>
      <c r="N6273" s="2" t="s">
        <v>10</v>
      </c>
    </row>
    <row r="6274" spans="13:14" x14ac:dyDescent="0.25">
      <c r="M6274" s="2" t="s">
        <v>6080</v>
      </c>
      <c r="N6274" s="2" t="s">
        <v>10</v>
      </c>
    </row>
    <row r="6275" spans="13:14" x14ac:dyDescent="0.25">
      <c r="M6275" s="2" t="s">
        <v>6081</v>
      </c>
      <c r="N6275" s="2" t="s">
        <v>10</v>
      </c>
    </row>
    <row r="6276" spans="13:14" x14ac:dyDescent="0.25">
      <c r="M6276" s="2" t="s">
        <v>6082</v>
      </c>
      <c r="N6276" s="2" t="s">
        <v>10</v>
      </c>
    </row>
    <row r="6277" spans="13:14" x14ac:dyDescent="0.25">
      <c r="M6277" s="2" t="s">
        <v>6083</v>
      </c>
      <c r="N6277" s="2" t="s">
        <v>10</v>
      </c>
    </row>
    <row r="6278" spans="13:14" x14ac:dyDescent="0.25">
      <c r="M6278" s="2" t="s">
        <v>6084</v>
      </c>
      <c r="N6278" s="2" t="s">
        <v>10</v>
      </c>
    </row>
    <row r="6279" spans="13:14" x14ac:dyDescent="0.25">
      <c r="M6279" s="2" t="s">
        <v>6085</v>
      </c>
      <c r="N6279" s="2" t="s">
        <v>10</v>
      </c>
    </row>
    <row r="6280" spans="13:14" x14ac:dyDescent="0.25">
      <c r="M6280" s="2" t="s">
        <v>6086</v>
      </c>
      <c r="N6280" s="2" t="s">
        <v>10</v>
      </c>
    </row>
    <row r="6281" spans="13:14" x14ac:dyDescent="0.25">
      <c r="M6281" s="2" t="s">
        <v>6087</v>
      </c>
      <c r="N6281" s="2" t="s">
        <v>10</v>
      </c>
    </row>
    <row r="6282" spans="13:14" x14ac:dyDescent="0.25">
      <c r="M6282" s="2" t="s">
        <v>6088</v>
      </c>
      <c r="N6282" s="2" t="s">
        <v>10</v>
      </c>
    </row>
    <row r="6283" spans="13:14" x14ac:dyDescent="0.25">
      <c r="M6283" s="2" t="s">
        <v>6089</v>
      </c>
      <c r="N6283" s="2" t="s">
        <v>10</v>
      </c>
    </row>
    <row r="6284" spans="13:14" x14ac:dyDescent="0.25">
      <c r="M6284" s="2" t="s">
        <v>6090</v>
      </c>
      <c r="N6284" s="2" t="s">
        <v>10</v>
      </c>
    </row>
    <row r="6285" spans="13:14" x14ac:dyDescent="0.25">
      <c r="M6285" s="2" t="s">
        <v>6091</v>
      </c>
      <c r="N6285" s="2" t="s">
        <v>10</v>
      </c>
    </row>
    <row r="6286" spans="13:14" x14ac:dyDescent="0.25">
      <c r="M6286" s="2" t="s">
        <v>6092</v>
      </c>
      <c r="N6286" s="2" t="s">
        <v>10</v>
      </c>
    </row>
    <row r="6287" spans="13:14" x14ac:dyDescent="0.25">
      <c r="M6287" s="2" t="s">
        <v>6093</v>
      </c>
      <c r="N6287" s="2" t="s">
        <v>10</v>
      </c>
    </row>
    <row r="6288" spans="13:14" x14ac:dyDescent="0.25">
      <c r="M6288" s="2" t="s">
        <v>6094</v>
      </c>
      <c r="N6288" s="2" t="s">
        <v>10</v>
      </c>
    </row>
    <row r="6289" spans="13:14" x14ac:dyDescent="0.25">
      <c r="M6289" s="2" t="s">
        <v>6095</v>
      </c>
      <c r="N6289" s="2" t="s">
        <v>10</v>
      </c>
    </row>
    <row r="6290" spans="13:14" x14ac:dyDescent="0.25">
      <c r="M6290" s="2" t="s">
        <v>6096</v>
      </c>
      <c r="N6290" s="2" t="s">
        <v>10</v>
      </c>
    </row>
    <row r="6291" spans="13:14" x14ac:dyDescent="0.25">
      <c r="M6291" s="2" t="s">
        <v>6097</v>
      </c>
      <c r="N6291" s="2" t="s">
        <v>10</v>
      </c>
    </row>
    <row r="6292" spans="13:14" x14ac:dyDescent="0.25">
      <c r="M6292" s="2" t="s">
        <v>6098</v>
      </c>
      <c r="N6292" s="2" t="s">
        <v>10</v>
      </c>
    </row>
    <row r="6293" spans="13:14" x14ac:dyDescent="0.25">
      <c r="M6293" s="2" t="s">
        <v>6099</v>
      </c>
      <c r="N6293" s="2" t="s">
        <v>10</v>
      </c>
    </row>
    <row r="6294" spans="13:14" x14ac:dyDescent="0.25">
      <c r="M6294" s="2" t="s">
        <v>6100</v>
      </c>
      <c r="N6294" s="2" t="s">
        <v>10</v>
      </c>
    </row>
    <row r="6295" spans="13:14" x14ac:dyDescent="0.25">
      <c r="M6295" s="2" t="s">
        <v>6101</v>
      </c>
      <c r="N6295" s="2" t="s">
        <v>10</v>
      </c>
    </row>
    <row r="6296" spans="13:14" x14ac:dyDescent="0.25">
      <c r="M6296" s="2" t="s">
        <v>6102</v>
      </c>
      <c r="N6296" s="2" t="s">
        <v>10</v>
      </c>
    </row>
    <row r="6297" spans="13:14" x14ac:dyDescent="0.25">
      <c r="M6297" s="2" t="s">
        <v>6103</v>
      </c>
      <c r="N6297" s="2" t="s">
        <v>10</v>
      </c>
    </row>
    <row r="6298" spans="13:14" x14ac:dyDescent="0.25">
      <c r="M6298" s="2" t="s">
        <v>6104</v>
      </c>
      <c r="N6298" s="2" t="s">
        <v>10</v>
      </c>
    </row>
    <row r="6299" spans="13:14" x14ac:dyDescent="0.25">
      <c r="M6299" s="2" t="s">
        <v>6105</v>
      </c>
      <c r="N6299" s="2" t="s">
        <v>10</v>
      </c>
    </row>
    <row r="6300" spans="13:14" x14ac:dyDescent="0.25">
      <c r="M6300" s="2" t="s">
        <v>6106</v>
      </c>
      <c r="N6300" s="2" t="s">
        <v>10</v>
      </c>
    </row>
    <row r="6301" spans="13:14" x14ac:dyDescent="0.25">
      <c r="M6301" s="2" t="s">
        <v>6107</v>
      </c>
      <c r="N6301" s="2" t="s">
        <v>10</v>
      </c>
    </row>
    <row r="6302" spans="13:14" x14ac:dyDescent="0.25">
      <c r="M6302" s="2" t="s">
        <v>6108</v>
      </c>
      <c r="N6302" s="2" t="s">
        <v>10</v>
      </c>
    </row>
    <row r="6303" spans="13:14" x14ac:dyDescent="0.25">
      <c r="M6303" s="2" t="s">
        <v>6109</v>
      </c>
      <c r="N6303" s="2" t="s">
        <v>10</v>
      </c>
    </row>
    <row r="6304" spans="13:14" x14ac:dyDescent="0.25">
      <c r="M6304" s="2" t="s">
        <v>6110</v>
      </c>
      <c r="N6304" s="2" t="s">
        <v>10</v>
      </c>
    </row>
    <row r="6305" spans="13:14" x14ac:dyDescent="0.25">
      <c r="M6305" s="2" t="s">
        <v>6111</v>
      </c>
      <c r="N6305" s="2" t="s">
        <v>10</v>
      </c>
    </row>
    <row r="6306" spans="13:14" x14ac:dyDescent="0.25">
      <c r="M6306" s="2" t="s">
        <v>6112</v>
      </c>
      <c r="N6306" s="2" t="s">
        <v>10</v>
      </c>
    </row>
    <row r="6307" spans="13:14" x14ac:dyDescent="0.25">
      <c r="M6307" s="2" t="s">
        <v>6113</v>
      </c>
      <c r="N6307" s="2" t="s">
        <v>10</v>
      </c>
    </row>
    <row r="6308" spans="13:14" x14ac:dyDescent="0.25">
      <c r="M6308" s="2" t="s">
        <v>6114</v>
      </c>
      <c r="N6308" s="2" t="s">
        <v>10</v>
      </c>
    </row>
    <row r="6309" spans="13:14" x14ac:dyDescent="0.25">
      <c r="M6309" s="2" t="s">
        <v>6115</v>
      </c>
      <c r="N6309" s="2" t="s">
        <v>10</v>
      </c>
    </row>
    <row r="6310" spans="13:14" x14ac:dyDescent="0.25">
      <c r="M6310" s="2" t="s">
        <v>6116</v>
      </c>
      <c r="N6310" s="2" t="s">
        <v>10</v>
      </c>
    </row>
    <row r="6311" spans="13:14" x14ac:dyDescent="0.25">
      <c r="M6311" s="2" t="s">
        <v>6117</v>
      </c>
      <c r="N6311" s="2" t="s">
        <v>10</v>
      </c>
    </row>
    <row r="6312" spans="13:14" x14ac:dyDescent="0.25">
      <c r="M6312" s="2" t="s">
        <v>6118</v>
      </c>
      <c r="N6312" s="2" t="s">
        <v>10</v>
      </c>
    </row>
    <row r="6313" spans="13:14" x14ac:dyDescent="0.25">
      <c r="M6313" s="2" t="s">
        <v>6119</v>
      </c>
      <c r="N6313" s="2" t="s">
        <v>10</v>
      </c>
    </row>
    <row r="6314" spans="13:14" x14ac:dyDescent="0.25">
      <c r="M6314" s="2" t="s">
        <v>6120</v>
      </c>
      <c r="N6314" s="2" t="s">
        <v>10</v>
      </c>
    </row>
    <row r="6315" spans="13:14" x14ac:dyDescent="0.25">
      <c r="M6315" s="2" t="s">
        <v>6121</v>
      </c>
      <c r="N6315" s="2" t="s">
        <v>10</v>
      </c>
    </row>
    <row r="6316" spans="13:14" x14ac:dyDescent="0.25">
      <c r="M6316" s="2" t="s">
        <v>6122</v>
      </c>
      <c r="N6316" s="2" t="s">
        <v>10</v>
      </c>
    </row>
    <row r="6317" spans="13:14" x14ac:dyDescent="0.25">
      <c r="M6317" s="2" t="s">
        <v>112</v>
      </c>
      <c r="N6317" s="2" t="s">
        <v>10</v>
      </c>
    </row>
    <row r="6318" spans="13:14" x14ac:dyDescent="0.25">
      <c r="M6318" s="2" t="s">
        <v>113</v>
      </c>
      <c r="N6318" s="2" t="s">
        <v>10</v>
      </c>
    </row>
    <row r="6319" spans="13:14" x14ac:dyDescent="0.25">
      <c r="M6319" s="2" t="s">
        <v>114</v>
      </c>
      <c r="N6319" s="2" t="s">
        <v>10</v>
      </c>
    </row>
    <row r="6320" spans="13:14" x14ac:dyDescent="0.25">
      <c r="M6320" s="2" t="s">
        <v>6123</v>
      </c>
      <c r="N6320" s="2" t="s">
        <v>10</v>
      </c>
    </row>
    <row r="6321" spans="13:14" x14ac:dyDescent="0.25">
      <c r="M6321" s="2" t="s">
        <v>6124</v>
      </c>
      <c r="N6321" s="2" t="s">
        <v>10</v>
      </c>
    </row>
    <row r="6322" spans="13:14" x14ac:dyDescent="0.25">
      <c r="M6322" s="2" t="s">
        <v>6125</v>
      </c>
      <c r="N6322" s="2" t="s">
        <v>10</v>
      </c>
    </row>
    <row r="6323" spans="13:14" x14ac:dyDescent="0.25">
      <c r="M6323" s="2" t="s">
        <v>6126</v>
      </c>
      <c r="N6323" s="2" t="s">
        <v>10</v>
      </c>
    </row>
    <row r="6324" spans="13:14" x14ac:dyDescent="0.25">
      <c r="M6324" s="2" t="s">
        <v>6127</v>
      </c>
      <c r="N6324" s="2" t="s">
        <v>10</v>
      </c>
    </row>
    <row r="6325" spans="13:14" x14ac:dyDescent="0.25">
      <c r="M6325" s="2" t="s">
        <v>6128</v>
      </c>
      <c r="N6325" s="2" t="s">
        <v>10</v>
      </c>
    </row>
    <row r="6326" spans="13:14" x14ac:dyDescent="0.25">
      <c r="M6326" s="2" t="s">
        <v>6129</v>
      </c>
      <c r="N6326" s="2" t="s">
        <v>10</v>
      </c>
    </row>
    <row r="6327" spans="13:14" x14ac:dyDescent="0.25">
      <c r="M6327" s="2" t="s">
        <v>6130</v>
      </c>
      <c r="N6327" s="2" t="s">
        <v>10</v>
      </c>
    </row>
    <row r="6328" spans="13:14" x14ac:dyDescent="0.25">
      <c r="M6328" s="2" t="s">
        <v>6131</v>
      </c>
      <c r="N6328" s="2" t="s">
        <v>10</v>
      </c>
    </row>
    <row r="6329" spans="13:14" x14ac:dyDescent="0.25">
      <c r="M6329" s="2" t="s">
        <v>6132</v>
      </c>
      <c r="N6329" s="2" t="s">
        <v>10</v>
      </c>
    </row>
    <row r="6330" spans="13:14" x14ac:dyDescent="0.25">
      <c r="M6330" s="2" t="s">
        <v>6133</v>
      </c>
      <c r="N6330" s="2" t="s">
        <v>10</v>
      </c>
    </row>
    <row r="6331" spans="13:14" x14ac:dyDescent="0.25">
      <c r="M6331" s="2" t="s">
        <v>6134</v>
      </c>
      <c r="N6331" s="2" t="s">
        <v>10</v>
      </c>
    </row>
    <row r="6332" spans="13:14" x14ac:dyDescent="0.25">
      <c r="M6332" s="2" t="s">
        <v>6135</v>
      </c>
      <c r="N6332" s="2" t="s">
        <v>10</v>
      </c>
    </row>
    <row r="6333" spans="13:14" x14ac:dyDescent="0.25">
      <c r="M6333" s="2" t="s">
        <v>6136</v>
      </c>
      <c r="N6333" s="2" t="s">
        <v>10</v>
      </c>
    </row>
    <row r="6334" spans="13:14" x14ac:dyDescent="0.25">
      <c r="M6334" s="2" t="s">
        <v>6137</v>
      </c>
      <c r="N6334" s="2" t="s">
        <v>10</v>
      </c>
    </row>
    <row r="6335" spans="13:14" x14ac:dyDescent="0.25">
      <c r="M6335" s="2" t="s">
        <v>6138</v>
      </c>
      <c r="N6335" s="2" t="s">
        <v>10</v>
      </c>
    </row>
    <row r="6336" spans="13:14" x14ac:dyDescent="0.25">
      <c r="M6336" s="2" t="s">
        <v>6139</v>
      </c>
      <c r="N6336" s="2" t="s">
        <v>10</v>
      </c>
    </row>
    <row r="6337" spans="13:14" x14ac:dyDescent="0.25">
      <c r="M6337" s="2" t="s">
        <v>6140</v>
      </c>
      <c r="N6337" s="2" t="s">
        <v>10</v>
      </c>
    </row>
    <row r="6338" spans="13:14" x14ac:dyDescent="0.25">
      <c r="M6338" s="2" t="s">
        <v>6141</v>
      </c>
      <c r="N6338" s="2" t="s">
        <v>10</v>
      </c>
    </row>
    <row r="6339" spans="13:14" x14ac:dyDescent="0.25">
      <c r="M6339" s="2" t="s">
        <v>6142</v>
      </c>
      <c r="N6339" s="2" t="s">
        <v>10</v>
      </c>
    </row>
    <row r="6340" spans="13:14" x14ac:dyDescent="0.25">
      <c r="M6340" s="2" t="s">
        <v>6143</v>
      </c>
      <c r="N6340" s="2" t="s">
        <v>10</v>
      </c>
    </row>
    <row r="6341" spans="13:14" x14ac:dyDescent="0.25">
      <c r="M6341" s="2" t="s">
        <v>6144</v>
      </c>
      <c r="N6341" s="2" t="s">
        <v>10</v>
      </c>
    </row>
    <row r="6342" spans="13:14" x14ac:dyDescent="0.25">
      <c r="M6342" s="2" t="s">
        <v>6145</v>
      </c>
      <c r="N6342" s="2" t="s">
        <v>10</v>
      </c>
    </row>
    <row r="6343" spans="13:14" x14ac:dyDescent="0.25">
      <c r="M6343" s="2" t="s">
        <v>6146</v>
      </c>
      <c r="N6343" s="2" t="s">
        <v>10</v>
      </c>
    </row>
    <row r="6344" spans="13:14" x14ac:dyDescent="0.25">
      <c r="M6344" s="2" t="s">
        <v>6147</v>
      </c>
      <c r="N6344" s="2" t="s">
        <v>10</v>
      </c>
    </row>
    <row r="6345" spans="13:14" x14ac:dyDescent="0.25">
      <c r="M6345" s="2" t="s">
        <v>6148</v>
      </c>
      <c r="N6345" s="2" t="s">
        <v>10</v>
      </c>
    </row>
    <row r="6346" spans="13:14" x14ac:dyDescent="0.25">
      <c r="M6346" s="2" t="s">
        <v>6149</v>
      </c>
      <c r="N6346" s="2" t="s">
        <v>10</v>
      </c>
    </row>
    <row r="6347" spans="13:14" x14ac:dyDescent="0.25">
      <c r="M6347" s="2" t="s">
        <v>6150</v>
      </c>
      <c r="N6347" s="2" t="s">
        <v>10</v>
      </c>
    </row>
    <row r="6348" spans="13:14" x14ac:dyDescent="0.25">
      <c r="M6348" s="2" t="s">
        <v>6151</v>
      </c>
      <c r="N6348" s="2" t="s">
        <v>10</v>
      </c>
    </row>
    <row r="6349" spans="13:14" x14ac:dyDescent="0.25">
      <c r="M6349" s="2" t="s">
        <v>6152</v>
      </c>
      <c r="N6349" s="2" t="s">
        <v>10</v>
      </c>
    </row>
    <row r="6350" spans="13:14" x14ac:dyDescent="0.25">
      <c r="M6350" s="2" t="s">
        <v>6152</v>
      </c>
      <c r="N6350" s="2" t="s">
        <v>12</v>
      </c>
    </row>
    <row r="6351" spans="13:14" x14ac:dyDescent="0.25">
      <c r="M6351" s="2" t="s">
        <v>6153</v>
      </c>
      <c r="N6351" s="2" t="s">
        <v>10</v>
      </c>
    </row>
    <row r="6352" spans="13:14" x14ac:dyDescent="0.25">
      <c r="M6352" s="2" t="s">
        <v>6154</v>
      </c>
      <c r="N6352" s="2" t="s">
        <v>10</v>
      </c>
    </row>
    <row r="6353" spans="13:14" x14ac:dyDescent="0.25">
      <c r="M6353" s="2" t="s">
        <v>6155</v>
      </c>
      <c r="N6353" s="2" t="s">
        <v>10</v>
      </c>
    </row>
    <row r="6354" spans="13:14" x14ac:dyDescent="0.25">
      <c r="M6354" s="2" t="s">
        <v>6156</v>
      </c>
      <c r="N6354" s="2" t="s">
        <v>10</v>
      </c>
    </row>
    <row r="6355" spans="13:14" x14ac:dyDescent="0.25">
      <c r="M6355" s="2" t="s">
        <v>6157</v>
      </c>
      <c r="N6355" s="2" t="s">
        <v>10</v>
      </c>
    </row>
    <row r="6356" spans="13:14" x14ac:dyDescent="0.25">
      <c r="M6356" s="2" t="s">
        <v>6158</v>
      </c>
      <c r="N6356" s="2" t="s">
        <v>10</v>
      </c>
    </row>
    <row r="6357" spans="13:14" x14ac:dyDescent="0.25">
      <c r="M6357" s="2" t="s">
        <v>6159</v>
      </c>
      <c r="N6357" s="2" t="s">
        <v>10</v>
      </c>
    </row>
    <row r="6358" spans="13:14" x14ac:dyDescent="0.25">
      <c r="M6358" s="2" t="s">
        <v>6160</v>
      </c>
      <c r="N6358" s="2" t="s">
        <v>10</v>
      </c>
    </row>
    <row r="6359" spans="13:14" x14ac:dyDescent="0.25">
      <c r="M6359" s="2" t="s">
        <v>6161</v>
      </c>
      <c r="N6359" s="2" t="s">
        <v>10</v>
      </c>
    </row>
    <row r="6360" spans="13:14" x14ac:dyDescent="0.25">
      <c r="M6360" s="2" t="s">
        <v>6162</v>
      </c>
      <c r="N6360" s="2" t="s">
        <v>10</v>
      </c>
    </row>
    <row r="6361" spans="13:14" x14ac:dyDescent="0.25">
      <c r="M6361" s="2" t="s">
        <v>6163</v>
      </c>
      <c r="N6361" s="2" t="s">
        <v>10</v>
      </c>
    </row>
    <row r="6362" spans="13:14" x14ac:dyDescent="0.25">
      <c r="M6362" s="2" t="s">
        <v>6164</v>
      </c>
      <c r="N6362" s="2" t="s">
        <v>10</v>
      </c>
    </row>
    <row r="6363" spans="13:14" x14ac:dyDescent="0.25">
      <c r="M6363" s="2" t="s">
        <v>6165</v>
      </c>
      <c r="N6363" s="2" t="s">
        <v>10</v>
      </c>
    </row>
    <row r="6364" spans="13:14" x14ac:dyDescent="0.25">
      <c r="M6364" s="2" t="s">
        <v>6166</v>
      </c>
      <c r="N6364" s="2" t="s">
        <v>10</v>
      </c>
    </row>
    <row r="6365" spans="13:14" x14ac:dyDescent="0.25">
      <c r="M6365" s="2" t="s">
        <v>6167</v>
      </c>
      <c r="N6365" s="2" t="s">
        <v>10</v>
      </c>
    </row>
    <row r="6366" spans="13:14" x14ac:dyDescent="0.25">
      <c r="M6366" s="2" t="s">
        <v>6168</v>
      </c>
      <c r="N6366" s="2" t="s">
        <v>10</v>
      </c>
    </row>
    <row r="6367" spans="13:14" x14ac:dyDescent="0.25">
      <c r="M6367" s="2" t="s">
        <v>6169</v>
      </c>
      <c r="N6367" s="2" t="s">
        <v>10</v>
      </c>
    </row>
    <row r="6368" spans="13:14" x14ac:dyDescent="0.25">
      <c r="M6368" s="2" t="s">
        <v>6170</v>
      </c>
      <c r="N6368" s="2" t="s">
        <v>10</v>
      </c>
    </row>
    <row r="6369" spans="13:14" x14ac:dyDescent="0.25">
      <c r="M6369" s="2" t="s">
        <v>6171</v>
      </c>
      <c r="N6369" s="2" t="s">
        <v>10</v>
      </c>
    </row>
    <row r="6370" spans="13:14" x14ac:dyDescent="0.25">
      <c r="M6370" s="2" t="s">
        <v>6172</v>
      </c>
      <c r="N6370" s="2" t="s">
        <v>10</v>
      </c>
    </row>
    <row r="6371" spans="13:14" x14ac:dyDescent="0.25">
      <c r="M6371" s="2" t="s">
        <v>6173</v>
      </c>
      <c r="N6371" s="2" t="s">
        <v>10</v>
      </c>
    </row>
    <row r="6372" spans="13:14" x14ac:dyDescent="0.25">
      <c r="M6372" s="2" t="s">
        <v>6174</v>
      </c>
      <c r="N6372" s="2" t="s">
        <v>10</v>
      </c>
    </row>
    <row r="6373" spans="13:14" x14ac:dyDescent="0.25">
      <c r="M6373" s="2" t="s">
        <v>115</v>
      </c>
      <c r="N6373" s="2" t="s">
        <v>10</v>
      </c>
    </row>
    <row r="6374" spans="13:14" x14ac:dyDescent="0.25">
      <c r="M6374" s="2" t="s">
        <v>6175</v>
      </c>
      <c r="N6374" s="2" t="s">
        <v>10</v>
      </c>
    </row>
    <row r="6375" spans="13:14" x14ac:dyDescent="0.25">
      <c r="M6375" s="2" t="s">
        <v>116</v>
      </c>
      <c r="N6375" s="2" t="s">
        <v>10</v>
      </c>
    </row>
    <row r="6376" spans="13:14" x14ac:dyDescent="0.25">
      <c r="M6376" s="2" t="s">
        <v>117</v>
      </c>
      <c r="N6376" s="2" t="s">
        <v>10</v>
      </c>
    </row>
    <row r="6377" spans="13:14" x14ac:dyDescent="0.25">
      <c r="M6377" s="2" t="s">
        <v>118</v>
      </c>
      <c r="N6377" s="2" t="s">
        <v>10</v>
      </c>
    </row>
    <row r="6378" spans="13:14" x14ac:dyDescent="0.25">
      <c r="M6378" s="2" t="s">
        <v>119</v>
      </c>
      <c r="N6378" s="2" t="s">
        <v>10</v>
      </c>
    </row>
    <row r="6379" spans="13:14" x14ac:dyDescent="0.25">
      <c r="M6379" s="2" t="s">
        <v>120</v>
      </c>
      <c r="N6379" s="2" t="s">
        <v>10</v>
      </c>
    </row>
    <row r="6380" spans="13:14" x14ac:dyDescent="0.25">
      <c r="M6380" s="2" t="s">
        <v>6176</v>
      </c>
      <c r="N6380" s="2" t="s">
        <v>10</v>
      </c>
    </row>
    <row r="6381" spans="13:14" x14ac:dyDescent="0.25">
      <c r="M6381" s="2" t="s">
        <v>6177</v>
      </c>
      <c r="N6381" s="2" t="s">
        <v>10</v>
      </c>
    </row>
    <row r="6382" spans="13:14" x14ac:dyDescent="0.25">
      <c r="M6382" s="2" t="s">
        <v>6178</v>
      </c>
      <c r="N6382" s="2" t="s">
        <v>10</v>
      </c>
    </row>
    <row r="6383" spans="13:14" x14ac:dyDescent="0.25">
      <c r="M6383" s="2" t="s">
        <v>6179</v>
      </c>
      <c r="N6383" s="2" t="s">
        <v>10</v>
      </c>
    </row>
    <row r="6384" spans="13:14" x14ac:dyDescent="0.25">
      <c r="M6384" s="2" t="s">
        <v>6180</v>
      </c>
      <c r="N6384" s="2" t="s">
        <v>10</v>
      </c>
    </row>
    <row r="6385" spans="13:14" x14ac:dyDescent="0.25">
      <c r="M6385" s="2" t="s">
        <v>6181</v>
      </c>
      <c r="N6385" s="2" t="s">
        <v>10</v>
      </c>
    </row>
    <row r="6386" spans="13:14" x14ac:dyDescent="0.25">
      <c r="M6386" s="2" t="s">
        <v>6182</v>
      </c>
      <c r="N6386" s="2" t="s">
        <v>10</v>
      </c>
    </row>
    <row r="6387" spans="13:14" x14ac:dyDescent="0.25">
      <c r="M6387" s="2" t="s">
        <v>6183</v>
      </c>
      <c r="N6387" s="2" t="s">
        <v>10</v>
      </c>
    </row>
    <row r="6388" spans="13:14" x14ac:dyDescent="0.25">
      <c r="M6388" s="2" t="s">
        <v>6184</v>
      </c>
      <c r="N6388" s="2" t="s">
        <v>10</v>
      </c>
    </row>
    <row r="6389" spans="13:14" x14ac:dyDescent="0.25">
      <c r="M6389" s="2" t="s">
        <v>6185</v>
      </c>
      <c r="N6389" s="2" t="s">
        <v>10</v>
      </c>
    </row>
    <row r="6390" spans="13:14" x14ac:dyDescent="0.25">
      <c r="M6390" s="2" t="s">
        <v>6186</v>
      </c>
      <c r="N6390" s="2" t="s">
        <v>10</v>
      </c>
    </row>
    <row r="6391" spans="13:14" x14ac:dyDescent="0.25">
      <c r="M6391" s="2" t="s">
        <v>6187</v>
      </c>
      <c r="N6391" s="2" t="s">
        <v>10</v>
      </c>
    </row>
    <row r="6392" spans="13:14" x14ac:dyDescent="0.25">
      <c r="M6392" s="2" t="s">
        <v>6188</v>
      </c>
      <c r="N6392" s="2" t="s">
        <v>10</v>
      </c>
    </row>
    <row r="6393" spans="13:14" x14ac:dyDescent="0.25">
      <c r="M6393" s="2" t="s">
        <v>6189</v>
      </c>
      <c r="N6393" s="2" t="s">
        <v>10</v>
      </c>
    </row>
    <row r="6394" spans="13:14" x14ac:dyDescent="0.25">
      <c r="M6394" s="2" t="s">
        <v>6190</v>
      </c>
      <c r="N6394" s="2" t="s">
        <v>10</v>
      </c>
    </row>
    <row r="6395" spans="13:14" x14ac:dyDescent="0.25">
      <c r="M6395" s="2" t="s">
        <v>6191</v>
      </c>
      <c r="N6395" s="2" t="s">
        <v>10</v>
      </c>
    </row>
    <row r="6396" spans="13:14" x14ac:dyDescent="0.25">
      <c r="M6396" s="2" t="s">
        <v>6192</v>
      </c>
      <c r="N6396" s="2" t="s">
        <v>10</v>
      </c>
    </row>
    <row r="6397" spans="13:14" x14ac:dyDescent="0.25">
      <c r="M6397" s="2" t="s">
        <v>6193</v>
      </c>
      <c r="N6397" s="2" t="s">
        <v>10</v>
      </c>
    </row>
    <row r="6398" spans="13:14" x14ac:dyDescent="0.25">
      <c r="M6398" s="2" t="s">
        <v>6194</v>
      </c>
      <c r="N6398" s="2" t="s">
        <v>10</v>
      </c>
    </row>
    <row r="6399" spans="13:14" x14ac:dyDescent="0.25">
      <c r="M6399" s="2" t="s">
        <v>6195</v>
      </c>
      <c r="N6399" s="2" t="s">
        <v>10</v>
      </c>
    </row>
    <row r="6400" spans="13:14" x14ac:dyDescent="0.25">
      <c r="M6400" s="2" t="s">
        <v>6196</v>
      </c>
      <c r="N6400" s="2" t="s">
        <v>10</v>
      </c>
    </row>
    <row r="6401" spans="13:14" x14ac:dyDescent="0.25">
      <c r="M6401" s="2" t="s">
        <v>6197</v>
      </c>
      <c r="N6401" s="2" t="s">
        <v>10</v>
      </c>
    </row>
    <row r="6402" spans="13:14" x14ac:dyDescent="0.25">
      <c r="M6402" s="2" t="s">
        <v>6198</v>
      </c>
      <c r="N6402" s="2" t="s">
        <v>10</v>
      </c>
    </row>
    <row r="6403" spans="13:14" x14ac:dyDescent="0.25">
      <c r="M6403" s="2" t="s">
        <v>6199</v>
      </c>
      <c r="N6403" s="2" t="s">
        <v>10</v>
      </c>
    </row>
    <row r="6404" spans="13:14" x14ac:dyDescent="0.25">
      <c r="M6404" s="2" t="s">
        <v>6200</v>
      </c>
      <c r="N6404" s="2" t="s">
        <v>10</v>
      </c>
    </row>
    <row r="6405" spans="13:14" x14ac:dyDescent="0.25">
      <c r="M6405" s="2" t="s">
        <v>6201</v>
      </c>
      <c r="N6405" s="2" t="s">
        <v>10</v>
      </c>
    </row>
    <row r="6406" spans="13:14" x14ac:dyDescent="0.25">
      <c r="M6406" s="2" t="s">
        <v>6202</v>
      </c>
      <c r="N6406" s="2" t="s">
        <v>10</v>
      </c>
    </row>
    <row r="6407" spans="13:14" x14ac:dyDescent="0.25">
      <c r="M6407" s="2" t="s">
        <v>6203</v>
      </c>
      <c r="N6407" s="2" t="s">
        <v>10</v>
      </c>
    </row>
    <row r="6408" spans="13:14" x14ac:dyDescent="0.25">
      <c r="M6408" s="2" t="s">
        <v>6204</v>
      </c>
      <c r="N6408" s="2" t="s">
        <v>10</v>
      </c>
    </row>
    <row r="6409" spans="13:14" x14ac:dyDescent="0.25">
      <c r="M6409" s="2" t="s">
        <v>6205</v>
      </c>
      <c r="N6409" s="2" t="s">
        <v>10</v>
      </c>
    </row>
    <row r="6410" spans="13:14" x14ac:dyDescent="0.25">
      <c r="M6410" s="2" t="s">
        <v>6206</v>
      </c>
      <c r="N6410" s="2" t="s">
        <v>10</v>
      </c>
    </row>
    <row r="6411" spans="13:14" x14ac:dyDescent="0.25">
      <c r="M6411" s="2" t="s">
        <v>6207</v>
      </c>
      <c r="N6411" s="2" t="s">
        <v>10</v>
      </c>
    </row>
    <row r="6412" spans="13:14" x14ac:dyDescent="0.25">
      <c r="M6412" s="2" t="s">
        <v>6208</v>
      </c>
      <c r="N6412" s="2" t="s">
        <v>10</v>
      </c>
    </row>
    <row r="6413" spans="13:14" x14ac:dyDescent="0.25">
      <c r="M6413" s="2" t="s">
        <v>6209</v>
      </c>
      <c r="N6413" s="2" t="s">
        <v>10</v>
      </c>
    </row>
    <row r="6414" spans="13:14" x14ac:dyDescent="0.25">
      <c r="M6414" s="2" t="s">
        <v>6210</v>
      </c>
      <c r="N6414" s="2" t="s">
        <v>10</v>
      </c>
    </row>
    <row r="6415" spans="13:14" x14ac:dyDescent="0.25">
      <c r="M6415" s="2" t="s">
        <v>6211</v>
      </c>
      <c r="N6415" s="2" t="s">
        <v>10</v>
      </c>
    </row>
    <row r="6416" spans="13:14" x14ac:dyDescent="0.25">
      <c r="M6416" s="2" t="s">
        <v>6212</v>
      </c>
      <c r="N6416" s="2" t="s">
        <v>10</v>
      </c>
    </row>
    <row r="6417" spans="13:14" x14ac:dyDescent="0.25">
      <c r="M6417" s="2" t="s">
        <v>6213</v>
      </c>
      <c r="N6417" s="2" t="s">
        <v>10</v>
      </c>
    </row>
    <row r="6418" spans="13:14" x14ac:dyDescent="0.25">
      <c r="M6418" s="2" t="s">
        <v>6214</v>
      </c>
      <c r="N6418" s="2" t="s">
        <v>10</v>
      </c>
    </row>
    <row r="6419" spans="13:14" x14ac:dyDescent="0.25">
      <c r="M6419" s="2" t="s">
        <v>6215</v>
      </c>
      <c r="N6419" s="2" t="s">
        <v>10</v>
      </c>
    </row>
    <row r="6420" spans="13:14" x14ac:dyDescent="0.25">
      <c r="M6420" s="2" t="s">
        <v>6216</v>
      </c>
      <c r="N6420" s="2" t="s">
        <v>10</v>
      </c>
    </row>
    <row r="6421" spans="13:14" x14ac:dyDescent="0.25">
      <c r="M6421" s="2" t="s">
        <v>6217</v>
      </c>
      <c r="N6421" s="2" t="s">
        <v>10</v>
      </c>
    </row>
    <row r="6422" spans="13:14" x14ac:dyDescent="0.25">
      <c r="M6422" s="2" t="s">
        <v>6218</v>
      </c>
      <c r="N6422" s="2" t="s">
        <v>10</v>
      </c>
    </row>
    <row r="6423" spans="13:14" x14ac:dyDescent="0.25">
      <c r="M6423" s="2" t="s">
        <v>6219</v>
      </c>
      <c r="N6423" s="2" t="s">
        <v>10</v>
      </c>
    </row>
    <row r="6424" spans="13:14" x14ac:dyDescent="0.25">
      <c r="M6424" s="2" t="s">
        <v>6220</v>
      </c>
      <c r="N6424" s="2" t="s">
        <v>10</v>
      </c>
    </row>
    <row r="6425" spans="13:14" x14ac:dyDescent="0.25">
      <c r="M6425" s="2" t="s">
        <v>6221</v>
      </c>
      <c r="N6425" s="2" t="s">
        <v>10</v>
      </c>
    </row>
    <row r="6426" spans="13:14" x14ac:dyDescent="0.25">
      <c r="M6426" s="2" t="s">
        <v>6222</v>
      </c>
      <c r="N6426" s="2" t="s">
        <v>10</v>
      </c>
    </row>
    <row r="6427" spans="13:14" x14ac:dyDescent="0.25">
      <c r="M6427" s="2" t="s">
        <v>6223</v>
      </c>
      <c r="N6427" s="2" t="s">
        <v>10</v>
      </c>
    </row>
    <row r="6428" spans="13:14" x14ac:dyDescent="0.25">
      <c r="M6428" s="2" t="s">
        <v>6224</v>
      </c>
      <c r="N6428" s="2" t="s">
        <v>10</v>
      </c>
    </row>
    <row r="6429" spans="13:14" x14ac:dyDescent="0.25">
      <c r="M6429" s="2" t="s">
        <v>6225</v>
      </c>
      <c r="N6429" s="2" t="s">
        <v>10</v>
      </c>
    </row>
    <row r="6430" spans="13:14" x14ac:dyDescent="0.25">
      <c r="M6430" s="2" t="s">
        <v>6226</v>
      </c>
      <c r="N6430" s="2" t="s">
        <v>10</v>
      </c>
    </row>
    <row r="6431" spans="13:14" x14ac:dyDescent="0.25">
      <c r="M6431" s="2" t="s">
        <v>6227</v>
      </c>
      <c r="N6431" s="2" t="s">
        <v>10</v>
      </c>
    </row>
    <row r="6432" spans="13:14" x14ac:dyDescent="0.25">
      <c r="M6432" s="2" t="s">
        <v>6228</v>
      </c>
      <c r="N6432" s="2" t="s">
        <v>10</v>
      </c>
    </row>
    <row r="6433" spans="13:14" x14ac:dyDescent="0.25">
      <c r="M6433" s="2" t="s">
        <v>6229</v>
      </c>
      <c r="N6433" s="2" t="s">
        <v>10</v>
      </c>
    </row>
    <row r="6434" spans="13:14" x14ac:dyDescent="0.25">
      <c r="M6434" s="2" t="s">
        <v>6230</v>
      </c>
      <c r="N6434" s="2" t="s">
        <v>10</v>
      </c>
    </row>
    <row r="6435" spans="13:14" x14ac:dyDescent="0.25">
      <c r="M6435" s="2" t="s">
        <v>6231</v>
      </c>
      <c r="N6435" s="2" t="s">
        <v>10</v>
      </c>
    </row>
    <row r="6436" spans="13:14" x14ac:dyDescent="0.25">
      <c r="M6436" s="2" t="s">
        <v>6232</v>
      </c>
      <c r="N6436" s="2" t="s">
        <v>10</v>
      </c>
    </row>
    <row r="6437" spans="13:14" x14ac:dyDescent="0.25">
      <c r="M6437" s="2" t="s">
        <v>6233</v>
      </c>
      <c r="N6437" s="2" t="s">
        <v>10</v>
      </c>
    </row>
    <row r="6438" spans="13:14" x14ac:dyDescent="0.25">
      <c r="M6438" s="2" t="s">
        <v>6234</v>
      </c>
      <c r="N6438" s="2" t="s">
        <v>10</v>
      </c>
    </row>
    <row r="6439" spans="13:14" x14ac:dyDescent="0.25">
      <c r="M6439" s="2" t="s">
        <v>6235</v>
      </c>
      <c r="N6439" s="2" t="s">
        <v>10</v>
      </c>
    </row>
    <row r="6440" spans="13:14" x14ac:dyDescent="0.25">
      <c r="M6440" s="2" t="s">
        <v>6236</v>
      </c>
      <c r="N6440" s="2" t="s">
        <v>10</v>
      </c>
    </row>
    <row r="6441" spans="13:14" x14ac:dyDescent="0.25">
      <c r="M6441" s="2" t="s">
        <v>6237</v>
      </c>
      <c r="N6441" s="2" t="s">
        <v>10</v>
      </c>
    </row>
    <row r="6442" spans="13:14" x14ac:dyDescent="0.25">
      <c r="M6442" s="2" t="s">
        <v>6238</v>
      </c>
      <c r="N6442" s="2" t="s">
        <v>12</v>
      </c>
    </row>
    <row r="6443" spans="13:14" x14ac:dyDescent="0.25">
      <c r="M6443" s="2" t="s">
        <v>6239</v>
      </c>
      <c r="N6443" s="2" t="s">
        <v>10</v>
      </c>
    </row>
    <row r="6444" spans="13:14" x14ac:dyDescent="0.25">
      <c r="M6444" s="2" t="s">
        <v>6239</v>
      </c>
      <c r="N6444" s="2" t="s">
        <v>12</v>
      </c>
    </row>
    <row r="6445" spans="13:14" x14ac:dyDescent="0.25">
      <c r="M6445" s="2" t="s">
        <v>6240</v>
      </c>
      <c r="N6445" s="2" t="s">
        <v>12</v>
      </c>
    </row>
    <row r="6446" spans="13:14" x14ac:dyDescent="0.25">
      <c r="M6446" s="2" t="s">
        <v>6241</v>
      </c>
      <c r="N6446" s="2" t="s">
        <v>12</v>
      </c>
    </row>
    <row r="6447" spans="13:14" x14ac:dyDescent="0.25">
      <c r="M6447" s="2" t="s">
        <v>6242</v>
      </c>
      <c r="N6447" s="2" t="s">
        <v>12</v>
      </c>
    </row>
    <row r="6448" spans="13:14" x14ac:dyDescent="0.25">
      <c r="M6448" s="2" t="s">
        <v>6242</v>
      </c>
      <c r="N6448" s="2" t="s">
        <v>14</v>
      </c>
    </row>
    <row r="6449" spans="13:14" x14ac:dyDescent="0.25">
      <c r="M6449" s="2" t="s">
        <v>6243</v>
      </c>
      <c r="N6449" s="2" t="s">
        <v>12</v>
      </c>
    </row>
    <row r="6450" spans="13:14" x14ac:dyDescent="0.25">
      <c r="M6450" s="2" t="s">
        <v>6244</v>
      </c>
      <c r="N6450" s="2" t="s">
        <v>12</v>
      </c>
    </row>
    <row r="6451" spans="13:14" x14ac:dyDescent="0.25">
      <c r="M6451" s="2" t="s">
        <v>6245</v>
      </c>
      <c r="N6451" s="2" t="s">
        <v>12</v>
      </c>
    </row>
    <row r="6452" spans="13:14" x14ac:dyDescent="0.25">
      <c r="M6452" s="2" t="s">
        <v>6246</v>
      </c>
      <c r="N6452" s="2" t="s">
        <v>12</v>
      </c>
    </row>
    <row r="6453" spans="13:14" x14ac:dyDescent="0.25">
      <c r="M6453" s="2" t="s">
        <v>6247</v>
      </c>
      <c r="N6453" s="2" t="s">
        <v>12</v>
      </c>
    </row>
    <row r="6454" spans="13:14" x14ac:dyDescent="0.25">
      <c r="M6454" s="2" t="s">
        <v>6248</v>
      </c>
      <c r="N6454" s="2" t="s">
        <v>9</v>
      </c>
    </row>
    <row r="6455" spans="13:14" x14ac:dyDescent="0.25">
      <c r="M6455" s="2" t="s">
        <v>6248</v>
      </c>
      <c r="N6455" s="2" t="s">
        <v>12</v>
      </c>
    </row>
    <row r="6456" spans="13:14" x14ac:dyDescent="0.25">
      <c r="M6456" s="2" t="s">
        <v>6249</v>
      </c>
      <c r="N6456" s="2" t="s">
        <v>12</v>
      </c>
    </row>
    <row r="6457" spans="13:14" x14ac:dyDescent="0.25">
      <c r="M6457" s="2" t="s">
        <v>6250</v>
      </c>
      <c r="N6457" s="2" t="s">
        <v>12</v>
      </c>
    </row>
    <row r="6458" spans="13:14" x14ac:dyDescent="0.25">
      <c r="M6458" s="2" t="s">
        <v>6251</v>
      </c>
      <c r="N6458" s="2" t="s">
        <v>12</v>
      </c>
    </row>
    <row r="6459" spans="13:14" x14ac:dyDescent="0.25">
      <c r="M6459" s="2" t="s">
        <v>6252</v>
      </c>
      <c r="N6459" s="2" t="s">
        <v>12</v>
      </c>
    </row>
    <row r="6460" spans="13:14" x14ac:dyDescent="0.25">
      <c r="M6460" s="2" t="s">
        <v>6253</v>
      </c>
      <c r="N6460" s="2" t="s">
        <v>12</v>
      </c>
    </row>
    <row r="6461" spans="13:14" x14ac:dyDescent="0.25">
      <c r="M6461" s="2" t="s">
        <v>6254</v>
      </c>
      <c r="N6461" s="2" t="s">
        <v>12</v>
      </c>
    </row>
    <row r="6462" spans="13:14" x14ac:dyDescent="0.25">
      <c r="M6462" s="2" t="s">
        <v>6255</v>
      </c>
      <c r="N6462" s="2" t="s">
        <v>12</v>
      </c>
    </row>
    <row r="6463" spans="13:14" x14ac:dyDescent="0.25">
      <c r="M6463" s="2" t="s">
        <v>6256</v>
      </c>
      <c r="N6463" s="2" t="s">
        <v>10</v>
      </c>
    </row>
    <row r="6464" spans="13:14" x14ac:dyDescent="0.25">
      <c r="M6464" s="2" t="s">
        <v>6256</v>
      </c>
      <c r="N6464" s="2" t="s">
        <v>12</v>
      </c>
    </row>
    <row r="6465" spans="13:14" x14ac:dyDescent="0.25">
      <c r="M6465" s="2" t="s">
        <v>6257</v>
      </c>
      <c r="N6465" s="2" t="s">
        <v>12</v>
      </c>
    </row>
    <row r="6466" spans="13:14" x14ac:dyDescent="0.25">
      <c r="M6466" s="2" t="s">
        <v>6258</v>
      </c>
      <c r="N6466" s="2" t="s">
        <v>12</v>
      </c>
    </row>
    <row r="6467" spans="13:14" x14ac:dyDescent="0.25">
      <c r="M6467" s="2" t="s">
        <v>6259</v>
      </c>
      <c r="N6467" s="2" t="s">
        <v>12</v>
      </c>
    </row>
    <row r="6468" spans="13:14" x14ac:dyDescent="0.25">
      <c r="M6468" s="2" t="s">
        <v>6260</v>
      </c>
      <c r="N6468" s="2" t="s">
        <v>12</v>
      </c>
    </row>
    <row r="6469" spans="13:14" x14ac:dyDescent="0.25">
      <c r="M6469" s="2" t="s">
        <v>6261</v>
      </c>
      <c r="N6469" s="2" t="s">
        <v>12</v>
      </c>
    </row>
    <row r="6470" spans="13:14" x14ac:dyDescent="0.25">
      <c r="M6470" s="2" t="s">
        <v>6262</v>
      </c>
      <c r="N6470" s="2" t="s">
        <v>12</v>
      </c>
    </row>
    <row r="6471" spans="13:14" x14ac:dyDescent="0.25">
      <c r="M6471" s="2" t="s">
        <v>6262</v>
      </c>
      <c r="N6471" s="2" t="s">
        <v>13</v>
      </c>
    </row>
    <row r="6472" spans="13:14" x14ac:dyDescent="0.25">
      <c r="M6472" s="2" t="s">
        <v>6263</v>
      </c>
      <c r="N6472" s="2" t="s">
        <v>12</v>
      </c>
    </row>
    <row r="6473" spans="13:14" x14ac:dyDescent="0.25">
      <c r="M6473" s="2" t="s">
        <v>6264</v>
      </c>
      <c r="N6473" s="2" t="s">
        <v>12</v>
      </c>
    </row>
    <row r="6474" spans="13:14" x14ac:dyDescent="0.25">
      <c r="M6474" s="2" t="s">
        <v>6265</v>
      </c>
      <c r="N6474" s="2" t="s">
        <v>5</v>
      </c>
    </row>
    <row r="6475" spans="13:14" x14ac:dyDescent="0.25">
      <c r="M6475" s="2" t="s">
        <v>6265</v>
      </c>
      <c r="N6475" s="2" t="s">
        <v>12</v>
      </c>
    </row>
    <row r="6476" spans="13:14" x14ac:dyDescent="0.25">
      <c r="M6476" s="2" t="s">
        <v>6266</v>
      </c>
      <c r="N6476" s="2" t="s">
        <v>12</v>
      </c>
    </row>
    <row r="6477" spans="13:14" x14ac:dyDescent="0.25">
      <c r="M6477" s="2" t="s">
        <v>6267</v>
      </c>
      <c r="N6477" s="2" t="s">
        <v>12</v>
      </c>
    </row>
    <row r="6478" spans="13:14" x14ac:dyDescent="0.25">
      <c r="M6478" s="2" t="s">
        <v>6268</v>
      </c>
      <c r="N6478" s="2" t="s">
        <v>12</v>
      </c>
    </row>
    <row r="6479" spans="13:14" x14ac:dyDescent="0.25">
      <c r="M6479" s="2" t="s">
        <v>6269</v>
      </c>
      <c r="N6479" s="2" t="s">
        <v>12</v>
      </c>
    </row>
    <row r="6480" spans="13:14" x14ac:dyDescent="0.25">
      <c r="M6480" s="2" t="s">
        <v>6270</v>
      </c>
      <c r="N6480" s="2" t="s">
        <v>12</v>
      </c>
    </row>
    <row r="6481" spans="13:14" x14ac:dyDescent="0.25">
      <c r="M6481" s="2" t="s">
        <v>6271</v>
      </c>
      <c r="N6481" s="2" t="s">
        <v>12</v>
      </c>
    </row>
    <row r="6482" spans="13:14" x14ac:dyDescent="0.25">
      <c r="M6482" s="2" t="s">
        <v>6272</v>
      </c>
      <c r="N6482" s="2" t="s">
        <v>12</v>
      </c>
    </row>
    <row r="6483" spans="13:14" x14ac:dyDescent="0.25">
      <c r="M6483" s="2" t="s">
        <v>6273</v>
      </c>
      <c r="N6483" s="2" t="s">
        <v>12</v>
      </c>
    </row>
    <row r="6484" spans="13:14" x14ac:dyDescent="0.25">
      <c r="M6484" s="2" t="s">
        <v>6274</v>
      </c>
      <c r="N6484" s="2" t="s">
        <v>12</v>
      </c>
    </row>
    <row r="6485" spans="13:14" x14ac:dyDescent="0.25">
      <c r="M6485" s="2" t="s">
        <v>6275</v>
      </c>
      <c r="N6485" s="2" t="s">
        <v>12</v>
      </c>
    </row>
    <row r="6486" spans="13:14" x14ac:dyDescent="0.25">
      <c r="M6486" s="2" t="s">
        <v>6276</v>
      </c>
      <c r="N6486" s="2" t="s">
        <v>12</v>
      </c>
    </row>
    <row r="6487" spans="13:14" x14ac:dyDescent="0.25">
      <c r="M6487" s="2" t="s">
        <v>6277</v>
      </c>
      <c r="N6487" s="2" t="s">
        <v>12</v>
      </c>
    </row>
    <row r="6488" spans="13:14" x14ac:dyDescent="0.25">
      <c r="M6488" s="2" t="s">
        <v>6278</v>
      </c>
      <c r="N6488" s="2" t="s">
        <v>12</v>
      </c>
    </row>
    <row r="6489" spans="13:14" x14ac:dyDescent="0.25">
      <c r="M6489" s="2" t="s">
        <v>6279</v>
      </c>
      <c r="N6489" s="2" t="s">
        <v>12</v>
      </c>
    </row>
    <row r="6490" spans="13:14" x14ac:dyDescent="0.25">
      <c r="M6490" s="2" t="s">
        <v>6280</v>
      </c>
      <c r="N6490" s="2" t="s">
        <v>10</v>
      </c>
    </row>
    <row r="6491" spans="13:14" x14ac:dyDescent="0.25">
      <c r="M6491" s="2" t="s">
        <v>6280</v>
      </c>
      <c r="N6491" s="2" t="s">
        <v>12</v>
      </c>
    </row>
    <row r="6492" spans="13:14" x14ac:dyDescent="0.25">
      <c r="M6492" s="2" t="s">
        <v>6281</v>
      </c>
      <c r="N6492" s="2" t="s">
        <v>12</v>
      </c>
    </row>
    <row r="6493" spans="13:14" x14ac:dyDescent="0.25">
      <c r="M6493" s="2" t="s">
        <v>6282</v>
      </c>
      <c r="N6493" s="2" t="s">
        <v>12</v>
      </c>
    </row>
    <row r="6494" spans="13:14" x14ac:dyDescent="0.25">
      <c r="M6494" s="2" t="s">
        <v>6283</v>
      </c>
      <c r="N6494" s="2" t="s">
        <v>12</v>
      </c>
    </row>
    <row r="6495" spans="13:14" x14ac:dyDescent="0.25">
      <c r="M6495" s="2" t="s">
        <v>6284</v>
      </c>
      <c r="N6495" s="2" t="s">
        <v>12</v>
      </c>
    </row>
    <row r="6496" spans="13:14" x14ac:dyDescent="0.25">
      <c r="M6496" s="2" t="s">
        <v>6285</v>
      </c>
      <c r="N6496" s="2" t="s">
        <v>12</v>
      </c>
    </row>
    <row r="6497" spans="13:14" x14ac:dyDescent="0.25">
      <c r="M6497" s="2" t="s">
        <v>6286</v>
      </c>
      <c r="N6497" s="2" t="s">
        <v>12</v>
      </c>
    </row>
    <row r="6498" spans="13:14" x14ac:dyDescent="0.25">
      <c r="M6498" s="2" t="s">
        <v>6287</v>
      </c>
      <c r="N6498" s="2" t="s">
        <v>12</v>
      </c>
    </row>
    <row r="6499" spans="13:14" x14ac:dyDescent="0.25">
      <c r="M6499" s="2" t="s">
        <v>6288</v>
      </c>
      <c r="N6499" s="2" t="s">
        <v>12</v>
      </c>
    </row>
    <row r="6500" spans="13:14" x14ac:dyDescent="0.25">
      <c r="M6500" s="2" t="s">
        <v>6289</v>
      </c>
      <c r="N6500" s="2" t="s">
        <v>12</v>
      </c>
    </row>
    <row r="6501" spans="13:14" x14ac:dyDescent="0.25">
      <c r="M6501" s="2" t="s">
        <v>6290</v>
      </c>
      <c r="N6501" s="2" t="s">
        <v>12</v>
      </c>
    </row>
    <row r="6502" spans="13:14" x14ac:dyDescent="0.25">
      <c r="M6502" s="2" t="s">
        <v>6291</v>
      </c>
      <c r="N6502" s="2" t="s">
        <v>12</v>
      </c>
    </row>
    <row r="6503" spans="13:14" x14ac:dyDescent="0.25">
      <c r="M6503" s="2" t="s">
        <v>6292</v>
      </c>
      <c r="N6503" s="2" t="s">
        <v>12</v>
      </c>
    </row>
    <row r="6504" spans="13:14" x14ac:dyDescent="0.25">
      <c r="M6504" s="2" t="s">
        <v>6293</v>
      </c>
      <c r="N6504" s="2" t="s">
        <v>12</v>
      </c>
    </row>
    <row r="6505" spans="13:14" x14ac:dyDescent="0.25">
      <c r="M6505" s="2" t="s">
        <v>6294</v>
      </c>
      <c r="N6505" s="2" t="s">
        <v>12</v>
      </c>
    </row>
    <row r="6506" spans="13:14" x14ac:dyDescent="0.25">
      <c r="M6506" s="2" t="s">
        <v>6295</v>
      </c>
      <c r="N6506" s="2" t="s">
        <v>12</v>
      </c>
    </row>
    <row r="6507" spans="13:14" x14ac:dyDescent="0.25">
      <c r="M6507" s="2" t="s">
        <v>6296</v>
      </c>
      <c r="N6507" s="2" t="s">
        <v>12</v>
      </c>
    </row>
    <row r="6508" spans="13:14" x14ac:dyDescent="0.25">
      <c r="M6508" s="2" t="s">
        <v>6297</v>
      </c>
      <c r="N6508" s="2" t="s">
        <v>12</v>
      </c>
    </row>
    <row r="6509" spans="13:14" x14ac:dyDescent="0.25">
      <c r="M6509" s="2" t="s">
        <v>6298</v>
      </c>
      <c r="N6509" s="2" t="s">
        <v>12</v>
      </c>
    </row>
    <row r="6510" spans="13:14" x14ac:dyDescent="0.25">
      <c r="M6510" s="2" t="s">
        <v>6299</v>
      </c>
      <c r="N6510" s="2" t="s">
        <v>12</v>
      </c>
    </row>
    <row r="6511" spans="13:14" x14ac:dyDescent="0.25">
      <c r="M6511" s="2" t="s">
        <v>6300</v>
      </c>
      <c r="N6511" s="2" t="s">
        <v>12</v>
      </c>
    </row>
    <row r="6512" spans="13:14" x14ac:dyDescent="0.25">
      <c r="M6512" s="2" t="s">
        <v>6301</v>
      </c>
      <c r="N6512" s="2" t="s">
        <v>12</v>
      </c>
    </row>
    <row r="6513" spans="13:14" x14ac:dyDescent="0.25">
      <c r="M6513" s="2" t="s">
        <v>6302</v>
      </c>
      <c r="N6513" s="2" t="s">
        <v>12</v>
      </c>
    </row>
    <row r="6514" spans="13:14" x14ac:dyDescent="0.25">
      <c r="M6514" s="2" t="s">
        <v>6303</v>
      </c>
      <c r="N6514" s="2" t="s">
        <v>12</v>
      </c>
    </row>
    <row r="6515" spans="13:14" x14ac:dyDescent="0.25">
      <c r="M6515" s="2" t="s">
        <v>6304</v>
      </c>
      <c r="N6515" s="2" t="s">
        <v>12</v>
      </c>
    </row>
    <row r="6516" spans="13:14" x14ac:dyDescent="0.25">
      <c r="M6516" s="2" t="s">
        <v>6305</v>
      </c>
      <c r="N6516" s="2" t="s">
        <v>9</v>
      </c>
    </row>
    <row r="6517" spans="13:14" x14ac:dyDescent="0.25">
      <c r="M6517" s="2" t="s">
        <v>6305</v>
      </c>
      <c r="N6517" s="2" t="s">
        <v>12</v>
      </c>
    </row>
    <row r="6518" spans="13:14" x14ac:dyDescent="0.25">
      <c r="M6518" s="2" t="s">
        <v>6306</v>
      </c>
      <c r="N6518" s="2" t="s">
        <v>12</v>
      </c>
    </row>
    <row r="6519" spans="13:14" x14ac:dyDescent="0.25">
      <c r="M6519" s="2" t="s">
        <v>6307</v>
      </c>
      <c r="N6519" s="2" t="s">
        <v>12</v>
      </c>
    </row>
    <row r="6520" spans="13:14" x14ac:dyDescent="0.25">
      <c r="M6520" s="2" t="s">
        <v>6308</v>
      </c>
      <c r="N6520" s="2" t="s">
        <v>12</v>
      </c>
    </row>
    <row r="6521" spans="13:14" x14ac:dyDescent="0.25">
      <c r="M6521" s="2" t="s">
        <v>6309</v>
      </c>
      <c r="N6521" s="2" t="s">
        <v>12</v>
      </c>
    </row>
    <row r="6522" spans="13:14" x14ac:dyDescent="0.25">
      <c r="M6522" s="2" t="s">
        <v>6310</v>
      </c>
      <c r="N6522" s="2" t="s">
        <v>12</v>
      </c>
    </row>
    <row r="6523" spans="13:14" x14ac:dyDescent="0.25">
      <c r="M6523" s="2" t="s">
        <v>6311</v>
      </c>
      <c r="N6523" s="2" t="s">
        <v>12</v>
      </c>
    </row>
    <row r="6524" spans="13:14" x14ac:dyDescent="0.25">
      <c r="M6524" s="2" t="s">
        <v>6312</v>
      </c>
      <c r="N6524" s="2" t="s">
        <v>12</v>
      </c>
    </row>
    <row r="6525" spans="13:14" x14ac:dyDescent="0.25">
      <c r="M6525" s="2" t="s">
        <v>6313</v>
      </c>
      <c r="N6525" s="2" t="s">
        <v>12</v>
      </c>
    </row>
    <row r="6526" spans="13:14" x14ac:dyDescent="0.25">
      <c r="M6526" s="2" t="s">
        <v>6313</v>
      </c>
      <c r="N6526" s="2" t="s">
        <v>13</v>
      </c>
    </row>
    <row r="6527" spans="13:14" x14ac:dyDescent="0.25">
      <c r="M6527" s="2" t="s">
        <v>6314</v>
      </c>
      <c r="N6527" s="2" t="s">
        <v>12</v>
      </c>
    </row>
    <row r="6528" spans="13:14" x14ac:dyDescent="0.25">
      <c r="M6528" s="2" t="s">
        <v>6315</v>
      </c>
      <c r="N6528" s="2" t="s">
        <v>12</v>
      </c>
    </row>
    <row r="6529" spans="13:14" x14ac:dyDescent="0.25">
      <c r="M6529" s="2" t="s">
        <v>6316</v>
      </c>
      <c r="N6529" s="2" t="s">
        <v>12</v>
      </c>
    </row>
    <row r="6530" spans="13:14" x14ac:dyDescent="0.25">
      <c r="M6530" s="2" t="s">
        <v>6317</v>
      </c>
      <c r="N6530" s="2" t="s">
        <v>12</v>
      </c>
    </row>
    <row r="6531" spans="13:14" x14ac:dyDescent="0.25">
      <c r="M6531" s="2" t="s">
        <v>6318</v>
      </c>
      <c r="N6531" s="2" t="s">
        <v>12</v>
      </c>
    </row>
    <row r="6532" spans="13:14" x14ac:dyDescent="0.25">
      <c r="M6532" s="2" t="s">
        <v>6319</v>
      </c>
      <c r="N6532" s="2" t="s">
        <v>12</v>
      </c>
    </row>
    <row r="6533" spans="13:14" x14ac:dyDescent="0.25">
      <c r="M6533" s="2" t="s">
        <v>6320</v>
      </c>
      <c r="N6533" s="2" t="s">
        <v>12</v>
      </c>
    </row>
    <row r="6534" spans="13:14" x14ac:dyDescent="0.25">
      <c r="M6534" s="2" t="s">
        <v>6321</v>
      </c>
      <c r="N6534" s="2" t="s">
        <v>12</v>
      </c>
    </row>
    <row r="6535" spans="13:14" x14ac:dyDescent="0.25">
      <c r="M6535" s="2" t="s">
        <v>6322</v>
      </c>
      <c r="N6535" s="2" t="s">
        <v>12</v>
      </c>
    </row>
    <row r="6536" spans="13:14" x14ac:dyDescent="0.25">
      <c r="M6536" s="2" t="s">
        <v>6323</v>
      </c>
      <c r="N6536" s="2" t="s">
        <v>12</v>
      </c>
    </row>
    <row r="6537" spans="13:14" x14ac:dyDescent="0.25">
      <c r="M6537" s="2" t="s">
        <v>6324</v>
      </c>
      <c r="N6537" s="2" t="s">
        <v>12</v>
      </c>
    </row>
    <row r="6538" spans="13:14" x14ac:dyDescent="0.25">
      <c r="M6538" s="2" t="s">
        <v>6325</v>
      </c>
      <c r="N6538" s="2" t="s">
        <v>12</v>
      </c>
    </row>
    <row r="6539" spans="13:14" x14ac:dyDescent="0.25">
      <c r="M6539" s="2" t="s">
        <v>6326</v>
      </c>
      <c r="N6539" s="2" t="s">
        <v>13</v>
      </c>
    </row>
    <row r="6540" spans="13:14" x14ac:dyDescent="0.25">
      <c r="M6540" s="2" t="s">
        <v>6327</v>
      </c>
      <c r="N6540" s="2" t="s">
        <v>13</v>
      </c>
    </row>
    <row r="6541" spans="13:14" x14ac:dyDescent="0.25">
      <c r="M6541" s="2" t="s">
        <v>6328</v>
      </c>
      <c r="N6541" s="2" t="s">
        <v>13</v>
      </c>
    </row>
    <row r="6542" spans="13:14" x14ac:dyDescent="0.25">
      <c r="M6542" s="2" t="s">
        <v>6329</v>
      </c>
      <c r="N6542" s="2" t="s">
        <v>13</v>
      </c>
    </row>
    <row r="6543" spans="13:14" x14ac:dyDescent="0.25">
      <c r="M6543" s="2" t="s">
        <v>6330</v>
      </c>
      <c r="N6543" s="2" t="s">
        <v>13</v>
      </c>
    </row>
    <row r="6544" spans="13:14" x14ac:dyDescent="0.25">
      <c r="M6544" s="2" t="s">
        <v>6331</v>
      </c>
      <c r="N6544" s="2" t="s">
        <v>13</v>
      </c>
    </row>
    <row r="6545" spans="13:14" x14ac:dyDescent="0.25">
      <c r="M6545" s="2" t="s">
        <v>6332</v>
      </c>
      <c r="N6545" s="2" t="s">
        <v>13</v>
      </c>
    </row>
    <row r="6546" spans="13:14" x14ac:dyDescent="0.25">
      <c r="M6546" s="2" t="s">
        <v>6333</v>
      </c>
      <c r="N6546" s="2" t="s">
        <v>13</v>
      </c>
    </row>
    <row r="6547" spans="13:14" x14ac:dyDescent="0.25">
      <c r="M6547" s="2" t="s">
        <v>6334</v>
      </c>
      <c r="N6547" s="2" t="s">
        <v>13</v>
      </c>
    </row>
    <row r="6548" spans="13:14" x14ac:dyDescent="0.25">
      <c r="M6548" s="2" t="s">
        <v>6335</v>
      </c>
      <c r="N6548" s="2" t="s">
        <v>13</v>
      </c>
    </row>
    <row r="6549" spans="13:14" x14ac:dyDescent="0.25">
      <c r="M6549" s="2" t="s">
        <v>6336</v>
      </c>
      <c r="N6549" s="2" t="s">
        <v>13</v>
      </c>
    </row>
    <row r="6550" spans="13:14" x14ac:dyDescent="0.25">
      <c r="M6550" s="2" t="s">
        <v>6337</v>
      </c>
      <c r="N6550" s="2" t="s">
        <v>13</v>
      </c>
    </row>
    <row r="6551" spans="13:14" x14ac:dyDescent="0.25">
      <c r="M6551" s="2" t="s">
        <v>6338</v>
      </c>
      <c r="N6551" s="2" t="s">
        <v>13</v>
      </c>
    </row>
    <row r="6552" spans="13:14" x14ac:dyDescent="0.25">
      <c r="M6552" s="2" t="s">
        <v>6339</v>
      </c>
      <c r="N6552" s="2" t="s">
        <v>13</v>
      </c>
    </row>
    <row r="6553" spans="13:14" x14ac:dyDescent="0.25">
      <c r="M6553" s="2" t="s">
        <v>6340</v>
      </c>
      <c r="N6553" s="2" t="s">
        <v>13</v>
      </c>
    </row>
    <row r="6554" spans="13:14" x14ac:dyDescent="0.25">
      <c r="M6554" s="2" t="s">
        <v>6341</v>
      </c>
      <c r="N6554" s="2" t="s">
        <v>13</v>
      </c>
    </row>
    <row r="6555" spans="13:14" x14ac:dyDescent="0.25">
      <c r="M6555" s="2" t="s">
        <v>6342</v>
      </c>
      <c r="N6555" s="2" t="s">
        <v>13</v>
      </c>
    </row>
    <row r="6556" spans="13:14" x14ac:dyDescent="0.25">
      <c r="M6556" s="2" t="s">
        <v>6343</v>
      </c>
      <c r="N6556" s="2" t="s">
        <v>13</v>
      </c>
    </row>
    <row r="6557" spans="13:14" x14ac:dyDescent="0.25">
      <c r="M6557" s="2" t="s">
        <v>6344</v>
      </c>
      <c r="N6557" s="2" t="s">
        <v>13</v>
      </c>
    </row>
    <row r="6558" spans="13:14" x14ac:dyDescent="0.25">
      <c r="M6558" s="2" t="s">
        <v>6345</v>
      </c>
      <c r="N6558" s="2" t="s">
        <v>13</v>
      </c>
    </row>
    <row r="6559" spans="13:14" x14ac:dyDescent="0.25">
      <c r="M6559" s="2" t="s">
        <v>6346</v>
      </c>
      <c r="N6559" s="2" t="s">
        <v>13</v>
      </c>
    </row>
    <row r="6560" spans="13:14" x14ac:dyDescent="0.25">
      <c r="M6560" s="2" t="s">
        <v>6347</v>
      </c>
      <c r="N6560" s="2" t="s">
        <v>13</v>
      </c>
    </row>
    <row r="6561" spans="13:14" x14ac:dyDescent="0.25">
      <c r="M6561" s="2" t="s">
        <v>6348</v>
      </c>
      <c r="N6561" s="2" t="s">
        <v>13</v>
      </c>
    </row>
    <row r="6562" spans="13:14" x14ac:dyDescent="0.25">
      <c r="M6562" s="2" t="s">
        <v>6349</v>
      </c>
      <c r="N6562" s="2" t="s">
        <v>13</v>
      </c>
    </row>
    <row r="6563" spans="13:14" x14ac:dyDescent="0.25">
      <c r="M6563" s="2" t="s">
        <v>6350</v>
      </c>
      <c r="N6563" s="2" t="s">
        <v>6</v>
      </c>
    </row>
    <row r="6564" spans="13:14" x14ac:dyDescent="0.25">
      <c r="M6564" s="2" t="s">
        <v>6350</v>
      </c>
      <c r="N6564" s="2" t="s">
        <v>13</v>
      </c>
    </row>
    <row r="6565" spans="13:14" x14ac:dyDescent="0.25">
      <c r="M6565" s="2" t="s">
        <v>6351</v>
      </c>
      <c r="N6565" s="2" t="s">
        <v>6</v>
      </c>
    </row>
    <row r="6566" spans="13:14" x14ac:dyDescent="0.25">
      <c r="M6566" s="2" t="s">
        <v>6352</v>
      </c>
      <c r="N6566" s="2" t="s">
        <v>6</v>
      </c>
    </row>
    <row r="6567" spans="13:14" x14ac:dyDescent="0.25">
      <c r="M6567" s="2" t="s">
        <v>121</v>
      </c>
      <c r="N6567" s="2" t="s">
        <v>13</v>
      </c>
    </row>
    <row r="6568" spans="13:14" x14ac:dyDescent="0.25">
      <c r="M6568" s="2" t="s">
        <v>6353</v>
      </c>
      <c r="N6568" s="2" t="s">
        <v>13</v>
      </c>
    </row>
    <row r="6569" spans="13:14" x14ac:dyDescent="0.25">
      <c r="M6569" s="2" t="s">
        <v>6354</v>
      </c>
      <c r="N6569" s="2" t="s">
        <v>5</v>
      </c>
    </row>
    <row r="6570" spans="13:14" x14ac:dyDescent="0.25">
      <c r="M6570" s="2" t="s">
        <v>6354</v>
      </c>
      <c r="N6570" s="2" t="s">
        <v>13</v>
      </c>
    </row>
    <row r="6571" spans="13:14" x14ac:dyDescent="0.25">
      <c r="M6571" s="2" t="s">
        <v>6355</v>
      </c>
      <c r="N6571" s="2" t="s">
        <v>5</v>
      </c>
    </row>
    <row r="6572" spans="13:14" x14ac:dyDescent="0.25">
      <c r="M6572" s="2" t="s">
        <v>6355</v>
      </c>
      <c r="N6572" s="2" t="s">
        <v>13</v>
      </c>
    </row>
    <row r="6573" spans="13:14" x14ac:dyDescent="0.25">
      <c r="M6573" s="2" t="s">
        <v>6356</v>
      </c>
      <c r="N6573" s="2" t="s">
        <v>13</v>
      </c>
    </row>
    <row r="6574" spans="13:14" x14ac:dyDescent="0.25">
      <c r="M6574" s="2" t="s">
        <v>6357</v>
      </c>
      <c r="N6574" s="2" t="s">
        <v>12</v>
      </c>
    </row>
    <row r="6575" spans="13:14" x14ac:dyDescent="0.25">
      <c r="M6575" s="2" t="s">
        <v>6357</v>
      </c>
      <c r="N6575" s="2" t="s">
        <v>13</v>
      </c>
    </row>
    <row r="6576" spans="13:14" x14ac:dyDescent="0.25">
      <c r="M6576" s="2" t="s">
        <v>6358</v>
      </c>
      <c r="N6576" s="2" t="s">
        <v>13</v>
      </c>
    </row>
    <row r="6577" spans="13:14" x14ac:dyDescent="0.25">
      <c r="M6577" s="2" t="s">
        <v>6359</v>
      </c>
      <c r="N6577" s="2" t="s">
        <v>13</v>
      </c>
    </row>
    <row r="6578" spans="13:14" x14ac:dyDescent="0.25">
      <c r="M6578" s="2" t="s">
        <v>6360</v>
      </c>
      <c r="N6578" s="2" t="s">
        <v>13</v>
      </c>
    </row>
    <row r="6579" spans="13:14" x14ac:dyDescent="0.25">
      <c r="M6579" s="2" t="s">
        <v>6361</v>
      </c>
      <c r="N6579" s="2" t="s">
        <v>13</v>
      </c>
    </row>
    <row r="6580" spans="13:14" x14ac:dyDescent="0.25">
      <c r="M6580" s="2" t="s">
        <v>6362</v>
      </c>
      <c r="N6580" s="2" t="s">
        <v>6</v>
      </c>
    </row>
    <row r="6581" spans="13:14" x14ac:dyDescent="0.25">
      <c r="M6581" s="2" t="s">
        <v>6362</v>
      </c>
      <c r="N6581" s="2" t="s">
        <v>13</v>
      </c>
    </row>
    <row r="6582" spans="13:14" x14ac:dyDescent="0.25">
      <c r="M6582" s="2" t="s">
        <v>6363</v>
      </c>
      <c r="N6582" s="2" t="s">
        <v>6</v>
      </c>
    </row>
    <row r="6583" spans="13:14" x14ac:dyDescent="0.25">
      <c r="M6583" s="2" t="s">
        <v>6363</v>
      </c>
      <c r="N6583" s="2" t="s">
        <v>13</v>
      </c>
    </row>
    <row r="6584" spans="13:14" x14ac:dyDescent="0.25">
      <c r="M6584" s="2" t="s">
        <v>6364</v>
      </c>
      <c r="N6584" s="2" t="s">
        <v>13</v>
      </c>
    </row>
    <row r="6585" spans="13:14" x14ac:dyDescent="0.25">
      <c r="M6585" s="2" t="s">
        <v>6365</v>
      </c>
      <c r="N6585" s="2" t="s">
        <v>13</v>
      </c>
    </row>
    <row r="6586" spans="13:14" x14ac:dyDescent="0.25">
      <c r="M6586" s="2" t="s">
        <v>6366</v>
      </c>
      <c r="N6586" s="2" t="s">
        <v>13</v>
      </c>
    </row>
    <row r="6587" spans="13:14" x14ac:dyDescent="0.25">
      <c r="M6587" s="2" t="s">
        <v>6367</v>
      </c>
      <c r="N6587" s="2" t="s">
        <v>13</v>
      </c>
    </row>
    <row r="6588" spans="13:14" x14ac:dyDescent="0.25">
      <c r="M6588" s="2" t="s">
        <v>6368</v>
      </c>
      <c r="N6588" s="2" t="s">
        <v>13</v>
      </c>
    </row>
    <row r="6589" spans="13:14" x14ac:dyDescent="0.25">
      <c r="M6589" s="2" t="s">
        <v>6369</v>
      </c>
      <c r="N6589" s="2" t="s">
        <v>13</v>
      </c>
    </row>
    <row r="6590" spans="13:14" x14ac:dyDescent="0.25">
      <c r="M6590" s="2" t="s">
        <v>6370</v>
      </c>
      <c r="N6590" s="2" t="s">
        <v>5</v>
      </c>
    </row>
    <row r="6591" spans="13:14" x14ac:dyDescent="0.25">
      <c r="M6591" s="2" t="s">
        <v>6370</v>
      </c>
      <c r="N6591" s="2" t="s">
        <v>13</v>
      </c>
    </row>
    <row r="6592" spans="13:14" x14ac:dyDescent="0.25">
      <c r="M6592" s="2" t="s">
        <v>6371</v>
      </c>
      <c r="N6592" s="2" t="s">
        <v>13</v>
      </c>
    </row>
    <row r="6593" spans="13:14" x14ac:dyDescent="0.25">
      <c r="M6593" s="2" t="s">
        <v>6372</v>
      </c>
      <c r="N6593" s="2" t="s">
        <v>13</v>
      </c>
    </row>
    <row r="6594" spans="13:14" x14ac:dyDescent="0.25">
      <c r="M6594" s="2" t="s">
        <v>6373</v>
      </c>
      <c r="N6594" s="2" t="s">
        <v>13</v>
      </c>
    </row>
    <row r="6595" spans="13:14" x14ac:dyDescent="0.25">
      <c r="M6595" s="2" t="s">
        <v>6374</v>
      </c>
      <c r="N6595" s="2" t="s">
        <v>5</v>
      </c>
    </row>
    <row r="6596" spans="13:14" x14ac:dyDescent="0.25">
      <c r="M6596" s="2" t="s">
        <v>6374</v>
      </c>
      <c r="N6596" s="2" t="s">
        <v>10</v>
      </c>
    </row>
    <row r="6597" spans="13:14" x14ac:dyDescent="0.25">
      <c r="M6597" s="2" t="s">
        <v>6375</v>
      </c>
      <c r="N6597" s="2" t="s">
        <v>5</v>
      </c>
    </row>
    <row r="6598" spans="13:14" x14ac:dyDescent="0.25">
      <c r="M6598" s="2" t="s">
        <v>6376</v>
      </c>
      <c r="N6598" s="2" t="s">
        <v>5</v>
      </c>
    </row>
    <row r="6599" spans="13:14" x14ac:dyDescent="0.25">
      <c r="M6599" s="2" t="s">
        <v>6376</v>
      </c>
      <c r="N6599" s="2" t="s">
        <v>13</v>
      </c>
    </row>
    <row r="6600" spans="13:14" x14ac:dyDescent="0.25">
      <c r="M6600" s="2" t="s">
        <v>6377</v>
      </c>
      <c r="N6600" s="2" t="s">
        <v>5</v>
      </c>
    </row>
    <row r="6601" spans="13:14" x14ac:dyDescent="0.25">
      <c r="M6601" s="2" t="s">
        <v>6378</v>
      </c>
      <c r="N6601" s="2" t="s">
        <v>5</v>
      </c>
    </row>
    <row r="6602" spans="13:14" x14ac:dyDescent="0.25">
      <c r="M6602" s="2" t="s">
        <v>6378</v>
      </c>
      <c r="N6602" s="2" t="s">
        <v>6</v>
      </c>
    </row>
    <row r="6603" spans="13:14" x14ac:dyDescent="0.25">
      <c r="M6603" s="2" t="s">
        <v>6379</v>
      </c>
      <c r="N6603" s="2" t="s">
        <v>5</v>
      </c>
    </row>
    <row r="6604" spans="13:14" x14ac:dyDescent="0.25">
      <c r="M6604" s="2" t="s">
        <v>6380</v>
      </c>
      <c r="N6604" s="2" t="s">
        <v>5</v>
      </c>
    </row>
    <row r="6605" spans="13:14" x14ac:dyDescent="0.25">
      <c r="M6605" s="2" t="s">
        <v>6381</v>
      </c>
      <c r="N6605" s="2" t="s">
        <v>5</v>
      </c>
    </row>
    <row r="6606" spans="13:14" x14ac:dyDescent="0.25">
      <c r="M6606" s="2" t="s">
        <v>6382</v>
      </c>
      <c r="N6606" s="2" t="s">
        <v>5</v>
      </c>
    </row>
    <row r="6607" spans="13:14" x14ac:dyDescent="0.25">
      <c r="M6607" s="2" t="s">
        <v>6382</v>
      </c>
      <c r="N6607" s="2" t="s">
        <v>14</v>
      </c>
    </row>
    <row r="6608" spans="13:14" x14ac:dyDescent="0.25">
      <c r="M6608" s="2" t="s">
        <v>6383</v>
      </c>
      <c r="N6608" s="2" t="s">
        <v>5</v>
      </c>
    </row>
    <row r="6609" spans="13:14" x14ac:dyDescent="0.25">
      <c r="M6609" s="2" t="s">
        <v>6384</v>
      </c>
      <c r="N6609" s="2" t="s">
        <v>5</v>
      </c>
    </row>
    <row r="6610" spans="13:14" x14ac:dyDescent="0.25">
      <c r="M6610" s="2" t="s">
        <v>6385</v>
      </c>
      <c r="N6610" s="2" t="s">
        <v>5</v>
      </c>
    </row>
    <row r="6611" spans="13:14" x14ac:dyDescent="0.25">
      <c r="M6611" s="2" t="s">
        <v>6386</v>
      </c>
      <c r="N6611" s="2" t="s">
        <v>5</v>
      </c>
    </row>
    <row r="6612" spans="13:14" x14ac:dyDescent="0.25">
      <c r="M6612" s="2" t="s">
        <v>6387</v>
      </c>
      <c r="N6612" s="2" t="s">
        <v>5</v>
      </c>
    </row>
    <row r="6613" spans="13:14" x14ac:dyDescent="0.25">
      <c r="M6613" s="2" t="s">
        <v>6388</v>
      </c>
      <c r="N6613" s="2" t="s">
        <v>5</v>
      </c>
    </row>
    <row r="6614" spans="13:14" x14ac:dyDescent="0.25">
      <c r="M6614" s="2" t="s">
        <v>6389</v>
      </c>
      <c r="N6614" s="2" t="s">
        <v>5</v>
      </c>
    </row>
    <row r="6615" spans="13:14" x14ac:dyDescent="0.25">
      <c r="M6615" s="2" t="s">
        <v>6390</v>
      </c>
      <c r="N6615" s="2" t="s">
        <v>5</v>
      </c>
    </row>
    <row r="6616" spans="13:14" x14ac:dyDescent="0.25">
      <c r="M6616" s="2" t="s">
        <v>122</v>
      </c>
      <c r="N6616" s="2" t="s">
        <v>5</v>
      </c>
    </row>
    <row r="6617" spans="13:14" x14ac:dyDescent="0.25">
      <c r="M6617" s="2" t="s">
        <v>6391</v>
      </c>
      <c r="N6617" s="2" t="s">
        <v>5</v>
      </c>
    </row>
    <row r="6618" spans="13:14" x14ac:dyDescent="0.25">
      <c r="M6618" s="2" t="s">
        <v>6392</v>
      </c>
      <c r="N6618" s="2" t="s">
        <v>5</v>
      </c>
    </row>
    <row r="6619" spans="13:14" x14ac:dyDescent="0.25">
      <c r="M6619" s="2" t="s">
        <v>6392</v>
      </c>
      <c r="N6619" s="2" t="s">
        <v>6</v>
      </c>
    </row>
    <row r="6620" spans="13:14" x14ac:dyDescent="0.25">
      <c r="M6620" s="2" t="s">
        <v>6393</v>
      </c>
      <c r="N6620" s="2" t="s">
        <v>5</v>
      </c>
    </row>
    <row r="6621" spans="13:14" x14ac:dyDescent="0.25">
      <c r="M6621" s="2" t="s">
        <v>6393</v>
      </c>
      <c r="N6621" s="2" t="s">
        <v>6</v>
      </c>
    </row>
    <row r="6622" spans="13:14" x14ac:dyDescent="0.25">
      <c r="M6622" s="2" t="s">
        <v>6394</v>
      </c>
      <c r="N6622" s="2" t="s">
        <v>5</v>
      </c>
    </row>
    <row r="6623" spans="13:14" x14ac:dyDescent="0.25">
      <c r="M6623" s="2" t="s">
        <v>6395</v>
      </c>
      <c r="N6623" s="2" t="s">
        <v>5</v>
      </c>
    </row>
    <row r="6624" spans="13:14" x14ac:dyDescent="0.25">
      <c r="M6624" s="2" t="s">
        <v>6396</v>
      </c>
      <c r="N6624" s="2" t="s">
        <v>5</v>
      </c>
    </row>
    <row r="6625" spans="13:14" x14ac:dyDescent="0.25">
      <c r="M6625" s="2" t="s">
        <v>6397</v>
      </c>
      <c r="N6625" s="2" t="s">
        <v>5</v>
      </c>
    </row>
    <row r="6626" spans="13:14" x14ac:dyDescent="0.25">
      <c r="M6626" s="2" t="s">
        <v>6398</v>
      </c>
      <c r="N6626" s="2" t="s">
        <v>5</v>
      </c>
    </row>
    <row r="6627" spans="13:14" x14ac:dyDescent="0.25">
      <c r="M6627" s="2" t="s">
        <v>6399</v>
      </c>
      <c r="N6627" s="2" t="s">
        <v>5</v>
      </c>
    </row>
    <row r="6628" spans="13:14" x14ac:dyDescent="0.25">
      <c r="M6628" s="2" t="s">
        <v>6400</v>
      </c>
      <c r="N6628" s="2" t="s">
        <v>5</v>
      </c>
    </row>
    <row r="6629" spans="13:14" x14ac:dyDescent="0.25">
      <c r="M6629" s="2" t="s">
        <v>6401</v>
      </c>
      <c r="N6629" s="2" t="s">
        <v>5</v>
      </c>
    </row>
    <row r="6630" spans="13:14" x14ac:dyDescent="0.25">
      <c r="M6630" s="2" t="s">
        <v>6402</v>
      </c>
      <c r="N6630" s="2" t="s">
        <v>5</v>
      </c>
    </row>
    <row r="6631" spans="13:14" x14ac:dyDescent="0.25">
      <c r="M6631" s="2" t="s">
        <v>6403</v>
      </c>
      <c r="N6631" s="2" t="s">
        <v>5</v>
      </c>
    </row>
    <row r="6632" spans="13:14" x14ac:dyDescent="0.25">
      <c r="M6632" s="2" t="s">
        <v>6404</v>
      </c>
      <c r="N6632" s="2" t="s">
        <v>6</v>
      </c>
    </row>
    <row r="6633" spans="13:14" x14ac:dyDescent="0.25">
      <c r="M6633" s="2" t="s">
        <v>6405</v>
      </c>
      <c r="N6633" s="2" t="s">
        <v>6</v>
      </c>
    </row>
    <row r="6634" spans="13:14" x14ac:dyDescent="0.25">
      <c r="M6634" s="2" t="s">
        <v>6406</v>
      </c>
      <c r="N6634" s="2" t="s">
        <v>6</v>
      </c>
    </row>
    <row r="6635" spans="13:14" x14ac:dyDescent="0.25">
      <c r="M6635" s="2" t="s">
        <v>6407</v>
      </c>
      <c r="N6635" s="2" t="s">
        <v>13</v>
      </c>
    </row>
    <row r="6636" spans="13:14" x14ac:dyDescent="0.25">
      <c r="M6636" s="2" t="s">
        <v>6408</v>
      </c>
      <c r="N6636" s="2" t="s">
        <v>13</v>
      </c>
    </row>
    <row r="6637" spans="13:14" x14ac:dyDescent="0.25">
      <c r="M6637" s="2" t="s">
        <v>6409</v>
      </c>
      <c r="N6637" s="2" t="s">
        <v>13</v>
      </c>
    </row>
    <row r="6638" spans="13:14" x14ac:dyDescent="0.25">
      <c r="M6638" s="2" t="s">
        <v>6410</v>
      </c>
      <c r="N6638" s="2" t="s">
        <v>13</v>
      </c>
    </row>
    <row r="6639" spans="13:14" x14ac:dyDescent="0.25">
      <c r="M6639" s="2" t="s">
        <v>6411</v>
      </c>
      <c r="N6639" s="2" t="s">
        <v>13</v>
      </c>
    </row>
    <row r="6640" spans="13:14" x14ac:dyDescent="0.25">
      <c r="M6640" s="2" t="s">
        <v>6412</v>
      </c>
      <c r="N6640" s="2" t="s">
        <v>13</v>
      </c>
    </row>
    <row r="6641" spans="13:14" x14ac:dyDescent="0.25">
      <c r="M6641" s="2" t="s">
        <v>6413</v>
      </c>
      <c r="N6641" s="2" t="s">
        <v>13</v>
      </c>
    </row>
    <row r="6642" spans="13:14" x14ac:dyDescent="0.25">
      <c r="M6642" s="2" t="s">
        <v>6414</v>
      </c>
      <c r="N6642" s="2" t="s">
        <v>13</v>
      </c>
    </row>
    <row r="6643" spans="13:14" x14ac:dyDescent="0.25">
      <c r="M6643" s="2" t="s">
        <v>6415</v>
      </c>
      <c r="N6643" s="2" t="s">
        <v>13</v>
      </c>
    </row>
    <row r="6644" spans="13:14" x14ac:dyDescent="0.25">
      <c r="M6644" s="2" t="s">
        <v>6416</v>
      </c>
      <c r="N6644" s="2" t="s">
        <v>13</v>
      </c>
    </row>
    <row r="6645" spans="13:14" x14ac:dyDescent="0.25">
      <c r="M6645" s="2" t="s">
        <v>6417</v>
      </c>
      <c r="N6645" s="2" t="s">
        <v>13</v>
      </c>
    </row>
    <row r="6646" spans="13:14" x14ac:dyDescent="0.25">
      <c r="M6646" s="2" t="s">
        <v>6418</v>
      </c>
      <c r="N6646" s="2" t="s">
        <v>13</v>
      </c>
    </row>
    <row r="6647" spans="13:14" x14ac:dyDescent="0.25">
      <c r="M6647" s="2" t="s">
        <v>6419</v>
      </c>
      <c r="N6647" s="2" t="s">
        <v>13</v>
      </c>
    </row>
    <row r="6648" spans="13:14" x14ac:dyDescent="0.25">
      <c r="M6648" s="2" t="s">
        <v>6420</v>
      </c>
      <c r="N6648" s="2" t="s">
        <v>13</v>
      </c>
    </row>
    <row r="6649" spans="13:14" x14ac:dyDescent="0.25">
      <c r="M6649" s="2" t="s">
        <v>6421</v>
      </c>
      <c r="N6649" s="2" t="s">
        <v>13</v>
      </c>
    </row>
    <row r="6650" spans="13:14" x14ac:dyDescent="0.25">
      <c r="M6650" s="2" t="s">
        <v>6422</v>
      </c>
      <c r="N6650" s="2" t="s">
        <v>13</v>
      </c>
    </row>
    <row r="6651" spans="13:14" x14ac:dyDescent="0.25">
      <c r="M6651" s="2" t="s">
        <v>6423</v>
      </c>
      <c r="N6651" s="2" t="s">
        <v>13</v>
      </c>
    </row>
    <row r="6652" spans="13:14" x14ac:dyDescent="0.25">
      <c r="M6652" s="2" t="s">
        <v>6424</v>
      </c>
      <c r="N6652" s="2" t="s">
        <v>12</v>
      </c>
    </row>
    <row r="6653" spans="13:14" x14ac:dyDescent="0.25">
      <c r="M6653" s="2" t="s">
        <v>6424</v>
      </c>
      <c r="N6653" s="2" t="s">
        <v>13</v>
      </c>
    </row>
    <row r="6654" spans="13:14" x14ac:dyDescent="0.25">
      <c r="M6654" s="2" t="s">
        <v>6425</v>
      </c>
      <c r="N6654" s="2" t="s">
        <v>13</v>
      </c>
    </row>
    <row r="6655" spans="13:14" x14ac:dyDescent="0.25">
      <c r="M6655" s="2" t="s">
        <v>6426</v>
      </c>
      <c r="N6655" s="2" t="s">
        <v>13</v>
      </c>
    </row>
    <row r="6656" spans="13:14" x14ac:dyDescent="0.25">
      <c r="M6656" s="2" t="s">
        <v>6427</v>
      </c>
      <c r="N6656" s="2" t="s">
        <v>13</v>
      </c>
    </row>
    <row r="6657" spans="13:14" x14ac:dyDescent="0.25">
      <c r="M6657" s="2" t="s">
        <v>6428</v>
      </c>
      <c r="N6657" s="2" t="s">
        <v>13</v>
      </c>
    </row>
    <row r="6658" spans="13:14" x14ac:dyDescent="0.25">
      <c r="M6658" s="2" t="s">
        <v>6429</v>
      </c>
      <c r="N6658" s="2" t="s">
        <v>11</v>
      </c>
    </row>
    <row r="6659" spans="13:14" x14ac:dyDescent="0.25">
      <c r="M6659" s="2" t="s">
        <v>6430</v>
      </c>
      <c r="N6659" s="2" t="s">
        <v>11</v>
      </c>
    </row>
    <row r="6660" spans="13:14" x14ac:dyDescent="0.25">
      <c r="M6660" s="2" t="s">
        <v>6431</v>
      </c>
      <c r="N6660" s="2" t="s">
        <v>11</v>
      </c>
    </row>
    <row r="6661" spans="13:14" x14ac:dyDescent="0.25">
      <c r="M6661" s="2" t="s">
        <v>6432</v>
      </c>
      <c r="N6661" s="2" t="s">
        <v>11</v>
      </c>
    </row>
    <row r="6662" spans="13:14" x14ac:dyDescent="0.25">
      <c r="M6662" s="2" t="s">
        <v>6433</v>
      </c>
      <c r="N6662" s="2" t="s">
        <v>8</v>
      </c>
    </row>
    <row r="6663" spans="13:14" x14ac:dyDescent="0.25">
      <c r="M6663" s="2" t="s">
        <v>6433</v>
      </c>
      <c r="N6663" s="2" t="s">
        <v>11</v>
      </c>
    </row>
    <row r="6664" spans="13:14" x14ac:dyDescent="0.25">
      <c r="M6664" s="2" t="s">
        <v>6434</v>
      </c>
      <c r="N6664" s="2" t="s">
        <v>11</v>
      </c>
    </row>
    <row r="6665" spans="13:14" x14ac:dyDescent="0.25">
      <c r="M6665" s="2" t="s">
        <v>6435</v>
      </c>
      <c r="N6665" s="2" t="s">
        <v>11</v>
      </c>
    </row>
    <row r="6666" spans="13:14" x14ac:dyDescent="0.25">
      <c r="M6666" s="2" t="s">
        <v>6436</v>
      </c>
      <c r="N6666" s="2" t="s">
        <v>11</v>
      </c>
    </row>
    <row r="6667" spans="13:14" x14ac:dyDescent="0.25">
      <c r="M6667" s="2" t="s">
        <v>6437</v>
      </c>
      <c r="N6667" s="2" t="s">
        <v>11</v>
      </c>
    </row>
    <row r="6668" spans="13:14" x14ac:dyDescent="0.25">
      <c r="M6668" s="2" t="s">
        <v>6438</v>
      </c>
      <c r="N6668" s="2" t="s">
        <v>11</v>
      </c>
    </row>
    <row r="6669" spans="13:14" x14ac:dyDescent="0.25">
      <c r="M6669" s="2" t="s">
        <v>6439</v>
      </c>
      <c r="N6669" s="2" t="s">
        <v>10</v>
      </c>
    </row>
    <row r="6670" spans="13:14" x14ac:dyDescent="0.25">
      <c r="M6670" s="2" t="s">
        <v>6439</v>
      </c>
      <c r="N6670" s="2" t="s">
        <v>11</v>
      </c>
    </row>
    <row r="6671" spans="13:14" x14ac:dyDescent="0.25">
      <c r="M6671" s="2" t="s">
        <v>6440</v>
      </c>
      <c r="N6671" s="2" t="s">
        <v>11</v>
      </c>
    </row>
    <row r="6672" spans="13:14" x14ac:dyDescent="0.25">
      <c r="M6672" s="2" t="s">
        <v>6441</v>
      </c>
      <c r="N6672" s="2" t="s">
        <v>11</v>
      </c>
    </row>
    <row r="6673" spans="13:14" x14ac:dyDescent="0.25">
      <c r="M6673" s="2" t="s">
        <v>6442</v>
      </c>
      <c r="N6673" s="2" t="s">
        <v>11</v>
      </c>
    </row>
    <row r="6674" spans="13:14" x14ac:dyDescent="0.25">
      <c r="M6674" s="2" t="s">
        <v>6443</v>
      </c>
      <c r="N6674" s="2" t="s">
        <v>11</v>
      </c>
    </row>
    <row r="6675" spans="13:14" x14ac:dyDescent="0.25">
      <c r="M6675" s="2" t="s">
        <v>6444</v>
      </c>
      <c r="N6675" s="2" t="s">
        <v>11</v>
      </c>
    </row>
    <row r="6676" spans="13:14" x14ac:dyDescent="0.25">
      <c r="M6676" s="2" t="s">
        <v>6445</v>
      </c>
      <c r="N6676" s="2" t="s">
        <v>11</v>
      </c>
    </row>
    <row r="6677" spans="13:14" x14ac:dyDescent="0.25">
      <c r="M6677" s="2" t="s">
        <v>6446</v>
      </c>
      <c r="N6677" s="2" t="s">
        <v>11</v>
      </c>
    </row>
    <row r="6678" spans="13:14" x14ac:dyDescent="0.25">
      <c r="M6678" s="2" t="s">
        <v>6447</v>
      </c>
      <c r="N6678" s="2" t="s">
        <v>11</v>
      </c>
    </row>
    <row r="6679" spans="13:14" x14ac:dyDescent="0.25">
      <c r="M6679" s="2" t="s">
        <v>6448</v>
      </c>
      <c r="N6679" s="2" t="s">
        <v>11</v>
      </c>
    </row>
    <row r="6680" spans="13:14" x14ac:dyDescent="0.25">
      <c r="M6680" s="2" t="s">
        <v>6449</v>
      </c>
      <c r="N6680" s="2" t="s">
        <v>11</v>
      </c>
    </row>
    <row r="6681" spans="13:14" x14ac:dyDescent="0.25">
      <c r="M6681" s="2" t="s">
        <v>6450</v>
      </c>
      <c r="N6681" s="2" t="s">
        <v>11</v>
      </c>
    </row>
    <row r="6682" spans="13:14" x14ac:dyDescent="0.25">
      <c r="M6682" s="2" t="s">
        <v>6451</v>
      </c>
      <c r="N6682" s="2" t="s">
        <v>11</v>
      </c>
    </row>
    <row r="6683" spans="13:14" x14ac:dyDescent="0.25">
      <c r="M6683" s="2" t="s">
        <v>6452</v>
      </c>
      <c r="N6683" s="2" t="s">
        <v>11</v>
      </c>
    </row>
    <row r="6684" spans="13:14" x14ac:dyDescent="0.25">
      <c r="M6684" s="2" t="s">
        <v>6452</v>
      </c>
      <c r="N6684" s="2" t="s">
        <v>14</v>
      </c>
    </row>
    <row r="6685" spans="13:14" x14ac:dyDescent="0.25">
      <c r="M6685" s="2" t="s">
        <v>6453</v>
      </c>
      <c r="N6685" s="2" t="s">
        <v>11</v>
      </c>
    </row>
    <row r="6686" spans="13:14" x14ac:dyDescent="0.25">
      <c r="M6686" s="2" t="s">
        <v>6454</v>
      </c>
      <c r="N6686" s="2" t="s">
        <v>11</v>
      </c>
    </row>
    <row r="6687" spans="13:14" x14ac:dyDescent="0.25">
      <c r="M6687" s="2" t="s">
        <v>6455</v>
      </c>
      <c r="N6687" s="2" t="s">
        <v>11</v>
      </c>
    </row>
    <row r="6688" spans="13:14" x14ac:dyDescent="0.25">
      <c r="M6688" s="2" t="s">
        <v>6456</v>
      </c>
      <c r="N6688" s="2" t="s">
        <v>11</v>
      </c>
    </row>
    <row r="6689" spans="13:14" x14ac:dyDescent="0.25">
      <c r="M6689" s="2" t="s">
        <v>6457</v>
      </c>
      <c r="N6689" s="2" t="s">
        <v>11</v>
      </c>
    </row>
    <row r="6690" spans="13:14" x14ac:dyDescent="0.25">
      <c r="M6690" s="2" t="s">
        <v>6458</v>
      </c>
      <c r="N6690" s="2" t="s">
        <v>11</v>
      </c>
    </row>
    <row r="6691" spans="13:14" x14ac:dyDescent="0.25">
      <c r="M6691" s="2" t="s">
        <v>6459</v>
      </c>
      <c r="N6691" s="2" t="s">
        <v>11</v>
      </c>
    </row>
    <row r="6692" spans="13:14" x14ac:dyDescent="0.25">
      <c r="M6692" s="2" t="s">
        <v>6460</v>
      </c>
      <c r="N6692" s="2" t="s">
        <v>11</v>
      </c>
    </row>
    <row r="6693" spans="13:14" x14ac:dyDescent="0.25">
      <c r="M6693" s="2" t="s">
        <v>6461</v>
      </c>
      <c r="N6693" s="2" t="s">
        <v>11</v>
      </c>
    </row>
    <row r="6694" spans="13:14" x14ac:dyDescent="0.25">
      <c r="M6694" s="2" t="s">
        <v>6462</v>
      </c>
      <c r="N6694" s="2" t="s">
        <v>11</v>
      </c>
    </row>
    <row r="6695" spans="13:14" x14ac:dyDescent="0.25">
      <c r="M6695" s="2" t="s">
        <v>6463</v>
      </c>
      <c r="N6695" s="2" t="s">
        <v>11</v>
      </c>
    </row>
    <row r="6696" spans="13:14" x14ac:dyDescent="0.25">
      <c r="M6696" s="2" t="s">
        <v>6464</v>
      </c>
      <c r="N6696" s="2" t="s">
        <v>11</v>
      </c>
    </row>
    <row r="6697" spans="13:14" x14ac:dyDescent="0.25">
      <c r="M6697" s="2" t="s">
        <v>6465</v>
      </c>
      <c r="N6697" s="2" t="s">
        <v>11</v>
      </c>
    </row>
    <row r="6698" spans="13:14" x14ac:dyDescent="0.25">
      <c r="M6698" s="2" t="s">
        <v>6466</v>
      </c>
      <c r="N6698" s="2" t="s">
        <v>11</v>
      </c>
    </row>
    <row r="6699" spans="13:14" x14ac:dyDescent="0.25">
      <c r="M6699" s="2" t="s">
        <v>6467</v>
      </c>
      <c r="N6699" s="2" t="s">
        <v>11</v>
      </c>
    </row>
    <row r="6700" spans="13:14" x14ac:dyDescent="0.25">
      <c r="M6700" s="2" t="s">
        <v>6468</v>
      </c>
      <c r="N6700" s="2" t="s">
        <v>11</v>
      </c>
    </row>
    <row r="6701" spans="13:14" x14ac:dyDescent="0.25">
      <c r="M6701" s="2" t="s">
        <v>6469</v>
      </c>
      <c r="N6701" s="2" t="s">
        <v>11</v>
      </c>
    </row>
    <row r="6702" spans="13:14" x14ac:dyDescent="0.25">
      <c r="M6702" s="2" t="s">
        <v>6470</v>
      </c>
      <c r="N6702" s="2" t="s">
        <v>11</v>
      </c>
    </row>
    <row r="6703" spans="13:14" x14ac:dyDescent="0.25">
      <c r="M6703" s="2" t="s">
        <v>6471</v>
      </c>
      <c r="N6703" s="2" t="s">
        <v>11</v>
      </c>
    </row>
    <row r="6704" spans="13:14" x14ac:dyDescent="0.25">
      <c r="M6704" s="2" t="s">
        <v>6472</v>
      </c>
      <c r="N6704" s="2" t="s">
        <v>11</v>
      </c>
    </row>
    <row r="6705" spans="13:14" x14ac:dyDescent="0.25">
      <c r="M6705" s="2" t="s">
        <v>6473</v>
      </c>
      <c r="N6705" s="2" t="s">
        <v>11</v>
      </c>
    </row>
    <row r="6706" spans="13:14" x14ac:dyDescent="0.25">
      <c r="M6706" s="2" t="s">
        <v>6474</v>
      </c>
      <c r="N6706" s="2" t="s">
        <v>11</v>
      </c>
    </row>
    <row r="6707" spans="13:14" x14ac:dyDescent="0.25">
      <c r="M6707" s="2" t="s">
        <v>6475</v>
      </c>
      <c r="N6707" s="2" t="s">
        <v>11</v>
      </c>
    </row>
    <row r="6708" spans="13:14" x14ac:dyDescent="0.25">
      <c r="M6708" s="2" t="s">
        <v>6476</v>
      </c>
      <c r="N6708" s="2" t="s">
        <v>11</v>
      </c>
    </row>
    <row r="6709" spans="13:14" x14ac:dyDescent="0.25">
      <c r="M6709" s="2" t="s">
        <v>6477</v>
      </c>
      <c r="N6709" s="2" t="s">
        <v>11</v>
      </c>
    </row>
    <row r="6710" spans="13:14" x14ac:dyDescent="0.25">
      <c r="M6710" s="2" t="s">
        <v>6478</v>
      </c>
      <c r="N6710" s="2" t="s">
        <v>9</v>
      </c>
    </row>
    <row r="6711" spans="13:14" x14ac:dyDescent="0.25">
      <c r="M6711" s="2" t="s">
        <v>6479</v>
      </c>
      <c r="N6711" s="2" t="s">
        <v>9</v>
      </c>
    </row>
    <row r="6712" spans="13:14" x14ac:dyDescent="0.25">
      <c r="M6712" s="2" t="s">
        <v>6480</v>
      </c>
      <c r="N6712" s="2" t="s">
        <v>9</v>
      </c>
    </row>
    <row r="6713" spans="13:14" x14ac:dyDescent="0.25">
      <c r="M6713" s="2" t="s">
        <v>6481</v>
      </c>
      <c r="N6713" s="2" t="s">
        <v>9</v>
      </c>
    </row>
    <row r="6714" spans="13:14" x14ac:dyDescent="0.25">
      <c r="M6714" s="2" t="s">
        <v>6482</v>
      </c>
      <c r="N6714" s="2" t="s">
        <v>9</v>
      </c>
    </row>
    <row r="6715" spans="13:14" x14ac:dyDescent="0.25">
      <c r="M6715" s="2" t="s">
        <v>6483</v>
      </c>
      <c r="N6715" s="2" t="s">
        <v>9</v>
      </c>
    </row>
    <row r="6716" spans="13:14" x14ac:dyDescent="0.25">
      <c r="M6716" s="2" t="s">
        <v>6484</v>
      </c>
      <c r="N6716" s="2" t="s">
        <v>9</v>
      </c>
    </row>
    <row r="6717" spans="13:14" x14ac:dyDescent="0.25">
      <c r="M6717" s="2" t="s">
        <v>6485</v>
      </c>
      <c r="N6717" s="2" t="s">
        <v>9</v>
      </c>
    </row>
    <row r="6718" spans="13:14" x14ac:dyDescent="0.25">
      <c r="M6718" s="2" t="s">
        <v>6486</v>
      </c>
      <c r="N6718" s="2" t="s">
        <v>9</v>
      </c>
    </row>
    <row r="6719" spans="13:14" x14ac:dyDescent="0.25">
      <c r="M6719" s="2" t="s">
        <v>6487</v>
      </c>
      <c r="N6719" s="2" t="s">
        <v>9</v>
      </c>
    </row>
    <row r="6720" spans="13:14" x14ac:dyDescent="0.25">
      <c r="M6720" s="2" t="s">
        <v>6488</v>
      </c>
      <c r="N6720" s="2" t="s">
        <v>5</v>
      </c>
    </row>
    <row r="6721" spans="13:14" x14ac:dyDescent="0.25">
      <c r="M6721" s="2" t="s">
        <v>6488</v>
      </c>
      <c r="N6721" s="2" t="s">
        <v>9</v>
      </c>
    </row>
    <row r="6722" spans="13:14" x14ac:dyDescent="0.25">
      <c r="M6722" s="2" t="s">
        <v>6489</v>
      </c>
      <c r="N6722" s="2" t="s">
        <v>5</v>
      </c>
    </row>
    <row r="6723" spans="13:14" x14ac:dyDescent="0.25">
      <c r="M6723" s="2" t="s">
        <v>6489</v>
      </c>
      <c r="N6723" s="2" t="s">
        <v>9</v>
      </c>
    </row>
    <row r="6724" spans="13:14" x14ac:dyDescent="0.25">
      <c r="M6724" s="2" t="s">
        <v>123</v>
      </c>
      <c r="N6724" s="2" t="s">
        <v>9</v>
      </c>
    </row>
    <row r="6725" spans="13:14" x14ac:dyDescent="0.25">
      <c r="M6725" s="2" t="s">
        <v>6490</v>
      </c>
      <c r="N6725" s="2" t="s">
        <v>5</v>
      </c>
    </row>
    <row r="6726" spans="13:14" x14ac:dyDescent="0.25">
      <c r="M6726" s="2" t="s">
        <v>6490</v>
      </c>
      <c r="N6726" s="2" t="s">
        <v>9</v>
      </c>
    </row>
    <row r="6727" spans="13:14" x14ac:dyDescent="0.25">
      <c r="M6727" s="2" t="s">
        <v>6491</v>
      </c>
      <c r="N6727" s="2" t="s">
        <v>5</v>
      </c>
    </row>
    <row r="6728" spans="13:14" x14ac:dyDescent="0.25">
      <c r="M6728" s="2" t="s">
        <v>6492</v>
      </c>
      <c r="N6728" s="2" t="s">
        <v>5</v>
      </c>
    </row>
    <row r="6729" spans="13:14" x14ac:dyDescent="0.25">
      <c r="M6729" s="2" t="s">
        <v>6492</v>
      </c>
      <c r="N6729" s="2" t="s">
        <v>9</v>
      </c>
    </row>
    <row r="6730" spans="13:14" x14ac:dyDescent="0.25">
      <c r="M6730" s="2" t="s">
        <v>6493</v>
      </c>
      <c r="N6730" s="2" t="s">
        <v>5</v>
      </c>
    </row>
    <row r="6731" spans="13:14" x14ac:dyDescent="0.25">
      <c r="M6731" s="2" t="s">
        <v>6493</v>
      </c>
      <c r="N6731" s="2" t="s">
        <v>9</v>
      </c>
    </row>
    <row r="6732" spans="13:14" x14ac:dyDescent="0.25">
      <c r="M6732" s="2" t="s">
        <v>124</v>
      </c>
      <c r="N6732" s="2" t="s">
        <v>9</v>
      </c>
    </row>
    <row r="6733" spans="13:14" x14ac:dyDescent="0.25">
      <c r="M6733" s="2" t="s">
        <v>125</v>
      </c>
      <c r="N6733" s="2" t="s">
        <v>5</v>
      </c>
    </row>
    <row r="6734" spans="13:14" x14ac:dyDescent="0.25">
      <c r="M6734" s="2" t="s">
        <v>125</v>
      </c>
      <c r="N6734" s="2" t="s">
        <v>9</v>
      </c>
    </row>
    <row r="6735" spans="13:14" x14ac:dyDescent="0.25">
      <c r="M6735" s="2" t="s">
        <v>6494</v>
      </c>
      <c r="N6735" s="2" t="s">
        <v>5</v>
      </c>
    </row>
    <row r="6736" spans="13:14" x14ac:dyDescent="0.25">
      <c r="M6736" s="2" t="s">
        <v>6494</v>
      </c>
      <c r="N6736" s="2" t="s">
        <v>9</v>
      </c>
    </row>
    <row r="6737" spans="13:14" x14ac:dyDescent="0.25">
      <c r="M6737" s="2" t="s">
        <v>6495</v>
      </c>
      <c r="N6737" s="2" t="s">
        <v>5</v>
      </c>
    </row>
    <row r="6738" spans="13:14" x14ac:dyDescent="0.25">
      <c r="M6738" s="2" t="s">
        <v>6495</v>
      </c>
      <c r="N6738" s="2" t="s">
        <v>9</v>
      </c>
    </row>
    <row r="6739" spans="13:14" x14ac:dyDescent="0.25">
      <c r="M6739" s="2" t="s">
        <v>6496</v>
      </c>
      <c r="N6739" s="2" t="s">
        <v>5</v>
      </c>
    </row>
    <row r="6740" spans="13:14" x14ac:dyDescent="0.25">
      <c r="M6740" s="2" t="s">
        <v>6496</v>
      </c>
      <c r="N6740" s="2" t="s">
        <v>12</v>
      </c>
    </row>
    <row r="6741" spans="13:14" x14ac:dyDescent="0.25">
      <c r="M6741" s="2" t="s">
        <v>6497</v>
      </c>
      <c r="N6741" s="2" t="s">
        <v>5</v>
      </c>
    </row>
    <row r="6742" spans="13:14" x14ac:dyDescent="0.25">
      <c r="M6742" s="2" t="s">
        <v>6497</v>
      </c>
      <c r="N6742" s="2" t="s">
        <v>9</v>
      </c>
    </row>
    <row r="6743" spans="13:14" x14ac:dyDescent="0.25">
      <c r="M6743" s="2" t="s">
        <v>6498</v>
      </c>
      <c r="N6743" s="2" t="s">
        <v>5</v>
      </c>
    </row>
    <row r="6744" spans="13:14" x14ac:dyDescent="0.25">
      <c r="M6744" s="2" t="s">
        <v>6499</v>
      </c>
      <c r="N6744" s="2" t="s">
        <v>5</v>
      </c>
    </row>
    <row r="6745" spans="13:14" x14ac:dyDescent="0.25">
      <c r="M6745" s="2" t="s">
        <v>6500</v>
      </c>
      <c r="N6745" s="2" t="s">
        <v>5</v>
      </c>
    </row>
    <row r="6746" spans="13:14" x14ac:dyDescent="0.25">
      <c r="M6746" s="2" t="s">
        <v>6501</v>
      </c>
      <c r="N6746" s="2" t="s">
        <v>5</v>
      </c>
    </row>
    <row r="6747" spans="13:14" x14ac:dyDescent="0.25">
      <c r="M6747" s="2" t="s">
        <v>6502</v>
      </c>
      <c r="N6747" s="2" t="s">
        <v>5</v>
      </c>
    </row>
    <row r="6748" spans="13:14" x14ac:dyDescent="0.25">
      <c r="M6748" s="2" t="s">
        <v>6503</v>
      </c>
      <c r="N6748" s="2" t="s">
        <v>5</v>
      </c>
    </row>
    <row r="6749" spans="13:14" x14ac:dyDescent="0.25">
      <c r="M6749" s="2" t="s">
        <v>6504</v>
      </c>
      <c r="N6749" s="2" t="s">
        <v>5</v>
      </c>
    </row>
    <row r="6750" spans="13:14" x14ac:dyDescent="0.25">
      <c r="M6750" s="2" t="s">
        <v>6505</v>
      </c>
      <c r="N6750" s="2" t="s">
        <v>5</v>
      </c>
    </row>
    <row r="6751" spans="13:14" x14ac:dyDescent="0.25">
      <c r="M6751" s="2" t="s">
        <v>6506</v>
      </c>
      <c r="N6751" s="2" t="s">
        <v>5</v>
      </c>
    </row>
    <row r="6752" spans="13:14" x14ac:dyDescent="0.25">
      <c r="M6752" s="2" t="s">
        <v>6507</v>
      </c>
      <c r="N6752" s="2" t="s">
        <v>5</v>
      </c>
    </row>
    <row r="6753" spans="13:14" x14ac:dyDescent="0.25">
      <c r="M6753" s="2" t="s">
        <v>6508</v>
      </c>
      <c r="N6753" s="2" t="s">
        <v>5</v>
      </c>
    </row>
    <row r="6754" spans="13:14" x14ac:dyDescent="0.25">
      <c r="M6754" s="2" t="s">
        <v>6508</v>
      </c>
      <c r="N6754" s="2" t="s">
        <v>9</v>
      </c>
    </row>
    <row r="6755" spans="13:14" x14ac:dyDescent="0.25">
      <c r="M6755" s="2" t="s">
        <v>6509</v>
      </c>
      <c r="N6755" s="2" t="s">
        <v>5</v>
      </c>
    </row>
    <row r="6756" spans="13:14" x14ac:dyDescent="0.25">
      <c r="M6756" s="2" t="s">
        <v>6509</v>
      </c>
      <c r="N6756" s="2" t="s">
        <v>6</v>
      </c>
    </row>
    <row r="6757" spans="13:14" x14ac:dyDescent="0.25">
      <c r="M6757" s="2" t="s">
        <v>6510</v>
      </c>
      <c r="N6757" s="2" t="s">
        <v>5</v>
      </c>
    </row>
    <row r="6758" spans="13:14" x14ac:dyDescent="0.25">
      <c r="M6758" s="2" t="s">
        <v>6511</v>
      </c>
      <c r="N6758" s="2" t="s">
        <v>5</v>
      </c>
    </row>
    <row r="6759" spans="13:14" x14ac:dyDescent="0.25">
      <c r="M6759" s="2" t="s">
        <v>6512</v>
      </c>
      <c r="N6759" s="2" t="s">
        <v>9</v>
      </c>
    </row>
    <row r="6760" spans="13:14" x14ac:dyDescent="0.25">
      <c r="M6760" s="2" t="s">
        <v>6513</v>
      </c>
      <c r="N6760" s="2" t="s">
        <v>9</v>
      </c>
    </row>
    <row r="6761" spans="13:14" x14ac:dyDescent="0.25">
      <c r="M6761" s="2" t="s">
        <v>6514</v>
      </c>
      <c r="N6761" s="2" t="s">
        <v>9</v>
      </c>
    </row>
    <row r="6762" spans="13:14" x14ac:dyDescent="0.25">
      <c r="M6762" s="2" t="s">
        <v>6515</v>
      </c>
      <c r="N6762" s="2" t="s">
        <v>9</v>
      </c>
    </row>
    <row r="6763" spans="13:14" x14ac:dyDescent="0.25">
      <c r="M6763" s="2" t="s">
        <v>6516</v>
      </c>
      <c r="N6763" s="2" t="s">
        <v>5</v>
      </c>
    </row>
    <row r="6764" spans="13:14" x14ac:dyDescent="0.25">
      <c r="M6764" s="2" t="s">
        <v>6516</v>
      </c>
      <c r="N6764" s="2" t="s">
        <v>9</v>
      </c>
    </row>
    <row r="6765" spans="13:14" x14ac:dyDescent="0.25">
      <c r="M6765" s="2" t="s">
        <v>6517</v>
      </c>
      <c r="N6765" s="2" t="s">
        <v>9</v>
      </c>
    </row>
    <row r="6766" spans="13:14" x14ac:dyDescent="0.25">
      <c r="M6766" s="2" t="s">
        <v>6518</v>
      </c>
      <c r="N6766" s="2" t="s">
        <v>9</v>
      </c>
    </row>
    <row r="6767" spans="13:14" x14ac:dyDescent="0.25">
      <c r="M6767" s="2" t="s">
        <v>6519</v>
      </c>
      <c r="N6767" s="2" t="s">
        <v>5</v>
      </c>
    </row>
    <row r="6768" spans="13:14" x14ac:dyDescent="0.25">
      <c r="M6768" s="2" t="s">
        <v>6519</v>
      </c>
      <c r="N6768" s="2" t="s">
        <v>9</v>
      </c>
    </row>
    <row r="6769" spans="13:14" x14ac:dyDescent="0.25">
      <c r="M6769" s="2" t="s">
        <v>6519</v>
      </c>
      <c r="N6769" s="2" t="s">
        <v>12</v>
      </c>
    </row>
    <row r="6770" spans="13:14" x14ac:dyDescent="0.25">
      <c r="M6770" s="2" t="s">
        <v>6520</v>
      </c>
      <c r="N6770" s="2" t="s">
        <v>5</v>
      </c>
    </row>
    <row r="6771" spans="13:14" x14ac:dyDescent="0.25">
      <c r="M6771" s="2" t="s">
        <v>6520</v>
      </c>
      <c r="N6771" s="2" t="s">
        <v>9</v>
      </c>
    </row>
    <row r="6772" spans="13:14" x14ac:dyDescent="0.25">
      <c r="M6772" s="2" t="s">
        <v>6521</v>
      </c>
      <c r="N6772" s="2" t="s">
        <v>5</v>
      </c>
    </row>
    <row r="6773" spans="13:14" x14ac:dyDescent="0.25">
      <c r="M6773" s="2" t="s">
        <v>6522</v>
      </c>
      <c r="N6773" s="2" t="s">
        <v>5</v>
      </c>
    </row>
    <row r="6774" spans="13:14" x14ac:dyDescent="0.25">
      <c r="M6774" s="2" t="s">
        <v>6523</v>
      </c>
      <c r="N6774" s="2" t="s">
        <v>5</v>
      </c>
    </row>
    <row r="6775" spans="13:14" x14ac:dyDescent="0.25">
      <c r="M6775" s="2" t="s">
        <v>6523</v>
      </c>
      <c r="N6775" s="2" t="s">
        <v>9</v>
      </c>
    </row>
    <row r="6776" spans="13:14" x14ac:dyDescent="0.25">
      <c r="M6776" s="2" t="s">
        <v>6524</v>
      </c>
      <c r="N6776" s="2" t="s">
        <v>5</v>
      </c>
    </row>
    <row r="6777" spans="13:14" x14ac:dyDescent="0.25">
      <c r="M6777" s="2" t="s">
        <v>6525</v>
      </c>
      <c r="N6777" s="2" t="s">
        <v>5</v>
      </c>
    </row>
    <row r="6778" spans="13:14" x14ac:dyDescent="0.25">
      <c r="M6778" s="2" t="s">
        <v>6526</v>
      </c>
      <c r="N6778" s="2" t="s">
        <v>5</v>
      </c>
    </row>
    <row r="6779" spans="13:14" x14ac:dyDescent="0.25">
      <c r="M6779" s="2" t="s">
        <v>6526</v>
      </c>
      <c r="N6779" s="2" t="s">
        <v>9</v>
      </c>
    </row>
    <row r="6780" spans="13:14" x14ac:dyDescent="0.25">
      <c r="M6780" s="2" t="s">
        <v>6527</v>
      </c>
      <c r="N6780" s="2" t="s">
        <v>5</v>
      </c>
    </row>
    <row r="6781" spans="13:14" x14ac:dyDescent="0.25">
      <c r="M6781" s="2" t="s">
        <v>6527</v>
      </c>
      <c r="N6781" s="2" t="s">
        <v>13</v>
      </c>
    </row>
    <row r="6782" spans="13:14" x14ac:dyDescent="0.25">
      <c r="M6782" s="2" t="s">
        <v>6527</v>
      </c>
      <c r="N6782" s="2" t="s">
        <v>14</v>
      </c>
    </row>
    <row r="6783" spans="13:14" x14ac:dyDescent="0.25">
      <c r="M6783" s="2" t="s">
        <v>6528</v>
      </c>
      <c r="N6783" s="2" t="s">
        <v>5</v>
      </c>
    </row>
    <row r="6784" spans="13:14" x14ac:dyDescent="0.25">
      <c r="M6784" s="2" t="s">
        <v>6528</v>
      </c>
      <c r="N6784" s="2" t="s">
        <v>14</v>
      </c>
    </row>
    <row r="6785" spans="13:14" x14ac:dyDescent="0.25">
      <c r="M6785" s="2" t="s">
        <v>6529</v>
      </c>
      <c r="N6785" s="2" t="s">
        <v>5</v>
      </c>
    </row>
    <row r="6786" spans="13:14" x14ac:dyDescent="0.25">
      <c r="M6786" s="2" t="s">
        <v>6530</v>
      </c>
      <c r="N6786" s="2" t="s">
        <v>9</v>
      </c>
    </row>
    <row r="6787" spans="13:14" x14ac:dyDescent="0.25">
      <c r="M6787" s="2" t="s">
        <v>6531</v>
      </c>
      <c r="N6787" s="2" t="s">
        <v>9</v>
      </c>
    </row>
    <row r="6788" spans="13:14" x14ac:dyDescent="0.25">
      <c r="M6788" s="2" t="s">
        <v>6532</v>
      </c>
      <c r="N6788" s="2" t="s">
        <v>9</v>
      </c>
    </row>
    <row r="6789" spans="13:14" x14ac:dyDescent="0.25">
      <c r="M6789" s="2" t="s">
        <v>6533</v>
      </c>
      <c r="N6789" s="2" t="s">
        <v>9</v>
      </c>
    </row>
    <row r="6790" spans="13:14" x14ac:dyDescent="0.25">
      <c r="M6790" s="2" t="s">
        <v>6533</v>
      </c>
      <c r="N6790" s="2" t="s">
        <v>13</v>
      </c>
    </row>
    <row r="6791" spans="13:14" x14ac:dyDescent="0.25">
      <c r="M6791" s="2" t="s">
        <v>6534</v>
      </c>
      <c r="N6791" s="2" t="s">
        <v>9</v>
      </c>
    </row>
    <row r="6792" spans="13:14" x14ac:dyDescent="0.25">
      <c r="M6792" s="2" t="s">
        <v>6535</v>
      </c>
      <c r="N6792" s="2" t="s">
        <v>8</v>
      </c>
    </row>
    <row r="6793" spans="13:14" x14ac:dyDescent="0.25">
      <c r="M6793" s="2" t="s">
        <v>6535</v>
      </c>
      <c r="N6793" s="2" t="s">
        <v>9</v>
      </c>
    </row>
    <row r="6794" spans="13:14" x14ac:dyDescent="0.25">
      <c r="M6794" s="2" t="s">
        <v>6536</v>
      </c>
      <c r="N6794" s="2" t="s">
        <v>9</v>
      </c>
    </row>
    <row r="6795" spans="13:14" x14ac:dyDescent="0.25">
      <c r="M6795" s="2" t="s">
        <v>6537</v>
      </c>
      <c r="N6795" s="2" t="s">
        <v>9</v>
      </c>
    </row>
    <row r="6796" spans="13:14" x14ac:dyDescent="0.25">
      <c r="M6796" s="2" t="s">
        <v>6538</v>
      </c>
      <c r="N6796" s="2" t="s">
        <v>6</v>
      </c>
    </row>
    <row r="6797" spans="13:14" x14ac:dyDescent="0.25">
      <c r="M6797" s="2" t="s">
        <v>6538</v>
      </c>
      <c r="N6797" s="2" t="s">
        <v>9</v>
      </c>
    </row>
    <row r="6798" spans="13:14" x14ac:dyDescent="0.25">
      <c r="M6798" s="2" t="s">
        <v>6539</v>
      </c>
      <c r="N6798" s="2" t="s">
        <v>5</v>
      </c>
    </row>
    <row r="6799" spans="13:14" x14ac:dyDescent="0.25">
      <c r="M6799" s="2" t="s">
        <v>6540</v>
      </c>
      <c r="N6799" s="2" t="s">
        <v>5</v>
      </c>
    </row>
    <row r="6800" spans="13:14" x14ac:dyDescent="0.25">
      <c r="M6800" s="2" t="s">
        <v>6541</v>
      </c>
      <c r="N6800" s="2" t="s">
        <v>5</v>
      </c>
    </row>
    <row r="6801" spans="13:14" x14ac:dyDescent="0.25">
      <c r="M6801" s="2" t="s">
        <v>6542</v>
      </c>
      <c r="N6801" s="2" t="s">
        <v>5</v>
      </c>
    </row>
    <row r="6802" spans="13:14" x14ac:dyDescent="0.25">
      <c r="M6802" s="2" t="s">
        <v>6543</v>
      </c>
      <c r="N6802" s="2" t="s">
        <v>5</v>
      </c>
    </row>
    <row r="6803" spans="13:14" x14ac:dyDescent="0.25">
      <c r="M6803" s="2" t="s">
        <v>6544</v>
      </c>
      <c r="N6803" s="2" t="s">
        <v>5</v>
      </c>
    </row>
    <row r="6804" spans="13:14" x14ac:dyDescent="0.25">
      <c r="M6804" s="2" t="s">
        <v>6544</v>
      </c>
      <c r="N6804" s="2" t="s">
        <v>9</v>
      </c>
    </row>
    <row r="6805" spans="13:14" x14ac:dyDescent="0.25">
      <c r="M6805" s="2" t="s">
        <v>6545</v>
      </c>
      <c r="N6805" s="2" t="s">
        <v>5</v>
      </c>
    </row>
    <row r="6806" spans="13:14" x14ac:dyDescent="0.25">
      <c r="M6806" s="2" t="s">
        <v>6546</v>
      </c>
      <c r="N6806" s="2" t="s">
        <v>5</v>
      </c>
    </row>
    <row r="6807" spans="13:14" x14ac:dyDescent="0.25">
      <c r="M6807" s="2" t="s">
        <v>6547</v>
      </c>
      <c r="N6807" s="2" t="s">
        <v>5</v>
      </c>
    </row>
    <row r="6808" spans="13:14" x14ac:dyDescent="0.25">
      <c r="M6808" s="2" t="s">
        <v>6547</v>
      </c>
      <c r="N6808" s="2" t="s">
        <v>13</v>
      </c>
    </row>
    <row r="6809" spans="13:14" x14ac:dyDescent="0.25">
      <c r="M6809" s="2" t="s">
        <v>6548</v>
      </c>
      <c r="N6809" s="2" t="s">
        <v>5</v>
      </c>
    </row>
    <row r="6810" spans="13:14" x14ac:dyDescent="0.25">
      <c r="M6810" s="2" t="s">
        <v>6549</v>
      </c>
      <c r="N6810" s="2" t="s">
        <v>5</v>
      </c>
    </row>
    <row r="6811" spans="13:14" x14ac:dyDescent="0.25">
      <c r="M6811" s="2" t="s">
        <v>6549</v>
      </c>
      <c r="N6811" s="2" t="s">
        <v>9</v>
      </c>
    </row>
    <row r="6812" spans="13:14" x14ac:dyDescent="0.25">
      <c r="M6812" s="2" t="s">
        <v>6550</v>
      </c>
      <c r="N6812" s="2" t="s">
        <v>5</v>
      </c>
    </row>
    <row r="6813" spans="13:14" x14ac:dyDescent="0.25">
      <c r="M6813" s="2" t="s">
        <v>6551</v>
      </c>
      <c r="N6813" s="2" t="s">
        <v>9</v>
      </c>
    </row>
    <row r="6814" spans="13:14" x14ac:dyDescent="0.25">
      <c r="M6814" s="2" t="s">
        <v>6552</v>
      </c>
      <c r="N6814" s="2" t="s">
        <v>9</v>
      </c>
    </row>
    <row r="6815" spans="13:14" x14ac:dyDescent="0.25">
      <c r="M6815" s="2" t="s">
        <v>6553</v>
      </c>
      <c r="N6815" s="2" t="s">
        <v>9</v>
      </c>
    </row>
    <row r="6816" spans="13:14" x14ac:dyDescent="0.25">
      <c r="M6816" s="2" t="s">
        <v>6554</v>
      </c>
      <c r="N6816" s="2" t="s">
        <v>9</v>
      </c>
    </row>
    <row r="6817" spans="13:14" x14ac:dyDescent="0.25">
      <c r="M6817" s="2" t="s">
        <v>6555</v>
      </c>
      <c r="N6817" s="2" t="s">
        <v>9</v>
      </c>
    </row>
    <row r="6818" spans="13:14" x14ac:dyDescent="0.25">
      <c r="M6818" s="2" t="s">
        <v>6556</v>
      </c>
      <c r="N6818" s="2" t="s">
        <v>5</v>
      </c>
    </row>
    <row r="6819" spans="13:14" x14ac:dyDescent="0.25">
      <c r="M6819" s="2" t="s">
        <v>6556</v>
      </c>
      <c r="N6819" s="2" t="s">
        <v>9</v>
      </c>
    </row>
    <row r="6820" spans="13:14" x14ac:dyDescent="0.25">
      <c r="M6820" s="2" t="s">
        <v>6557</v>
      </c>
      <c r="N6820" s="2" t="s">
        <v>5</v>
      </c>
    </row>
    <row r="6821" spans="13:14" x14ac:dyDescent="0.25">
      <c r="M6821" s="2" t="s">
        <v>6557</v>
      </c>
      <c r="N6821" s="2" t="s">
        <v>9</v>
      </c>
    </row>
    <row r="6822" spans="13:14" x14ac:dyDescent="0.25">
      <c r="M6822" s="2" t="s">
        <v>126</v>
      </c>
      <c r="N6822" s="2" t="s">
        <v>9</v>
      </c>
    </row>
    <row r="6823" spans="13:14" x14ac:dyDescent="0.25">
      <c r="M6823" s="2" t="s">
        <v>127</v>
      </c>
      <c r="N6823" s="2" t="s">
        <v>9</v>
      </c>
    </row>
    <row r="6824" spans="13:14" x14ac:dyDescent="0.25">
      <c r="M6824" s="2" t="s">
        <v>6558</v>
      </c>
      <c r="N6824" s="2" t="s">
        <v>9</v>
      </c>
    </row>
    <row r="6825" spans="13:14" x14ac:dyDescent="0.25">
      <c r="M6825" s="2" t="s">
        <v>6559</v>
      </c>
      <c r="N6825" s="2" t="s">
        <v>9</v>
      </c>
    </row>
    <row r="6826" spans="13:14" x14ac:dyDescent="0.25">
      <c r="M6826" s="2" t="s">
        <v>6560</v>
      </c>
      <c r="N6826" s="2" t="s">
        <v>9</v>
      </c>
    </row>
    <row r="6827" spans="13:14" x14ac:dyDescent="0.25">
      <c r="M6827" s="2" t="s">
        <v>6561</v>
      </c>
      <c r="N6827" s="2" t="s">
        <v>9</v>
      </c>
    </row>
    <row r="6828" spans="13:14" x14ac:dyDescent="0.25">
      <c r="M6828" s="2" t="s">
        <v>6562</v>
      </c>
      <c r="N6828" s="2" t="s">
        <v>9</v>
      </c>
    </row>
    <row r="6829" spans="13:14" x14ac:dyDescent="0.25">
      <c r="M6829" s="2" t="s">
        <v>6563</v>
      </c>
      <c r="N6829" s="2" t="s">
        <v>9</v>
      </c>
    </row>
    <row r="6830" spans="13:14" x14ac:dyDescent="0.25">
      <c r="M6830" s="2" t="s">
        <v>6564</v>
      </c>
      <c r="N6830" s="2" t="s">
        <v>9</v>
      </c>
    </row>
    <row r="6831" spans="13:14" x14ac:dyDescent="0.25">
      <c r="M6831" s="2" t="s">
        <v>6565</v>
      </c>
      <c r="N6831" s="2" t="s">
        <v>9</v>
      </c>
    </row>
    <row r="6832" spans="13:14" x14ac:dyDescent="0.25">
      <c r="M6832" s="2" t="s">
        <v>6566</v>
      </c>
      <c r="N6832" s="2" t="s">
        <v>9</v>
      </c>
    </row>
    <row r="6833" spans="13:14" x14ac:dyDescent="0.25">
      <c r="M6833" s="2" t="s">
        <v>6567</v>
      </c>
      <c r="N6833" s="2" t="s">
        <v>9</v>
      </c>
    </row>
    <row r="6834" spans="13:14" x14ac:dyDescent="0.25">
      <c r="M6834" s="2" t="s">
        <v>6568</v>
      </c>
      <c r="N6834" s="2" t="s">
        <v>9</v>
      </c>
    </row>
    <row r="6835" spans="13:14" x14ac:dyDescent="0.25">
      <c r="M6835" s="2" t="s">
        <v>6569</v>
      </c>
      <c r="N6835" s="2" t="s">
        <v>9</v>
      </c>
    </row>
    <row r="6836" spans="13:14" x14ac:dyDescent="0.25">
      <c r="M6836" s="2" t="s">
        <v>6570</v>
      </c>
      <c r="N6836" s="2" t="s">
        <v>9</v>
      </c>
    </row>
    <row r="6837" spans="13:14" x14ac:dyDescent="0.25">
      <c r="M6837" s="2" t="s">
        <v>6571</v>
      </c>
      <c r="N6837" s="2" t="s">
        <v>9</v>
      </c>
    </row>
    <row r="6838" spans="13:14" x14ac:dyDescent="0.25">
      <c r="M6838" s="2" t="s">
        <v>6572</v>
      </c>
      <c r="N6838" s="2" t="s">
        <v>9</v>
      </c>
    </row>
    <row r="6839" spans="13:14" x14ac:dyDescent="0.25">
      <c r="M6839" s="2" t="s">
        <v>6573</v>
      </c>
      <c r="N6839" s="2" t="s">
        <v>5</v>
      </c>
    </row>
    <row r="6840" spans="13:14" x14ac:dyDescent="0.25">
      <c r="M6840" s="2" t="s">
        <v>6573</v>
      </c>
      <c r="N6840" s="2" t="s">
        <v>9</v>
      </c>
    </row>
    <row r="6841" spans="13:14" x14ac:dyDescent="0.25">
      <c r="M6841" s="2" t="s">
        <v>6574</v>
      </c>
      <c r="N6841" s="2" t="s">
        <v>9</v>
      </c>
    </row>
    <row r="6842" spans="13:14" x14ac:dyDescent="0.25">
      <c r="M6842" s="2" t="s">
        <v>128</v>
      </c>
      <c r="N6842" s="2" t="s">
        <v>9</v>
      </c>
    </row>
    <row r="6843" spans="13:14" x14ac:dyDescent="0.25">
      <c r="M6843" s="2" t="s">
        <v>129</v>
      </c>
      <c r="N6843" s="2" t="s">
        <v>9</v>
      </c>
    </row>
    <row r="6844" spans="13:14" x14ac:dyDescent="0.25">
      <c r="M6844" s="2" t="s">
        <v>130</v>
      </c>
      <c r="N6844" s="2" t="s">
        <v>9</v>
      </c>
    </row>
    <row r="6845" spans="13:14" x14ac:dyDescent="0.25">
      <c r="M6845" s="2" t="s">
        <v>6575</v>
      </c>
      <c r="N6845" s="2" t="s">
        <v>5</v>
      </c>
    </row>
    <row r="6846" spans="13:14" x14ac:dyDescent="0.25">
      <c r="M6846" s="2" t="s">
        <v>6575</v>
      </c>
      <c r="N6846" s="2" t="s">
        <v>9</v>
      </c>
    </row>
    <row r="6847" spans="13:14" x14ac:dyDescent="0.25">
      <c r="M6847" s="2" t="s">
        <v>6575</v>
      </c>
      <c r="N6847" s="2" t="s">
        <v>14</v>
      </c>
    </row>
    <row r="6848" spans="13:14" x14ac:dyDescent="0.25">
      <c r="M6848" s="2" t="s">
        <v>6576</v>
      </c>
      <c r="N6848" s="2" t="s">
        <v>5</v>
      </c>
    </row>
    <row r="6849" spans="13:14" x14ac:dyDescent="0.25">
      <c r="M6849" s="2" t="s">
        <v>6576</v>
      </c>
      <c r="N6849" s="2" t="s">
        <v>14</v>
      </c>
    </row>
    <row r="6850" spans="13:14" x14ac:dyDescent="0.25">
      <c r="M6850" s="2" t="s">
        <v>6577</v>
      </c>
      <c r="N6850" s="2" t="s">
        <v>5</v>
      </c>
    </row>
    <row r="6851" spans="13:14" x14ac:dyDescent="0.25">
      <c r="M6851" s="2" t="s">
        <v>6577</v>
      </c>
      <c r="N6851" s="2" t="s">
        <v>12</v>
      </c>
    </row>
    <row r="6852" spans="13:14" x14ac:dyDescent="0.25">
      <c r="M6852" s="2" t="s">
        <v>6578</v>
      </c>
      <c r="N6852" s="2" t="s">
        <v>5</v>
      </c>
    </row>
    <row r="6853" spans="13:14" x14ac:dyDescent="0.25">
      <c r="M6853" s="2" t="s">
        <v>6578</v>
      </c>
      <c r="N6853" s="2" t="s">
        <v>12</v>
      </c>
    </row>
    <row r="6854" spans="13:14" x14ac:dyDescent="0.25">
      <c r="M6854" s="2" t="s">
        <v>6578</v>
      </c>
      <c r="N6854" s="2" t="s">
        <v>14</v>
      </c>
    </row>
    <row r="6855" spans="13:14" x14ac:dyDescent="0.25">
      <c r="M6855" s="2" t="s">
        <v>6579</v>
      </c>
      <c r="N6855" s="2" t="s">
        <v>8</v>
      </c>
    </row>
    <row r="6856" spans="13:14" x14ac:dyDescent="0.25">
      <c r="M6856" s="2" t="s">
        <v>6580</v>
      </c>
      <c r="N6856" s="2" t="s">
        <v>8</v>
      </c>
    </row>
    <row r="6857" spans="13:14" x14ac:dyDescent="0.25">
      <c r="M6857" s="2" t="s">
        <v>6581</v>
      </c>
      <c r="N6857" s="2" t="s">
        <v>8</v>
      </c>
    </row>
    <row r="6858" spans="13:14" x14ac:dyDescent="0.25">
      <c r="M6858" s="2" t="s">
        <v>6582</v>
      </c>
      <c r="N6858" s="2" t="s">
        <v>8</v>
      </c>
    </row>
    <row r="6859" spans="13:14" x14ac:dyDescent="0.25">
      <c r="M6859" s="2" t="s">
        <v>6583</v>
      </c>
      <c r="N6859" s="2" t="s">
        <v>8</v>
      </c>
    </row>
    <row r="6860" spans="13:14" x14ac:dyDescent="0.25">
      <c r="M6860" s="2" t="s">
        <v>6584</v>
      </c>
      <c r="N6860" s="2" t="s">
        <v>8</v>
      </c>
    </row>
    <row r="6861" spans="13:14" x14ac:dyDescent="0.25">
      <c r="M6861" s="2" t="s">
        <v>6585</v>
      </c>
      <c r="N6861" s="2" t="s">
        <v>8</v>
      </c>
    </row>
    <row r="6862" spans="13:14" x14ac:dyDescent="0.25">
      <c r="M6862" s="2" t="s">
        <v>6586</v>
      </c>
      <c r="N6862" s="2" t="s">
        <v>8</v>
      </c>
    </row>
    <row r="6863" spans="13:14" x14ac:dyDescent="0.25">
      <c r="M6863" s="2" t="s">
        <v>6587</v>
      </c>
      <c r="N6863" s="2" t="s">
        <v>8</v>
      </c>
    </row>
    <row r="6864" spans="13:14" x14ac:dyDescent="0.25">
      <c r="M6864" s="2" t="s">
        <v>6588</v>
      </c>
      <c r="N6864" s="2" t="s">
        <v>8</v>
      </c>
    </row>
    <row r="6865" spans="13:14" x14ac:dyDescent="0.25">
      <c r="M6865" s="2" t="s">
        <v>6589</v>
      </c>
      <c r="N6865" s="2" t="s">
        <v>8</v>
      </c>
    </row>
    <row r="6866" spans="13:14" x14ac:dyDescent="0.25">
      <c r="M6866" s="2" t="s">
        <v>6590</v>
      </c>
      <c r="N6866" s="2" t="s">
        <v>8</v>
      </c>
    </row>
    <row r="6867" spans="13:14" x14ac:dyDescent="0.25">
      <c r="M6867" s="2" t="s">
        <v>6591</v>
      </c>
      <c r="N6867" s="2" t="s">
        <v>8</v>
      </c>
    </row>
    <row r="6868" spans="13:14" x14ac:dyDescent="0.25">
      <c r="M6868" s="2" t="s">
        <v>6592</v>
      </c>
      <c r="N6868" s="2" t="s">
        <v>8</v>
      </c>
    </row>
    <row r="6869" spans="13:14" x14ac:dyDescent="0.25">
      <c r="M6869" s="2" t="s">
        <v>6593</v>
      </c>
      <c r="N6869" s="2" t="s">
        <v>8</v>
      </c>
    </row>
    <row r="6870" spans="13:14" x14ac:dyDescent="0.25">
      <c r="M6870" s="2" t="s">
        <v>6594</v>
      </c>
      <c r="N6870" s="2" t="s">
        <v>8</v>
      </c>
    </row>
    <row r="6871" spans="13:14" x14ac:dyDescent="0.25">
      <c r="M6871" s="2" t="s">
        <v>6595</v>
      </c>
      <c r="N6871" s="2" t="s">
        <v>8</v>
      </c>
    </row>
    <row r="6872" spans="13:14" x14ac:dyDescent="0.25">
      <c r="M6872" s="2" t="s">
        <v>6596</v>
      </c>
      <c r="N6872" s="2" t="s">
        <v>8</v>
      </c>
    </row>
    <row r="6873" spans="13:14" x14ac:dyDescent="0.25">
      <c r="M6873" s="2" t="s">
        <v>6597</v>
      </c>
      <c r="N6873" s="2" t="s">
        <v>8</v>
      </c>
    </row>
    <row r="6874" spans="13:14" x14ac:dyDescent="0.25">
      <c r="M6874" s="2" t="s">
        <v>6598</v>
      </c>
      <c r="N6874" s="2" t="s">
        <v>8</v>
      </c>
    </row>
    <row r="6875" spans="13:14" x14ac:dyDescent="0.25">
      <c r="M6875" s="2" t="s">
        <v>6599</v>
      </c>
      <c r="N6875" s="2" t="s">
        <v>8</v>
      </c>
    </row>
    <row r="6876" spans="13:14" x14ac:dyDescent="0.25">
      <c r="M6876" s="2" t="s">
        <v>6600</v>
      </c>
      <c r="N6876" s="2" t="s">
        <v>8</v>
      </c>
    </row>
    <row r="6877" spans="13:14" x14ac:dyDescent="0.25">
      <c r="M6877" s="2" t="s">
        <v>6601</v>
      </c>
      <c r="N6877" s="2" t="s">
        <v>8</v>
      </c>
    </row>
    <row r="6878" spans="13:14" x14ac:dyDescent="0.25">
      <c r="M6878" s="2" t="s">
        <v>6601</v>
      </c>
      <c r="N6878" s="2" t="s">
        <v>12</v>
      </c>
    </row>
    <row r="6879" spans="13:14" x14ac:dyDescent="0.25">
      <c r="M6879" s="2" t="s">
        <v>6602</v>
      </c>
      <c r="N6879" s="2" t="s">
        <v>8</v>
      </c>
    </row>
    <row r="6880" spans="13:14" x14ac:dyDescent="0.25">
      <c r="M6880" s="2" t="s">
        <v>6603</v>
      </c>
      <c r="N6880" s="2" t="s">
        <v>8</v>
      </c>
    </row>
    <row r="6881" spans="13:14" x14ac:dyDescent="0.25">
      <c r="M6881" s="2" t="s">
        <v>6604</v>
      </c>
      <c r="N6881" s="2" t="s">
        <v>8</v>
      </c>
    </row>
    <row r="6882" spans="13:14" x14ac:dyDescent="0.25">
      <c r="M6882" s="2" t="s">
        <v>6605</v>
      </c>
      <c r="N6882" s="2" t="s">
        <v>8</v>
      </c>
    </row>
    <row r="6883" spans="13:14" x14ac:dyDescent="0.25">
      <c r="M6883" s="2" t="s">
        <v>6606</v>
      </c>
      <c r="N6883" s="2" t="s">
        <v>8</v>
      </c>
    </row>
    <row r="6884" spans="13:14" x14ac:dyDescent="0.25">
      <c r="M6884" s="2" t="s">
        <v>6607</v>
      </c>
      <c r="N6884" s="2" t="s">
        <v>8</v>
      </c>
    </row>
    <row r="6885" spans="13:14" x14ac:dyDescent="0.25">
      <c r="M6885" s="2" t="s">
        <v>6608</v>
      </c>
      <c r="N6885" s="2" t="s">
        <v>8</v>
      </c>
    </row>
    <row r="6886" spans="13:14" x14ac:dyDescent="0.25">
      <c r="M6886" s="2" t="s">
        <v>6609</v>
      </c>
      <c r="N6886" s="2" t="s">
        <v>8</v>
      </c>
    </row>
    <row r="6887" spans="13:14" x14ac:dyDescent="0.25">
      <c r="M6887" s="2" t="s">
        <v>6610</v>
      </c>
      <c r="N6887" s="2" t="s">
        <v>8</v>
      </c>
    </row>
    <row r="6888" spans="13:14" x14ac:dyDescent="0.25">
      <c r="M6888" s="2" t="s">
        <v>6611</v>
      </c>
      <c r="N6888" s="2" t="s">
        <v>8</v>
      </c>
    </row>
    <row r="6889" spans="13:14" x14ac:dyDescent="0.25">
      <c r="M6889" s="2" t="s">
        <v>6612</v>
      </c>
      <c r="N6889" s="2" t="s">
        <v>8</v>
      </c>
    </row>
    <row r="6890" spans="13:14" x14ac:dyDescent="0.25">
      <c r="M6890" s="2" t="s">
        <v>6613</v>
      </c>
      <c r="N6890" s="2" t="s">
        <v>8</v>
      </c>
    </row>
    <row r="6891" spans="13:14" x14ac:dyDescent="0.25">
      <c r="M6891" s="2" t="s">
        <v>6614</v>
      </c>
      <c r="N6891" s="2" t="s">
        <v>8</v>
      </c>
    </row>
    <row r="6892" spans="13:14" x14ac:dyDescent="0.25">
      <c r="M6892" s="2" t="s">
        <v>6615</v>
      </c>
      <c r="N6892" s="2" t="s">
        <v>8</v>
      </c>
    </row>
    <row r="6893" spans="13:14" x14ac:dyDescent="0.25">
      <c r="M6893" s="2" t="s">
        <v>6616</v>
      </c>
      <c r="N6893" s="2" t="s">
        <v>8</v>
      </c>
    </row>
    <row r="6894" spans="13:14" x14ac:dyDescent="0.25">
      <c r="M6894" s="2" t="s">
        <v>6617</v>
      </c>
      <c r="N6894" s="2" t="s">
        <v>8</v>
      </c>
    </row>
    <row r="6895" spans="13:14" x14ac:dyDescent="0.25">
      <c r="M6895" s="2" t="s">
        <v>6618</v>
      </c>
      <c r="N6895" s="2" t="s">
        <v>8</v>
      </c>
    </row>
    <row r="6896" spans="13:14" x14ac:dyDescent="0.25">
      <c r="M6896" s="2" t="s">
        <v>6619</v>
      </c>
      <c r="N6896" s="2" t="s">
        <v>8</v>
      </c>
    </row>
    <row r="6897" spans="13:14" x14ac:dyDescent="0.25">
      <c r="M6897" s="2" t="s">
        <v>6620</v>
      </c>
      <c r="N6897" s="2" t="s">
        <v>8</v>
      </c>
    </row>
    <row r="6898" spans="13:14" x14ac:dyDescent="0.25">
      <c r="M6898" s="2" t="s">
        <v>6621</v>
      </c>
      <c r="N6898" s="2" t="s">
        <v>8</v>
      </c>
    </row>
    <row r="6899" spans="13:14" x14ac:dyDescent="0.25">
      <c r="M6899" s="2" t="s">
        <v>6622</v>
      </c>
      <c r="N6899" s="2" t="s">
        <v>8</v>
      </c>
    </row>
    <row r="6900" spans="13:14" x14ac:dyDescent="0.25">
      <c r="M6900" s="2" t="s">
        <v>6623</v>
      </c>
      <c r="N6900" s="2" t="s">
        <v>8</v>
      </c>
    </row>
    <row r="6901" spans="13:14" x14ac:dyDescent="0.25">
      <c r="M6901" s="2" t="s">
        <v>6624</v>
      </c>
      <c r="N6901" s="2" t="s">
        <v>8</v>
      </c>
    </row>
    <row r="6902" spans="13:14" x14ac:dyDescent="0.25">
      <c r="M6902" s="2" t="s">
        <v>6625</v>
      </c>
      <c r="N6902" s="2" t="s">
        <v>8</v>
      </c>
    </row>
    <row r="6903" spans="13:14" x14ac:dyDescent="0.25">
      <c r="M6903" s="2" t="s">
        <v>6626</v>
      </c>
      <c r="N6903" s="2" t="s">
        <v>8</v>
      </c>
    </row>
    <row r="6904" spans="13:14" x14ac:dyDescent="0.25">
      <c r="M6904" s="2" t="s">
        <v>6627</v>
      </c>
      <c r="N6904" s="2" t="s">
        <v>8</v>
      </c>
    </row>
    <row r="6905" spans="13:14" x14ac:dyDescent="0.25">
      <c r="M6905" s="2" t="s">
        <v>6628</v>
      </c>
      <c r="N6905" s="2" t="s">
        <v>8</v>
      </c>
    </row>
    <row r="6906" spans="13:14" x14ac:dyDescent="0.25">
      <c r="M6906" s="2" t="s">
        <v>6629</v>
      </c>
      <c r="N6906" s="2" t="s">
        <v>8</v>
      </c>
    </row>
    <row r="6907" spans="13:14" x14ac:dyDescent="0.25">
      <c r="M6907" s="2" t="s">
        <v>6630</v>
      </c>
      <c r="N6907" s="2" t="s">
        <v>8</v>
      </c>
    </row>
    <row r="6908" spans="13:14" x14ac:dyDescent="0.25">
      <c r="M6908" s="2" t="s">
        <v>6631</v>
      </c>
      <c r="N6908" s="2" t="s">
        <v>8</v>
      </c>
    </row>
    <row r="6909" spans="13:14" x14ac:dyDescent="0.25">
      <c r="M6909" s="2" t="s">
        <v>6632</v>
      </c>
      <c r="N6909" s="2" t="s">
        <v>8</v>
      </c>
    </row>
    <row r="6910" spans="13:14" x14ac:dyDescent="0.25">
      <c r="M6910" s="2" t="s">
        <v>6633</v>
      </c>
      <c r="N6910" s="2" t="s">
        <v>8</v>
      </c>
    </row>
    <row r="6911" spans="13:14" x14ac:dyDescent="0.25">
      <c r="M6911" s="2" t="s">
        <v>6634</v>
      </c>
      <c r="N6911" s="2" t="s">
        <v>8</v>
      </c>
    </row>
    <row r="6912" spans="13:14" x14ac:dyDescent="0.25">
      <c r="M6912" s="2" t="s">
        <v>6635</v>
      </c>
      <c r="N6912" s="2" t="s">
        <v>8</v>
      </c>
    </row>
    <row r="6913" spans="13:14" x14ac:dyDescent="0.25">
      <c r="M6913" s="2" t="s">
        <v>6636</v>
      </c>
      <c r="N6913" s="2" t="s">
        <v>8</v>
      </c>
    </row>
    <row r="6914" spans="13:14" x14ac:dyDescent="0.25">
      <c r="M6914" s="2" t="s">
        <v>6637</v>
      </c>
      <c r="N6914" s="2" t="s">
        <v>8</v>
      </c>
    </row>
    <row r="6915" spans="13:14" x14ac:dyDescent="0.25">
      <c r="M6915" s="2" t="s">
        <v>6638</v>
      </c>
      <c r="N6915" s="2" t="s">
        <v>8</v>
      </c>
    </row>
    <row r="6916" spans="13:14" x14ac:dyDescent="0.25">
      <c r="M6916" s="2" t="s">
        <v>6639</v>
      </c>
      <c r="N6916" s="2" t="s">
        <v>8</v>
      </c>
    </row>
    <row r="6917" spans="13:14" x14ac:dyDescent="0.25">
      <c r="M6917" s="2" t="s">
        <v>6640</v>
      </c>
      <c r="N6917" s="2" t="s">
        <v>8</v>
      </c>
    </row>
    <row r="6918" spans="13:14" x14ac:dyDescent="0.25">
      <c r="M6918" s="2" t="s">
        <v>6641</v>
      </c>
      <c r="N6918" s="2" t="s">
        <v>8</v>
      </c>
    </row>
    <row r="6919" spans="13:14" x14ac:dyDescent="0.25">
      <c r="M6919" s="2" t="s">
        <v>6642</v>
      </c>
      <c r="N6919" s="2" t="s">
        <v>8</v>
      </c>
    </row>
    <row r="6920" spans="13:14" x14ac:dyDescent="0.25">
      <c r="M6920" s="2" t="s">
        <v>6643</v>
      </c>
      <c r="N6920" s="2" t="s">
        <v>8</v>
      </c>
    </row>
    <row r="6921" spans="13:14" x14ac:dyDescent="0.25">
      <c r="M6921" s="2" t="s">
        <v>6644</v>
      </c>
      <c r="N6921" s="2" t="s">
        <v>8</v>
      </c>
    </row>
    <row r="6922" spans="13:14" x14ac:dyDescent="0.25">
      <c r="M6922" s="2" t="s">
        <v>6645</v>
      </c>
      <c r="N6922" s="2" t="s">
        <v>8</v>
      </c>
    </row>
    <row r="6923" spans="13:14" x14ac:dyDescent="0.25">
      <c r="M6923" s="2" t="s">
        <v>6646</v>
      </c>
      <c r="N6923" s="2" t="s">
        <v>8</v>
      </c>
    </row>
    <row r="6924" spans="13:14" x14ac:dyDescent="0.25">
      <c r="M6924" s="2" t="s">
        <v>6647</v>
      </c>
      <c r="N6924" s="2" t="s">
        <v>8</v>
      </c>
    </row>
    <row r="6925" spans="13:14" x14ac:dyDescent="0.25">
      <c r="M6925" s="2" t="s">
        <v>6648</v>
      </c>
      <c r="N6925" s="2" t="s">
        <v>8</v>
      </c>
    </row>
    <row r="6926" spans="13:14" x14ac:dyDescent="0.25">
      <c r="M6926" s="2" t="s">
        <v>6649</v>
      </c>
      <c r="N6926" s="2" t="s">
        <v>8</v>
      </c>
    </row>
    <row r="6927" spans="13:14" x14ac:dyDescent="0.25">
      <c r="M6927" s="2" t="s">
        <v>6650</v>
      </c>
      <c r="N6927" s="2" t="s">
        <v>8</v>
      </c>
    </row>
    <row r="6928" spans="13:14" x14ac:dyDescent="0.25">
      <c r="M6928" s="2" t="s">
        <v>6651</v>
      </c>
      <c r="N6928" s="2" t="s">
        <v>8</v>
      </c>
    </row>
    <row r="6929" spans="13:14" x14ac:dyDescent="0.25">
      <c r="M6929" s="2" t="s">
        <v>6652</v>
      </c>
      <c r="N6929" s="2" t="s">
        <v>8</v>
      </c>
    </row>
    <row r="6930" spans="13:14" x14ac:dyDescent="0.25">
      <c r="M6930" s="2" t="s">
        <v>6653</v>
      </c>
      <c r="N6930" s="2" t="s">
        <v>8</v>
      </c>
    </row>
    <row r="6931" spans="13:14" x14ac:dyDescent="0.25">
      <c r="M6931" s="2" t="s">
        <v>6654</v>
      </c>
      <c r="N6931" s="2" t="s">
        <v>8</v>
      </c>
    </row>
    <row r="6932" spans="13:14" x14ac:dyDescent="0.25">
      <c r="M6932" s="2" t="s">
        <v>6655</v>
      </c>
      <c r="N6932" s="2" t="s">
        <v>8</v>
      </c>
    </row>
    <row r="6933" spans="13:14" x14ac:dyDescent="0.25">
      <c r="M6933" s="2" t="s">
        <v>6656</v>
      </c>
      <c r="N6933" s="2" t="s">
        <v>8</v>
      </c>
    </row>
    <row r="6934" spans="13:14" x14ac:dyDescent="0.25">
      <c r="M6934" s="2" t="s">
        <v>6657</v>
      </c>
      <c r="N6934" s="2" t="s">
        <v>8</v>
      </c>
    </row>
    <row r="6935" spans="13:14" x14ac:dyDescent="0.25">
      <c r="M6935" s="2" t="s">
        <v>6658</v>
      </c>
      <c r="N6935" s="2" t="s">
        <v>8</v>
      </c>
    </row>
    <row r="6936" spans="13:14" x14ac:dyDescent="0.25">
      <c r="M6936" s="2" t="s">
        <v>6659</v>
      </c>
      <c r="N6936" s="2" t="s">
        <v>8</v>
      </c>
    </row>
    <row r="6937" spans="13:14" x14ac:dyDescent="0.25">
      <c r="M6937" s="2" t="s">
        <v>6660</v>
      </c>
      <c r="N6937" s="2" t="s">
        <v>8</v>
      </c>
    </row>
    <row r="6938" spans="13:14" x14ac:dyDescent="0.25">
      <c r="M6938" s="2" t="s">
        <v>6661</v>
      </c>
      <c r="N6938" s="2" t="s">
        <v>8</v>
      </c>
    </row>
    <row r="6939" spans="13:14" x14ac:dyDescent="0.25">
      <c r="M6939" s="2" t="s">
        <v>6662</v>
      </c>
      <c r="N6939" s="2" t="s">
        <v>8</v>
      </c>
    </row>
    <row r="6940" spans="13:14" x14ac:dyDescent="0.25">
      <c r="M6940" s="2" t="s">
        <v>6663</v>
      </c>
      <c r="N6940" s="2" t="s">
        <v>8</v>
      </c>
    </row>
    <row r="6941" spans="13:14" x14ac:dyDescent="0.25">
      <c r="M6941" s="2" t="s">
        <v>6664</v>
      </c>
      <c r="N6941" s="2" t="s">
        <v>8</v>
      </c>
    </row>
    <row r="6942" spans="13:14" x14ac:dyDescent="0.25">
      <c r="M6942" s="2" t="s">
        <v>6665</v>
      </c>
      <c r="N6942" s="2" t="s">
        <v>8</v>
      </c>
    </row>
    <row r="6943" spans="13:14" x14ac:dyDescent="0.25">
      <c r="M6943" s="2" t="s">
        <v>6666</v>
      </c>
      <c r="N6943" s="2" t="s">
        <v>8</v>
      </c>
    </row>
    <row r="6944" spans="13:14" x14ac:dyDescent="0.25">
      <c r="M6944" s="2" t="s">
        <v>6667</v>
      </c>
      <c r="N6944" s="2" t="s">
        <v>8</v>
      </c>
    </row>
    <row r="6945" spans="13:14" x14ac:dyDescent="0.25">
      <c r="M6945" s="2" t="s">
        <v>6668</v>
      </c>
      <c r="N6945" s="2" t="s">
        <v>8</v>
      </c>
    </row>
    <row r="6946" spans="13:14" x14ac:dyDescent="0.25">
      <c r="M6946" s="2" t="s">
        <v>6669</v>
      </c>
      <c r="N6946" s="2" t="s">
        <v>8</v>
      </c>
    </row>
    <row r="6947" spans="13:14" x14ac:dyDescent="0.25">
      <c r="M6947" s="2" t="s">
        <v>6670</v>
      </c>
      <c r="N6947" s="2" t="s">
        <v>8</v>
      </c>
    </row>
    <row r="6948" spans="13:14" x14ac:dyDescent="0.25">
      <c r="M6948" s="2" t="s">
        <v>6671</v>
      </c>
      <c r="N6948" s="2" t="s">
        <v>8</v>
      </c>
    </row>
    <row r="6949" spans="13:14" x14ac:dyDescent="0.25">
      <c r="M6949" s="2" t="s">
        <v>6671</v>
      </c>
      <c r="N6949" s="2" t="s">
        <v>11</v>
      </c>
    </row>
    <row r="6950" spans="13:14" x14ac:dyDescent="0.25">
      <c r="M6950" s="2" t="s">
        <v>6672</v>
      </c>
      <c r="N6950" s="2" t="s">
        <v>8</v>
      </c>
    </row>
    <row r="6951" spans="13:14" x14ac:dyDescent="0.25">
      <c r="M6951" s="2" t="s">
        <v>6673</v>
      </c>
      <c r="N6951" s="2" t="s">
        <v>8</v>
      </c>
    </row>
    <row r="6952" spans="13:14" x14ac:dyDescent="0.25">
      <c r="M6952" s="2" t="s">
        <v>6674</v>
      </c>
      <c r="N6952" s="2" t="s">
        <v>8</v>
      </c>
    </row>
    <row r="6953" spans="13:14" x14ac:dyDescent="0.25">
      <c r="M6953" s="2" t="s">
        <v>6675</v>
      </c>
      <c r="N6953" s="2" t="s">
        <v>8</v>
      </c>
    </row>
    <row r="6954" spans="13:14" x14ac:dyDescent="0.25">
      <c r="M6954" s="2" t="s">
        <v>6676</v>
      </c>
      <c r="N6954" s="2" t="s">
        <v>8</v>
      </c>
    </row>
    <row r="6955" spans="13:14" x14ac:dyDescent="0.25">
      <c r="M6955" s="2" t="s">
        <v>6677</v>
      </c>
      <c r="N6955" s="2" t="s">
        <v>8</v>
      </c>
    </row>
    <row r="6956" spans="13:14" x14ac:dyDescent="0.25">
      <c r="M6956" s="2" t="s">
        <v>6678</v>
      </c>
      <c r="N6956" s="2" t="s">
        <v>8</v>
      </c>
    </row>
    <row r="6957" spans="13:14" x14ac:dyDescent="0.25">
      <c r="M6957" s="2" t="s">
        <v>6679</v>
      </c>
      <c r="N6957" s="2" t="s">
        <v>8</v>
      </c>
    </row>
    <row r="6958" spans="13:14" x14ac:dyDescent="0.25">
      <c r="M6958" s="2" t="s">
        <v>6680</v>
      </c>
      <c r="N6958" s="2" t="s">
        <v>8</v>
      </c>
    </row>
    <row r="6959" spans="13:14" x14ac:dyDescent="0.25">
      <c r="M6959" s="2" t="s">
        <v>6681</v>
      </c>
      <c r="N6959" s="2" t="s">
        <v>8</v>
      </c>
    </row>
    <row r="6960" spans="13:14" x14ac:dyDescent="0.25">
      <c r="M6960" s="2" t="s">
        <v>6682</v>
      </c>
      <c r="N6960" s="2" t="s">
        <v>8</v>
      </c>
    </row>
    <row r="6961" spans="13:14" x14ac:dyDescent="0.25">
      <c r="M6961" s="2" t="s">
        <v>6683</v>
      </c>
      <c r="N6961" s="2" t="s">
        <v>8</v>
      </c>
    </row>
    <row r="6962" spans="13:14" x14ac:dyDescent="0.25">
      <c r="M6962" s="2" t="s">
        <v>6684</v>
      </c>
      <c r="N6962" s="2" t="s">
        <v>8</v>
      </c>
    </row>
    <row r="6963" spans="13:14" x14ac:dyDescent="0.25">
      <c r="M6963" s="2" t="s">
        <v>6685</v>
      </c>
      <c r="N6963" s="2" t="s">
        <v>8</v>
      </c>
    </row>
    <row r="6964" spans="13:14" x14ac:dyDescent="0.25">
      <c r="M6964" s="2" t="s">
        <v>6686</v>
      </c>
      <c r="N6964" s="2" t="s">
        <v>8</v>
      </c>
    </row>
    <row r="6965" spans="13:14" x14ac:dyDescent="0.25">
      <c r="M6965" s="2" t="s">
        <v>6687</v>
      </c>
      <c r="N6965" s="2" t="s">
        <v>8</v>
      </c>
    </row>
    <row r="6966" spans="13:14" x14ac:dyDescent="0.25">
      <c r="M6966" s="2" t="s">
        <v>6688</v>
      </c>
      <c r="N6966" s="2" t="s">
        <v>8</v>
      </c>
    </row>
    <row r="6967" spans="13:14" x14ac:dyDescent="0.25">
      <c r="M6967" s="2" t="s">
        <v>6689</v>
      </c>
      <c r="N6967" s="2" t="s">
        <v>8</v>
      </c>
    </row>
    <row r="6968" spans="13:14" x14ac:dyDescent="0.25">
      <c r="M6968" s="2" t="s">
        <v>6690</v>
      </c>
      <c r="N6968" s="2" t="s">
        <v>8</v>
      </c>
    </row>
    <row r="6969" spans="13:14" x14ac:dyDescent="0.25">
      <c r="M6969" s="2" t="s">
        <v>6691</v>
      </c>
      <c r="N6969" s="2" t="s">
        <v>8</v>
      </c>
    </row>
    <row r="6970" spans="13:14" x14ac:dyDescent="0.25">
      <c r="M6970" s="2" t="s">
        <v>6692</v>
      </c>
      <c r="N6970" s="2" t="s">
        <v>8</v>
      </c>
    </row>
    <row r="6971" spans="13:14" x14ac:dyDescent="0.25">
      <c r="M6971" s="2" t="s">
        <v>6693</v>
      </c>
      <c r="N6971" s="2" t="s">
        <v>8</v>
      </c>
    </row>
    <row r="6972" spans="13:14" x14ac:dyDescent="0.25">
      <c r="M6972" s="2" t="s">
        <v>6694</v>
      </c>
      <c r="N6972" s="2" t="s">
        <v>8</v>
      </c>
    </row>
    <row r="6973" spans="13:14" x14ac:dyDescent="0.25">
      <c r="M6973" s="2" t="s">
        <v>6695</v>
      </c>
      <c r="N6973" s="2" t="s">
        <v>8</v>
      </c>
    </row>
    <row r="6974" spans="13:14" x14ac:dyDescent="0.25">
      <c r="M6974" s="2" t="s">
        <v>6696</v>
      </c>
      <c r="N6974" s="2" t="s">
        <v>8</v>
      </c>
    </row>
    <row r="6975" spans="13:14" x14ac:dyDescent="0.25">
      <c r="M6975" s="2" t="s">
        <v>6696</v>
      </c>
      <c r="N6975" s="2" t="s">
        <v>11</v>
      </c>
    </row>
    <row r="6976" spans="13:14" x14ac:dyDescent="0.25">
      <c r="M6976" s="2" t="s">
        <v>6697</v>
      </c>
      <c r="N6976" s="2" t="s">
        <v>8</v>
      </c>
    </row>
    <row r="6977" spans="13:14" x14ac:dyDescent="0.25">
      <c r="M6977" s="2" t="s">
        <v>6698</v>
      </c>
      <c r="N6977" s="2" t="s">
        <v>8</v>
      </c>
    </row>
    <row r="6978" spans="13:14" x14ac:dyDescent="0.25">
      <c r="M6978" s="2" t="s">
        <v>6699</v>
      </c>
      <c r="N6978" s="2" t="s">
        <v>8</v>
      </c>
    </row>
    <row r="6979" spans="13:14" x14ac:dyDescent="0.25">
      <c r="M6979" s="2" t="s">
        <v>6700</v>
      </c>
      <c r="N6979" s="2" t="s">
        <v>8</v>
      </c>
    </row>
    <row r="6980" spans="13:14" x14ac:dyDescent="0.25">
      <c r="M6980" s="2" t="s">
        <v>6701</v>
      </c>
      <c r="N6980" s="2" t="s">
        <v>8</v>
      </c>
    </row>
    <row r="6981" spans="13:14" x14ac:dyDescent="0.25">
      <c r="M6981" s="2" t="s">
        <v>6702</v>
      </c>
      <c r="N6981" s="2" t="s">
        <v>8</v>
      </c>
    </row>
    <row r="6982" spans="13:14" x14ac:dyDescent="0.25">
      <c r="M6982" s="2" t="s">
        <v>6703</v>
      </c>
      <c r="N6982" s="2" t="s">
        <v>8</v>
      </c>
    </row>
    <row r="6983" spans="13:14" x14ac:dyDescent="0.25">
      <c r="M6983" s="2" t="s">
        <v>6704</v>
      </c>
      <c r="N6983" s="2" t="s">
        <v>8</v>
      </c>
    </row>
    <row r="6984" spans="13:14" x14ac:dyDescent="0.25">
      <c r="M6984" s="2" t="s">
        <v>6705</v>
      </c>
      <c r="N6984" s="2" t="s">
        <v>8</v>
      </c>
    </row>
    <row r="6985" spans="13:14" x14ac:dyDescent="0.25">
      <c r="M6985" s="2" t="s">
        <v>6706</v>
      </c>
      <c r="N6985" s="2" t="s">
        <v>8</v>
      </c>
    </row>
    <row r="6986" spans="13:14" x14ac:dyDescent="0.25">
      <c r="M6986" s="2" t="s">
        <v>6707</v>
      </c>
      <c r="N6986" s="2" t="s">
        <v>8</v>
      </c>
    </row>
    <row r="6987" spans="13:14" x14ac:dyDescent="0.25">
      <c r="M6987" s="2" t="s">
        <v>6708</v>
      </c>
      <c r="N6987" s="2" t="s">
        <v>8</v>
      </c>
    </row>
    <row r="6988" spans="13:14" x14ac:dyDescent="0.25">
      <c r="M6988" s="2" t="s">
        <v>6709</v>
      </c>
      <c r="N6988" s="2" t="s">
        <v>8</v>
      </c>
    </row>
    <row r="6989" spans="13:14" x14ac:dyDescent="0.25">
      <c r="M6989" s="2" t="s">
        <v>6710</v>
      </c>
      <c r="N6989" s="2" t="s">
        <v>8</v>
      </c>
    </row>
    <row r="6990" spans="13:14" x14ac:dyDescent="0.25">
      <c r="M6990" s="2" t="s">
        <v>6711</v>
      </c>
      <c r="N6990" s="2" t="s">
        <v>8</v>
      </c>
    </row>
    <row r="6991" spans="13:14" x14ac:dyDescent="0.25">
      <c r="M6991" s="2" t="s">
        <v>6712</v>
      </c>
      <c r="N6991" s="2" t="s">
        <v>8</v>
      </c>
    </row>
    <row r="6992" spans="13:14" x14ac:dyDescent="0.25">
      <c r="M6992" s="2" t="s">
        <v>6713</v>
      </c>
      <c r="N6992" s="2" t="s">
        <v>8</v>
      </c>
    </row>
    <row r="6993" spans="13:14" x14ac:dyDescent="0.25">
      <c r="M6993" s="2" t="s">
        <v>6714</v>
      </c>
      <c r="N6993" s="2" t="s">
        <v>8</v>
      </c>
    </row>
    <row r="6994" spans="13:14" x14ac:dyDescent="0.25">
      <c r="M6994" s="2" t="s">
        <v>6715</v>
      </c>
      <c r="N6994" s="2" t="s">
        <v>8</v>
      </c>
    </row>
    <row r="6995" spans="13:14" x14ac:dyDescent="0.25">
      <c r="M6995" s="2" t="s">
        <v>6716</v>
      </c>
      <c r="N6995" s="2" t="s">
        <v>8</v>
      </c>
    </row>
    <row r="6996" spans="13:14" x14ac:dyDescent="0.25">
      <c r="M6996" s="2" t="s">
        <v>6717</v>
      </c>
      <c r="N6996" s="2" t="s">
        <v>8</v>
      </c>
    </row>
    <row r="6997" spans="13:14" x14ac:dyDescent="0.25">
      <c r="M6997" s="2" t="s">
        <v>6718</v>
      </c>
      <c r="N6997" s="2" t="s">
        <v>8</v>
      </c>
    </row>
    <row r="6998" spans="13:14" x14ac:dyDescent="0.25">
      <c r="M6998" s="2" t="s">
        <v>6719</v>
      </c>
      <c r="N6998" s="2" t="s">
        <v>8</v>
      </c>
    </row>
    <row r="6999" spans="13:14" x14ac:dyDescent="0.25">
      <c r="M6999" s="2" t="s">
        <v>6720</v>
      </c>
      <c r="N6999" s="2" t="s">
        <v>8</v>
      </c>
    </row>
    <row r="7000" spans="13:14" x14ac:dyDescent="0.25">
      <c r="M7000" s="2" t="s">
        <v>6721</v>
      </c>
      <c r="N7000" s="2" t="s">
        <v>8</v>
      </c>
    </row>
    <row r="7001" spans="13:14" x14ac:dyDescent="0.25">
      <c r="M7001" s="2" t="s">
        <v>6722</v>
      </c>
      <c r="N7001" s="2" t="s">
        <v>8</v>
      </c>
    </row>
    <row r="7002" spans="13:14" x14ac:dyDescent="0.25">
      <c r="M7002" s="2" t="s">
        <v>6723</v>
      </c>
      <c r="N7002" s="2" t="s">
        <v>8</v>
      </c>
    </row>
    <row r="7003" spans="13:14" x14ac:dyDescent="0.25">
      <c r="M7003" s="2" t="s">
        <v>6724</v>
      </c>
      <c r="N7003" s="2" t="s">
        <v>8</v>
      </c>
    </row>
    <row r="7004" spans="13:14" x14ac:dyDescent="0.25">
      <c r="M7004" s="2" t="s">
        <v>6725</v>
      </c>
      <c r="N7004" s="2" t="s">
        <v>8</v>
      </c>
    </row>
    <row r="7005" spans="13:14" x14ac:dyDescent="0.25">
      <c r="M7005" s="2" t="s">
        <v>6726</v>
      </c>
      <c r="N7005" s="2" t="s">
        <v>8</v>
      </c>
    </row>
    <row r="7006" spans="13:14" x14ac:dyDescent="0.25">
      <c r="M7006" s="2" t="s">
        <v>6727</v>
      </c>
      <c r="N7006" s="2" t="s">
        <v>8</v>
      </c>
    </row>
    <row r="7007" spans="13:14" x14ac:dyDescent="0.25">
      <c r="M7007" s="2" t="s">
        <v>6728</v>
      </c>
      <c r="N7007" s="2" t="s">
        <v>8</v>
      </c>
    </row>
    <row r="7008" spans="13:14" x14ac:dyDescent="0.25">
      <c r="M7008" s="2" t="s">
        <v>6729</v>
      </c>
      <c r="N7008" s="2" t="s">
        <v>8</v>
      </c>
    </row>
    <row r="7009" spans="13:14" x14ac:dyDescent="0.25">
      <c r="M7009" s="2" t="s">
        <v>6730</v>
      </c>
      <c r="N7009" s="2" t="s">
        <v>8</v>
      </c>
    </row>
    <row r="7010" spans="13:14" x14ac:dyDescent="0.25">
      <c r="M7010" s="2" t="s">
        <v>6731</v>
      </c>
      <c r="N7010" s="2" t="s">
        <v>8</v>
      </c>
    </row>
    <row r="7011" spans="13:14" x14ac:dyDescent="0.25">
      <c r="M7011" s="2" t="s">
        <v>6732</v>
      </c>
      <c r="N7011" s="2" t="s">
        <v>8</v>
      </c>
    </row>
    <row r="7012" spans="13:14" x14ac:dyDescent="0.25">
      <c r="M7012" s="2" t="s">
        <v>6733</v>
      </c>
      <c r="N7012" s="2" t="s">
        <v>8</v>
      </c>
    </row>
    <row r="7013" spans="13:14" x14ac:dyDescent="0.25">
      <c r="M7013" s="2" t="s">
        <v>6734</v>
      </c>
      <c r="N7013" s="2" t="s">
        <v>8</v>
      </c>
    </row>
    <row r="7014" spans="13:14" x14ac:dyDescent="0.25">
      <c r="M7014" s="2" t="s">
        <v>6735</v>
      </c>
      <c r="N7014" s="2" t="s">
        <v>8</v>
      </c>
    </row>
    <row r="7015" spans="13:14" x14ac:dyDescent="0.25">
      <c r="M7015" s="2" t="s">
        <v>6736</v>
      </c>
      <c r="N7015" s="2" t="s">
        <v>8</v>
      </c>
    </row>
    <row r="7016" spans="13:14" x14ac:dyDescent="0.25">
      <c r="M7016" s="2" t="s">
        <v>6737</v>
      </c>
      <c r="N7016" s="2" t="s">
        <v>8</v>
      </c>
    </row>
    <row r="7017" spans="13:14" x14ac:dyDescent="0.25">
      <c r="M7017" s="2" t="s">
        <v>6738</v>
      </c>
      <c r="N7017" s="2" t="s">
        <v>8</v>
      </c>
    </row>
    <row r="7018" spans="13:14" x14ac:dyDescent="0.25">
      <c r="M7018" s="2" t="s">
        <v>6739</v>
      </c>
      <c r="N7018" s="2" t="s">
        <v>8</v>
      </c>
    </row>
    <row r="7019" spans="13:14" x14ac:dyDescent="0.25">
      <c r="M7019" s="2" t="s">
        <v>6740</v>
      </c>
      <c r="N7019" s="2" t="s">
        <v>8</v>
      </c>
    </row>
    <row r="7020" spans="13:14" x14ac:dyDescent="0.25">
      <c r="M7020" s="2" t="s">
        <v>6740</v>
      </c>
      <c r="N7020" s="2" t="s">
        <v>9</v>
      </c>
    </row>
    <row r="7021" spans="13:14" x14ac:dyDescent="0.25">
      <c r="M7021" s="2" t="s">
        <v>6741</v>
      </c>
      <c r="N7021" s="2" t="s">
        <v>8</v>
      </c>
    </row>
    <row r="7022" spans="13:14" x14ac:dyDescent="0.25">
      <c r="M7022" s="2" t="s">
        <v>6742</v>
      </c>
      <c r="N7022" s="2" t="s">
        <v>8</v>
      </c>
    </row>
    <row r="7023" spans="13:14" x14ac:dyDescent="0.25">
      <c r="M7023" s="2" t="s">
        <v>6743</v>
      </c>
      <c r="N7023" s="2" t="s">
        <v>8</v>
      </c>
    </row>
    <row r="7024" spans="13:14" x14ac:dyDescent="0.25">
      <c r="M7024" s="2" t="s">
        <v>6744</v>
      </c>
      <c r="N7024" s="2" t="s">
        <v>8</v>
      </c>
    </row>
    <row r="7025" spans="13:14" x14ac:dyDescent="0.25">
      <c r="M7025" s="2" t="s">
        <v>6745</v>
      </c>
      <c r="N7025" s="2" t="s">
        <v>8</v>
      </c>
    </row>
    <row r="7026" spans="13:14" x14ac:dyDescent="0.25">
      <c r="M7026" s="2" t="s">
        <v>6746</v>
      </c>
      <c r="N7026" s="2" t="s">
        <v>8</v>
      </c>
    </row>
    <row r="7027" spans="13:14" x14ac:dyDescent="0.25">
      <c r="M7027" s="2" t="s">
        <v>6747</v>
      </c>
      <c r="N7027" s="2" t="s">
        <v>8</v>
      </c>
    </row>
    <row r="7028" spans="13:14" x14ac:dyDescent="0.25">
      <c r="M7028" s="2" t="s">
        <v>6748</v>
      </c>
      <c r="N7028" s="2" t="s">
        <v>6</v>
      </c>
    </row>
    <row r="7029" spans="13:14" x14ac:dyDescent="0.25">
      <c r="M7029" s="2" t="s">
        <v>6748</v>
      </c>
      <c r="N7029" s="2" t="s">
        <v>8</v>
      </c>
    </row>
    <row r="7030" spans="13:14" x14ac:dyDescent="0.25">
      <c r="M7030" s="2" t="s">
        <v>6749</v>
      </c>
      <c r="N7030" s="2" t="s">
        <v>8</v>
      </c>
    </row>
    <row r="7031" spans="13:14" x14ac:dyDescent="0.25">
      <c r="M7031" s="2" t="s">
        <v>6750</v>
      </c>
      <c r="N7031" s="2" t="s">
        <v>8</v>
      </c>
    </row>
    <row r="7032" spans="13:14" x14ac:dyDescent="0.25">
      <c r="M7032" s="2" t="s">
        <v>6751</v>
      </c>
      <c r="N7032" s="2" t="s">
        <v>8</v>
      </c>
    </row>
    <row r="7033" spans="13:14" x14ac:dyDescent="0.25">
      <c r="M7033" s="2" t="s">
        <v>6752</v>
      </c>
      <c r="N7033" s="2" t="s">
        <v>8</v>
      </c>
    </row>
    <row r="7034" spans="13:14" x14ac:dyDescent="0.25">
      <c r="M7034" s="2" t="s">
        <v>6753</v>
      </c>
      <c r="N7034" s="2" t="s">
        <v>8</v>
      </c>
    </row>
    <row r="7035" spans="13:14" x14ac:dyDescent="0.25">
      <c r="M7035" s="2" t="s">
        <v>6754</v>
      </c>
      <c r="N7035" s="2" t="s">
        <v>8</v>
      </c>
    </row>
    <row r="7036" spans="13:14" x14ac:dyDescent="0.25">
      <c r="M7036" s="2" t="s">
        <v>6755</v>
      </c>
      <c r="N7036" s="2" t="s">
        <v>8</v>
      </c>
    </row>
    <row r="7037" spans="13:14" x14ac:dyDescent="0.25">
      <c r="M7037" s="2" t="s">
        <v>6756</v>
      </c>
      <c r="N7037" s="2" t="s">
        <v>8</v>
      </c>
    </row>
    <row r="7038" spans="13:14" x14ac:dyDescent="0.25">
      <c r="M7038" s="2" t="s">
        <v>6757</v>
      </c>
      <c r="N7038" s="2" t="s">
        <v>8</v>
      </c>
    </row>
    <row r="7039" spans="13:14" x14ac:dyDescent="0.25">
      <c r="M7039" s="2" t="s">
        <v>6758</v>
      </c>
      <c r="N7039" s="2" t="s">
        <v>8</v>
      </c>
    </row>
    <row r="7040" spans="13:14" x14ac:dyDescent="0.25">
      <c r="M7040" s="2" t="s">
        <v>6759</v>
      </c>
      <c r="N7040" s="2" t="s">
        <v>8</v>
      </c>
    </row>
    <row r="7041" spans="13:14" x14ac:dyDescent="0.25">
      <c r="M7041" s="2" t="s">
        <v>6760</v>
      </c>
      <c r="N7041" s="2" t="s">
        <v>8</v>
      </c>
    </row>
    <row r="7042" spans="13:14" x14ac:dyDescent="0.25">
      <c r="M7042" s="2" t="s">
        <v>6761</v>
      </c>
      <c r="N7042" s="2" t="s">
        <v>8</v>
      </c>
    </row>
    <row r="7043" spans="13:14" x14ac:dyDescent="0.25">
      <c r="M7043" s="2" t="s">
        <v>6762</v>
      </c>
      <c r="N7043" s="2" t="s">
        <v>8</v>
      </c>
    </row>
    <row r="7044" spans="13:14" x14ac:dyDescent="0.25">
      <c r="M7044" s="2" t="s">
        <v>6763</v>
      </c>
      <c r="N7044" s="2" t="s">
        <v>8</v>
      </c>
    </row>
    <row r="7045" spans="13:14" x14ac:dyDescent="0.25">
      <c r="M7045" s="2" t="s">
        <v>6764</v>
      </c>
      <c r="N7045" s="2" t="s">
        <v>8</v>
      </c>
    </row>
    <row r="7046" spans="13:14" x14ac:dyDescent="0.25">
      <c r="M7046" s="2" t="s">
        <v>6765</v>
      </c>
      <c r="N7046" s="2" t="s">
        <v>8</v>
      </c>
    </row>
    <row r="7047" spans="13:14" x14ac:dyDescent="0.25">
      <c r="M7047" s="2" t="s">
        <v>6766</v>
      </c>
      <c r="N7047" s="2" t="s">
        <v>8</v>
      </c>
    </row>
    <row r="7048" spans="13:14" x14ac:dyDescent="0.25">
      <c r="M7048" s="2" t="s">
        <v>6767</v>
      </c>
      <c r="N7048" s="2" t="s">
        <v>8</v>
      </c>
    </row>
    <row r="7049" spans="13:14" x14ac:dyDescent="0.25">
      <c r="M7049" s="2" t="s">
        <v>6768</v>
      </c>
      <c r="N7049" s="2" t="s">
        <v>8</v>
      </c>
    </row>
    <row r="7050" spans="13:14" x14ac:dyDescent="0.25">
      <c r="M7050" s="2" t="s">
        <v>6769</v>
      </c>
      <c r="N7050" s="2" t="s">
        <v>8</v>
      </c>
    </row>
    <row r="7051" spans="13:14" x14ac:dyDescent="0.25">
      <c r="M7051" s="2" t="s">
        <v>6770</v>
      </c>
      <c r="N7051" s="2" t="s">
        <v>8</v>
      </c>
    </row>
    <row r="7052" spans="13:14" x14ac:dyDescent="0.25">
      <c r="M7052" s="2" t="s">
        <v>6771</v>
      </c>
      <c r="N7052" s="2" t="s">
        <v>8</v>
      </c>
    </row>
    <row r="7053" spans="13:14" x14ac:dyDescent="0.25">
      <c r="M7053" s="2" t="s">
        <v>6772</v>
      </c>
      <c r="N7053" s="2" t="s">
        <v>8</v>
      </c>
    </row>
    <row r="7054" spans="13:14" x14ac:dyDescent="0.25">
      <c r="M7054" s="2" t="s">
        <v>6773</v>
      </c>
      <c r="N7054" s="2" t="s">
        <v>8</v>
      </c>
    </row>
    <row r="7055" spans="13:14" x14ac:dyDescent="0.25">
      <c r="M7055" s="2" t="s">
        <v>6774</v>
      </c>
      <c r="N7055" s="2" t="s">
        <v>8</v>
      </c>
    </row>
    <row r="7056" spans="13:14" x14ac:dyDescent="0.25">
      <c r="M7056" s="2" t="s">
        <v>6775</v>
      </c>
      <c r="N7056" s="2" t="s">
        <v>8</v>
      </c>
    </row>
    <row r="7057" spans="13:14" x14ac:dyDescent="0.25">
      <c r="M7057" s="2" t="s">
        <v>6776</v>
      </c>
      <c r="N7057" s="2" t="s">
        <v>8</v>
      </c>
    </row>
    <row r="7058" spans="13:14" x14ac:dyDescent="0.25">
      <c r="M7058" s="2" t="s">
        <v>6777</v>
      </c>
      <c r="N7058" s="2" t="s">
        <v>8</v>
      </c>
    </row>
    <row r="7059" spans="13:14" x14ac:dyDescent="0.25">
      <c r="M7059" s="2" t="s">
        <v>6778</v>
      </c>
      <c r="N7059" s="2" t="s">
        <v>8</v>
      </c>
    </row>
    <row r="7060" spans="13:14" x14ac:dyDescent="0.25">
      <c r="M7060" s="2" t="s">
        <v>6779</v>
      </c>
      <c r="N7060" s="2" t="s">
        <v>8</v>
      </c>
    </row>
    <row r="7061" spans="13:14" x14ac:dyDescent="0.25">
      <c r="M7061" s="2" t="s">
        <v>6780</v>
      </c>
      <c r="N7061" s="2" t="s">
        <v>8</v>
      </c>
    </row>
    <row r="7062" spans="13:14" x14ac:dyDescent="0.25">
      <c r="M7062" s="2" t="s">
        <v>6781</v>
      </c>
      <c r="N7062" s="2" t="s">
        <v>8</v>
      </c>
    </row>
    <row r="7063" spans="13:14" x14ac:dyDescent="0.25">
      <c r="M7063" s="2" t="s">
        <v>6782</v>
      </c>
      <c r="N7063" s="2" t="s">
        <v>8</v>
      </c>
    </row>
    <row r="7064" spans="13:14" x14ac:dyDescent="0.25">
      <c r="M7064" s="2" t="s">
        <v>6783</v>
      </c>
      <c r="N7064" s="2" t="s">
        <v>8</v>
      </c>
    </row>
    <row r="7065" spans="13:14" x14ac:dyDescent="0.25">
      <c r="M7065" s="2" t="s">
        <v>6784</v>
      </c>
      <c r="N7065" s="2" t="s">
        <v>8</v>
      </c>
    </row>
    <row r="7066" spans="13:14" x14ac:dyDescent="0.25">
      <c r="M7066" s="2" t="s">
        <v>6785</v>
      </c>
      <c r="N7066" s="2" t="s">
        <v>8</v>
      </c>
    </row>
    <row r="7067" spans="13:14" x14ac:dyDescent="0.25">
      <c r="M7067" s="2" t="s">
        <v>6786</v>
      </c>
      <c r="N7067" s="2" t="s">
        <v>8</v>
      </c>
    </row>
    <row r="7068" spans="13:14" x14ac:dyDescent="0.25">
      <c r="M7068" s="2" t="s">
        <v>6787</v>
      </c>
      <c r="N7068" s="2" t="s">
        <v>8</v>
      </c>
    </row>
    <row r="7069" spans="13:14" x14ac:dyDescent="0.25">
      <c r="M7069" s="2" t="s">
        <v>131</v>
      </c>
      <c r="N7069" s="2" t="s">
        <v>6</v>
      </c>
    </row>
    <row r="7070" spans="13:14" x14ac:dyDescent="0.25">
      <c r="M7070" s="2" t="s">
        <v>132</v>
      </c>
      <c r="N7070" s="2" t="s">
        <v>6</v>
      </c>
    </row>
    <row r="7071" spans="13:14" x14ac:dyDescent="0.25">
      <c r="M7071" s="2" t="s">
        <v>6788</v>
      </c>
      <c r="N7071" s="2" t="s">
        <v>6</v>
      </c>
    </row>
    <row r="7072" spans="13:14" x14ac:dyDescent="0.25">
      <c r="M7072" s="2" t="s">
        <v>133</v>
      </c>
      <c r="N7072" s="2" t="s">
        <v>6</v>
      </c>
    </row>
    <row r="7073" spans="13:14" x14ac:dyDescent="0.25">
      <c r="M7073" s="2" t="s">
        <v>134</v>
      </c>
      <c r="N7073" s="2" t="s">
        <v>6</v>
      </c>
    </row>
    <row r="7074" spans="13:14" x14ac:dyDescent="0.25">
      <c r="M7074" s="2" t="s">
        <v>135</v>
      </c>
      <c r="N7074" s="2" t="s">
        <v>6</v>
      </c>
    </row>
    <row r="7075" spans="13:14" x14ac:dyDescent="0.25">
      <c r="M7075" s="2" t="s">
        <v>136</v>
      </c>
      <c r="N7075" s="2" t="s">
        <v>6</v>
      </c>
    </row>
    <row r="7076" spans="13:14" x14ac:dyDescent="0.25">
      <c r="M7076" s="2" t="s">
        <v>6789</v>
      </c>
      <c r="N7076" s="2" t="s">
        <v>6</v>
      </c>
    </row>
    <row r="7077" spans="13:14" x14ac:dyDescent="0.25">
      <c r="M7077" s="2" t="s">
        <v>6790</v>
      </c>
      <c r="N7077" s="2" t="s">
        <v>6</v>
      </c>
    </row>
    <row r="7078" spans="13:14" x14ac:dyDescent="0.25">
      <c r="M7078" s="2" t="s">
        <v>6791</v>
      </c>
      <c r="N7078" s="2" t="s">
        <v>6</v>
      </c>
    </row>
    <row r="7079" spans="13:14" x14ac:dyDescent="0.25">
      <c r="M7079" s="2" t="s">
        <v>6792</v>
      </c>
      <c r="N7079" s="2" t="s">
        <v>6</v>
      </c>
    </row>
    <row r="7080" spans="13:14" x14ac:dyDescent="0.25">
      <c r="M7080" s="2" t="s">
        <v>6793</v>
      </c>
      <c r="N7080" s="2" t="s">
        <v>6</v>
      </c>
    </row>
    <row r="7081" spans="13:14" x14ac:dyDescent="0.25">
      <c r="M7081" s="2" t="s">
        <v>6794</v>
      </c>
      <c r="N7081" s="2" t="s">
        <v>6</v>
      </c>
    </row>
    <row r="7082" spans="13:14" x14ac:dyDescent="0.25">
      <c r="M7082" s="2" t="s">
        <v>6795</v>
      </c>
      <c r="N7082" s="2" t="s">
        <v>6</v>
      </c>
    </row>
    <row r="7083" spans="13:14" x14ac:dyDescent="0.25">
      <c r="M7083" s="2" t="s">
        <v>6796</v>
      </c>
      <c r="N7083" s="2" t="s">
        <v>6</v>
      </c>
    </row>
    <row r="7084" spans="13:14" x14ac:dyDescent="0.25">
      <c r="M7084" s="2" t="s">
        <v>6797</v>
      </c>
      <c r="N7084" s="2" t="s">
        <v>6</v>
      </c>
    </row>
    <row r="7085" spans="13:14" x14ac:dyDescent="0.25">
      <c r="M7085" s="2" t="s">
        <v>6798</v>
      </c>
      <c r="N7085" s="2" t="s">
        <v>6</v>
      </c>
    </row>
    <row r="7086" spans="13:14" x14ac:dyDescent="0.25">
      <c r="M7086" s="2" t="s">
        <v>6799</v>
      </c>
      <c r="N7086" s="2" t="s">
        <v>6</v>
      </c>
    </row>
    <row r="7087" spans="13:14" x14ac:dyDescent="0.25">
      <c r="M7087" s="2" t="s">
        <v>6800</v>
      </c>
      <c r="N7087" s="2" t="s">
        <v>6</v>
      </c>
    </row>
    <row r="7088" spans="13:14" x14ac:dyDescent="0.25">
      <c r="M7088" s="2" t="s">
        <v>6801</v>
      </c>
      <c r="N7088" s="2" t="s">
        <v>6</v>
      </c>
    </row>
    <row r="7089" spans="13:14" x14ac:dyDescent="0.25">
      <c r="M7089" s="2" t="s">
        <v>6802</v>
      </c>
      <c r="N7089" s="2" t="s">
        <v>6</v>
      </c>
    </row>
    <row r="7090" spans="13:14" x14ac:dyDescent="0.25">
      <c r="M7090" s="2" t="s">
        <v>6803</v>
      </c>
      <c r="N7090" s="2" t="s">
        <v>6</v>
      </c>
    </row>
    <row r="7091" spans="13:14" x14ac:dyDescent="0.25">
      <c r="M7091" s="2" t="s">
        <v>6804</v>
      </c>
      <c r="N7091" s="2" t="s">
        <v>6</v>
      </c>
    </row>
    <row r="7092" spans="13:14" x14ac:dyDescent="0.25">
      <c r="M7092" s="2" t="s">
        <v>6805</v>
      </c>
      <c r="N7092" s="2" t="s">
        <v>6</v>
      </c>
    </row>
    <row r="7093" spans="13:14" x14ac:dyDescent="0.25">
      <c r="M7093" s="2" t="s">
        <v>6806</v>
      </c>
      <c r="N7093" s="2" t="s">
        <v>6</v>
      </c>
    </row>
    <row r="7094" spans="13:14" x14ac:dyDescent="0.25">
      <c r="M7094" s="2" t="s">
        <v>6807</v>
      </c>
      <c r="N7094" s="2" t="s">
        <v>6</v>
      </c>
    </row>
    <row r="7095" spans="13:14" x14ac:dyDescent="0.25">
      <c r="M7095" s="2" t="s">
        <v>6808</v>
      </c>
      <c r="N7095" s="2" t="s">
        <v>6</v>
      </c>
    </row>
    <row r="7096" spans="13:14" x14ac:dyDescent="0.25">
      <c r="M7096" s="2" t="s">
        <v>6809</v>
      </c>
      <c r="N7096" s="2" t="s">
        <v>6</v>
      </c>
    </row>
    <row r="7097" spans="13:14" x14ac:dyDescent="0.25">
      <c r="M7097" s="2" t="s">
        <v>6810</v>
      </c>
      <c r="N7097" s="2" t="s">
        <v>6</v>
      </c>
    </row>
    <row r="7098" spans="13:14" x14ac:dyDescent="0.25">
      <c r="M7098" s="2" t="s">
        <v>6811</v>
      </c>
      <c r="N7098" s="2" t="s">
        <v>6</v>
      </c>
    </row>
    <row r="7099" spans="13:14" x14ac:dyDescent="0.25">
      <c r="M7099" s="2" t="s">
        <v>6812</v>
      </c>
      <c r="N7099" s="2" t="s">
        <v>6</v>
      </c>
    </row>
    <row r="7100" spans="13:14" x14ac:dyDescent="0.25">
      <c r="M7100" s="2" t="s">
        <v>6813</v>
      </c>
      <c r="N7100" s="2" t="s">
        <v>6</v>
      </c>
    </row>
    <row r="7101" spans="13:14" x14ac:dyDescent="0.25">
      <c r="M7101" s="2" t="s">
        <v>6814</v>
      </c>
      <c r="N7101" s="2" t="s">
        <v>6</v>
      </c>
    </row>
    <row r="7102" spans="13:14" x14ac:dyDescent="0.25">
      <c r="M7102" s="2" t="s">
        <v>6815</v>
      </c>
      <c r="N7102" s="2" t="s">
        <v>6</v>
      </c>
    </row>
    <row r="7103" spans="13:14" x14ac:dyDescent="0.25">
      <c r="M7103" s="2" t="s">
        <v>6816</v>
      </c>
      <c r="N7103" s="2" t="s">
        <v>6</v>
      </c>
    </row>
    <row r="7104" spans="13:14" x14ac:dyDescent="0.25">
      <c r="M7104" s="2" t="s">
        <v>6817</v>
      </c>
      <c r="N7104" s="2" t="s">
        <v>6</v>
      </c>
    </row>
    <row r="7105" spans="13:14" x14ac:dyDescent="0.25">
      <c r="M7105" s="2" t="s">
        <v>6818</v>
      </c>
      <c r="N7105" s="2" t="s">
        <v>6</v>
      </c>
    </row>
    <row r="7106" spans="13:14" x14ac:dyDescent="0.25">
      <c r="M7106" s="2" t="s">
        <v>6819</v>
      </c>
      <c r="N7106" s="2" t="s">
        <v>6</v>
      </c>
    </row>
    <row r="7107" spans="13:14" x14ac:dyDescent="0.25">
      <c r="M7107" s="2" t="s">
        <v>6820</v>
      </c>
      <c r="N7107" s="2" t="s">
        <v>6</v>
      </c>
    </row>
    <row r="7108" spans="13:14" x14ac:dyDescent="0.25">
      <c r="M7108" s="2" t="s">
        <v>6821</v>
      </c>
      <c r="N7108" s="2" t="s">
        <v>6</v>
      </c>
    </row>
    <row r="7109" spans="13:14" x14ac:dyDescent="0.25">
      <c r="M7109" s="2" t="s">
        <v>6822</v>
      </c>
      <c r="N7109" s="2" t="s">
        <v>6</v>
      </c>
    </row>
    <row r="7110" spans="13:14" x14ac:dyDescent="0.25">
      <c r="M7110" s="2" t="s">
        <v>6823</v>
      </c>
      <c r="N7110" s="2" t="s">
        <v>6</v>
      </c>
    </row>
    <row r="7111" spans="13:14" x14ac:dyDescent="0.25">
      <c r="M7111" s="2" t="s">
        <v>6824</v>
      </c>
      <c r="N7111" s="2" t="s">
        <v>6</v>
      </c>
    </row>
    <row r="7112" spans="13:14" x14ac:dyDescent="0.25">
      <c r="M7112" s="2" t="s">
        <v>6825</v>
      </c>
      <c r="N7112" s="2" t="s">
        <v>6</v>
      </c>
    </row>
    <row r="7113" spans="13:14" x14ac:dyDescent="0.25">
      <c r="M7113" s="2" t="s">
        <v>6826</v>
      </c>
      <c r="N7113" s="2" t="s">
        <v>6</v>
      </c>
    </row>
    <row r="7114" spans="13:14" x14ac:dyDescent="0.25">
      <c r="M7114" s="2" t="s">
        <v>6827</v>
      </c>
      <c r="N7114" s="2" t="s">
        <v>6</v>
      </c>
    </row>
    <row r="7115" spans="13:14" x14ac:dyDescent="0.25">
      <c r="M7115" s="2" t="s">
        <v>6828</v>
      </c>
      <c r="N7115" s="2" t="s">
        <v>6</v>
      </c>
    </row>
    <row r="7116" spans="13:14" x14ac:dyDescent="0.25">
      <c r="M7116" s="2" t="s">
        <v>6829</v>
      </c>
      <c r="N7116" s="2" t="s">
        <v>6</v>
      </c>
    </row>
    <row r="7117" spans="13:14" x14ac:dyDescent="0.25">
      <c r="M7117" s="2" t="s">
        <v>6830</v>
      </c>
      <c r="N7117" s="2" t="s">
        <v>6</v>
      </c>
    </row>
    <row r="7118" spans="13:14" x14ac:dyDescent="0.25">
      <c r="M7118" s="2" t="s">
        <v>6831</v>
      </c>
      <c r="N7118" s="2" t="s">
        <v>6</v>
      </c>
    </row>
    <row r="7119" spans="13:14" x14ac:dyDescent="0.25">
      <c r="M7119" s="2" t="s">
        <v>6832</v>
      </c>
      <c r="N7119" s="2" t="s">
        <v>6</v>
      </c>
    </row>
    <row r="7120" spans="13:14" x14ac:dyDescent="0.25">
      <c r="M7120" s="2" t="s">
        <v>6833</v>
      </c>
      <c r="N7120" s="2" t="s">
        <v>6</v>
      </c>
    </row>
    <row r="7121" spans="13:14" x14ac:dyDescent="0.25">
      <c r="M7121" s="2" t="s">
        <v>6834</v>
      </c>
      <c r="N7121" s="2" t="s">
        <v>6</v>
      </c>
    </row>
    <row r="7122" spans="13:14" x14ac:dyDescent="0.25">
      <c r="M7122" s="2" t="s">
        <v>6835</v>
      </c>
      <c r="N7122" s="2" t="s">
        <v>6</v>
      </c>
    </row>
    <row r="7123" spans="13:14" x14ac:dyDescent="0.25">
      <c r="M7123" s="2" t="s">
        <v>6836</v>
      </c>
      <c r="N7123" s="2" t="s">
        <v>6</v>
      </c>
    </row>
    <row r="7124" spans="13:14" x14ac:dyDescent="0.25">
      <c r="M7124" s="2" t="s">
        <v>6837</v>
      </c>
      <c r="N7124" s="2" t="s">
        <v>6</v>
      </c>
    </row>
    <row r="7125" spans="13:14" x14ac:dyDescent="0.25">
      <c r="M7125" s="2" t="s">
        <v>6838</v>
      </c>
      <c r="N7125" s="2" t="s">
        <v>6</v>
      </c>
    </row>
    <row r="7126" spans="13:14" x14ac:dyDescent="0.25">
      <c r="M7126" s="2" t="s">
        <v>6839</v>
      </c>
      <c r="N7126" s="2" t="s">
        <v>6</v>
      </c>
    </row>
    <row r="7127" spans="13:14" x14ac:dyDescent="0.25">
      <c r="M7127" s="2" t="s">
        <v>6839</v>
      </c>
      <c r="N7127" s="2" t="s">
        <v>14</v>
      </c>
    </row>
    <row r="7128" spans="13:14" x14ac:dyDescent="0.25">
      <c r="M7128" s="2" t="s">
        <v>6840</v>
      </c>
      <c r="N7128" s="2" t="s">
        <v>6</v>
      </c>
    </row>
    <row r="7129" spans="13:14" x14ac:dyDescent="0.25">
      <c r="M7129" s="2" t="s">
        <v>6841</v>
      </c>
      <c r="N7129" s="2" t="s">
        <v>6</v>
      </c>
    </row>
    <row r="7130" spans="13:14" x14ac:dyDescent="0.25">
      <c r="M7130" s="2" t="s">
        <v>6842</v>
      </c>
      <c r="N7130" s="2" t="s">
        <v>6</v>
      </c>
    </row>
    <row r="7131" spans="13:14" x14ac:dyDescent="0.25">
      <c r="M7131" s="2" t="s">
        <v>6843</v>
      </c>
      <c r="N7131" s="2" t="s">
        <v>6</v>
      </c>
    </row>
    <row r="7132" spans="13:14" x14ac:dyDescent="0.25">
      <c r="M7132" s="2" t="s">
        <v>6844</v>
      </c>
      <c r="N7132" s="2" t="s">
        <v>6</v>
      </c>
    </row>
    <row r="7133" spans="13:14" x14ac:dyDescent="0.25">
      <c r="M7133" s="2" t="s">
        <v>6845</v>
      </c>
      <c r="N7133" s="2" t="s">
        <v>6</v>
      </c>
    </row>
    <row r="7134" spans="13:14" x14ac:dyDescent="0.25">
      <c r="M7134" s="2" t="s">
        <v>6846</v>
      </c>
      <c r="N7134" s="2" t="s">
        <v>6</v>
      </c>
    </row>
    <row r="7135" spans="13:14" x14ac:dyDescent="0.25">
      <c r="M7135" s="2" t="s">
        <v>6847</v>
      </c>
      <c r="N7135" s="2" t="s">
        <v>6</v>
      </c>
    </row>
    <row r="7136" spans="13:14" x14ac:dyDescent="0.25">
      <c r="M7136" s="2" t="s">
        <v>6848</v>
      </c>
      <c r="N7136" s="2" t="s">
        <v>6</v>
      </c>
    </row>
    <row r="7137" spans="13:14" x14ac:dyDescent="0.25">
      <c r="M7137" s="2" t="s">
        <v>6849</v>
      </c>
      <c r="N7137" s="2" t="s">
        <v>6</v>
      </c>
    </row>
    <row r="7138" spans="13:14" x14ac:dyDescent="0.25">
      <c r="M7138" s="2" t="s">
        <v>6849</v>
      </c>
      <c r="N7138" s="2" t="s">
        <v>8</v>
      </c>
    </row>
    <row r="7139" spans="13:14" x14ac:dyDescent="0.25">
      <c r="M7139" s="2" t="s">
        <v>6850</v>
      </c>
      <c r="N7139" s="2" t="s">
        <v>6</v>
      </c>
    </row>
    <row r="7140" spans="13:14" x14ac:dyDescent="0.25">
      <c r="M7140" s="2" t="s">
        <v>6851</v>
      </c>
      <c r="N7140" s="2" t="s">
        <v>6</v>
      </c>
    </row>
    <row r="7141" spans="13:14" x14ac:dyDescent="0.25">
      <c r="M7141" s="2" t="s">
        <v>6852</v>
      </c>
      <c r="N7141" s="2" t="s">
        <v>6</v>
      </c>
    </row>
    <row r="7142" spans="13:14" x14ac:dyDescent="0.25">
      <c r="M7142" s="2" t="s">
        <v>6853</v>
      </c>
      <c r="N7142" s="2" t="s">
        <v>6</v>
      </c>
    </row>
    <row r="7143" spans="13:14" x14ac:dyDescent="0.25">
      <c r="M7143" s="2" t="s">
        <v>6854</v>
      </c>
      <c r="N7143" s="2" t="s">
        <v>6</v>
      </c>
    </row>
    <row r="7144" spans="13:14" x14ac:dyDescent="0.25">
      <c r="M7144" s="2" t="s">
        <v>6855</v>
      </c>
      <c r="N7144" s="2" t="s">
        <v>6</v>
      </c>
    </row>
    <row r="7145" spans="13:14" x14ac:dyDescent="0.25">
      <c r="M7145" s="2" t="s">
        <v>6856</v>
      </c>
      <c r="N7145" s="2" t="s">
        <v>6</v>
      </c>
    </row>
    <row r="7146" spans="13:14" x14ac:dyDescent="0.25">
      <c r="M7146" s="2" t="s">
        <v>6857</v>
      </c>
      <c r="N7146" s="2" t="s">
        <v>6</v>
      </c>
    </row>
    <row r="7147" spans="13:14" x14ac:dyDescent="0.25">
      <c r="M7147" s="2" t="s">
        <v>6858</v>
      </c>
      <c r="N7147" s="2" t="s">
        <v>6</v>
      </c>
    </row>
    <row r="7148" spans="13:14" x14ac:dyDescent="0.25">
      <c r="M7148" s="2" t="s">
        <v>6859</v>
      </c>
      <c r="N7148" s="2" t="s">
        <v>6</v>
      </c>
    </row>
    <row r="7149" spans="13:14" x14ac:dyDescent="0.25">
      <c r="M7149" s="2" t="s">
        <v>6860</v>
      </c>
      <c r="N7149" s="2" t="s">
        <v>6</v>
      </c>
    </row>
    <row r="7150" spans="13:14" x14ac:dyDescent="0.25">
      <c r="M7150" s="2" t="s">
        <v>6861</v>
      </c>
      <c r="N7150" s="2" t="s">
        <v>6</v>
      </c>
    </row>
    <row r="7151" spans="13:14" x14ac:dyDescent="0.25">
      <c r="M7151" s="2" t="s">
        <v>6862</v>
      </c>
      <c r="N7151" s="2" t="s">
        <v>6</v>
      </c>
    </row>
    <row r="7152" spans="13:14" x14ac:dyDescent="0.25">
      <c r="M7152" s="2" t="s">
        <v>6863</v>
      </c>
      <c r="N7152" s="2" t="s">
        <v>6</v>
      </c>
    </row>
    <row r="7153" spans="13:14" x14ac:dyDescent="0.25">
      <c r="M7153" s="2" t="s">
        <v>6864</v>
      </c>
      <c r="N7153" s="2" t="s">
        <v>6</v>
      </c>
    </row>
    <row r="7154" spans="13:14" x14ac:dyDescent="0.25">
      <c r="M7154" s="2" t="s">
        <v>6864</v>
      </c>
      <c r="N7154" s="2" t="s">
        <v>7</v>
      </c>
    </row>
    <row r="7155" spans="13:14" x14ac:dyDescent="0.25">
      <c r="M7155" s="2" t="s">
        <v>6865</v>
      </c>
      <c r="N7155" s="2" t="s">
        <v>6</v>
      </c>
    </row>
    <row r="7156" spans="13:14" x14ac:dyDescent="0.25">
      <c r="M7156" s="2" t="s">
        <v>6866</v>
      </c>
      <c r="N7156" s="2" t="s">
        <v>6</v>
      </c>
    </row>
    <row r="7157" spans="13:14" x14ac:dyDescent="0.25">
      <c r="M7157" s="2" t="s">
        <v>6867</v>
      </c>
      <c r="N7157" s="2" t="s">
        <v>6</v>
      </c>
    </row>
    <row r="7158" spans="13:14" x14ac:dyDescent="0.25">
      <c r="M7158" s="2" t="s">
        <v>6868</v>
      </c>
      <c r="N7158" s="2" t="s">
        <v>6</v>
      </c>
    </row>
    <row r="7159" spans="13:14" x14ac:dyDescent="0.25">
      <c r="M7159" s="2" t="s">
        <v>6869</v>
      </c>
      <c r="N7159" s="2" t="s">
        <v>6</v>
      </c>
    </row>
    <row r="7160" spans="13:14" x14ac:dyDescent="0.25">
      <c r="M7160" s="2" t="s">
        <v>6870</v>
      </c>
      <c r="N7160" s="2" t="s">
        <v>6</v>
      </c>
    </row>
    <row r="7161" spans="13:14" x14ac:dyDescent="0.25">
      <c r="M7161" s="2" t="s">
        <v>6871</v>
      </c>
      <c r="N7161" s="2" t="s">
        <v>6</v>
      </c>
    </row>
    <row r="7162" spans="13:14" x14ac:dyDescent="0.25">
      <c r="M7162" s="2" t="s">
        <v>137</v>
      </c>
      <c r="N7162" s="2" t="s">
        <v>6</v>
      </c>
    </row>
    <row r="7163" spans="13:14" x14ac:dyDescent="0.25">
      <c r="M7163" s="2" t="s">
        <v>138</v>
      </c>
      <c r="N7163" s="2" t="s">
        <v>6</v>
      </c>
    </row>
    <row r="7164" spans="13:14" x14ac:dyDescent="0.25">
      <c r="M7164" s="2" t="s">
        <v>6872</v>
      </c>
      <c r="N7164" s="2" t="s">
        <v>6</v>
      </c>
    </row>
    <row r="7165" spans="13:14" x14ac:dyDescent="0.25">
      <c r="M7165" s="2" t="s">
        <v>139</v>
      </c>
      <c r="N7165" s="2" t="s">
        <v>6</v>
      </c>
    </row>
    <row r="7166" spans="13:14" x14ac:dyDescent="0.25">
      <c r="M7166" s="2" t="s">
        <v>140</v>
      </c>
      <c r="N7166" s="2" t="s">
        <v>6</v>
      </c>
    </row>
    <row r="7167" spans="13:14" x14ac:dyDescent="0.25">
      <c r="M7167" s="2" t="s">
        <v>141</v>
      </c>
      <c r="N7167" s="2" t="s">
        <v>6</v>
      </c>
    </row>
    <row r="7168" spans="13:14" x14ac:dyDescent="0.25">
      <c r="M7168" s="2" t="s">
        <v>142</v>
      </c>
      <c r="N7168" s="2" t="s">
        <v>6</v>
      </c>
    </row>
    <row r="7169" spans="13:14" x14ac:dyDescent="0.25">
      <c r="M7169" s="2" t="s">
        <v>6873</v>
      </c>
      <c r="N7169" s="2" t="s">
        <v>6</v>
      </c>
    </row>
    <row r="7170" spans="13:14" x14ac:dyDescent="0.25">
      <c r="M7170" s="2" t="s">
        <v>6874</v>
      </c>
      <c r="N7170" s="2" t="s">
        <v>6</v>
      </c>
    </row>
    <row r="7171" spans="13:14" x14ac:dyDescent="0.25">
      <c r="M7171" s="2" t="s">
        <v>6875</v>
      </c>
      <c r="N7171" s="2" t="s">
        <v>6</v>
      </c>
    </row>
    <row r="7172" spans="13:14" x14ac:dyDescent="0.25">
      <c r="M7172" s="2" t="s">
        <v>6876</v>
      </c>
      <c r="N7172" s="2" t="s">
        <v>6</v>
      </c>
    </row>
    <row r="7173" spans="13:14" x14ac:dyDescent="0.25">
      <c r="M7173" s="2" t="s">
        <v>6876</v>
      </c>
      <c r="N7173" s="2" t="s">
        <v>12</v>
      </c>
    </row>
    <row r="7174" spans="13:14" x14ac:dyDescent="0.25">
      <c r="M7174" s="2" t="s">
        <v>6877</v>
      </c>
      <c r="N7174" s="2" t="s">
        <v>6</v>
      </c>
    </row>
    <row r="7175" spans="13:14" x14ac:dyDescent="0.25">
      <c r="M7175" s="2" t="s">
        <v>6878</v>
      </c>
      <c r="N7175" s="2" t="s">
        <v>6</v>
      </c>
    </row>
    <row r="7176" spans="13:14" x14ac:dyDescent="0.25">
      <c r="M7176" s="2" t="s">
        <v>6879</v>
      </c>
      <c r="N7176" s="2" t="s">
        <v>6</v>
      </c>
    </row>
    <row r="7177" spans="13:14" x14ac:dyDescent="0.25">
      <c r="M7177" s="2" t="s">
        <v>6880</v>
      </c>
      <c r="N7177" s="2" t="s">
        <v>6</v>
      </c>
    </row>
    <row r="7178" spans="13:14" x14ac:dyDescent="0.25">
      <c r="M7178" s="2" t="s">
        <v>6881</v>
      </c>
      <c r="N7178" s="2" t="s">
        <v>6</v>
      </c>
    </row>
    <row r="7179" spans="13:14" x14ac:dyDescent="0.25">
      <c r="M7179" s="2" t="s">
        <v>6882</v>
      </c>
      <c r="N7179" s="2" t="s">
        <v>6</v>
      </c>
    </row>
    <row r="7180" spans="13:14" x14ac:dyDescent="0.25">
      <c r="M7180" s="2" t="s">
        <v>6883</v>
      </c>
      <c r="N7180" s="2" t="s">
        <v>6</v>
      </c>
    </row>
    <row r="7181" spans="13:14" x14ac:dyDescent="0.25">
      <c r="M7181" s="2" t="s">
        <v>6884</v>
      </c>
      <c r="N7181" s="2" t="s">
        <v>6</v>
      </c>
    </row>
    <row r="7182" spans="13:14" x14ac:dyDescent="0.25">
      <c r="M7182" s="2" t="s">
        <v>6885</v>
      </c>
      <c r="N7182" s="2" t="s">
        <v>6</v>
      </c>
    </row>
    <row r="7183" spans="13:14" x14ac:dyDescent="0.25">
      <c r="M7183" s="2" t="s">
        <v>6886</v>
      </c>
      <c r="N7183" s="2" t="s">
        <v>6</v>
      </c>
    </row>
    <row r="7184" spans="13:14" x14ac:dyDescent="0.25">
      <c r="M7184" s="2" t="s">
        <v>6887</v>
      </c>
      <c r="N7184" s="2" t="s">
        <v>6</v>
      </c>
    </row>
    <row r="7185" spans="13:14" x14ac:dyDescent="0.25">
      <c r="M7185" s="2" t="s">
        <v>6888</v>
      </c>
      <c r="N7185" s="2" t="s">
        <v>6</v>
      </c>
    </row>
    <row r="7186" spans="13:14" x14ac:dyDescent="0.25">
      <c r="M7186" s="2" t="s">
        <v>6889</v>
      </c>
      <c r="N7186" s="2" t="s">
        <v>6</v>
      </c>
    </row>
    <row r="7187" spans="13:14" x14ac:dyDescent="0.25">
      <c r="M7187" s="2" t="s">
        <v>6890</v>
      </c>
      <c r="N7187" s="2" t="s">
        <v>6</v>
      </c>
    </row>
    <row r="7188" spans="13:14" x14ac:dyDescent="0.25">
      <c r="M7188" s="2" t="s">
        <v>6891</v>
      </c>
      <c r="N7188" s="2" t="s">
        <v>6</v>
      </c>
    </row>
    <row r="7189" spans="13:14" x14ac:dyDescent="0.25">
      <c r="M7189" s="2" t="s">
        <v>6892</v>
      </c>
      <c r="N7189" s="2" t="s">
        <v>6</v>
      </c>
    </row>
    <row r="7190" spans="13:14" x14ac:dyDescent="0.25">
      <c r="M7190" s="2" t="s">
        <v>6893</v>
      </c>
      <c r="N7190" s="2" t="s">
        <v>6</v>
      </c>
    </row>
    <row r="7191" spans="13:14" x14ac:dyDescent="0.25">
      <c r="M7191" s="2" t="s">
        <v>6894</v>
      </c>
      <c r="N7191" s="2" t="s">
        <v>6</v>
      </c>
    </row>
    <row r="7192" spans="13:14" x14ac:dyDescent="0.25">
      <c r="M7192" s="2" t="s">
        <v>6895</v>
      </c>
      <c r="N7192" s="2" t="s">
        <v>6</v>
      </c>
    </row>
    <row r="7193" spans="13:14" x14ac:dyDescent="0.25">
      <c r="M7193" s="2" t="s">
        <v>6896</v>
      </c>
      <c r="N7193" s="2" t="s">
        <v>6</v>
      </c>
    </row>
    <row r="7194" spans="13:14" x14ac:dyDescent="0.25">
      <c r="M7194" s="2" t="s">
        <v>6897</v>
      </c>
      <c r="N7194" s="2" t="s">
        <v>6</v>
      </c>
    </row>
    <row r="7195" spans="13:14" x14ac:dyDescent="0.25">
      <c r="M7195" s="2" t="s">
        <v>6898</v>
      </c>
      <c r="N7195" s="2" t="s">
        <v>6</v>
      </c>
    </row>
    <row r="7196" spans="13:14" x14ac:dyDescent="0.25">
      <c r="M7196" s="2" t="s">
        <v>6898</v>
      </c>
      <c r="N7196" s="2" t="s">
        <v>12</v>
      </c>
    </row>
    <row r="7197" spans="13:14" x14ac:dyDescent="0.25">
      <c r="M7197" s="2" t="s">
        <v>6899</v>
      </c>
      <c r="N7197" s="2" t="s">
        <v>6</v>
      </c>
    </row>
    <row r="7198" spans="13:14" x14ac:dyDescent="0.25">
      <c r="M7198" s="2" t="s">
        <v>6900</v>
      </c>
      <c r="N7198" s="2" t="s">
        <v>6</v>
      </c>
    </row>
    <row r="7199" spans="13:14" x14ac:dyDescent="0.25">
      <c r="M7199" s="2" t="s">
        <v>6901</v>
      </c>
      <c r="N7199" s="2" t="s">
        <v>6</v>
      </c>
    </row>
    <row r="7200" spans="13:14" x14ac:dyDescent="0.25">
      <c r="M7200" s="2" t="s">
        <v>6902</v>
      </c>
      <c r="N7200" s="2" t="s">
        <v>6</v>
      </c>
    </row>
    <row r="7201" spans="13:14" x14ac:dyDescent="0.25">
      <c r="M7201" s="2" t="s">
        <v>6903</v>
      </c>
      <c r="N7201" s="2" t="s">
        <v>6</v>
      </c>
    </row>
    <row r="7202" spans="13:14" x14ac:dyDescent="0.25">
      <c r="M7202" s="2" t="s">
        <v>6904</v>
      </c>
      <c r="N7202" s="2" t="s">
        <v>6</v>
      </c>
    </row>
    <row r="7203" spans="13:14" x14ac:dyDescent="0.25">
      <c r="M7203" s="2" t="s">
        <v>6905</v>
      </c>
      <c r="N7203" s="2" t="s">
        <v>6</v>
      </c>
    </row>
    <row r="7204" spans="13:14" x14ac:dyDescent="0.25">
      <c r="M7204" s="2" t="s">
        <v>6906</v>
      </c>
      <c r="N7204" s="2" t="s">
        <v>6</v>
      </c>
    </row>
    <row r="7205" spans="13:14" x14ac:dyDescent="0.25">
      <c r="M7205" s="2" t="s">
        <v>6907</v>
      </c>
      <c r="N7205" s="2" t="s">
        <v>6</v>
      </c>
    </row>
    <row r="7206" spans="13:14" x14ac:dyDescent="0.25">
      <c r="M7206" s="2" t="s">
        <v>6908</v>
      </c>
      <c r="N7206" s="2" t="s">
        <v>6</v>
      </c>
    </row>
    <row r="7207" spans="13:14" x14ac:dyDescent="0.25">
      <c r="M7207" s="2" t="s">
        <v>6909</v>
      </c>
      <c r="N7207" s="2" t="s">
        <v>6</v>
      </c>
    </row>
    <row r="7208" spans="13:14" x14ac:dyDescent="0.25">
      <c r="M7208" s="2" t="s">
        <v>6910</v>
      </c>
      <c r="N7208" s="2" t="s">
        <v>6</v>
      </c>
    </row>
    <row r="7209" spans="13:14" x14ac:dyDescent="0.25">
      <c r="M7209" s="2" t="s">
        <v>6911</v>
      </c>
      <c r="N7209" s="2" t="s">
        <v>6</v>
      </c>
    </row>
    <row r="7210" spans="13:14" x14ac:dyDescent="0.25">
      <c r="M7210" s="2" t="s">
        <v>6912</v>
      </c>
      <c r="N7210" s="2" t="s">
        <v>6</v>
      </c>
    </row>
    <row r="7211" spans="13:14" x14ac:dyDescent="0.25">
      <c r="M7211" s="2" t="s">
        <v>6913</v>
      </c>
      <c r="N7211" s="2" t="s">
        <v>6</v>
      </c>
    </row>
    <row r="7212" spans="13:14" x14ac:dyDescent="0.25">
      <c r="M7212" s="2" t="s">
        <v>6914</v>
      </c>
      <c r="N7212" s="2" t="s">
        <v>6</v>
      </c>
    </row>
    <row r="7213" spans="13:14" x14ac:dyDescent="0.25">
      <c r="M7213" s="2" t="s">
        <v>6915</v>
      </c>
      <c r="N7213" s="2" t="s">
        <v>6</v>
      </c>
    </row>
    <row r="7214" spans="13:14" x14ac:dyDescent="0.25">
      <c r="M7214" s="2" t="s">
        <v>6916</v>
      </c>
      <c r="N7214" s="2" t="s">
        <v>6</v>
      </c>
    </row>
    <row r="7215" spans="13:14" x14ac:dyDescent="0.25">
      <c r="M7215" s="2" t="s">
        <v>6917</v>
      </c>
      <c r="N7215" s="2" t="s">
        <v>6</v>
      </c>
    </row>
    <row r="7216" spans="13:14" x14ac:dyDescent="0.25">
      <c r="M7216" s="2" t="s">
        <v>6918</v>
      </c>
      <c r="N7216" s="2" t="s">
        <v>6</v>
      </c>
    </row>
    <row r="7217" spans="13:14" x14ac:dyDescent="0.25">
      <c r="M7217" s="2" t="s">
        <v>6919</v>
      </c>
      <c r="N7217" s="2" t="s">
        <v>6</v>
      </c>
    </row>
    <row r="7218" spans="13:14" x14ac:dyDescent="0.25">
      <c r="M7218" s="2" t="s">
        <v>6920</v>
      </c>
      <c r="N7218" s="2" t="s">
        <v>6</v>
      </c>
    </row>
    <row r="7219" spans="13:14" x14ac:dyDescent="0.25">
      <c r="M7219" s="2" t="s">
        <v>6921</v>
      </c>
      <c r="N7219" s="2" t="s">
        <v>6</v>
      </c>
    </row>
    <row r="7220" spans="13:14" x14ac:dyDescent="0.25">
      <c r="M7220" s="2" t="s">
        <v>6922</v>
      </c>
      <c r="N7220" s="2" t="s">
        <v>6</v>
      </c>
    </row>
    <row r="7221" spans="13:14" x14ac:dyDescent="0.25">
      <c r="M7221" s="2" t="s">
        <v>6923</v>
      </c>
      <c r="N7221" s="2" t="s">
        <v>6</v>
      </c>
    </row>
    <row r="7222" spans="13:14" x14ac:dyDescent="0.25">
      <c r="M7222" s="2" t="s">
        <v>6924</v>
      </c>
      <c r="N7222" s="2" t="s">
        <v>6</v>
      </c>
    </row>
    <row r="7223" spans="13:14" x14ac:dyDescent="0.25">
      <c r="M7223" s="2" t="s">
        <v>6925</v>
      </c>
      <c r="N7223" s="2" t="s">
        <v>6</v>
      </c>
    </row>
    <row r="7224" spans="13:14" x14ac:dyDescent="0.25">
      <c r="M7224" s="2" t="s">
        <v>6926</v>
      </c>
      <c r="N7224" s="2" t="s">
        <v>6</v>
      </c>
    </row>
    <row r="7225" spans="13:14" x14ac:dyDescent="0.25">
      <c r="M7225" s="2" t="s">
        <v>6927</v>
      </c>
      <c r="N7225" s="2" t="s">
        <v>6</v>
      </c>
    </row>
    <row r="7226" spans="13:14" x14ac:dyDescent="0.25">
      <c r="M7226" s="2" t="s">
        <v>6928</v>
      </c>
      <c r="N7226" s="2" t="s">
        <v>6</v>
      </c>
    </row>
    <row r="7227" spans="13:14" x14ac:dyDescent="0.25">
      <c r="M7227" s="2" t="s">
        <v>6929</v>
      </c>
      <c r="N7227" s="2" t="s">
        <v>6</v>
      </c>
    </row>
    <row r="7228" spans="13:14" x14ac:dyDescent="0.25">
      <c r="M7228" s="2" t="s">
        <v>6930</v>
      </c>
      <c r="N7228" s="2" t="s">
        <v>6</v>
      </c>
    </row>
    <row r="7229" spans="13:14" x14ac:dyDescent="0.25">
      <c r="M7229" s="2" t="s">
        <v>6931</v>
      </c>
      <c r="N7229" s="2" t="s">
        <v>6</v>
      </c>
    </row>
    <row r="7230" spans="13:14" x14ac:dyDescent="0.25">
      <c r="M7230" s="2" t="s">
        <v>6931</v>
      </c>
      <c r="N7230" s="2" t="s">
        <v>12</v>
      </c>
    </row>
    <row r="7231" spans="13:14" x14ac:dyDescent="0.25">
      <c r="M7231" s="2" t="s">
        <v>6932</v>
      </c>
      <c r="N7231" s="2" t="s">
        <v>6</v>
      </c>
    </row>
    <row r="7232" spans="13:14" x14ac:dyDescent="0.25">
      <c r="M7232" s="2" t="s">
        <v>6933</v>
      </c>
      <c r="N7232" s="2" t="s">
        <v>6</v>
      </c>
    </row>
    <row r="7233" spans="13:14" x14ac:dyDescent="0.25">
      <c r="M7233" s="2" t="s">
        <v>6934</v>
      </c>
      <c r="N7233" s="2" t="s">
        <v>6</v>
      </c>
    </row>
    <row r="7234" spans="13:14" x14ac:dyDescent="0.25">
      <c r="M7234" s="2" t="s">
        <v>6935</v>
      </c>
      <c r="N7234" s="2" t="s">
        <v>6</v>
      </c>
    </row>
    <row r="7235" spans="13:14" x14ac:dyDescent="0.25">
      <c r="M7235" s="2" t="s">
        <v>6936</v>
      </c>
      <c r="N7235" s="2" t="s">
        <v>6</v>
      </c>
    </row>
    <row r="7236" spans="13:14" x14ac:dyDescent="0.25">
      <c r="M7236" s="2" t="s">
        <v>6937</v>
      </c>
      <c r="N7236" s="2" t="s">
        <v>6</v>
      </c>
    </row>
    <row r="7237" spans="13:14" x14ac:dyDescent="0.25">
      <c r="M7237" s="2" t="s">
        <v>6938</v>
      </c>
      <c r="N7237" s="2" t="s">
        <v>6</v>
      </c>
    </row>
    <row r="7238" spans="13:14" x14ac:dyDescent="0.25">
      <c r="M7238" s="2" t="s">
        <v>6939</v>
      </c>
      <c r="N7238" s="2" t="s">
        <v>6</v>
      </c>
    </row>
    <row r="7239" spans="13:14" x14ac:dyDescent="0.25">
      <c r="M7239" s="2" t="s">
        <v>6940</v>
      </c>
      <c r="N7239" s="2" t="s">
        <v>6</v>
      </c>
    </row>
    <row r="7240" spans="13:14" x14ac:dyDescent="0.25">
      <c r="M7240" s="2" t="s">
        <v>6941</v>
      </c>
      <c r="N7240" s="2" t="s">
        <v>6</v>
      </c>
    </row>
    <row r="7241" spans="13:14" x14ac:dyDescent="0.25">
      <c r="M7241" s="2" t="s">
        <v>6942</v>
      </c>
      <c r="N7241" s="2" t="s">
        <v>6</v>
      </c>
    </row>
    <row r="7242" spans="13:14" x14ac:dyDescent="0.25">
      <c r="M7242" s="2" t="s">
        <v>6942</v>
      </c>
      <c r="N7242" s="2" t="s">
        <v>13</v>
      </c>
    </row>
    <row r="7243" spans="13:14" x14ac:dyDescent="0.25">
      <c r="M7243" s="2" t="s">
        <v>6943</v>
      </c>
      <c r="N7243" s="2" t="s">
        <v>6</v>
      </c>
    </row>
    <row r="7244" spans="13:14" x14ac:dyDescent="0.25">
      <c r="M7244" s="2" t="s">
        <v>6944</v>
      </c>
      <c r="N7244" s="2" t="s">
        <v>6</v>
      </c>
    </row>
    <row r="7245" spans="13:14" x14ac:dyDescent="0.25">
      <c r="M7245" s="2" t="s">
        <v>6945</v>
      </c>
      <c r="N7245" s="2" t="s">
        <v>6</v>
      </c>
    </row>
    <row r="7246" spans="13:14" x14ac:dyDescent="0.25">
      <c r="M7246" s="2" t="s">
        <v>6945</v>
      </c>
      <c r="N7246" s="2" t="s">
        <v>13</v>
      </c>
    </row>
    <row r="7247" spans="13:14" x14ac:dyDescent="0.25">
      <c r="M7247" s="2" t="s">
        <v>6946</v>
      </c>
      <c r="N7247" s="2" t="s">
        <v>6</v>
      </c>
    </row>
    <row r="7248" spans="13:14" x14ac:dyDescent="0.25">
      <c r="M7248" s="2" t="s">
        <v>6947</v>
      </c>
      <c r="N7248" s="2" t="s">
        <v>6</v>
      </c>
    </row>
    <row r="7249" spans="13:14" x14ac:dyDescent="0.25">
      <c r="M7249" s="2" t="s">
        <v>6948</v>
      </c>
      <c r="N7249" s="2" t="s">
        <v>6</v>
      </c>
    </row>
    <row r="7250" spans="13:14" x14ac:dyDescent="0.25">
      <c r="M7250" s="2" t="s">
        <v>6949</v>
      </c>
      <c r="N7250" s="2" t="s">
        <v>6</v>
      </c>
    </row>
    <row r="7251" spans="13:14" x14ac:dyDescent="0.25">
      <c r="M7251" s="2" t="s">
        <v>6950</v>
      </c>
      <c r="N7251" s="2" t="s">
        <v>6</v>
      </c>
    </row>
    <row r="7252" spans="13:14" x14ac:dyDescent="0.25">
      <c r="M7252" s="2" t="s">
        <v>6950</v>
      </c>
      <c r="N7252" s="2" t="s">
        <v>14</v>
      </c>
    </row>
    <row r="7253" spans="13:14" x14ac:dyDescent="0.25">
      <c r="M7253" s="2" t="s">
        <v>6951</v>
      </c>
      <c r="N7253" s="2" t="s">
        <v>6</v>
      </c>
    </row>
    <row r="7254" spans="13:14" x14ac:dyDescent="0.25">
      <c r="M7254" s="2" t="s">
        <v>6952</v>
      </c>
      <c r="N7254" s="2" t="s">
        <v>6</v>
      </c>
    </row>
    <row r="7255" spans="13:14" x14ac:dyDescent="0.25">
      <c r="M7255" s="2" t="s">
        <v>6952</v>
      </c>
      <c r="N7255" s="2" t="s">
        <v>13</v>
      </c>
    </row>
    <row r="7256" spans="13:14" x14ac:dyDescent="0.25">
      <c r="M7256" s="2" t="s">
        <v>6953</v>
      </c>
      <c r="N7256" s="2" t="s">
        <v>6</v>
      </c>
    </row>
    <row r="7257" spans="13:14" x14ac:dyDescent="0.25">
      <c r="M7257" s="2" t="s">
        <v>6953</v>
      </c>
      <c r="N7257" s="2" t="s">
        <v>13</v>
      </c>
    </row>
    <row r="7258" spans="13:14" x14ac:dyDescent="0.25">
      <c r="M7258" s="2" t="s">
        <v>6954</v>
      </c>
      <c r="N7258" s="2" t="s">
        <v>6</v>
      </c>
    </row>
    <row r="7259" spans="13:14" x14ac:dyDescent="0.25">
      <c r="M7259" s="2" t="s">
        <v>6954</v>
      </c>
      <c r="N7259" s="2" t="s">
        <v>13</v>
      </c>
    </row>
    <row r="7260" spans="13:14" x14ac:dyDescent="0.25">
      <c r="M7260" s="2" t="s">
        <v>6955</v>
      </c>
      <c r="N7260" s="2" t="s">
        <v>6</v>
      </c>
    </row>
    <row r="7261" spans="13:14" x14ac:dyDescent="0.25">
      <c r="M7261" s="2" t="s">
        <v>6956</v>
      </c>
      <c r="N7261" s="2" t="s">
        <v>6</v>
      </c>
    </row>
    <row r="7262" spans="13:14" x14ac:dyDescent="0.25">
      <c r="M7262" s="2" t="s">
        <v>6957</v>
      </c>
      <c r="N7262" s="2" t="s">
        <v>6</v>
      </c>
    </row>
    <row r="7263" spans="13:14" x14ac:dyDescent="0.25">
      <c r="M7263" s="2" t="s">
        <v>6958</v>
      </c>
      <c r="N7263" s="2" t="s">
        <v>6</v>
      </c>
    </row>
    <row r="7264" spans="13:14" x14ac:dyDescent="0.25">
      <c r="M7264" s="2" t="s">
        <v>6959</v>
      </c>
      <c r="N7264" s="2" t="s">
        <v>6</v>
      </c>
    </row>
    <row r="7265" spans="13:14" x14ac:dyDescent="0.25">
      <c r="M7265" s="2" t="s">
        <v>6960</v>
      </c>
      <c r="N7265" s="2" t="s">
        <v>6</v>
      </c>
    </row>
    <row r="7266" spans="13:14" x14ac:dyDescent="0.25">
      <c r="M7266" s="2" t="s">
        <v>6961</v>
      </c>
      <c r="N7266" s="2" t="s">
        <v>6</v>
      </c>
    </row>
    <row r="7267" spans="13:14" x14ac:dyDescent="0.25">
      <c r="M7267" s="2" t="s">
        <v>6962</v>
      </c>
      <c r="N7267" s="2" t="s">
        <v>6</v>
      </c>
    </row>
    <row r="7268" spans="13:14" x14ac:dyDescent="0.25">
      <c r="M7268" s="2" t="s">
        <v>6963</v>
      </c>
      <c r="N7268" s="2" t="s">
        <v>6</v>
      </c>
    </row>
    <row r="7269" spans="13:14" x14ac:dyDescent="0.25">
      <c r="M7269" s="2" t="s">
        <v>6964</v>
      </c>
      <c r="N7269" s="2" t="s">
        <v>6</v>
      </c>
    </row>
    <row r="7270" spans="13:14" x14ac:dyDescent="0.25">
      <c r="M7270" s="2" t="s">
        <v>6965</v>
      </c>
      <c r="N7270" s="2" t="s">
        <v>6</v>
      </c>
    </row>
    <row r="7271" spans="13:14" x14ac:dyDescent="0.25">
      <c r="M7271" s="2" t="s">
        <v>6966</v>
      </c>
      <c r="N7271" s="2" t="s">
        <v>6</v>
      </c>
    </row>
    <row r="7272" spans="13:14" x14ac:dyDescent="0.25">
      <c r="M7272" s="2" t="s">
        <v>6967</v>
      </c>
      <c r="N7272" s="2" t="s">
        <v>6</v>
      </c>
    </row>
    <row r="7273" spans="13:14" x14ac:dyDescent="0.25">
      <c r="M7273" s="2" t="s">
        <v>6968</v>
      </c>
      <c r="N7273" s="2" t="s">
        <v>6</v>
      </c>
    </row>
    <row r="7274" spans="13:14" x14ac:dyDescent="0.25">
      <c r="M7274" s="2" t="s">
        <v>6969</v>
      </c>
      <c r="N7274" s="2" t="s">
        <v>6</v>
      </c>
    </row>
    <row r="7275" spans="13:14" x14ac:dyDescent="0.25">
      <c r="M7275" s="2" t="s">
        <v>6970</v>
      </c>
      <c r="N7275" s="2" t="s">
        <v>6</v>
      </c>
    </row>
    <row r="7276" spans="13:14" x14ac:dyDescent="0.25">
      <c r="M7276" s="2" t="s">
        <v>6971</v>
      </c>
      <c r="N7276" s="2" t="s">
        <v>6</v>
      </c>
    </row>
    <row r="7277" spans="13:14" x14ac:dyDescent="0.25">
      <c r="M7277" s="2" t="s">
        <v>6972</v>
      </c>
      <c r="N7277" s="2" t="s">
        <v>6</v>
      </c>
    </row>
    <row r="7278" spans="13:14" x14ac:dyDescent="0.25">
      <c r="M7278" s="2" t="s">
        <v>6973</v>
      </c>
      <c r="N7278" s="2" t="s">
        <v>6</v>
      </c>
    </row>
    <row r="7279" spans="13:14" x14ac:dyDescent="0.25">
      <c r="M7279" s="2" t="s">
        <v>6974</v>
      </c>
      <c r="N7279" s="2" t="s">
        <v>6</v>
      </c>
    </row>
    <row r="7280" spans="13:14" x14ac:dyDescent="0.25">
      <c r="M7280" s="2" t="s">
        <v>6975</v>
      </c>
      <c r="N7280" s="2" t="s">
        <v>6</v>
      </c>
    </row>
    <row r="7281" spans="13:14" x14ac:dyDescent="0.25">
      <c r="M7281" s="2" t="s">
        <v>6976</v>
      </c>
      <c r="N7281" s="2" t="s">
        <v>6</v>
      </c>
    </row>
    <row r="7282" spans="13:14" x14ac:dyDescent="0.25">
      <c r="M7282" s="2" t="s">
        <v>6977</v>
      </c>
      <c r="N7282" s="2" t="s">
        <v>6</v>
      </c>
    </row>
    <row r="7283" spans="13:14" x14ac:dyDescent="0.25">
      <c r="M7283" s="2" t="s">
        <v>6978</v>
      </c>
      <c r="N7283" s="2" t="s">
        <v>6</v>
      </c>
    </row>
    <row r="7284" spans="13:14" x14ac:dyDescent="0.25">
      <c r="M7284" s="2" t="s">
        <v>6979</v>
      </c>
      <c r="N7284" s="2" t="s">
        <v>6</v>
      </c>
    </row>
    <row r="7285" spans="13:14" x14ac:dyDescent="0.25">
      <c r="M7285" s="2" t="s">
        <v>6980</v>
      </c>
      <c r="N7285" s="2" t="s">
        <v>6</v>
      </c>
    </row>
    <row r="7286" spans="13:14" x14ac:dyDescent="0.25">
      <c r="M7286" s="2" t="s">
        <v>6981</v>
      </c>
      <c r="N7286" s="2" t="s">
        <v>6</v>
      </c>
    </row>
    <row r="7287" spans="13:14" x14ac:dyDescent="0.25">
      <c r="M7287" s="2" t="s">
        <v>6982</v>
      </c>
      <c r="N7287" s="2" t="s">
        <v>6</v>
      </c>
    </row>
    <row r="7288" spans="13:14" x14ac:dyDescent="0.25">
      <c r="M7288" s="2" t="s">
        <v>6983</v>
      </c>
      <c r="N7288" s="2" t="s">
        <v>6</v>
      </c>
    </row>
    <row r="7289" spans="13:14" x14ac:dyDescent="0.25">
      <c r="M7289" s="2" t="s">
        <v>6984</v>
      </c>
      <c r="N7289" s="2" t="s">
        <v>6</v>
      </c>
    </row>
    <row r="7290" spans="13:14" x14ac:dyDescent="0.25">
      <c r="M7290" s="2" t="s">
        <v>6985</v>
      </c>
      <c r="N7290" s="2" t="s">
        <v>6</v>
      </c>
    </row>
    <row r="7291" spans="13:14" x14ac:dyDescent="0.25">
      <c r="M7291" s="2" t="s">
        <v>6986</v>
      </c>
      <c r="N7291" s="2" t="s">
        <v>6</v>
      </c>
    </row>
    <row r="7292" spans="13:14" x14ac:dyDescent="0.25">
      <c r="M7292" s="2" t="s">
        <v>6987</v>
      </c>
      <c r="N7292" s="2" t="s">
        <v>6</v>
      </c>
    </row>
    <row r="7293" spans="13:14" x14ac:dyDescent="0.25">
      <c r="M7293" s="2" t="s">
        <v>6988</v>
      </c>
      <c r="N7293" s="2" t="s">
        <v>6</v>
      </c>
    </row>
    <row r="7294" spans="13:14" x14ac:dyDescent="0.25">
      <c r="M7294" s="2" t="s">
        <v>6989</v>
      </c>
      <c r="N7294" s="2" t="s">
        <v>6</v>
      </c>
    </row>
    <row r="7295" spans="13:14" x14ac:dyDescent="0.25">
      <c r="M7295" s="2" t="s">
        <v>6990</v>
      </c>
      <c r="N7295" s="2" t="s">
        <v>6</v>
      </c>
    </row>
    <row r="7296" spans="13:14" x14ac:dyDescent="0.25">
      <c r="M7296" s="2" t="s">
        <v>6991</v>
      </c>
      <c r="N7296" s="2" t="s">
        <v>6</v>
      </c>
    </row>
    <row r="7297" spans="13:14" x14ac:dyDescent="0.25">
      <c r="M7297" s="2" t="s">
        <v>6992</v>
      </c>
      <c r="N7297" s="2" t="s">
        <v>6</v>
      </c>
    </row>
    <row r="7298" spans="13:14" x14ac:dyDescent="0.25">
      <c r="M7298" s="2" t="s">
        <v>6993</v>
      </c>
      <c r="N7298" s="2" t="s">
        <v>6</v>
      </c>
    </row>
    <row r="7299" spans="13:14" x14ac:dyDescent="0.25">
      <c r="M7299" s="2" t="s">
        <v>6994</v>
      </c>
      <c r="N7299" s="2" t="s">
        <v>6</v>
      </c>
    </row>
    <row r="7300" spans="13:14" x14ac:dyDescent="0.25">
      <c r="M7300" s="2" t="s">
        <v>6995</v>
      </c>
      <c r="N7300" s="2" t="s">
        <v>6</v>
      </c>
    </row>
    <row r="7301" spans="13:14" x14ac:dyDescent="0.25">
      <c r="M7301" s="2" t="s">
        <v>6996</v>
      </c>
      <c r="N7301" s="2" t="s">
        <v>6</v>
      </c>
    </row>
    <row r="7302" spans="13:14" x14ac:dyDescent="0.25">
      <c r="M7302" s="2" t="s">
        <v>6997</v>
      </c>
      <c r="N7302" s="2" t="s">
        <v>6</v>
      </c>
    </row>
    <row r="7303" spans="13:14" x14ac:dyDescent="0.25">
      <c r="M7303" s="2" t="s">
        <v>6998</v>
      </c>
      <c r="N7303" s="2" t="s">
        <v>6</v>
      </c>
    </row>
    <row r="7304" spans="13:14" x14ac:dyDescent="0.25">
      <c r="M7304" s="2" t="s">
        <v>6998</v>
      </c>
      <c r="N7304" s="2" t="s">
        <v>7</v>
      </c>
    </row>
    <row r="7305" spans="13:14" x14ac:dyDescent="0.25">
      <c r="M7305" s="2" t="s">
        <v>6999</v>
      </c>
      <c r="N7305" s="2" t="s">
        <v>6</v>
      </c>
    </row>
    <row r="7306" spans="13:14" x14ac:dyDescent="0.25">
      <c r="M7306" s="2" t="s">
        <v>7000</v>
      </c>
      <c r="N7306" s="2" t="s">
        <v>6</v>
      </c>
    </row>
    <row r="7307" spans="13:14" x14ac:dyDescent="0.25">
      <c r="M7307" s="2" t="s">
        <v>7001</v>
      </c>
      <c r="N7307" s="2" t="s">
        <v>6</v>
      </c>
    </row>
    <row r="7308" spans="13:14" x14ac:dyDescent="0.25">
      <c r="M7308" s="2" t="s">
        <v>7002</v>
      </c>
      <c r="N7308" s="2" t="s">
        <v>6</v>
      </c>
    </row>
    <row r="7309" spans="13:14" x14ac:dyDescent="0.25">
      <c r="M7309" s="2" t="s">
        <v>7003</v>
      </c>
      <c r="N7309" s="2" t="s">
        <v>6</v>
      </c>
    </row>
    <row r="7310" spans="13:14" x14ac:dyDescent="0.25">
      <c r="M7310" s="2" t="s">
        <v>7004</v>
      </c>
      <c r="N7310" s="2" t="s">
        <v>6</v>
      </c>
    </row>
    <row r="7311" spans="13:14" x14ac:dyDescent="0.25">
      <c r="M7311" s="2" t="s">
        <v>7005</v>
      </c>
      <c r="N7311" s="2" t="s">
        <v>6</v>
      </c>
    </row>
    <row r="7312" spans="13:14" x14ac:dyDescent="0.25">
      <c r="M7312" s="2" t="s">
        <v>7006</v>
      </c>
      <c r="N7312" s="2" t="s">
        <v>6</v>
      </c>
    </row>
    <row r="7313" spans="13:14" x14ac:dyDescent="0.25">
      <c r="M7313" s="2" t="s">
        <v>7007</v>
      </c>
      <c r="N7313" s="2" t="s">
        <v>6</v>
      </c>
    </row>
    <row r="7314" spans="13:14" x14ac:dyDescent="0.25">
      <c r="M7314" s="2" t="s">
        <v>7008</v>
      </c>
      <c r="N7314" s="2" t="s">
        <v>6</v>
      </c>
    </row>
    <row r="7315" spans="13:14" x14ac:dyDescent="0.25">
      <c r="M7315" s="2" t="s">
        <v>7009</v>
      </c>
      <c r="N7315" s="2" t="s">
        <v>6</v>
      </c>
    </row>
    <row r="7316" spans="13:14" x14ac:dyDescent="0.25">
      <c r="M7316" s="2" t="s">
        <v>7010</v>
      </c>
      <c r="N7316" s="2" t="s">
        <v>6</v>
      </c>
    </row>
    <row r="7317" spans="13:14" x14ac:dyDescent="0.25">
      <c r="M7317" s="2" t="s">
        <v>7011</v>
      </c>
      <c r="N7317" s="2" t="s">
        <v>6</v>
      </c>
    </row>
    <row r="7318" spans="13:14" x14ac:dyDescent="0.25">
      <c r="M7318" s="2" t="s">
        <v>7012</v>
      </c>
      <c r="N7318" s="2" t="s">
        <v>6</v>
      </c>
    </row>
    <row r="7319" spans="13:14" x14ac:dyDescent="0.25">
      <c r="M7319" s="2" t="s">
        <v>7013</v>
      </c>
      <c r="N7319" s="2" t="s">
        <v>6</v>
      </c>
    </row>
    <row r="7320" spans="13:14" x14ac:dyDescent="0.25">
      <c r="M7320" s="2" t="s">
        <v>7014</v>
      </c>
      <c r="N7320" s="2" t="s">
        <v>6</v>
      </c>
    </row>
    <row r="7321" spans="13:14" x14ac:dyDescent="0.25">
      <c r="M7321" s="2" t="s">
        <v>7015</v>
      </c>
      <c r="N7321" s="2" t="s">
        <v>6</v>
      </c>
    </row>
    <row r="7322" spans="13:14" x14ac:dyDescent="0.25">
      <c r="M7322" s="2" t="s">
        <v>7016</v>
      </c>
      <c r="N7322" s="2" t="s">
        <v>6</v>
      </c>
    </row>
    <row r="7323" spans="13:14" x14ac:dyDescent="0.25">
      <c r="M7323" s="2" t="s">
        <v>7017</v>
      </c>
      <c r="N7323" s="2" t="s">
        <v>6</v>
      </c>
    </row>
    <row r="7324" spans="13:14" x14ac:dyDescent="0.25">
      <c r="M7324" s="2" t="s">
        <v>7018</v>
      </c>
      <c r="N7324" s="2" t="s">
        <v>6</v>
      </c>
    </row>
    <row r="7325" spans="13:14" x14ac:dyDescent="0.25">
      <c r="M7325" s="2" t="s">
        <v>7019</v>
      </c>
      <c r="N7325" s="2" t="s">
        <v>6</v>
      </c>
    </row>
    <row r="7326" spans="13:14" x14ac:dyDescent="0.25">
      <c r="M7326" s="2" t="s">
        <v>7020</v>
      </c>
      <c r="N7326" s="2" t="s">
        <v>6</v>
      </c>
    </row>
    <row r="7327" spans="13:14" x14ac:dyDescent="0.25">
      <c r="M7327" s="2" t="s">
        <v>7021</v>
      </c>
      <c r="N7327" s="2" t="s">
        <v>6</v>
      </c>
    </row>
    <row r="7328" spans="13:14" x14ac:dyDescent="0.25">
      <c r="M7328" s="2" t="s">
        <v>7022</v>
      </c>
      <c r="N7328" s="2" t="s">
        <v>6</v>
      </c>
    </row>
    <row r="7329" spans="13:14" x14ac:dyDescent="0.25">
      <c r="M7329" s="2" t="s">
        <v>7023</v>
      </c>
      <c r="N7329" s="2" t="s">
        <v>6</v>
      </c>
    </row>
    <row r="7330" spans="13:14" x14ac:dyDescent="0.25">
      <c r="M7330" s="2" t="s">
        <v>7024</v>
      </c>
      <c r="N7330" s="2" t="s">
        <v>6</v>
      </c>
    </row>
    <row r="7331" spans="13:14" x14ac:dyDescent="0.25">
      <c r="M7331" s="2" t="s">
        <v>7025</v>
      </c>
      <c r="N7331" s="2" t="s">
        <v>6</v>
      </c>
    </row>
    <row r="7332" spans="13:14" x14ac:dyDescent="0.25">
      <c r="M7332" s="2" t="s">
        <v>7026</v>
      </c>
      <c r="N7332" s="2" t="s">
        <v>6</v>
      </c>
    </row>
    <row r="7333" spans="13:14" x14ac:dyDescent="0.25">
      <c r="M7333" s="2" t="s">
        <v>7026</v>
      </c>
      <c r="N7333" s="2" t="s">
        <v>9</v>
      </c>
    </row>
    <row r="7334" spans="13:14" x14ac:dyDescent="0.25">
      <c r="M7334" s="2" t="s">
        <v>7027</v>
      </c>
      <c r="N7334" s="2" t="s">
        <v>6</v>
      </c>
    </row>
    <row r="7335" spans="13:14" x14ac:dyDescent="0.25">
      <c r="M7335" s="2" t="s">
        <v>7028</v>
      </c>
      <c r="N7335" s="2" t="s">
        <v>6</v>
      </c>
    </row>
    <row r="7336" spans="13:14" x14ac:dyDescent="0.25">
      <c r="M7336" s="2" t="s">
        <v>7029</v>
      </c>
      <c r="N7336" s="2" t="s">
        <v>6</v>
      </c>
    </row>
    <row r="7337" spans="13:14" x14ac:dyDescent="0.25">
      <c r="M7337" s="2" t="s">
        <v>7030</v>
      </c>
      <c r="N7337" s="2" t="s">
        <v>17</v>
      </c>
    </row>
    <row r="7338" spans="13:14" x14ac:dyDescent="0.25">
      <c r="M7338" s="2" t="s">
        <v>7031</v>
      </c>
      <c r="N7338" s="2" t="s">
        <v>17</v>
      </c>
    </row>
    <row r="7339" spans="13:14" x14ac:dyDescent="0.25">
      <c r="M7339" s="2" t="s">
        <v>7032</v>
      </c>
      <c r="N7339" s="2" t="s">
        <v>17</v>
      </c>
    </row>
    <row r="7340" spans="13:14" x14ac:dyDescent="0.25">
      <c r="M7340" s="2" t="s">
        <v>7033</v>
      </c>
      <c r="N7340" s="2" t="s">
        <v>17</v>
      </c>
    </row>
    <row r="7341" spans="13:14" x14ac:dyDescent="0.25">
      <c r="M7341" s="2" t="s">
        <v>7034</v>
      </c>
      <c r="N7341" s="2" t="s">
        <v>17</v>
      </c>
    </row>
    <row r="7342" spans="13:14" x14ac:dyDescent="0.25">
      <c r="M7342" s="2" t="s">
        <v>7035</v>
      </c>
      <c r="N7342" s="2" t="s">
        <v>17</v>
      </c>
    </row>
    <row r="7343" spans="13:14" x14ac:dyDescent="0.25">
      <c r="M7343" s="2" t="s">
        <v>7036</v>
      </c>
      <c r="N7343" s="2" t="s">
        <v>17</v>
      </c>
    </row>
    <row r="7344" spans="13:14" x14ac:dyDescent="0.25">
      <c r="M7344" s="2" t="s">
        <v>7037</v>
      </c>
      <c r="N7344" s="2" t="s">
        <v>17</v>
      </c>
    </row>
    <row r="7345" spans="13:14" x14ac:dyDescent="0.25">
      <c r="M7345" s="2" t="s">
        <v>7038</v>
      </c>
      <c r="N7345" s="2" t="s">
        <v>17</v>
      </c>
    </row>
    <row r="7346" spans="13:14" x14ac:dyDescent="0.25">
      <c r="M7346" s="2" t="s">
        <v>7039</v>
      </c>
      <c r="N7346" s="2" t="s">
        <v>17</v>
      </c>
    </row>
    <row r="7347" spans="13:14" x14ac:dyDescent="0.25">
      <c r="M7347" s="2" t="s">
        <v>7040</v>
      </c>
      <c r="N7347" s="2" t="s">
        <v>17</v>
      </c>
    </row>
    <row r="7348" spans="13:14" x14ac:dyDescent="0.25">
      <c r="M7348" s="2" t="s">
        <v>7041</v>
      </c>
      <c r="N7348" s="2" t="s">
        <v>17</v>
      </c>
    </row>
    <row r="7349" spans="13:14" x14ac:dyDescent="0.25">
      <c r="M7349" s="2" t="s">
        <v>7042</v>
      </c>
      <c r="N7349" s="2" t="s">
        <v>17</v>
      </c>
    </row>
    <row r="7350" spans="13:14" x14ac:dyDescent="0.25">
      <c r="M7350" s="2" t="s">
        <v>7043</v>
      </c>
      <c r="N7350" s="2" t="s">
        <v>17</v>
      </c>
    </row>
    <row r="7351" spans="13:14" x14ac:dyDescent="0.25">
      <c r="M7351" s="2" t="s">
        <v>7044</v>
      </c>
      <c r="N7351" s="2" t="s">
        <v>17</v>
      </c>
    </row>
    <row r="7352" spans="13:14" x14ac:dyDescent="0.25">
      <c r="M7352" s="2" t="s">
        <v>7045</v>
      </c>
      <c r="N7352" s="2" t="s">
        <v>17</v>
      </c>
    </row>
    <row r="7353" spans="13:14" x14ac:dyDescent="0.25">
      <c r="M7353" s="2" t="s">
        <v>7046</v>
      </c>
      <c r="N7353" s="2" t="s">
        <v>17</v>
      </c>
    </row>
    <row r="7354" spans="13:14" x14ac:dyDescent="0.25">
      <c r="M7354" s="2" t="s">
        <v>7047</v>
      </c>
      <c r="N7354" s="2" t="s">
        <v>17</v>
      </c>
    </row>
    <row r="7355" spans="13:14" x14ac:dyDescent="0.25">
      <c r="M7355" s="2" t="s">
        <v>7048</v>
      </c>
      <c r="N7355" s="2" t="s">
        <v>17</v>
      </c>
    </row>
    <row r="7356" spans="13:14" x14ac:dyDescent="0.25">
      <c r="M7356" s="2" t="s">
        <v>7049</v>
      </c>
      <c r="N7356" s="2" t="s">
        <v>17</v>
      </c>
    </row>
    <row r="7357" spans="13:14" x14ac:dyDescent="0.25">
      <c r="M7357" s="2" t="s">
        <v>7050</v>
      </c>
      <c r="N7357" s="2" t="s">
        <v>17</v>
      </c>
    </row>
    <row r="7358" spans="13:14" x14ac:dyDescent="0.25">
      <c r="M7358" s="2" t="s">
        <v>7051</v>
      </c>
      <c r="N7358" s="2" t="s">
        <v>17</v>
      </c>
    </row>
    <row r="7359" spans="13:14" x14ac:dyDescent="0.25">
      <c r="M7359" s="2" t="s">
        <v>7052</v>
      </c>
      <c r="N7359" s="2" t="s">
        <v>17</v>
      </c>
    </row>
    <row r="7360" spans="13:14" x14ac:dyDescent="0.25">
      <c r="M7360" s="2" t="s">
        <v>7053</v>
      </c>
      <c r="N7360" s="2" t="s">
        <v>17</v>
      </c>
    </row>
    <row r="7361" spans="13:14" x14ac:dyDescent="0.25">
      <c r="M7361" s="2" t="s">
        <v>7054</v>
      </c>
      <c r="N7361" s="2" t="s">
        <v>17</v>
      </c>
    </row>
    <row r="7362" spans="13:14" x14ac:dyDescent="0.25">
      <c r="M7362" s="2" t="s">
        <v>7055</v>
      </c>
      <c r="N7362" s="2" t="s">
        <v>17</v>
      </c>
    </row>
    <row r="7363" spans="13:14" x14ac:dyDescent="0.25">
      <c r="M7363" s="2" t="s">
        <v>7056</v>
      </c>
      <c r="N7363" s="2" t="s">
        <v>17</v>
      </c>
    </row>
    <row r="7364" spans="13:14" x14ac:dyDescent="0.25">
      <c r="M7364" s="2" t="s">
        <v>7057</v>
      </c>
      <c r="N7364" s="2" t="s">
        <v>17</v>
      </c>
    </row>
    <row r="7365" spans="13:14" x14ac:dyDescent="0.25">
      <c r="M7365" s="2" t="s">
        <v>7058</v>
      </c>
      <c r="N7365" s="2" t="s">
        <v>14</v>
      </c>
    </row>
    <row r="7366" spans="13:14" x14ac:dyDescent="0.25">
      <c r="M7366" s="2" t="s">
        <v>7058</v>
      </c>
      <c r="N7366" s="2" t="s">
        <v>17</v>
      </c>
    </row>
    <row r="7367" spans="13:14" x14ac:dyDescent="0.25">
      <c r="M7367" s="2" t="s">
        <v>7059</v>
      </c>
      <c r="N7367" s="2" t="s">
        <v>17</v>
      </c>
    </row>
    <row r="7368" spans="13:14" x14ac:dyDescent="0.25">
      <c r="M7368" s="2" t="s">
        <v>7060</v>
      </c>
      <c r="N7368" s="2" t="s">
        <v>17</v>
      </c>
    </row>
    <row r="7369" spans="13:14" x14ac:dyDescent="0.25">
      <c r="M7369" s="2" t="s">
        <v>7061</v>
      </c>
      <c r="N7369" s="2" t="s">
        <v>17</v>
      </c>
    </row>
    <row r="7370" spans="13:14" x14ac:dyDescent="0.25">
      <c r="M7370" s="2" t="s">
        <v>7062</v>
      </c>
      <c r="N7370" s="2" t="s">
        <v>17</v>
      </c>
    </row>
    <row r="7371" spans="13:14" x14ac:dyDescent="0.25">
      <c r="M7371" s="2" t="s">
        <v>7063</v>
      </c>
      <c r="N7371" s="2" t="s">
        <v>17</v>
      </c>
    </row>
    <row r="7372" spans="13:14" x14ac:dyDescent="0.25">
      <c r="M7372" s="2" t="s">
        <v>7064</v>
      </c>
      <c r="N7372" s="2" t="s">
        <v>17</v>
      </c>
    </row>
    <row r="7373" spans="13:14" x14ac:dyDescent="0.25">
      <c r="M7373" s="2" t="s">
        <v>7065</v>
      </c>
      <c r="N7373" s="2" t="s">
        <v>17</v>
      </c>
    </row>
    <row r="7374" spans="13:14" x14ac:dyDescent="0.25">
      <c r="M7374" s="2" t="s">
        <v>7066</v>
      </c>
      <c r="N7374" s="2" t="s">
        <v>17</v>
      </c>
    </row>
    <row r="7375" spans="13:14" x14ac:dyDescent="0.25">
      <c r="M7375" s="2" t="s">
        <v>7067</v>
      </c>
      <c r="N7375" s="2" t="s">
        <v>17</v>
      </c>
    </row>
    <row r="7376" spans="13:14" x14ac:dyDescent="0.25">
      <c r="M7376" s="2" t="s">
        <v>7068</v>
      </c>
      <c r="N7376" s="2" t="s">
        <v>17</v>
      </c>
    </row>
    <row r="7377" spans="13:14" x14ac:dyDescent="0.25">
      <c r="M7377" s="2" t="s">
        <v>7069</v>
      </c>
      <c r="N7377" s="2" t="s">
        <v>17</v>
      </c>
    </row>
    <row r="7378" spans="13:14" x14ac:dyDescent="0.25">
      <c r="M7378" s="2" t="s">
        <v>7070</v>
      </c>
      <c r="N7378" s="2" t="s">
        <v>17</v>
      </c>
    </row>
    <row r="7379" spans="13:14" x14ac:dyDescent="0.25">
      <c r="M7379" s="2" t="s">
        <v>7071</v>
      </c>
      <c r="N7379" s="2" t="s">
        <v>17</v>
      </c>
    </row>
    <row r="7380" spans="13:14" x14ac:dyDescent="0.25">
      <c r="M7380" s="2" t="s">
        <v>7072</v>
      </c>
      <c r="N7380" s="2" t="s">
        <v>17</v>
      </c>
    </row>
    <row r="7381" spans="13:14" x14ac:dyDescent="0.25">
      <c r="M7381" s="2" t="s">
        <v>7073</v>
      </c>
      <c r="N7381" s="2" t="s">
        <v>17</v>
      </c>
    </row>
    <row r="7382" spans="13:14" x14ac:dyDescent="0.25">
      <c r="M7382" s="2" t="s">
        <v>7074</v>
      </c>
      <c r="N7382" s="2" t="s">
        <v>17</v>
      </c>
    </row>
    <row r="7383" spans="13:14" x14ac:dyDescent="0.25">
      <c r="M7383" s="2" t="s">
        <v>7075</v>
      </c>
      <c r="N7383" s="2" t="s">
        <v>17</v>
      </c>
    </row>
    <row r="7384" spans="13:14" x14ac:dyDescent="0.25">
      <c r="M7384" s="2" t="s">
        <v>7076</v>
      </c>
      <c r="N7384" s="2" t="s">
        <v>17</v>
      </c>
    </row>
    <row r="7385" spans="13:14" x14ac:dyDescent="0.25">
      <c r="M7385" s="2" t="s">
        <v>7077</v>
      </c>
      <c r="N7385" s="2" t="s">
        <v>17</v>
      </c>
    </row>
    <row r="7386" spans="13:14" x14ac:dyDescent="0.25">
      <c r="M7386" s="2" t="s">
        <v>7078</v>
      </c>
      <c r="N7386" s="2" t="s">
        <v>5</v>
      </c>
    </row>
    <row r="7387" spans="13:14" x14ac:dyDescent="0.25">
      <c r="M7387" s="2" t="s">
        <v>7078</v>
      </c>
      <c r="N7387" s="2" t="s">
        <v>17</v>
      </c>
    </row>
    <row r="7388" spans="13:14" x14ac:dyDescent="0.25">
      <c r="M7388" s="2" t="s">
        <v>7079</v>
      </c>
      <c r="N7388" s="2" t="s">
        <v>17</v>
      </c>
    </row>
    <row r="7389" spans="13:14" x14ac:dyDescent="0.25">
      <c r="M7389" s="2" t="s">
        <v>7080</v>
      </c>
      <c r="N7389" s="2" t="s">
        <v>17</v>
      </c>
    </row>
    <row r="7390" spans="13:14" x14ac:dyDescent="0.25">
      <c r="M7390" s="2" t="s">
        <v>7081</v>
      </c>
      <c r="N7390" s="2" t="s">
        <v>17</v>
      </c>
    </row>
    <row r="7391" spans="13:14" x14ac:dyDescent="0.25">
      <c r="M7391" s="2" t="s">
        <v>7082</v>
      </c>
      <c r="N7391" s="2" t="s">
        <v>17</v>
      </c>
    </row>
    <row r="7392" spans="13:14" x14ac:dyDescent="0.25">
      <c r="M7392" s="2" t="s">
        <v>7083</v>
      </c>
      <c r="N7392" s="2" t="s">
        <v>17</v>
      </c>
    </row>
    <row r="7393" spans="13:14" x14ac:dyDescent="0.25">
      <c r="M7393" s="2" t="s">
        <v>7084</v>
      </c>
      <c r="N7393" s="2" t="s">
        <v>17</v>
      </c>
    </row>
    <row r="7394" spans="13:14" x14ac:dyDescent="0.25">
      <c r="M7394" s="2" t="s">
        <v>7085</v>
      </c>
      <c r="N7394" s="2" t="s">
        <v>17</v>
      </c>
    </row>
    <row r="7395" spans="13:14" x14ac:dyDescent="0.25">
      <c r="M7395" s="2" t="s">
        <v>7086</v>
      </c>
      <c r="N7395" s="2" t="s">
        <v>17</v>
      </c>
    </row>
    <row r="7396" spans="13:14" x14ac:dyDescent="0.25">
      <c r="M7396" s="2" t="s">
        <v>7087</v>
      </c>
      <c r="N7396" s="2" t="s">
        <v>17</v>
      </c>
    </row>
    <row r="7397" spans="13:14" x14ac:dyDescent="0.25">
      <c r="M7397" s="2" t="s">
        <v>7088</v>
      </c>
      <c r="N7397" s="2" t="s">
        <v>17</v>
      </c>
    </row>
    <row r="7398" spans="13:14" x14ac:dyDescent="0.25">
      <c r="M7398" s="2" t="s">
        <v>7089</v>
      </c>
      <c r="N7398" s="2" t="s">
        <v>14</v>
      </c>
    </row>
    <row r="7399" spans="13:14" x14ac:dyDescent="0.25">
      <c r="M7399" s="2" t="s">
        <v>7089</v>
      </c>
      <c r="N7399" s="2" t="s">
        <v>17</v>
      </c>
    </row>
    <row r="7400" spans="13:14" x14ac:dyDescent="0.25">
      <c r="M7400" s="2" t="s">
        <v>7090</v>
      </c>
      <c r="N7400" s="2" t="s">
        <v>17</v>
      </c>
    </row>
    <row r="7401" spans="13:14" x14ac:dyDescent="0.25">
      <c r="M7401" s="2" t="s">
        <v>7091</v>
      </c>
      <c r="N7401" s="2" t="s">
        <v>17</v>
      </c>
    </row>
    <row r="7402" spans="13:14" x14ac:dyDescent="0.25">
      <c r="M7402" s="2" t="s">
        <v>7092</v>
      </c>
      <c r="N7402" s="2" t="s">
        <v>17</v>
      </c>
    </row>
    <row r="7403" spans="13:14" x14ac:dyDescent="0.25">
      <c r="M7403" s="2" t="s">
        <v>7093</v>
      </c>
      <c r="N7403" s="2" t="s">
        <v>17</v>
      </c>
    </row>
    <row r="7404" spans="13:14" x14ac:dyDescent="0.25">
      <c r="M7404" s="2" t="s">
        <v>7094</v>
      </c>
      <c r="N7404" s="2" t="s">
        <v>17</v>
      </c>
    </row>
    <row r="7405" spans="13:14" x14ac:dyDescent="0.25">
      <c r="M7405" s="2" t="s">
        <v>7095</v>
      </c>
      <c r="N7405" s="2" t="s">
        <v>17</v>
      </c>
    </row>
    <row r="7406" spans="13:14" x14ac:dyDescent="0.25">
      <c r="M7406" s="2" t="s">
        <v>7096</v>
      </c>
      <c r="N7406" s="2" t="s">
        <v>17</v>
      </c>
    </row>
    <row r="7407" spans="13:14" x14ac:dyDescent="0.25">
      <c r="M7407" s="2" t="s">
        <v>7097</v>
      </c>
      <c r="N7407" s="2" t="s">
        <v>16</v>
      </c>
    </row>
    <row r="7408" spans="13:14" x14ac:dyDescent="0.25">
      <c r="M7408" s="2" t="s">
        <v>7097</v>
      </c>
      <c r="N7408" s="2" t="s">
        <v>17</v>
      </c>
    </row>
    <row r="7409" spans="13:14" x14ac:dyDescent="0.25">
      <c r="M7409" s="2" t="s">
        <v>7098</v>
      </c>
      <c r="N7409" s="2" t="s">
        <v>17</v>
      </c>
    </row>
    <row r="7410" spans="13:14" x14ac:dyDescent="0.25">
      <c r="M7410" s="2" t="s">
        <v>7099</v>
      </c>
      <c r="N7410" s="2" t="s">
        <v>17</v>
      </c>
    </row>
    <row r="7411" spans="13:14" x14ac:dyDescent="0.25">
      <c r="M7411" s="2" t="s">
        <v>7100</v>
      </c>
      <c r="N7411" s="2" t="s">
        <v>17</v>
      </c>
    </row>
    <row r="7412" spans="13:14" x14ac:dyDescent="0.25">
      <c r="M7412" s="2" t="s">
        <v>7101</v>
      </c>
      <c r="N7412" s="2" t="s">
        <v>17</v>
      </c>
    </row>
    <row r="7413" spans="13:14" x14ac:dyDescent="0.25">
      <c r="M7413" s="2" t="s">
        <v>7102</v>
      </c>
      <c r="N7413" s="2" t="s">
        <v>17</v>
      </c>
    </row>
    <row r="7414" spans="13:14" x14ac:dyDescent="0.25">
      <c r="M7414" s="2" t="s">
        <v>7103</v>
      </c>
      <c r="N7414" s="2" t="s">
        <v>17</v>
      </c>
    </row>
    <row r="7415" spans="13:14" x14ac:dyDescent="0.25">
      <c r="M7415" s="2" t="s">
        <v>7104</v>
      </c>
      <c r="N7415" s="2" t="s">
        <v>17</v>
      </c>
    </row>
    <row r="7416" spans="13:14" x14ac:dyDescent="0.25">
      <c r="M7416" s="2" t="s">
        <v>7105</v>
      </c>
      <c r="N7416" s="2" t="s">
        <v>17</v>
      </c>
    </row>
    <row r="7417" spans="13:14" x14ac:dyDescent="0.25">
      <c r="M7417" s="2" t="s">
        <v>7106</v>
      </c>
      <c r="N7417" s="2" t="s">
        <v>17</v>
      </c>
    </row>
    <row r="7418" spans="13:14" x14ac:dyDescent="0.25">
      <c r="M7418" s="2" t="s">
        <v>7107</v>
      </c>
      <c r="N7418" s="2" t="s">
        <v>17</v>
      </c>
    </row>
    <row r="7419" spans="13:14" x14ac:dyDescent="0.25">
      <c r="M7419" s="2" t="s">
        <v>7108</v>
      </c>
      <c r="N7419" s="2" t="s">
        <v>17</v>
      </c>
    </row>
    <row r="7420" spans="13:14" x14ac:dyDescent="0.25">
      <c r="M7420" s="2" t="s">
        <v>7109</v>
      </c>
      <c r="N7420" s="2" t="s">
        <v>17</v>
      </c>
    </row>
    <row r="7421" spans="13:14" x14ac:dyDescent="0.25">
      <c r="M7421" s="2" t="s">
        <v>7110</v>
      </c>
      <c r="N7421" s="2" t="s">
        <v>17</v>
      </c>
    </row>
    <row r="7422" spans="13:14" x14ac:dyDescent="0.25">
      <c r="M7422" s="2" t="s">
        <v>7111</v>
      </c>
      <c r="N7422" s="2" t="s">
        <v>17</v>
      </c>
    </row>
    <row r="7423" spans="13:14" x14ac:dyDescent="0.25">
      <c r="M7423" s="2" t="s">
        <v>7112</v>
      </c>
      <c r="N7423" s="2" t="s">
        <v>17</v>
      </c>
    </row>
    <row r="7424" spans="13:14" x14ac:dyDescent="0.25">
      <c r="M7424" s="2" t="s">
        <v>7113</v>
      </c>
      <c r="N7424" s="2" t="s">
        <v>17</v>
      </c>
    </row>
    <row r="7425" spans="13:14" x14ac:dyDescent="0.25">
      <c r="M7425" s="2" t="s">
        <v>7114</v>
      </c>
      <c r="N7425" s="2" t="s">
        <v>17</v>
      </c>
    </row>
    <row r="7426" spans="13:14" x14ac:dyDescent="0.25">
      <c r="M7426" s="2" t="s">
        <v>7115</v>
      </c>
      <c r="N7426" s="2" t="s">
        <v>17</v>
      </c>
    </row>
    <row r="7427" spans="13:14" x14ac:dyDescent="0.25">
      <c r="M7427" s="2" t="s">
        <v>7116</v>
      </c>
      <c r="N7427" s="2" t="s">
        <v>17</v>
      </c>
    </row>
    <row r="7428" spans="13:14" x14ac:dyDescent="0.25">
      <c r="M7428" s="2" t="s">
        <v>7117</v>
      </c>
      <c r="N7428" s="2" t="s">
        <v>17</v>
      </c>
    </row>
    <row r="7429" spans="13:14" x14ac:dyDescent="0.25">
      <c r="M7429" s="2" t="s">
        <v>7118</v>
      </c>
      <c r="N7429" s="2" t="s">
        <v>17</v>
      </c>
    </row>
    <row r="7430" spans="13:14" x14ac:dyDescent="0.25">
      <c r="M7430" s="2" t="s">
        <v>7119</v>
      </c>
      <c r="N7430" s="2" t="s">
        <v>17</v>
      </c>
    </row>
    <row r="7431" spans="13:14" x14ac:dyDescent="0.25">
      <c r="M7431" s="2" t="s">
        <v>7120</v>
      </c>
      <c r="N7431" s="2" t="s">
        <v>17</v>
      </c>
    </row>
    <row r="7432" spans="13:14" x14ac:dyDescent="0.25">
      <c r="M7432" s="2" t="s">
        <v>7121</v>
      </c>
      <c r="N7432" s="2" t="s">
        <v>17</v>
      </c>
    </row>
    <row r="7433" spans="13:14" x14ac:dyDescent="0.25">
      <c r="M7433" s="2" t="s">
        <v>7122</v>
      </c>
      <c r="N7433" s="2" t="s">
        <v>17</v>
      </c>
    </row>
    <row r="7434" spans="13:14" x14ac:dyDescent="0.25">
      <c r="M7434" s="2" t="s">
        <v>7123</v>
      </c>
      <c r="N7434" s="2" t="s">
        <v>17</v>
      </c>
    </row>
    <row r="7435" spans="13:14" x14ac:dyDescent="0.25">
      <c r="M7435" s="2" t="s">
        <v>7124</v>
      </c>
      <c r="N7435" s="2" t="s">
        <v>17</v>
      </c>
    </row>
    <row r="7436" spans="13:14" x14ac:dyDescent="0.25">
      <c r="M7436" s="2" t="s">
        <v>7125</v>
      </c>
      <c r="N7436" s="2" t="s">
        <v>17</v>
      </c>
    </row>
    <row r="7437" spans="13:14" x14ac:dyDescent="0.25">
      <c r="M7437" s="2" t="s">
        <v>7126</v>
      </c>
      <c r="N7437" s="2" t="s">
        <v>17</v>
      </c>
    </row>
    <row r="7438" spans="13:14" x14ac:dyDescent="0.25">
      <c r="M7438" s="2" t="s">
        <v>7127</v>
      </c>
      <c r="N7438" s="2" t="s">
        <v>17</v>
      </c>
    </row>
    <row r="7439" spans="13:14" x14ac:dyDescent="0.25">
      <c r="M7439" s="2" t="s">
        <v>7128</v>
      </c>
      <c r="N7439" s="2" t="s">
        <v>17</v>
      </c>
    </row>
    <row r="7440" spans="13:14" x14ac:dyDescent="0.25">
      <c r="M7440" s="2" t="s">
        <v>7129</v>
      </c>
      <c r="N7440" s="2" t="s">
        <v>17</v>
      </c>
    </row>
    <row r="7441" spans="13:14" x14ac:dyDescent="0.25">
      <c r="M7441" s="2" t="s">
        <v>7130</v>
      </c>
      <c r="N7441" s="2" t="s">
        <v>17</v>
      </c>
    </row>
    <row r="7442" spans="13:14" x14ac:dyDescent="0.25">
      <c r="M7442" s="2" t="s">
        <v>7131</v>
      </c>
      <c r="N7442" s="2" t="s">
        <v>17</v>
      </c>
    </row>
    <row r="7443" spans="13:14" x14ac:dyDescent="0.25">
      <c r="M7443" s="2" t="s">
        <v>7132</v>
      </c>
      <c r="N7443" s="2" t="s">
        <v>9</v>
      </c>
    </row>
    <row r="7444" spans="13:14" x14ac:dyDescent="0.25">
      <c r="M7444" s="2" t="s">
        <v>7132</v>
      </c>
      <c r="N7444" s="2" t="s">
        <v>17</v>
      </c>
    </row>
    <row r="7445" spans="13:14" x14ac:dyDescent="0.25">
      <c r="M7445" s="2" t="s">
        <v>7133</v>
      </c>
      <c r="N7445" s="2" t="s">
        <v>17</v>
      </c>
    </row>
    <row r="7446" spans="13:14" x14ac:dyDescent="0.25">
      <c r="M7446" s="2" t="s">
        <v>7134</v>
      </c>
      <c r="N7446" s="2" t="s">
        <v>17</v>
      </c>
    </row>
    <row r="7447" spans="13:14" x14ac:dyDescent="0.25">
      <c r="M7447" s="2" t="s">
        <v>7135</v>
      </c>
      <c r="N7447" s="2" t="s">
        <v>17</v>
      </c>
    </row>
    <row r="7448" spans="13:14" x14ac:dyDescent="0.25">
      <c r="M7448" s="2" t="s">
        <v>7136</v>
      </c>
      <c r="N7448" s="2" t="s">
        <v>17</v>
      </c>
    </row>
    <row r="7449" spans="13:14" x14ac:dyDescent="0.25">
      <c r="M7449" s="2" t="s">
        <v>7137</v>
      </c>
      <c r="N7449" s="2" t="s">
        <v>17</v>
      </c>
    </row>
    <row r="7450" spans="13:14" x14ac:dyDescent="0.25">
      <c r="M7450" s="2" t="s">
        <v>7138</v>
      </c>
      <c r="N7450" s="2" t="s">
        <v>17</v>
      </c>
    </row>
    <row r="7451" spans="13:14" x14ac:dyDescent="0.25">
      <c r="M7451" s="2" t="s">
        <v>7139</v>
      </c>
      <c r="N7451" s="2" t="s">
        <v>17</v>
      </c>
    </row>
    <row r="7452" spans="13:14" x14ac:dyDescent="0.25">
      <c r="M7452" s="2" t="s">
        <v>7140</v>
      </c>
      <c r="N7452" s="2" t="s">
        <v>17</v>
      </c>
    </row>
    <row r="7453" spans="13:14" x14ac:dyDescent="0.25">
      <c r="M7453" s="2" t="s">
        <v>7141</v>
      </c>
      <c r="N7453" s="2" t="s">
        <v>17</v>
      </c>
    </row>
    <row r="7454" spans="13:14" x14ac:dyDescent="0.25">
      <c r="M7454" s="2" t="s">
        <v>7142</v>
      </c>
      <c r="N7454" s="2" t="s">
        <v>17</v>
      </c>
    </row>
    <row r="7455" spans="13:14" x14ac:dyDescent="0.25">
      <c r="M7455" s="2" t="s">
        <v>7143</v>
      </c>
      <c r="N7455" s="2" t="s">
        <v>17</v>
      </c>
    </row>
    <row r="7456" spans="13:14" x14ac:dyDescent="0.25">
      <c r="M7456" s="2" t="s">
        <v>7144</v>
      </c>
      <c r="N7456" s="2" t="s">
        <v>17</v>
      </c>
    </row>
    <row r="7457" spans="13:14" x14ac:dyDescent="0.25">
      <c r="M7457" s="2" t="s">
        <v>7145</v>
      </c>
      <c r="N7457" s="2" t="s">
        <v>17</v>
      </c>
    </row>
    <row r="7458" spans="13:14" x14ac:dyDescent="0.25">
      <c r="M7458" s="2" t="s">
        <v>7146</v>
      </c>
      <c r="N7458" s="2" t="s">
        <v>17</v>
      </c>
    </row>
    <row r="7459" spans="13:14" x14ac:dyDescent="0.25">
      <c r="M7459" s="2" t="s">
        <v>7147</v>
      </c>
      <c r="N7459" s="2" t="s">
        <v>17</v>
      </c>
    </row>
    <row r="7460" spans="13:14" x14ac:dyDescent="0.25">
      <c r="M7460" s="2" t="s">
        <v>7148</v>
      </c>
      <c r="N7460" s="2" t="s">
        <v>17</v>
      </c>
    </row>
    <row r="7461" spans="13:14" x14ac:dyDescent="0.25">
      <c r="M7461" s="2" t="s">
        <v>7149</v>
      </c>
      <c r="N7461" s="2" t="s">
        <v>17</v>
      </c>
    </row>
    <row r="7462" spans="13:14" x14ac:dyDescent="0.25">
      <c r="M7462" s="2" t="s">
        <v>7150</v>
      </c>
      <c r="N7462" s="2" t="s">
        <v>17</v>
      </c>
    </row>
    <row r="7463" spans="13:14" x14ac:dyDescent="0.25">
      <c r="M7463" s="2" t="s">
        <v>7151</v>
      </c>
      <c r="N7463" s="2" t="s">
        <v>5</v>
      </c>
    </row>
    <row r="7464" spans="13:14" x14ac:dyDescent="0.25">
      <c r="M7464" s="2" t="s">
        <v>7152</v>
      </c>
      <c r="N7464" s="2" t="s">
        <v>5</v>
      </c>
    </row>
    <row r="7465" spans="13:14" x14ac:dyDescent="0.25">
      <c r="M7465" s="2" t="s">
        <v>7153</v>
      </c>
      <c r="N7465" s="2" t="s">
        <v>5</v>
      </c>
    </row>
    <row r="7466" spans="13:14" x14ac:dyDescent="0.25">
      <c r="M7466" s="2" t="s">
        <v>7154</v>
      </c>
      <c r="N7466" s="2" t="s">
        <v>5</v>
      </c>
    </row>
    <row r="7467" spans="13:14" x14ac:dyDescent="0.25">
      <c r="M7467" s="2" t="s">
        <v>7155</v>
      </c>
      <c r="N7467" s="2" t="s">
        <v>5</v>
      </c>
    </row>
    <row r="7468" spans="13:14" x14ac:dyDescent="0.25">
      <c r="M7468" s="2" t="s">
        <v>7156</v>
      </c>
      <c r="N7468" s="2" t="s">
        <v>5</v>
      </c>
    </row>
    <row r="7469" spans="13:14" x14ac:dyDescent="0.25">
      <c r="M7469" s="2" t="s">
        <v>7157</v>
      </c>
      <c r="N7469" s="2" t="s">
        <v>5</v>
      </c>
    </row>
    <row r="7470" spans="13:14" x14ac:dyDescent="0.25">
      <c r="M7470" s="2" t="s">
        <v>7158</v>
      </c>
      <c r="N7470" s="2" t="s">
        <v>5</v>
      </c>
    </row>
    <row r="7471" spans="13:14" x14ac:dyDescent="0.25">
      <c r="M7471" s="2" t="s">
        <v>7159</v>
      </c>
      <c r="N7471" s="2" t="s">
        <v>5</v>
      </c>
    </row>
    <row r="7472" spans="13:14" x14ac:dyDescent="0.25">
      <c r="M7472" s="2" t="s">
        <v>7160</v>
      </c>
      <c r="N7472" s="2" t="s">
        <v>5</v>
      </c>
    </row>
    <row r="7473" spans="13:14" x14ac:dyDescent="0.25">
      <c r="M7473" s="2" t="s">
        <v>7161</v>
      </c>
      <c r="N7473" s="2" t="s">
        <v>5</v>
      </c>
    </row>
    <row r="7474" spans="13:14" x14ac:dyDescent="0.25">
      <c r="M7474" s="2" t="s">
        <v>7162</v>
      </c>
      <c r="N7474" s="2" t="s">
        <v>5</v>
      </c>
    </row>
    <row r="7475" spans="13:14" x14ac:dyDescent="0.25">
      <c r="M7475" s="2" t="s">
        <v>7163</v>
      </c>
      <c r="N7475" s="2" t="s">
        <v>5</v>
      </c>
    </row>
    <row r="7476" spans="13:14" x14ac:dyDescent="0.25">
      <c r="M7476" s="2" t="s">
        <v>7164</v>
      </c>
      <c r="N7476" s="2" t="s">
        <v>5</v>
      </c>
    </row>
    <row r="7477" spans="13:14" x14ac:dyDescent="0.25">
      <c r="M7477" s="2" t="s">
        <v>7165</v>
      </c>
      <c r="N7477" s="2" t="s">
        <v>5</v>
      </c>
    </row>
    <row r="7478" spans="13:14" x14ac:dyDescent="0.25">
      <c r="M7478" s="2" t="s">
        <v>7166</v>
      </c>
      <c r="N7478" s="2" t="s">
        <v>5</v>
      </c>
    </row>
    <row r="7479" spans="13:14" x14ac:dyDescent="0.25">
      <c r="M7479" s="2" t="s">
        <v>7167</v>
      </c>
      <c r="N7479" s="2" t="s">
        <v>5</v>
      </c>
    </row>
    <row r="7480" spans="13:14" x14ac:dyDescent="0.25">
      <c r="M7480" s="2" t="s">
        <v>7168</v>
      </c>
      <c r="N7480" s="2" t="s">
        <v>5</v>
      </c>
    </row>
    <row r="7481" spans="13:14" x14ac:dyDescent="0.25">
      <c r="M7481" s="2" t="s">
        <v>7169</v>
      </c>
      <c r="N7481" s="2" t="s">
        <v>5</v>
      </c>
    </row>
    <row r="7482" spans="13:14" x14ac:dyDescent="0.25">
      <c r="M7482" s="2" t="s">
        <v>7170</v>
      </c>
      <c r="N7482" s="2" t="s">
        <v>5</v>
      </c>
    </row>
    <row r="7483" spans="13:14" x14ac:dyDescent="0.25">
      <c r="M7483" s="2" t="s">
        <v>7171</v>
      </c>
      <c r="N7483" s="2" t="s">
        <v>5</v>
      </c>
    </row>
    <row r="7484" spans="13:14" x14ac:dyDescent="0.25">
      <c r="M7484" s="2" t="s">
        <v>7172</v>
      </c>
      <c r="N7484" s="2" t="s">
        <v>5</v>
      </c>
    </row>
    <row r="7485" spans="13:14" x14ac:dyDescent="0.25">
      <c r="M7485" s="2" t="s">
        <v>7173</v>
      </c>
      <c r="N7485" s="2" t="s">
        <v>5</v>
      </c>
    </row>
    <row r="7486" spans="13:14" x14ac:dyDescent="0.25">
      <c r="M7486" s="2" t="s">
        <v>7174</v>
      </c>
      <c r="N7486" s="2" t="s">
        <v>5</v>
      </c>
    </row>
    <row r="7487" spans="13:14" x14ac:dyDescent="0.25">
      <c r="M7487" s="2" t="s">
        <v>7175</v>
      </c>
      <c r="N7487" s="2" t="s">
        <v>5</v>
      </c>
    </row>
    <row r="7488" spans="13:14" x14ac:dyDescent="0.25">
      <c r="M7488" s="2" t="s">
        <v>7176</v>
      </c>
      <c r="N7488" s="2" t="s">
        <v>5</v>
      </c>
    </row>
    <row r="7489" spans="13:14" x14ac:dyDescent="0.25">
      <c r="M7489" s="2" t="s">
        <v>7177</v>
      </c>
      <c r="N7489" s="2" t="s">
        <v>5</v>
      </c>
    </row>
    <row r="7490" spans="13:14" x14ac:dyDescent="0.25">
      <c r="M7490" s="2" t="s">
        <v>7178</v>
      </c>
      <c r="N7490" s="2" t="s">
        <v>5</v>
      </c>
    </row>
    <row r="7491" spans="13:14" x14ac:dyDescent="0.25">
      <c r="M7491" s="2" t="s">
        <v>7178</v>
      </c>
      <c r="N7491" s="2" t="s">
        <v>12</v>
      </c>
    </row>
    <row r="7492" spans="13:14" x14ac:dyDescent="0.25">
      <c r="M7492" s="2" t="s">
        <v>7179</v>
      </c>
      <c r="N7492" s="2" t="s">
        <v>5</v>
      </c>
    </row>
    <row r="7493" spans="13:14" x14ac:dyDescent="0.25">
      <c r="M7493" s="2" t="s">
        <v>7180</v>
      </c>
      <c r="N7493" s="2" t="s">
        <v>5</v>
      </c>
    </row>
    <row r="7494" spans="13:14" x14ac:dyDescent="0.25">
      <c r="M7494" s="2" t="s">
        <v>7181</v>
      </c>
      <c r="N7494" s="2" t="s">
        <v>5</v>
      </c>
    </row>
    <row r="7495" spans="13:14" x14ac:dyDescent="0.25">
      <c r="M7495" s="2" t="s">
        <v>7182</v>
      </c>
      <c r="N7495" s="2" t="s">
        <v>5</v>
      </c>
    </row>
    <row r="7496" spans="13:14" x14ac:dyDescent="0.25">
      <c r="M7496" s="2" t="s">
        <v>7183</v>
      </c>
      <c r="N7496" s="2" t="s">
        <v>5</v>
      </c>
    </row>
    <row r="7497" spans="13:14" x14ac:dyDescent="0.25">
      <c r="M7497" s="2" t="s">
        <v>7184</v>
      </c>
      <c r="N7497" s="2" t="s">
        <v>5</v>
      </c>
    </row>
    <row r="7498" spans="13:14" x14ac:dyDescent="0.25">
      <c r="M7498" s="2" t="s">
        <v>7184</v>
      </c>
      <c r="N7498" s="2" t="s">
        <v>17</v>
      </c>
    </row>
    <row r="7499" spans="13:14" x14ac:dyDescent="0.25">
      <c r="M7499" s="2" t="s">
        <v>7185</v>
      </c>
      <c r="N7499" s="2" t="s">
        <v>5</v>
      </c>
    </row>
    <row r="7500" spans="13:14" x14ac:dyDescent="0.25">
      <c r="M7500" s="2" t="s">
        <v>7186</v>
      </c>
      <c r="N7500" s="2" t="s">
        <v>5</v>
      </c>
    </row>
    <row r="7501" spans="13:14" x14ac:dyDescent="0.25">
      <c r="M7501" s="2" t="s">
        <v>7187</v>
      </c>
      <c r="N7501" s="2" t="s">
        <v>5</v>
      </c>
    </row>
    <row r="7502" spans="13:14" x14ac:dyDescent="0.25">
      <c r="M7502" s="2" t="s">
        <v>7188</v>
      </c>
      <c r="N7502" s="2" t="s">
        <v>5</v>
      </c>
    </row>
    <row r="7503" spans="13:14" x14ac:dyDescent="0.25">
      <c r="M7503" s="2" t="s">
        <v>7189</v>
      </c>
      <c r="N7503" s="2" t="s">
        <v>5</v>
      </c>
    </row>
    <row r="7504" spans="13:14" x14ac:dyDescent="0.25">
      <c r="M7504" s="2" t="s">
        <v>7190</v>
      </c>
      <c r="N7504" s="2" t="s">
        <v>5</v>
      </c>
    </row>
    <row r="7505" spans="13:14" x14ac:dyDescent="0.25">
      <c r="M7505" s="2" t="s">
        <v>7191</v>
      </c>
      <c r="N7505" s="2" t="s">
        <v>5</v>
      </c>
    </row>
    <row r="7506" spans="13:14" x14ac:dyDescent="0.25">
      <c r="M7506" s="2" t="s">
        <v>7192</v>
      </c>
      <c r="N7506" s="2" t="s">
        <v>5</v>
      </c>
    </row>
    <row r="7507" spans="13:14" x14ac:dyDescent="0.25">
      <c r="M7507" s="2" t="s">
        <v>7193</v>
      </c>
      <c r="N7507" s="2" t="s">
        <v>5</v>
      </c>
    </row>
    <row r="7508" spans="13:14" x14ac:dyDescent="0.25">
      <c r="M7508" s="2" t="s">
        <v>7194</v>
      </c>
      <c r="N7508" s="2" t="s">
        <v>5</v>
      </c>
    </row>
    <row r="7509" spans="13:14" x14ac:dyDescent="0.25">
      <c r="M7509" s="2" t="s">
        <v>7195</v>
      </c>
      <c r="N7509" s="2" t="s">
        <v>5</v>
      </c>
    </row>
    <row r="7510" spans="13:14" x14ac:dyDescent="0.25">
      <c r="M7510" s="2" t="s">
        <v>7196</v>
      </c>
      <c r="N7510" s="2" t="s">
        <v>5</v>
      </c>
    </row>
    <row r="7511" spans="13:14" x14ac:dyDescent="0.25">
      <c r="M7511" s="2" t="s">
        <v>7197</v>
      </c>
      <c r="N7511" s="2" t="s">
        <v>5</v>
      </c>
    </row>
    <row r="7512" spans="13:14" x14ac:dyDescent="0.25">
      <c r="M7512" s="2" t="s">
        <v>7198</v>
      </c>
      <c r="N7512" s="2" t="s">
        <v>5</v>
      </c>
    </row>
    <row r="7513" spans="13:14" x14ac:dyDescent="0.25">
      <c r="M7513" s="2" t="s">
        <v>7198</v>
      </c>
      <c r="N7513" s="2" t="s">
        <v>6</v>
      </c>
    </row>
    <row r="7514" spans="13:14" x14ac:dyDescent="0.25">
      <c r="M7514" s="2" t="s">
        <v>7199</v>
      </c>
      <c r="N7514" s="2" t="s">
        <v>5</v>
      </c>
    </row>
    <row r="7515" spans="13:14" x14ac:dyDescent="0.25">
      <c r="M7515" s="2" t="s">
        <v>7200</v>
      </c>
      <c r="N7515" s="2" t="s">
        <v>5</v>
      </c>
    </row>
    <row r="7516" spans="13:14" x14ac:dyDescent="0.25">
      <c r="M7516" s="2" t="s">
        <v>7201</v>
      </c>
      <c r="N7516" s="2" t="s">
        <v>5</v>
      </c>
    </row>
    <row r="7517" spans="13:14" x14ac:dyDescent="0.25">
      <c r="M7517" s="2" t="s">
        <v>7202</v>
      </c>
      <c r="N7517" s="2" t="s">
        <v>5</v>
      </c>
    </row>
    <row r="7518" spans="13:14" x14ac:dyDescent="0.25">
      <c r="M7518" s="2" t="s">
        <v>7203</v>
      </c>
      <c r="N7518" s="2" t="s">
        <v>5</v>
      </c>
    </row>
    <row r="7519" spans="13:14" x14ac:dyDescent="0.25">
      <c r="M7519" s="2" t="s">
        <v>7204</v>
      </c>
      <c r="N7519" s="2" t="s">
        <v>5</v>
      </c>
    </row>
    <row r="7520" spans="13:14" x14ac:dyDescent="0.25">
      <c r="M7520" s="2" t="s">
        <v>7205</v>
      </c>
      <c r="N7520" s="2" t="s">
        <v>5</v>
      </c>
    </row>
    <row r="7521" spans="13:14" x14ac:dyDescent="0.25">
      <c r="M7521" s="2" t="s">
        <v>7206</v>
      </c>
      <c r="N7521" s="2" t="s">
        <v>5</v>
      </c>
    </row>
    <row r="7522" spans="13:14" x14ac:dyDescent="0.25">
      <c r="M7522" s="2" t="s">
        <v>7207</v>
      </c>
      <c r="N7522" s="2" t="s">
        <v>5</v>
      </c>
    </row>
    <row r="7523" spans="13:14" x14ac:dyDescent="0.25">
      <c r="M7523" s="2" t="s">
        <v>7208</v>
      </c>
      <c r="N7523" s="2" t="s">
        <v>5</v>
      </c>
    </row>
    <row r="7524" spans="13:14" x14ac:dyDescent="0.25">
      <c r="M7524" s="2" t="s">
        <v>7209</v>
      </c>
      <c r="N7524" s="2" t="s">
        <v>5</v>
      </c>
    </row>
    <row r="7525" spans="13:14" x14ac:dyDescent="0.25">
      <c r="M7525" s="2" t="s">
        <v>7210</v>
      </c>
      <c r="N7525" s="2" t="s">
        <v>5</v>
      </c>
    </row>
    <row r="7526" spans="13:14" x14ac:dyDescent="0.25">
      <c r="M7526" s="2" t="s">
        <v>7211</v>
      </c>
      <c r="N7526" s="2" t="s">
        <v>5</v>
      </c>
    </row>
    <row r="7527" spans="13:14" x14ac:dyDescent="0.25">
      <c r="M7527" s="2" t="s">
        <v>7212</v>
      </c>
      <c r="N7527" s="2" t="s">
        <v>5</v>
      </c>
    </row>
    <row r="7528" spans="13:14" x14ac:dyDescent="0.25">
      <c r="M7528" s="2" t="s">
        <v>7213</v>
      </c>
      <c r="N7528" s="2" t="s">
        <v>5</v>
      </c>
    </row>
    <row r="7529" spans="13:14" x14ac:dyDescent="0.25">
      <c r="M7529" s="2" t="s">
        <v>7214</v>
      </c>
      <c r="N7529" s="2" t="s">
        <v>5</v>
      </c>
    </row>
    <row r="7530" spans="13:14" x14ac:dyDescent="0.25">
      <c r="M7530" s="2" t="s">
        <v>7215</v>
      </c>
      <c r="N7530" s="2" t="s">
        <v>5</v>
      </c>
    </row>
    <row r="7531" spans="13:14" x14ac:dyDescent="0.25">
      <c r="M7531" s="2" t="s">
        <v>7216</v>
      </c>
      <c r="N7531" s="2" t="s">
        <v>5</v>
      </c>
    </row>
    <row r="7532" spans="13:14" x14ac:dyDescent="0.25">
      <c r="M7532" s="2" t="s">
        <v>7217</v>
      </c>
      <c r="N7532" s="2" t="s">
        <v>5</v>
      </c>
    </row>
    <row r="7533" spans="13:14" x14ac:dyDescent="0.25">
      <c r="M7533" s="2" t="s">
        <v>7218</v>
      </c>
      <c r="N7533" s="2" t="s">
        <v>5</v>
      </c>
    </row>
    <row r="7534" spans="13:14" x14ac:dyDescent="0.25">
      <c r="M7534" s="2" t="s">
        <v>7219</v>
      </c>
      <c r="N7534" s="2" t="s">
        <v>5</v>
      </c>
    </row>
    <row r="7535" spans="13:14" x14ac:dyDescent="0.25">
      <c r="M7535" s="2" t="s">
        <v>7220</v>
      </c>
      <c r="N7535" s="2" t="s">
        <v>5</v>
      </c>
    </row>
    <row r="7536" spans="13:14" x14ac:dyDescent="0.25">
      <c r="M7536" s="2" t="s">
        <v>7221</v>
      </c>
      <c r="N7536" s="2" t="s">
        <v>5</v>
      </c>
    </row>
    <row r="7537" spans="13:14" x14ac:dyDescent="0.25">
      <c r="M7537" s="2" t="s">
        <v>7222</v>
      </c>
      <c r="N7537" s="2" t="s">
        <v>5</v>
      </c>
    </row>
    <row r="7538" spans="13:14" x14ac:dyDescent="0.25">
      <c r="M7538" s="2" t="s">
        <v>7223</v>
      </c>
      <c r="N7538" s="2" t="s">
        <v>5</v>
      </c>
    </row>
    <row r="7539" spans="13:14" x14ac:dyDescent="0.25">
      <c r="M7539" s="2" t="s">
        <v>7224</v>
      </c>
      <c r="N7539" s="2" t="s">
        <v>5</v>
      </c>
    </row>
    <row r="7540" spans="13:14" x14ac:dyDescent="0.25">
      <c r="M7540" s="2" t="s">
        <v>7225</v>
      </c>
      <c r="N7540" s="2" t="s">
        <v>5</v>
      </c>
    </row>
    <row r="7541" spans="13:14" x14ac:dyDescent="0.25">
      <c r="M7541" s="2" t="s">
        <v>7226</v>
      </c>
      <c r="N7541" s="2" t="s">
        <v>5</v>
      </c>
    </row>
    <row r="7542" spans="13:14" x14ac:dyDescent="0.25">
      <c r="M7542" s="2" t="s">
        <v>7227</v>
      </c>
      <c r="N7542" s="2" t="s">
        <v>5</v>
      </c>
    </row>
    <row r="7543" spans="13:14" x14ac:dyDescent="0.25">
      <c r="M7543" s="2" t="s">
        <v>7228</v>
      </c>
      <c r="N7543" s="2" t="s">
        <v>5</v>
      </c>
    </row>
    <row r="7544" spans="13:14" x14ac:dyDescent="0.25">
      <c r="M7544" s="2" t="s">
        <v>7229</v>
      </c>
      <c r="N7544" s="2" t="s">
        <v>5</v>
      </c>
    </row>
    <row r="7545" spans="13:14" x14ac:dyDescent="0.25">
      <c r="M7545" s="2" t="s">
        <v>7230</v>
      </c>
      <c r="N7545" s="2" t="s">
        <v>5</v>
      </c>
    </row>
    <row r="7546" spans="13:14" x14ac:dyDescent="0.25">
      <c r="M7546" s="2" t="s">
        <v>7231</v>
      </c>
      <c r="N7546" s="2" t="s">
        <v>5</v>
      </c>
    </row>
    <row r="7547" spans="13:14" x14ac:dyDescent="0.25">
      <c r="M7547" s="2" t="s">
        <v>7232</v>
      </c>
      <c r="N7547" s="2" t="s">
        <v>5</v>
      </c>
    </row>
    <row r="7548" spans="13:14" x14ac:dyDescent="0.25">
      <c r="M7548" s="2" t="s">
        <v>7233</v>
      </c>
      <c r="N7548" s="2" t="s">
        <v>5</v>
      </c>
    </row>
    <row r="7549" spans="13:14" x14ac:dyDescent="0.25">
      <c r="M7549" s="2" t="s">
        <v>7234</v>
      </c>
      <c r="N7549" s="2" t="s">
        <v>5</v>
      </c>
    </row>
    <row r="7550" spans="13:14" x14ac:dyDescent="0.25">
      <c r="M7550" s="2" t="s">
        <v>7235</v>
      </c>
      <c r="N7550" s="2" t="s">
        <v>5</v>
      </c>
    </row>
    <row r="7551" spans="13:14" x14ac:dyDescent="0.25">
      <c r="M7551" s="2" t="s">
        <v>7236</v>
      </c>
      <c r="N7551" s="2" t="s">
        <v>5</v>
      </c>
    </row>
    <row r="7552" spans="13:14" x14ac:dyDescent="0.25">
      <c r="M7552" s="2" t="s">
        <v>7237</v>
      </c>
      <c r="N7552" s="2" t="s">
        <v>5</v>
      </c>
    </row>
    <row r="7553" spans="13:14" x14ac:dyDescent="0.25">
      <c r="M7553" s="2" t="s">
        <v>7238</v>
      </c>
      <c r="N7553" s="2" t="s">
        <v>5</v>
      </c>
    </row>
    <row r="7554" spans="13:14" x14ac:dyDescent="0.25">
      <c r="M7554" s="2" t="s">
        <v>7238</v>
      </c>
      <c r="N7554" s="2" t="s">
        <v>14</v>
      </c>
    </row>
    <row r="7555" spans="13:14" x14ac:dyDescent="0.25">
      <c r="M7555" s="2" t="s">
        <v>7239</v>
      </c>
      <c r="N7555" s="2" t="s">
        <v>5</v>
      </c>
    </row>
    <row r="7556" spans="13:14" x14ac:dyDescent="0.25">
      <c r="M7556" s="2" t="s">
        <v>7240</v>
      </c>
      <c r="N7556" s="2" t="s">
        <v>5</v>
      </c>
    </row>
    <row r="7557" spans="13:14" x14ac:dyDescent="0.25">
      <c r="M7557" s="2" t="s">
        <v>7241</v>
      </c>
      <c r="N7557" s="2" t="s">
        <v>5</v>
      </c>
    </row>
    <row r="7558" spans="13:14" x14ac:dyDescent="0.25">
      <c r="M7558" s="2" t="s">
        <v>7242</v>
      </c>
      <c r="N7558" s="2" t="s">
        <v>5</v>
      </c>
    </row>
    <row r="7559" spans="13:14" x14ac:dyDescent="0.25">
      <c r="M7559" s="2" t="s">
        <v>7243</v>
      </c>
      <c r="N7559" s="2" t="s">
        <v>5</v>
      </c>
    </row>
    <row r="7560" spans="13:14" x14ac:dyDescent="0.25">
      <c r="M7560" s="2" t="s">
        <v>7244</v>
      </c>
      <c r="N7560" s="2" t="s">
        <v>5</v>
      </c>
    </row>
    <row r="7561" spans="13:14" x14ac:dyDescent="0.25">
      <c r="M7561" s="2" t="s">
        <v>7245</v>
      </c>
      <c r="N7561" s="2" t="s">
        <v>5</v>
      </c>
    </row>
    <row r="7562" spans="13:14" x14ac:dyDescent="0.25">
      <c r="M7562" s="2" t="s">
        <v>7246</v>
      </c>
      <c r="N7562" s="2" t="s">
        <v>5</v>
      </c>
    </row>
    <row r="7563" spans="13:14" x14ac:dyDescent="0.25">
      <c r="M7563" s="2" t="s">
        <v>7247</v>
      </c>
      <c r="N7563" s="2" t="s">
        <v>5</v>
      </c>
    </row>
    <row r="7564" spans="13:14" x14ac:dyDescent="0.25">
      <c r="M7564" s="2" t="s">
        <v>7248</v>
      </c>
      <c r="N7564" s="2" t="s">
        <v>5</v>
      </c>
    </row>
    <row r="7565" spans="13:14" x14ac:dyDescent="0.25">
      <c r="M7565" s="2" t="s">
        <v>7249</v>
      </c>
      <c r="N7565" s="2" t="s">
        <v>5</v>
      </c>
    </row>
    <row r="7566" spans="13:14" x14ac:dyDescent="0.25">
      <c r="M7566" s="2" t="s">
        <v>7250</v>
      </c>
      <c r="N7566" s="2" t="s">
        <v>5</v>
      </c>
    </row>
    <row r="7567" spans="13:14" x14ac:dyDescent="0.25">
      <c r="M7567" s="2" t="s">
        <v>7251</v>
      </c>
      <c r="N7567" s="2" t="s">
        <v>5</v>
      </c>
    </row>
    <row r="7568" spans="13:14" x14ac:dyDescent="0.25">
      <c r="M7568" s="2" t="s">
        <v>7252</v>
      </c>
      <c r="N7568" s="2" t="s">
        <v>5</v>
      </c>
    </row>
    <row r="7569" spans="13:14" x14ac:dyDescent="0.25">
      <c r="M7569" s="2" t="s">
        <v>7253</v>
      </c>
      <c r="N7569" s="2" t="s">
        <v>5</v>
      </c>
    </row>
    <row r="7570" spans="13:14" x14ac:dyDescent="0.25">
      <c r="M7570" s="2" t="s">
        <v>7254</v>
      </c>
      <c r="N7570" s="2" t="s">
        <v>5</v>
      </c>
    </row>
    <row r="7571" spans="13:14" x14ac:dyDescent="0.25">
      <c r="M7571" s="2" t="s">
        <v>7255</v>
      </c>
      <c r="N7571" s="2" t="s">
        <v>5</v>
      </c>
    </row>
    <row r="7572" spans="13:14" x14ac:dyDescent="0.25">
      <c r="M7572" s="2" t="s">
        <v>7256</v>
      </c>
      <c r="N7572" s="2" t="s">
        <v>5</v>
      </c>
    </row>
    <row r="7573" spans="13:14" x14ac:dyDescent="0.25">
      <c r="M7573" s="2" t="s">
        <v>7257</v>
      </c>
      <c r="N7573" s="2" t="s">
        <v>5</v>
      </c>
    </row>
    <row r="7574" spans="13:14" x14ac:dyDescent="0.25">
      <c r="M7574" s="2" t="s">
        <v>7258</v>
      </c>
      <c r="N7574" s="2" t="s">
        <v>5</v>
      </c>
    </row>
    <row r="7575" spans="13:14" x14ac:dyDescent="0.25">
      <c r="M7575" s="2" t="s">
        <v>7259</v>
      </c>
      <c r="N7575" s="2" t="s">
        <v>5</v>
      </c>
    </row>
    <row r="7576" spans="13:14" x14ac:dyDescent="0.25">
      <c r="M7576" s="2" t="s">
        <v>7259</v>
      </c>
      <c r="N7576" s="2" t="s">
        <v>10</v>
      </c>
    </row>
    <row r="7577" spans="13:14" x14ac:dyDescent="0.25">
      <c r="M7577" s="2" t="s">
        <v>7260</v>
      </c>
      <c r="N7577" s="2" t="s">
        <v>5</v>
      </c>
    </row>
    <row r="7578" spans="13:14" x14ac:dyDescent="0.25">
      <c r="M7578" s="2" t="s">
        <v>7260</v>
      </c>
      <c r="N7578" s="2" t="s">
        <v>6</v>
      </c>
    </row>
    <row r="7579" spans="13:14" x14ac:dyDescent="0.25">
      <c r="M7579" s="2" t="s">
        <v>7261</v>
      </c>
      <c r="N7579" s="2" t="s">
        <v>5</v>
      </c>
    </row>
    <row r="7580" spans="13:14" x14ac:dyDescent="0.25">
      <c r="M7580" s="2" t="s">
        <v>7262</v>
      </c>
      <c r="N7580" s="2" t="s">
        <v>9</v>
      </c>
    </row>
    <row r="7581" spans="13:14" x14ac:dyDescent="0.25">
      <c r="M7581" s="2" t="s">
        <v>7263</v>
      </c>
      <c r="N7581" s="2" t="s">
        <v>9</v>
      </c>
    </row>
    <row r="7582" spans="13:14" x14ac:dyDescent="0.25">
      <c r="M7582" s="2" t="s">
        <v>7264</v>
      </c>
      <c r="N7582" s="2" t="s">
        <v>9</v>
      </c>
    </row>
    <row r="7583" spans="13:14" x14ac:dyDescent="0.25">
      <c r="M7583" s="2" t="s">
        <v>7265</v>
      </c>
      <c r="N7583" s="2" t="s">
        <v>9</v>
      </c>
    </row>
    <row r="7584" spans="13:14" x14ac:dyDescent="0.25">
      <c r="M7584" s="2" t="s">
        <v>7266</v>
      </c>
      <c r="N7584" s="2" t="s">
        <v>9</v>
      </c>
    </row>
    <row r="7585" spans="13:14" x14ac:dyDescent="0.25">
      <c r="M7585" s="2" t="s">
        <v>7267</v>
      </c>
      <c r="N7585" s="2" t="s">
        <v>9</v>
      </c>
    </row>
    <row r="7586" spans="13:14" x14ac:dyDescent="0.25">
      <c r="M7586" s="2" t="s">
        <v>7268</v>
      </c>
      <c r="N7586" s="2" t="s">
        <v>9</v>
      </c>
    </row>
    <row r="7587" spans="13:14" x14ac:dyDescent="0.25">
      <c r="M7587" s="2" t="s">
        <v>7269</v>
      </c>
      <c r="N7587" s="2" t="s">
        <v>9</v>
      </c>
    </row>
    <row r="7588" spans="13:14" x14ac:dyDescent="0.25">
      <c r="M7588" s="2" t="s">
        <v>7270</v>
      </c>
      <c r="N7588" s="2" t="s">
        <v>9</v>
      </c>
    </row>
    <row r="7589" spans="13:14" x14ac:dyDescent="0.25">
      <c r="M7589" s="2" t="s">
        <v>7271</v>
      </c>
      <c r="N7589" s="2" t="s">
        <v>9</v>
      </c>
    </row>
    <row r="7590" spans="13:14" x14ac:dyDescent="0.25">
      <c r="M7590" s="2" t="s">
        <v>7272</v>
      </c>
      <c r="N7590" s="2" t="s">
        <v>9</v>
      </c>
    </row>
    <row r="7591" spans="13:14" x14ac:dyDescent="0.25">
      <c r="M7591" s="2" t="s">
        <v>7273</v>
      </c>
      <c r="N7591" s="2" t="s">
        <v>9</v>
      </c>
    </row>
    <row r="7592" spans="13:14" x14ac:dyDescent="0.25">
      <c r="M7592" s="2" t="s">
        <v>7273</v>
      </c>
      <c r="N7592" s="2" t="s">
        <v>12</v>
      </c>
    </row>
    <row r="7593" spans="13:14" x14ac:dyDescent="0.25">
      <c r="M7593" s="2" t="s">
        <v>7274</v>
      </c>
      <c r="N7593" s="2" t="s">
        <v>9</v>
      </c>
    </row>
    <row r="7594" spans="13:14" x14ac:dyDescent="0.25">
      <c r="M7594" s="2" t="s">
        <v>7275</v>
      </c>
      <c r="N7594" s="2" t="s">
        <v>9</v>
      </c>
    </row>
    <row r="7595" spans="13:14" x14ac:dyDescent="0.25">
      <c r="M7595" s="2" t="s">
        <v>7276</v>
      </c>
      <c r="N7595" s="2" t="s">
        <v>5</v>
      </c>
    </row>
    <row r="7596" spans="13:14" x14ac:dyDescent="0.25">
      <c r="M7596" s="2" t="s">
        <v>7276</v>
      </c>
      <c r="N7596" s="2" t="s">
        <v>9</v>
      </c>
    </row>
    <row r="7597" spans="13:14" x14ac:dyDescent="0.25">
      <c r="M7597" s="2" t="s">
        <v>7276</v>
      </c>
      <c r="N7597" s="2" t="s">
        <v>12</v>
      </c>
    </row>
    <row r="7598" spans="13:14" x14ac:dyDescent="0.25">
      <c r="M7598" s="2" t="s">
        <v>7277</v>
      </c>
      <c r="N7598" s="2" t="s">
        <v>9</v>
      </c>
    </row>
    <row r="7599" spans="13:14" x14ac:dyDescent="0.25">
      <c r="M7599" s="2" t="s">
        <v>7277</v>
      </c>
      <c r="N7599" s="2" t="s">
        <v>12</v>
      </c>
    </row>
    <row r="7600" spans="13:14" x14ac:dyDescent="0.25">
      <c r="M7600" s="2" t="s">
        <v>7278</v>
      </c>
      <c r="N7600" s="2" t="s">
        <v>9</v>
      </c>
    </row>
    <row r="7601" spans="13:14" x14ac:dyDescent="0.25">
      <c r="M7601" s="2" t="s">
        <v>7279</v>
      </c>
      <c r="N7601" s="2" t="s">
        <v>9</v>
      </c>
    </row>
    <row r="7602" spans="13:14" x14ac:dyDescent="0.25">
      <c r="M7602" s="2" t="s">
        <v>7280</v>
      </c>
      <c r="N7602" s="2" t="s">
        <v>9</v>
      </c>
    </row>
    <row r="7603" spans="13:14" x14ac:dyDescent="0.25">
      <c r="M7603" s="2" t="s">
        <v>7281</v>
      </c>
      <c r="N7603" s="2" t="s">
        <v>9</v>
      </c>
    </row>
    <row r="7604" spans="13:14" x14ac:dyDescent="0.25">
      <c r="M7604" s="2" t="s">
        <v>7281</v>
      </c>
      <c r="N7604" s="2" t="s">
        <v>12</v>
      </c>
    </row>
    <row r="7605" spans="13:14" x14ac:dyDescent="0.25">
      <c r="M7605" s="2" t="s">
        <v>7282</v>
      </c>
      <c r="N7605" s="2" t="s">
        <v>9</v>
      </c>
    </row>
    <row r="7606" spans="13:14" x14ac:dyDescent="0.25">
      <c r="M7606" s="2" t="s">
        <v>7283</v>
      </c>
      <c r="N7606" s="2" t="s">
        <v>9</v>
      </c>
    </row>
    <row r="7607" spans="13:14" x14ac:dyDescent="0.25">
      <c r="M7607" s="2" t="s">
        <v>7284</v>
      </c>
      <c r="N7607" s="2" t="s">
        <v>9</v>
      </c>
    </row>
    <row r="7608" spans="13:14" x14ac:dyDescent="0.25">
      <c r="M7608" s="2" t="s">
        <v>7285</v>
      </c>
      <c r="N7608" s="2" t="s">
        <v>9</v>
      </c>
    </row>
    <row r="7609" spans="13:14" x14ac:dyDescent="0.25">
      <c r="M7609" s="2" t="s">
        <v>7286</v>
      </c>
      <c r="N7609" s="2" t="s">
        <v>9</v>
      </c>
    </row>
    <row r="7610" spans="13:14" x14ac:dyDescent="0.25">
      <c r="M7610" s="2" t="s">
        <v>7287</v>
      </c>
      <c r="N7610" s="2" t="s">
        <v>9</v>
      </c>
    </row>
    <row r="7611" spans="13:14" x14ac:dyDescent="0.25">
      <c r="M7611" s="2" t="s">
        <v>7288</v>
      </c>
      <c r="N7611" s="2" t="s">
        <v>9</v>
      </c>
    </row>
    <row r="7612" spans="13:14" x14ac:dyDescent="0.25">
      <c r="M7612" s="2" t="s">
        <v>7289</v>
      </c>
      <c r="N7612" s="2" t="s">
        <v>9</v>
      </c>
    </row>
    <row r="7613" spans="13:14" x14ac:dyDescent="0.25">
      <c r="M7613" s="2" t="s">
        <v>143</v>
      </c>
      <c r="N7613" s="2" t="s">
        <v>9</v>
      </c>
    </row>
    <row r="7614" spans="13:14" x14ac:dyDescent="0.25">
      <c r="M7614" s="2" t="s">
        <v>144</v>
      </c>
      <c r="N7614" s="2" t="s">
        <v>9</v>
      </c>
    </row>
    <row r="7615" spans="13:14" x14ac:dyDescent="0.25">
      <c r="M7615" s="2" t="s">
        <v>144</v>
      </c>
      <c r="N7615" s="2" t="s">
        <v>12</v>
      </c>
    </row>
    <row r="7616" spans="13:14" x14ac:dyDescent="0.25">
      <c r="M7616" s="2" t="s">
        <v>145</v>
      </c>
      <c r="N7616" s="2" t="s">
        <v>9</v>
      </c>
    </row>
    <row r="7617" spans="13:14" x14ac:dyDescent="0.25">
      <c r="M7617" s="2" t="s">
        <v>146</v>
      </c>
      <c r="N7617" s="2" t="s">
        <v>9</v>
      </c>
    </row>
    <row r="7618" spans="13:14" x14ac:dyDescent="0.25">
      <c r="M7618" s="2" t="s">
        <v>146</v>
      </c>
      <c r="N7618" s="2" t="s">
        <v>12</v>
      </c>
    </row>
    <row r="7619" spans="13:14" x14ac:dyDescent="0.25">
      <c r="M7619" s="2" t="s">
        <v>147</v>
      </c>
      <c r="N7619" s="2" t="s">
        <v>9</v>
      </c>
    </row>
    <row r="7620" spans="13:14" x14ac:dyDescent="0.25">
      <c r="M7620" s="2" t="s">
        <v>148</v>
      </c>
      <c r="N7620" s="2" t="s">
        <v>9</v>
      </c>
    </row>
    <row r="7621" spans="13:14" x14ac:dyDescent="0.25">
      <c r="M7621" s="2" t="s">
        <v>7290</v>
      </c>
      <c r="N7621" s="2" t="s">
        <v>9</v>
      </c>
    </row>
    <row r="7622" spans="13:14" x14ac:dyDescent="0.25">
      <c r="M7622" s="2" t="s">
        <v>7291</v>
      </c>
      <c r="N7622" s="2" t="s">
        <v>9</v>
      </c>
    </row>
    <row r="7623" spans="13:14" x14ac:dyDescent="0.25">
      <c r="M7623" s="2" t="s">
        <v>7292</v>
      </c>
      <c r="N7623" s="2" t="s">
        <v>9</v>
      </c>
    </row>
    <row r="7624" spans="13:14" x14ac:dyDescent="0.25">
      <c r="M7624" s="2" t="s">
        <v>7293</v>
      </c>
      <c r="N7624" s="2" t="s">
        <v>9</v>
      </c>
    </row>
    <row r="7625" spans="13:14" x14ac:dyDescent="0.25">
      <c r="M7625" s="2" t="s">
        <v>7294</v>
      </c>
      <c r="N7625" s="2" t="s">
        <v>9</v>
      </c>
    </row>
    <row r="7626" spans="13:14" x14ac:dyDescent="0.25">
      <c r="M7626" s="2" t="s">
        <v>7295</v>
      </c>
      <c r="N7626" s="2" t="s">
        <v>5</v>
      </c>
    </row>
    <row r="7627" spans="13:14" x14ac:dyDescent="0.25">
      <c r="M7627" s="2" t="s">
        <v>7295</v>
      </c>
      <c r="N7627" s="2" t="s">
        <v>9</v>
      </c>
    </row>
    <row r="7628" spans="13:14" x14ac:dyDescent="0.25">
      <c r="M7628" s="2" t="s">
        <v>7296</v>
      </c>
      <c r="N7628" s="2" t="s">
        <v>9</v>
      </c>
    </row>
    <row r="7629" spans="13:14" x14ac:dyDescent="0.25">
      <c r="M7629" s="2" t="s">
        <v>7297</v>
      </c>
      <c r="N7629" s="2" t="s">
        <v>9</v>
      </c>
    </row>
    <row r="7630" spans="13:14" x14ac:dyDescent="0.25">
      <c r="M7630" s="2" t="s">
        <v>7298</v>
      </c>
      <c r="N7630" s="2" t="s">
        <v>5</v>
      </c>
    </row>
    <row r="7631" spans="13:14" x14ac:dyDescent="0.25">
      <c r="M7631" s="2" t="s">
        <v>7298</v>
      </c>
      <c r="N7631" s="2" t="s">
        <v>9</v>
      </c>
    </row>
    <row r="7632" spans="13:14" x14ac:dyDescent="0.25">
      <c r="M7632" s="2" t="s">
        <v>7298</v>
      </c>
      <c r="N7632" s="2" t="s">
        <v>12</v>
      </c>
    </row>
    <row r="7633" spans="13:14" x14ac:dyDescent="0.25">
      <c r="M7633" s="2" t="s">
        <v>7299</v>
      </c>
      <c r="N7633" s="2" t="s">
        <v>9</v>
      </c>
    </row>
    <row r="7634" spans="13:14" x14ac:dyDescent="0.25">
      <c r="M7634" s="2" t="s">
        <v>7300</v>
      </c>
      <c r="N7634" s="2" t="s">
        <v>9</v>
      </c>
    </row>
    <row r="7635" spans="13:14" x14ac:dyDescent="0.25">
      <c r="M7635" s="2" t="s">
        <v>7301</v>
      </c>
      <c r="N7635" s="2" t="s">
        <v>9</v>
      </c>
    </row>
    <row r="7636" spans="13:14" x14ac:dyDescent="0.25">
      <c r="M7636" s="2" t="s">
        <v>7302</v>
      </c>
      <c r="N7636" s="2" t="s">
        <v>9</v>
      </c>
    </row>
    <row r="7637" spans="13:14" x14ac:dyDescent="0.25">
      <c r="M7637" s="2" t="s">
        <v>7302</v>
      </c>
      <c r="N7637" s="2" t="s">
        <v>12</v>
      </c>
    </row>
    <row r="7638" spans="13:14" x14ac:dyDescent="0.25">
      <c r="M7638" s="2" t="s">
        <v>7303</v>
      </c>
      <c r="N7638" s="2" t="s">
        <v>9</v>
      </c>
    </row>
    <row r="7639" spans="13:14" x14ac:dyDescent="0.25">
      <c r="M7639" s="2" t="s">
        <v>7304</v>
      </c>
      <c r="N7639" s="2" t="s">
        <v>9</v>
      </c>
    </row>
    <row r="7640" spans="13:14" x14ac:dyDescent="0.25">
      <c r="M7640" s="2" t="s">
        <v>7305</v>
      </c>
      <c r="N7640" s="2" t="s">
        <v>9</v>
      </c>
    </row>
    <row r="7641" spans="13:14" x14ac:dyDescent="0.25">
      <c r="M7641" s="2" t="s">
        <v>7306</v>
      </c>
      <c r="N7641" s="2" t="s">
        <v>9</v>
      </c>
    </row>
    <row r="7642" spans="13:14" x14ac:dyDescent="0.25">
      <c r="M7642" s="2" t="s">
        <v>7307</v>
      </c>
      <c r="N7642" s="2" t="s">
        <v>9</v>
      </c>
    </row>
    <row r="7643" spans="13:14" x14ac:dyDescent="0.25">
      <c r="M7643" s="2" t="s">
        <v>7308</v>
      </c>
      <c r="N7643" s="2" t="s">
        <v>9</v>
      </c>
    </row>
    <row r="7644" spans="13:14" x14ac:dyDescent="0.25">
      <c r="M7644" s="2" t="s">
        <v>7308</v>
      </c>
      <c r="N7644" s="2" t="s">
        <v>12</v>
      </c>
    </row>
    <row r="7645" spans="13:14" x14ac:dyDescent="0.25">
      <c r="M7645" s="2" t="s">
        <v>7309</v>
      </c>
      <c r="N7645" s="2" t="s">
        <v>9</v>
      </c>
    </row>
    <row r="7646" spans="13:14" x14ac:dyDescent="0.25">
      <c r="M7646" s="2" t="s">
        <v>7310</v>
      </c>
      <c r="N7646" s="2" t="s">
        <v>9</v>
      </c>
    </row>
    <row r="7647" spans="13:14" x14ac:dyDescent="0.25">
      <c r="M7647" s="2" t="s">
        <v>7311</v>
      </c>
      <c r="N7647" s="2" t="s">
        <v>9</v>
      </c>
    </row>
    <row r="7648" spans="13:14" x14ac:dyDescent="0.25">
      <c r="M7648" s="2" t="s">
        <v>7312</v>
      </c>
      <c r="N7648" s="2" t="s">
        <v>9</v>
      </c>
    </row>
    <row r="7649" spans="13:14" x14ac:dyDescent="0.25">
      <c r="M7649" s="2" t="s">
        <v>7313</v>
      </c>
      <c r="N7649" s="2" t="s">
        <v>9</v>
      </c>
    </row>
    <row r="7650" spans="13:14" x14ac:dyDescent="0.25">
      <c r="M7650" s="2" t="s">
        <v>7314</v>
      </c>
      <c r="N7650" s="2" t="s">
        <v>9</v>
      </c>
    </row>
    <row r="7651" spans="13:14" x14ac:dyDescent="0.25">
      <c r="M7651" s="2" t="s">
        <v>7315</v>
      </c>
      <c r="N7651" s="2" t="s">
        <v>9</v>
      </c>
    </row>
    <row r="7652" spans="13:14" x14ac:dyDescent="0.25">
      <c r="M7652" s="2" t="s">
        <v>7316</v>
      </c>
      <c r="N7652" s="2" t="s">
        <v>9</v>
      </c>
    </row>
    <row r="7653" spans="13:14" x14ac:dyDescent="0.25">
      <c r="M7653" s="2" t="s">
        <v>7316</v>
      </c>
      <c r="N7653" s="2" t="s">
        <v>12</v>
      </c>
    </row>
    <row r="7654" spans="13:14" x14ac:dyDescent="0.25">
      <c r="M7654" s="2" t="s">
        <v>7317</v>
      </c>
      <c r="N7654" s="2" t="s">
        <v>9</v>
      </c>
    </row>
    <row r="7655" spans="13:14" x14ac:dyDescent="0.25">
      <c r="M7655" s="2" t="s">
        <v>7318</v>
      </c>
      <c r="N7655" s="2" t="s">
        <v>5</v>
      </c>
    </row>
    <row r="7656" spans="13:14" x14ac:dyDescent="0.25">
      <c r="M7656" s="2" t="s">
        <v>7318</v>
      </c>
      <c r="N7656" s="2" t="s">
        <v>9</v>
      </c>
    </row>
    <row r="7657" spans="13:14" x14ac:dyDescent="0.25">
      <c r="M7657" s="2" t="s">
        <v>7318</v>
      </c>
      <c r="N7657" s="2" t="s">
        <v>12</v>
      </c>
    </row>
    <row r="7658" spans="13:14" x14ac:dyDescent="0.25">
      <c r="M7658" s="2" t="s">
        <v>7319</v>
      </c>
      <c r="N7658" s="2" t="s">
        <v>6</v>
      </c>
    </row>
    <row r="7659" spans="13:14" x14ac:dyDescent="0.25">
      <c r="M7659" s="2" t="s">
        <v>7319</v>
      </c>
      <c r="N7659" s="2" t="s">
        <v>9</v>
      </c>
    </row>
    <row r="7660" spans="13:14" x14ac:dyDescent="0.25">
      <c r="M7660" s="2" t="s">
        <v>7319</v>
      </c>
      <c r="N7660" s="2" t="s">
        <v>12</v>
      </c>
    </row>
    <row r="7661" spans="13:14" x14ac:dyDescent="0.25">
      <c r="M7661" s="2" t="s">
        <v>7320</v>
      </c>
      <c r="N7661" s="2" t="s">
        <v>9</v>
      </c>
    </row>
    <row r="7662" spans="13:14" x14ac:dyDescent="0.25">
      <c r="M7662" s="2" t="s">
        <v>7321</v>
      </c>
      <c r="N7662" s="2" t="s">
        <v>9</v>
      </c>
    </row>
    <row r="7663" spans="13:14" x14ac:dyDescent="0.25">
      <c r="M7663" s="2" t="s">
        <v>7322</v>
      </c>
      <c r="N7663" s="2" t="s">
        <v>5</v>
      </c>
    </row>
    <row r="7664" spans="13:14" x14ac:dyDescent="0.25">
      <c r="M7664" s="2" t="s">
        <v>7322</v>
      </c>
      <c r="N7664" s="2" t="s">
        <v>9</v>
      </c>
    </row>
    <row r="7665" spans="13:14" x14ac:dyDescent="0.25">
      <c r="M7665" s="2" t="s">
        <v>7323</v>
      </c>
      <c r="N7665" s="2" t="s">
        <v>9</v>
      </c>
    </row>
    <row r="7666" spans="13:14" x14ac:dyDescent="0.25">
      <c r="M7666" s="2" t="s">
        <v>7324</v>
      </c>
      <c r="N7666" s="2" t="s">
        <v>9</v>
      </c>
    </row>
    <row r="7667" spans="13:14" x14ac:dyDescent="0.25">
      <c r="M7667" s="2" t="s">
        <v>7325</v>
      </c>
      <c r="N7667" s="2" t="s">
        <v>9</v>
      </c>
    </row>
    <row r="7668" spans="13:14" x14ac:dyDescent="0.25">
      <c r="M7668" s="2" t="s">
        <v>7326</v>
      </c>
      <c r="N7668" s="2" t="s">
        <v>9</v>
      </c>
    </row>
    <row r="7669" spans="13:14" x14ac:dyDescent="0.25">
      <c r="M7669" s="2" t="s">
        <v>7327</v>
      </c>
      <c r="N7669" s="2" t="s">
        <v>9</v>
      </c>
    </row>
    <row r="7670" spans="13:14" x14ac:dyDescent="0.25">
      <c r="M7670" s="2" t="s">
        <v>7328</v>
      </c>
      <c r="N7670" s="2" t="s">
        <v>9</v>
      </c>
    </row>
    <row r="7671" spans="13:14" x14ac:dyDescent="0.25">
      <c r="M7671" s="2" t="s">
        <v>7328</v>
      </c>
      <c r="N7671" s="2" t="s">
        <v>17</v>
      </c>
    </row>
    <row r="7672" spans="13:14" x14ac:dyDescent="0.25">
      <c r="M7672" s="2" t="s">
        <v>7329</v>
      </c>
      <c r="N7672" s="2" t="s">
        <v>9</v>
      </c>
    </row>
    <row r="7673" spans="13:14" x14ac:dyDescent="0.25">
      <c r="M7673" s="2" t="s">
        <v>7330</v>
      </c>
      <c r="N7673" s="2" t="s">
        <v>9</v>
      </c>
    </row>
    <row r="7674" spans="13:14" x14ac:dyDescent="0.25">
      <c r="M7674" s="2" t="s">
        <v>7331</v>
      </c>
      <c r="N7674" s="2" t="s">
        <v>9</v>
      </c>
    </row>
    <row r="7675" spans="13:14" x14ac:dyDescent="0.25">
      <c r="M7675" s="2" t="s">
        <v>7332</v>
      </c>
      <c r="N7675" s="2" t="s">
        <v>9</v>
      </c>
    </row>
    <row r="7676" spans="13:14" x14ac:dyDescent="0.25">
      <c r="M7676" s="2" t="s">
        <v>7333</v>
      </c>
      <c r="N7676" s="2" t="s">
        <v>9</v>
      </c>
    </row>
    <row r="7677" spans="13:14" x14ac:dyDescent="0.25">
      <c r="M7677" s="2" t="s">
        <v>7334</v>
      </c>
      <c r="N7677" s="2" t="s">
        <v>9</v>
      </c>
    </row>
    <row r="7678" spans="13:14" x14ac:dyDescent="0.25">
      <c r="M7678" s="2" t="s">
        <v>7335</v>
      </c>
      <c r="N7678" s="2" t="s">
        <v>9</v>
      </c>
    </row>
    <row r="7679" spans="13:14" x14ac:dyDescent="0.25">
      <c r="M7679" s="2" t="s">
        <v>7336</v>
      </c>
      <c r="N7679" s="2" t="s">
        <v>9</v>
      </c>
    </row>
    <row r="7680" spans="13:14" x14ac:dyDescent="0.25">
      <c r="M7680" s="2" t="s">
        <v>7337</v>
      </c>
      <c r="N7680" s="2" t="s">
        <v>10</v>
      </c>
    </row>
    <row r="7681" spans="13:14" x14ac:dyDescent="0.25">
      <c r="M7681" s="2" t="s">
        <v>7338</v>
      </c>
      <c r="N7681" s="2" t="s">
        <v>10</v>
      </c>
    </row>
    <row r="7682" spans="13:14" x14ac:dyDescent="0.25">
      <c r="M7682" s="2" t="s">
        <v>7339</v>
      </c>
      <c r="N7682" s="2" t="s">
        <v>10</v>
      </c>
    </row>
    <row r="7683" spans="13:14" x14ac:dyDescent="0.25">
      <c r="M7683" s="2" t="s">
        <v>7340</v>
      </c>
      <c r="N7683" s="2" t="s">
        <v>10</v>
      </c>
    </row>
    <row r="7684" spans="13:14" x14ac:dyDescent="0.25">
      <c r="M7684" s="2" t="s">
        <v>7341</v>
      </c>
      <c r="N7684" s="2" t="s">
        <v>10</v>
      </c>
    </row>
    <row r="7685" spans="13:14" x14ac:dyDescent="0.25">
      <c r="M7685" s="2" t="s">
        <v>7342</v>
      </c>
      <c r="N7685" s="2" t="s">
        <v>10</v>
      </c>
    </row>
    <row r="7686" spans="13:14" x14ac:dyDescent="0.25">
      <c r="M7686" s="2" t="s">
        <v>7343</v>
      </c>
      <c r="N7686" s="2" t="s">
        <v>10</v>
      </c>
    </row>
    <row r="7687" spans="13:14" x14ac:dyDescent="0.25">
      <c r="M7687" s="2" t="s">
        <v>7344</v>
      </c>
      <c r="N7687" s="2" t="s">
        <v>10</v>
      </c>
    </row>
    <row r="7688" spans="13:14" x14ac:dyDescent="0.25">
      <c r="M7688" s="2" t="s">
        <v>7345</v>
      </c>
      <c r="N7688" s="2" t="s">
        <v>10</v>
      </c>
    </row>
    <row r="7689" spans="13:14" x14ac:dyDescent="0.25">
      <c r="M7689" s="2" t="s">
        <v>7346</v>
      </c>
      <c r="N7689" s="2" t="s">
        <v>10</v>
      </c>
    </row>
    <row r="7690" spans="13:14" x14ac:dyDescent="0.25">
      <c r="M7690" s="2" t="s">
        <v>7347</v>
      </c>
      <c r="N7690" s="2" t="s">
        <v>10</v>
      </c>
    </row>
    <row r="7691" spans="13:14" x14ac:dyDescent="0.25">
      <c r="M7691" s="2" t="s">
        <v>7348</v>
      </c>
      <c r="N7691" s="2" t="s">
        <v>10</v>
      </c>
    </row>
    <row r="7692" spans="13:14" x14ac:dyDescent="0.25">
      <c r="M7692" s="2" t="s">
        <v>7349</v>
      </c>
      <c r="N7692" s="2" t="s">
        <v>10</v>
      </c>
    </row>
    <row r="7693" spans="13:14" x14ac:dyDescent="0.25">
      <c r="M7693" s="2" t="s">
        <v>7350</v>
      </c>
      <c r="N7693" s="2" t="s">
        <v>10</v>
      </c>
    </row>
    <row r="7694" spans="13:14" x14ac:dyDescent="0.25">
      <c r="M7694" s="2" t="s">
        <v>7351</v>
      </c>
      <c r="N7694" s="2" t="s">
        <v>10</v>
      </c>
    </row>
    <row r="7695" spans="13:14" x14ac:dyDescent="0.25">
      <c r="M7695" s="2" t="s">
        <v>7352</v>
      </c>
      <c r="N7695" s="2" t="s">
        <v>10</v>
      </c>
    </row>
    <row r="7696" spans="13:14" x14ac:dyDescent="0.25">
      <c r="M7696" s="2" t="s">
        <v>7353</v>
      </c>
      <c r="N7696" s="2" t="s">
        <v>10</v>
      </c>
    </row>
    <row r="7697" spans="13:14" x14ac:dyDescent="0.25">
      <c r="M7697" s="2" t="s">
        <v>7354</v>
      </c>
      <c r="N7697" s="2" t="s">
        <v>10</v>
      </c>
    </row>
    <row r="7698" spans="13:14" x14ac:dyDescent="0.25">
      <c r="M7698" s="2" t="s">
        <v>7355</v>
      </c>
      <c r="N7698" s="2" t="s">
        <v>10</v>
      </c>
    </row>
    <row r="7699" spans="13:14" x14ac:dyDescent="0.25">
      <c r="M7699" s="2" t="s">
        <v>7356</v>
      </c>
      <c r="N7699" s="2" t="s">
        <v>10</v>
      </c>
    </row>
    <row r="7700" spans="13:14" x14ac:dyDescent="0.25">
      <c r="M7700" s="2" t="s">
        <v>7357</v>
      </c>
      <c r="N7700" s="2" t="s">
        <v>10</v>
      </c>
    </row>
    <row r="7701" spans="13:14" x14ac:dyDescent="0.25">
      <c r="M7701" s="2" t="s">
        <v>7358</v>
      </c>
      <c r="N7701" s="2" t="s">
        <v>10</v>
      </c>
    </row>
    <row r="7702" spans="13:14" x14ac:dyDescent="0.25">
      <c r="M7702" s="2" t="s">
        <v>7359</v>
      </c>
      <c r="N7702" s="2" t="s">
        <v>10</v>
      </c>
    </row>
    <row r="7703" spans="13:14" x14ac:dyDescent="0.25">
      <c r="M7703" s="2" t="s">
        <v>7360</v>
      </c>
      <c r="N7703" s="2" t="s">
        <v>8</v>
      </c>
    </row>
    <row r="7704" spans="13:14" x14ac:dyDescent="0.25">
      <c r="M7704" s="2" t="s">
        <v>7360</v>
      </c>
      <c r="N7704" s="2" t="s">
        <v>10</v>
      </c>
    </row>
    <row r="7705" spans="13:14" x14ac:dyDescent="0.25">
      <c r="M7705" s="2" t="s">
        <v>7361</v>
      </c>
      <c r="N7705" s="2" t="s">
        <v>10</v>
      </c>
    </row>
    <row r="7706" spans="13:14" x14ac:dyDescent="0.25">
      <c r="M7706" s="2" t="s">
        <v>7362</v>
      </c>
      <c r="N7706" s="2" t="s">
        <v>10</v>
      </c>
    </row>
    <row r="7707" spans="13:14" x14ac:dyDescent="0.25">
      <c r="M7707" s="2" t="s">
        <v>7363</v>
      </c>
      <c r="N7707" s="2" t="s">
        <v>7</v>
      </c>
    </row>
    <row r="7708" spans="13:14" x14ac:dyDescent="0.25">
      <c r="M7708" s="2" t="s">
        <v>7364</v>
      </c>
      <c r="N7708" s="2" t="s">
        <v>7</v>
      </c>
    </row>
    <row r="7709" spans="13:14" x14ac:dyDescent="0.25">
      <c r="M7709" s="2" t="s">
        <v>7365</v>
      </c>
      <c r="N7709" s="2" t="s">
        <v>7</v>
      </c>
    </row>
    <row r="7710" spans="13:14" x14ac:dyDescent="0.25">
      <c r="M7710" s="2" t="s">
        <v>7366</v>
      </c>
      <c r="N7710" s="2" t="s">
        <v>7</v>
      </c>
    </row>
    <row r="7711" spans="13:14" x14ac:dyDescent="0.25">
      <c r="M7711" s="2" t="s">
        <v>7367</v>
      </c>
      <c r="N7711" s="2" t="s">
        <v>7</v>
      </c>
    </row>
    <row r="7712" spans="13:14" x14ac:dyDescent="0.25">
      <c r="M7712" s="2" t="s">
        <v>7368</v>
      </c>
      <c r="N7712" s="2" t="s">
        <v>7</v>
      </c>
    </row>
    <row r="7713" spans="13:14" x14ac:dyDescent="0.25">
      <c r="M7713" s="2" t="s">
        <v>7368</v>
      </c>
      <c r="N7713" s="2" t="s">
        <v>10</v>
      </c>
    </row>
    <row r="7714" spans="13:14" x14ac:dyDescent="0.25">
      <c r="M7714" s="2" t="s">
        <v>7369</v>
      </c>
      <c r="N7714" s="2" t="s">
        <v>10</v>
      </c>
    </row>
    <row r="7715" spans="13:14" x14ac:dyDescent="0.25">
      <c r="M7715" s="2" t="s">
        <v>7370</v>
      </c>
      <c r="N7715" s="2" t="s">
        <v>10</v>
      </c>
    </row>
    <row r="7716" spans="13:14" x14ac:dyDescent="0.25">
      <c r="M7716" s="2" t="s">
        <v>7371</v>
      </c>
      <c r="N7716" s="2" t="s">
        <v>7</v>
      </c>
    </row>
    <row r="7717" spans="13:14" x14ac:dyDescent="0.25">
      <c r="M7717" s="2" t="s">
        <v>7371</v>
      </c>
      <c r="N7717" s="2" t="s">
        <v>10</v>
      </c>
    </row>
    <row r="7718" spans="13:14" x14ac:dyDescent="0.25">
      <c r="M7718" s="2" t="s">
        <v>7372</v>
      </c>
      <c r="N7718" s="2" t="s">
        <v>10</v>
      </c>
    </row>
    <row r="7719" spans="13:14" x14ac:dyDescent="0.25">
      <c r="M7719" s="2" t="s">
        <v>7373</v>
      </c>
      <c r="N7719" s="2" t="s">
        <v>10</v>
      </c>
    </row>
    <row r="7720" spans="13:14" x14ac:dyDescent="0.25">
      <c r="M7720" s="2" t="s">
        <v>7374</v>
      </c>
      <c r="N7720" s="2" t="s">
        <v>10</v>
      </c>
    </row>
    <row r="7721" spans="13:14" x14ac:dyDescent="0.25">
      <c r="M7721" s="2" t="s">
        <v>7375</v>
      </c>
      <c r="N7721" s="2" t="s">
        <v>10</v>
      </c>
    </row>
    <row r="7722" spans="13:14" x14ac:dyDescent="0.25">
      <c r="M7722" s="2" t="s">
        <v>7376</v>
      </c>
      <c r="N7722" s="2" t="s">
        <v>10</v>
      </c>
    </row>
    <row r="7723" spans="13:14" x14ac:dyDescent="0.25">
      <c r="M7723" s="2" t="s">
        <v>7377</v>
      </c>
      <c r="N7723" s="2" t="s">
        <v>10</v>
      </c>
    </row>
    <row r="7724" spans="13:14" x14ac:dyDescent="0.25">
      <c r="M7724" s="2" t="s">
        <v>7378</v>
      </c>
      <c r="N7724" s="2" t="s">
        <v>10</v>
      </c>
    </row>
    <row r="7725" spans="13:14" x14ac:dyDescent="0.25">
      <c r="M7725" s="2" t="s">
        <v>7379</v>
      </c>
      <c r="N7725" s="2" t="s">
        <v>10</v>
      </c>
    </row>
    <row r="7726" spans="13:14" x14ac:dyDescent="0.25">
      <c r="M7726" s="2" t="s">
        <v>7380</v>
      </c>
      <c r="N7726" s="2" t="s">
        <v>10</v>
      </c>
    </row>
    <row r="7727" spans="13:14" x14ac:dyDescent="0.25">
      <c r="M7727" s="2" t="s">
        <v>7381</v>
      </c>
      <c r="N7727" s="2" t="s">
        <v>10</v>
      </c>
    </row>
    <row r="7728" spans="13:14" x14ac:dyDescent="0.25">
      <c r="M7728" s="2" t="s">
        <v>7382</v>
      </c>
      <c r="N7728" s="2" t="s">
        <v>10</v>
      </c>
    </row>
    <row r="7729" spans="13:14" x14ac:dyDescent="0.25">
      <c r="M7729" s="2" t="s">
        <v>7383</v>
      </c>
      <c r="N7729" s="2" t="s">
        <v>10</v>
      </c>
    </row>
    <row r="7730" spans="13:14" x14ac:dyDescent="0.25">
      <c r="M7730" s="2" t="s">
        <v>7384</v>
      </c>
      <c r="N7730" s="2" t="s">
        <v>10</v>
      </c>
    </row>
    <row r="7731" spans="13:14" x14ac:dyDescent="0.25">
      <c r="M7731" s="2" t="s">
        <v>7385</v>
      </c>
      <c r="N7731" s="2" t="s">
        <v>10</v>
      </c>
    </row>
    <row r="7732" spans="13:14" x14ac:dyDescent="0.25">
      <c r="M7732" s="2" t="s">
        <v>7386</v>
      </c>
      <c r="N7732" s="2" t="s">
        <v>10</v>
      </c>
    </row>
    <row r="7733" spans="13:14" x14ac:dyDescent="0.25">
      <c r="M7733" s="2" t="s">
        <v>7387</v>
      </c>
      <c r="N7733" s="2" t="s">
        <v>10</v>
      </c>
    </row>
    <row r="7734" spans="13:14" x14ac:dyDescent="0.25">
      <c r="M7734" s="2" t="s">
        <v>7388</v>
      </c>
      <c r="N7734" s="2" t="s">
        <v>10</v>
      </c>
    </row>
    <row r="7735" spans="13:14" x14ac:dyDescent="0.25">
      <c r="M7735" s="2" t="s">
        <v>7389</v>
      </c>
      <c r="N7735" s="2" t="s">
        <v>10</v>
      </c>
    </row>
    <row r="7736" spans="13:14" x14ac:dyDescent="0.25">
      <c r="M7736" s="2" t="s">
        <v>7390</v>
      </c>
      <c r="N7736" s="2" t="s">
        <v>10</v>
      </c>
    </row>
    <row r="7737" spans="13:14" x14ac:dyDescent="0.25">
      <c r="M7737" s="2" t="s">
        <v>7391</v>
      </c>
      <c r="N7737" s="2" t="s">
        <v>10</v>
      </c>
    </row>
    <row r="7738" spans="13:14" x14ac:dyDescent="0.25">
      <c r="M7738" s="2" t="s">
        <v>7392</v>
      </c>
      <c r="N7738" s="2" t="s">
        <v>10</v>
      </c>
    </row>
    <row r="7739" spans="13:14" x14ac:dyDescent="0.25">
      <c r="M7739" s="2" t="s">
        <v>7393</v>
      </c>
      <c r="N7739" s="2" t="s">
        <v>10</v>
      </c>
    </row>
    <row r="7740" spans="13:14" x14ac:dyDescent="0.25">
      <c r="M7740" s="2" t="s">
        <v>7393</v>
      </c>
      <c r="N7740" s="2" t="s">
        <v>14</v>
      </c>
    </row>
    <row r="7741" spans="13:14" x14ac:dyDescent="0.25">
      <c r="M7741" s="2" t="s">
        <v>7394</v>
      </c>
      <c r="N7741" s="2" t="s">
        <v>10</v>
      </c>
    </row>
    <row r="7742" spans="13:14" x14ac:dyDescent="0.25">
      <c r="M7742" s="2" t="s">
        <v>7394</v>
      </c>
      <c r="N7742" s="2" t="s">
        <v>12</v>
      </c>
    </row>
    <row r="7743" spans="13:14" x14ac:dyDescent="0.25">
      <c r="M7743" s="2" t="s">
        <v>7395</v>
      </c>
      <c r="N7743" s="2" t="s">
        <v>10</v>
      </c>
    </row>
    <row r="7744" spans="13:14" x14ac:dyDescent="0.25">
      <c r="M7744" s="2" t="s">
        <v>7396</v>
      </c>
      <c r="N7744" s="2" t="s">
        <v>10</v>
      </c>
    </row>
    <row r="7745" spans="13:14" x14ac:dyDescent="0.25">
      <c r="M7745" s="2" t="s">
        <v>7397</v>
      </c>
      <c r="N7745" s="2" t="s">
        <v>10</v>
      </c>
    </row>
    <row r="7746" spans="13:14" x14ac:dyDescent="0.25">
      <c r="M7746" s="2" t="s">
        <v>7398</v>
      </c>
      <c r="N7746" s="2" t="s">
        <v>10</v>
      </c>
    </row>
    <row r="7747" spans="13:14" x14ac:dyDescent="0.25">
      <c r="M7747" s="2" t="s">
        <v>7399</v>
      </c>
      <c r="N7747" s="2" t="s">
        <v>10</v>
      </c>
    </row>
    <row r="7748" spans="13:14" x14ac:dyDescent="0.25">
      <c r="M7748" s="2" t="s">
        <v>7400</v>
      </c>
      <c r="N7748" s="2" t="s">
        <v>10</v>
      </c>
    </row>
    <row r="7749" spans="13:14" x14ac:dyDescent="0.25">
      <c r="M7749" s="2" t="s">
        <v>7401</v>
      </c>
      <c r="N7749" s="2" t="s">
        <v>10</v>
      </c>
    </row>
    <row r="7750" spans="13:14" x14ac:dyDescent="0.25">
      <c r="M7750" s="2" t="s">
        <v>7402</v>
      </c>
      <c r="N7750" s="2" t="s">
        <v>10</v>
      </c>
    </row>
    <row r="7751" spans="13:14" x14ac:dyDescent="0.25">
      <c r="M7751" s="2" t="s">
        <v>7403</v>
      </c>
      <c r="N7751" s="2" t="s">
        <v>10</v>
      </c>
    </row>
    <row r="7752" spans="13:14" x14ac:dyDescent="0.25">
      <c r="M7752" s="2" t="s">
        <v>7404</v>
      </c>
      <c r="N7752" s="2" t="s">
        <v>10</v>
      </c>
    </row>
    <row r="7753" spans="13:14" x14ac:dyDescent="0.25">
      <c r="M7753" s="2" t="s">
        <v>7405</v>
      </c>
      <c r="N7753" s="2" t="s">
        <v>10</v>
      </c>
    </row>
    <row r="7754" spans="13:14" x14ac:dyDescent="0.25">
      <c r="M7754" s="2" t="s">
        <v>7406</v>
      </c>
      <c r="N7754" s="2" t="s">
        <v>10</v>
      </c>
    </row>
    <row r="7755" spans="13:14" x14ac:dyDescent="0.25">
      <c r="M7755" s="2" t="s">
        <v>7407</v>
      </c>
      <c r="N7755" s="2" t="s">
        <v>10</v>
      </c>
    </row>
    <row r="7756" spans="13:14" x14ac:dyDescent="0.25">
      <c r="M7756" s="2" t="s">
        <v>7408</v>
      </c>
      <c r="N7756" s="2" t="s">
        <v>10</v>
      </c>
    </row>
    <row r="7757" spans="13:14" x14ac:dyDescent="0.25">
      <c r="M7757" s="2" t="s">
        <v>7409</v>
      </c>
      <c r="N7757" s="2" t="s">
        <v>10</v>
      </c>
    </row>
    <row r="7758" spans="13:14" x14ac:dyDescent="0.25">
      <c r="M7758" s="2" t="s">
        <v>7410</v>
      </c>
      <c r="N7758" s="2" t="s">
        <v>10</v>
      </c>
    </row>
    <row r="7759" spans="13:14" x14ac:dyDescent="0.25">
      <c r="M7759" s="2" t="s">
        <v>7411</v>
      </c>
      <c r="N7759" s="2" t="s">
        <v>10</v>
      </c>
    </row>
    <row r="7760" spans="13:14" x14ac:dyDescent="0.25">
      <c r="M7760" s="2" t="s">
        <v>7412</v>
      </c>
      <c r="N7760" s="2" t="s">
        <v>7</v>
      </c>
    </row>
    <row r="7761" spans="13:14" x14ac:dyDescent="0.25">
      <c r="M7761" s="2" t="s">
        <v>7412</v>
      </c>
      <c r="N7761" s="2" t="s">
        <v>10</v>
      </c>
    </row>
    <row r="7762" spans="13:14" x14ac:dyDescent="0.25">
      <c r="M7762" s="2" t="s">
        <v>7413</v>
      </c>
      <c r="N7762" s="2" t="s">
        <v>10</v>
      </c>
    </row>
    <row r="7763" spans="13:14" x14ac:dyDescent="0.25">
      <c r="M7763" s="2" t="s">
        <v>7414</v>
      </c>
      <c r="N7763" s="2" t="s">
        <v>10</v>
      </c>
    </row>
    <row r="7764" spans="13:14" x14ac:dyDescent="0.25">
      <c r="M7764" s="2" t="s">
        <v>7414</v>
      </c>
      <c r="N7764" s="2" t="s">
        <v>17</v>
      </c>
    </row>
    <row r="7765" spans="13:14" x14ac:dyDescent="0.25">
      <c r="M7765" s="2" t="s">
        <v>7415</v>
      </c>
      <c r="N7765" s="2" t="s">
        <v>10</v>
      </c>
    </row>
    <row r="7766" spans="13:14" x14ac:dyDescent="0.25">
      <c r="M7766" s="2" t="s">
        <v>7416</v>
      </c>
      <c r="N7766" s="2" t="s">
        <v>10</v>
      </c>
    </row>
    <row r="7767" spans="13:14" x14ac:dyDescent="0.25">
      <c r="M7767" s="2" t="s">
        <v>7417</v>
      </c>
      <c r="N7767" s="2" t="s">
        <v>10</v>
      </c>
    </row>
    <row r="7768" spans="13:14" x14ac:dyDescent="0.25">
      <c r="M7768" s="2" t="s">
        <v>7418</v>
      </c>
      <c r="N7768" s="2" t="s">
        <v>10</v>
      </c>
    </row>
    <row r="7769" spans="13:14" x14ac:dyDescent="0.25">
      <c r="M7769" s="2" t="s">
        <v>7419</v>
      </c>
      <c r="N7769" s="2" t="s">
        <v>10</v>
      </c>
    </row>
    <row r="7770" spans="13:14" x14ac:dyDescent="0.25">
      <c r="M7770" s="2" t="s">
        <v>7420</v>
      </c>
      <c r="N7770" s="2" t="s">
        <v>10</v>
      </c>
    </row>
    <row r="7771" spans="13:14" x14ac:dyDescent="0.25">
      <c r="M7771" s="2" t="s">
        <v>7421</v>
      </c>
      <c r="N7771" s="2" t="s">
        <v>13</v>
      </c>
    </row>
    <row r="7772" spans="13:14" x14ac:dyDescent="0.25">
      <c r="M7772" s="2" t="s">
        <v>7422</v>
      </c>
      <c r="N7772" s="2" t="s">
        <v>13</v>
      </c>
    </row>
    <row r="7773" spans="13:14" x14ac:dyDescent="0.25">
      <c r="M7773" s="2" t="s">
        <v>7423</v>
      </c>
      <c r="N7773" s="2" t="s">
        <v>13</v>
      </c>
    </row>
    <row r="7774" spans="13:14" x14ac:dyDescent="0.25">
      <c r="M7774" s="2" t="s">
        <v>7424</v>
      </c>
      <c r="N7774" s="2" t="s">
        <v>12</v>
      </c>
    </row>
    <row r="7775" spans="13:14" x14ac:dyDescent="0.25">
      <c r="M7775" s="2" t="s">
        <v>7424</v>
      </c>
      <c r="N7775" s="2" t="s">
        <v>13</v>
      </c>
    </row>
    <row r="7776" spans="13:14" x14ac:dyDescent="0.25">
      <c r="M7776" s="2" t="s">
        <v>7425</v>
      </c>
      <c r="N7776" s="2" t="s">
        <v>13</v>
      </c>
    </row>
    <row r="7777" spans="13:14" x14ac:dyDescent="0.25">
      <c r="M7777" s="2" t="s">
        <v>7426</v>
      </c>
      <c r="N7777" s="2" t="s">
        <v>13</v>
      </c>
    </row>
    <row r="7778" spans="13:14" x14ac:dyDescent="0.25">
      <c r="M7778" s="2" t="s">
        <v>7427</v>
      </c>
      <c r="N7778" s="2" t="s">
        <v>13</v>
      </c>
    </row>
    <row r="7779" spans="13:14" x14ac:dyDescent="0.25">
      <c r="M7779" s="2" t="s">
        <v>7428</v>
      </c>
      <c r="N7779" s="2" t="s">
        <v>13</v>
      </c>
    </row>
    <row r="7780" spans="13:14" x14ac:dyDescent="0.25">
      <c r="M7780" s="2" t="s">
        <v>7429</v>
      </c>
      <c r="N7780" s="2" t="s">
        <v>13</v>
      </c>
    </row>
    <row r="7781" spans="13:14" x14ac:dyDescent="0.25">
      <c r="M7781" s="2" t="s">
        <v>7430</v>
      </c>
      <c r="N7781" s="2" t="s">
        <v>13</v>
      </c>
    </row>
    <row r="7782" spans="13:14" x14ac:dyDescent="0.25">
      <c r="M7782" s="2" t="s">
        <v>7431</v>
      </c>
      <c r="N7782" s="2" t="s">
        <v>13</v>
      </c>
    </row>
    <row r="7783" spans="13:14" x14ac:dyDescent="0.25">
      <c r="M7783" s="2" t="s">
        <v>7432</v>
      </c>
      <c r="N7783" s="2" t="s">
        <v>13</v>
      </c>
    </row>
    <row r="7784" spans="13:14" x14ac:dyDescent="0.25">
      <c r="M7784" s="2" t="s">
        <v>7433</v>
      </c>
      <c r="N7784" s="2" t="s">
        <v>13</v>
      </c>
    </row>
    <row r="7785" spans="13:14" x14ac:dyDescent="0.25">
      <c r="M7785" s="2" t="s">
        <v>7434</v>
      </c>
      <c r="N7785" s="2" t="s">
        <v>13</v>
      </c>
    </row>
    <row r="7786" spans="13:14" x14ac:dyDescent="0.25">
      <c r="M7786" s="2" t="s">
        <v>7435</v>
      </c>
      <c r="N7786" s="2" t="s">
        <v>13</v>
      </c>
    </row>
    <row r="7787" spans="13:14" x14ac:dyDescent="0.25">
      <c r="M7787" s="2" t="s">
        <v>7436</v>
      </c>
      <c r="N7787" s="2" t="s">
        <v>13</v>
      </c>
    </row>
    <row r="7788" spans="13:14" x14ac:dyDescent="0.25">
      <c r="M7788" s="2" t="s">
        <v>7437</v>
      </c>
      <c r="N7788" s="2" t="s">
        <v>13</v>
      </c>
    </row>
    <row r="7789" spans="13:14" x14ac:dyDescent="0.25">
      <c r="M7789" s="2" t="s">
        <v>7438</v>
      </c>
      <c r="N7789" s="2" t="s">
        <v>13</v>
      </c>
    </row>
    <row r="7790" spans="13:14" x14ac:dyDescent="0.25">
      <c r="M7790" s="2" t="s">
        <v>7439</v>
      </c>
      <c r="N7790" s="2" t="s">
        <v>13</v>
      </c>
    </row>
    <row r="7791" spans="13:14" x14ac:dyDescent="0.25">
      <c r="M7791" s="2" t="s">
        <v>7440</v>
      </c>
      <c r="N7791" s="2" t="s">
        <v>13</v>
      </c>
    </row>
    <row r="7792" spans="13:14" x14ac:dyDescent="0.25">
      <c r="M7792" s="2" t="s">
        <v>7441</v>
      </c>
      <c r="N7792" s="2" t="s">
        <v>13</v>
      </c>
    </row>
    <row r="7793" spans="13:14" x14ac:dyDescent="0.25">
      <c r="M7793" s="2" t="s">
        <v>7442</v>
      </c>
      <c r="N7793" s="2" t="s">
        <v>13</v>
      </c>
    </row>
    <row r="7794" spans="13:14" x14ac:dyDescent="0.25">
      <c r="M7794" s="2" t="s">
        <v>7443</v>
      </c>
      <c r="N7794" s="2" t="s">
        <v>13</v>
      </c>
    </row>
    <row r="7795" spans="13:14" x14ac:dyDescent="0.25">
      <c r="M7795" s="2" t="s">
        <v>7444</v>
      </c>
      <c r="N7795" s="2" t="s">
        <v>13</v>
      </c>
    </row>
    <row r="7796" spans="13:14" x14ac:dyDescent="0.25">
      <c r="M7796" s="2" t="s">
        <v>7445</v>
      </c>
      <c r="N7796" s="2" t="s">
        <v>13</v>
      </c>
    </row>
    <row r="7797" spans="13:14" x14ac:dyDescent="0.25">
      <c r="M7797" s="2" t="s">
        <v>7446</v>
      </c>
      <c r="N7797" s="2" t="s">
        <v>13</v>
      </c>
    </row>
    <row r="7798" spans="13:14" x14ac:dyDescent="0.25">
      <c r="M7798" s="2" t="s">
        <v>7447</v>
      </c>
      <c r="N7798" s="2" t="s">
        <v>13</v>
      </c>
    </row>
    <row r="7799" spans="13:14" x14ac:dyDescent="0.25">
      <c r="M7799" s="2" t="s">
        <v>7448</v>
      </c>
      <c r="N7799" s="2" t="s">
        <v>13</v>
      </c>
    </row>
    <row r="7800" spans="13:14" x14ac:dyDescent="0.25">
      <c r="M7800" s="2" t="s">
        <v>7449</v>
      </c>
      <c r="N7800" s="2" t="s">
        <v>13</v>
      </c>
    </row>
    <row r="7801" spans="13:14" x14ac:dyDescent="0.25">
      <c r="M7801" s="2" t="s">
        <v>7450</v>
      </c>
      <c r="N7801" s="2" t="s">
        <v>13</v>
      </c>
    </row>
    <row r="7802" spans="13:14" x14ac:dyDescent="0.25">
      <c r="M7802" s="2" t="s">
        <v>7451</v>
      </c>
      <c r="N7802" s="2" t="s">
        <v>13</v>
      </c>
    </row>
    <row r="7803" spans="13:14" x14ac:dyDescent="0.25">
      <c r="M7803" s="2" t="s">
        <v>7452</v>
      </c>
      <c r="N7803" s="2" t="s">
        <v>13</v>
      </c>
    </row>
    <row r="7804" spans="13:14" x14ac:dyDescent="0.25">
      <c r="M7804" s="2" t="s">
        <v>7453</v>
      </c>
      <c r="N7804" s="2" t="s">
        <v>13</v>
      </c>
    </row>
    <row r="7805" spans="13:14" x14ac:dyDescent="0.25">
      <c r="M7805" s="2" t="s">
        <v>7454</v>
      </c>
      <c r="N7805" s="2" t="s">
        <v>13</v>
      </c>
    </row>
    <row r="7806" spans="13:14" x14ac:dyDescent="0.25">
      <c r="M7806" s="2" t="s">
        <v>7455</v>
      </c>
      <c r="N7806" s="2" t="s">
        <v>13</v>
      </c>
    </row>
    <row r="7807" spans="13:14" x14ac:dyDescent="0.25">
      <c r="M7807" s="2" t="s">
        <v>7456</v>
      </c>
      <c r="N7807" s="2" t="s">
        <v>13</v>
      </c>
    </row>
    <row r="7808" spans="13:14" x14ac:dyDescent="0.25">
      <c r="M7808" s="2" t="s">
        <v>7457</v>
      </c>
      <c r="N7808" s="2" t="s">
        <v>13</v>
      </c>
    </row>
    <row r="7809" spans="13:14" x14ac:dyDescent="0.25">
      <c r="M7809" s="2" t="s">
        <v>7458</v>
      </c>
      <c r="N7809" s="2" t="s">
        <v>5</v>
      </c>
    </row>
    <row r="7810" spans="13:14" x14ac:dyDescent="0.25">
      <c r="M7810" s="2" t="s">
        <v>7458</v>
      </c>
      <c r="N7810" s="2" t="s">
        <v>13</v>
      </c>
    </row>
    <row r="7811" spans="13:14" x14ac:dyDescent="0.25">
      <c r="M7811" s="2" t="s">
        <v>7459</v>
      </c>
      <c r="N7811" s="2" t="s">
        <v>13</v>
      </c>
    </row>
    <row r="7812" spans="13:14" x14ac:dyDescent="0.25">
      <c r="M7812" s="2" t="s">
        <v>7460</v>
      </c>
      <c r="N7812" s="2" t="s">
        <v>13</v>
      </c>
    </row>
    <row r="7813" spans="13:14" x14ac:dyDescent="0.25">
      <c r="M7813" s="2" t="s">
        <v>7461</v>
      </c>
      <c r="N7813" s="2" t="s">
        <v>13</v>
      </c>
    </row>
    <row r="7814" spans="13:14" x14ac:dyDescent="0.25">
      <c r="M7814" s="2" t="s">
        <v>7462</v>
      </c>
      <c r="N7814" s="2" t="s">
        <v>13</v>
      </c>
    </row>
    <row r="7815" spans="13:14" x14ac:dyDescent="0.25">
      <c r="M7815" s="2" t="s">
        <v>7463</v>
      </c>
      <c r="N7815" s="2" t="s">
        <v>13</v>
      </c>
    </row>
    <row r="7816" spans="13:14" x14ac:dyDescent="0.25">
      <c r="M7816" s="2" t="s">
        <v>7464</v>
      </c>
      <c r="N7816" s="2" t="s">
        <v>13</v>
      </c>
    </row>
    <row r="7817" spans="13:14" x14ac:dyDescent="0.25">
      <c r="M7817" s="2" t="s">
        <v>7465</v>
      </c>
      <c r="N7817" s="2" t="s">
        <v>13</v>
      </c>
    </row>
    <row r="7818" spans="13:14" x14ac:dyDescent="0.25">
      <c r="M7818" s="2" t="s">
        <v>7466</v>
      </c>
      <c r="N7818" s="2" t="s">
        <v>13</v>
      </c>
    </row>
    <row r="7819" spans="13:14" x14ac:dyDescent="0.25">
      <c r="M7819" s="2" t="s">
        <v>7467</v>
      </c>
      <c r="N7819" s="2" t="s">
        <v>13</v>
      </c>
    </row>
    <row r="7820" spans="13:14" x14ac:dyDescent="0.25">
      <c r="M7820" s="2" t="s">
        <v>7468</v>
      </c>
      <c r="N7820" s="2" t="s">
        <v>13</v>
      </c>
    </row>
    <row r="7821" spans="13:14" x14ac:dyDescent="0.25">
      <c r="M7821" s="2" t="s">
        <v>7469</v>
      </c>
      <c r="N7821" s="2" t="s">
        <v>13</v>
      </c>
    </row>
    <row r="7822" spans="13:14" x14ac:dyDescent="0.25">
      <c r="M7822" s="2" t="s">
        <v>7470</v>
      </c>
      <c r="N7822" s="2" t="s">
        <v>13</v>
      </c>
    </row>
    <row r="7823" spans="13:14" x14ac:dyDescent="0.25">
      <c r="M7823" s="2" t="s">
        <v>7471</v>
      </c>
      <c r="N7823" s="2" t="s">
        <v>13</v>
      </c>
    </row>
    <row r="7824" spans="13:14" x14ac:dyDescent="0.25">
      <c r="M7824" s="2" t="s">
        <v>7472</v>
      </c>
      <c r="N7824" s="2" t="s">
        <v>13</v>
      </c>
    </row>
    <row r="7825" spans="13:14" x14ac:dyDescent="0.25">
      <c r="M7825" s="2" t="s">
        <v>7473</v>
      </c>
      <c r="N7825" s="2" t="s">
        <v>13</v>
      </c>
    </row>
    <row r="7826" spans="13:14" x14ac:dyDescent="0.25">
      <c r="M7826" s="2" t="s">
        <v>7474</v>
      </c>
      <c r="N7826" s="2" t="s">
        <v>14</v>
      </c>
    </row>
    <row r="7827" spans="13:14" x14ac:dyDescent="0.25">
      <c r="M7827" s="2" t="s">
        <v>7475</v>
      </c>
      <c r="N7827" s="2" t="s">
        <v>13</v>
      </c>
    </row>
    <row r="7828" spans="13:14" x14ac:dyDescent="0.25">
      <c r="M7828" s="2" t="s">
        <v>7475</v>
      </c>
      <c r="N7828" s="2" t="s">
        <v>14</v>
      </c>
    </row>
    <row r="7829" spans="13:14" x14ac:dyDescent="0.25">
      <c r="M7829" s="2" t="s">
        <v>7476</v>
      </c>
      <c r="N7829" s="2" t="s">
        <v>14</v>
      </c>
    </row>
    <row r="7830" spans="13:14" x14ac:dyDescent="0.25">
      <c r="M7830" s="2" t="s">
        <v>7477</v>
      </c>
      <c r="N7830" s="2" t="s">
        <v>13</v>
      </c>
    </row>
    <row r="7831" spans="13:14" x14ac:dyDescent="0.25">
      <c r="M7831" s="2" t="s">
        <v>7478</v>
      </c>
      <c r="N7831" s="2" t="s">
        <v>13</v>
      </c>
    </row>
    <row r="7832" spans="13:14" x14ac:dyDescent="0.25">
      <c r="M7832" s="2" t="s">
        <v>7479</v>
      </c>
      <c r="N7832" s="2" t="s">
        <v>13</v>
      </c>
    </row>
    <row r="7833" spans="13:14" x14ac:dyDescent="0.25">
      <c r="M7833" s="2" t="s">
        <v>7480</v>
      </c>
      <c r="N7833" s="2" t="s">
        <v>13</v>
      </c>
    </row>
    <row r="7834" spans="13:14" x14ac:dyDescent="0.25">
      <c r="M7834" s="2" t="s">
        <v>7481</v>
      </c>
      <c r="N7834" s="2" t="s">
        <v>13</v>
      </c>
    </row>
    <row r="7835" spans="13:14" x14ac:dyDescent="0.25">
      <c r="M7835" s="2" t="s">
        <v>7482</v>
      </c>
      <c r="N7835" s="2" t="s">
        <v>13</v>
      </c>
    </row>
    <row r="7836" spans="13:14" x14ac:dyDescent="0.25">
      <c r="M7836" s="2" t="s">
        <v>7483</v>
      </c>
      <c r="N7836" s="2" t="s">
        <v>13</v>
      </c>
    </row>
    <row r="7837" spans="13:14" x14ac:dyDescent="0.25">
      <c r="M7837" s="2" t="s">
        <v>7483</v>
      </c>
      <c r="N7837" s="2" t="s">
        <v>16</v>
      </c>
    </row>
    <row r="7838" spans="13:14" x14ac:dyDescent="0.25">
      <c r="M7838" s="2" t="s">
        <v>7484</v>
      </c>
      <c r="N7838" s="2" t="s">
        <v>13</v>
      </c>
    </row>
    <row r="7839" spans="13:14" x14ac:dyDescent="0.25">
      <c r="M7839" s="2" t="s">
        <v>7485</v>
      </c>
      <c r="N7839" s="2" t="s">
        <v>13</v>
      </c>
    </row>
    <row r="7840" spans="13:14" x14ac:dyDescent="0.25">
      <c r="M7840" s="2" t="s">
        <v>7486</v>
      </c>
      <c r="N7840" s="2" t="s">
        <v>13</v>
      </c>
    </row>
    <row r="7841" spans="13:14" x14ac:dyDescent="0.25">
      <c r="M7841" s="2" t="s">
        <v>7487</v>
      </c>
      <c r="N7841" s="2" t="s">
        <v>13</v>
      </c>
    </row>
    <row r="7842" spans="13:14" x14ac:dyDescent="0.25">
      <c r="M7842" s="2" t="s">
        <v>7488</v>
      </c>
      <c r="N7842" s="2" t="s">
        <v>13</v>
      </c>
    </row>
    <row r="7843" spans="13:14" x14ac:dyDescent="0.25">
      <c r="M7843" s="2" t="s">
        <v>7489</v>
      </c>
      <c r="N7843" s="2" t="s">
        <v>13</v>
      </c>
    </row>
    <row r="7844" spans="13:14" x14ac:dyDescent="0.25">
      <c r="M7844" s="2" t="s">
        <v>7490</v>
      </c>
      <c r="N7844" s="2" t="s">
        <v>13</v>
      </c>
    </row>
    <row r="7845" spans="13:14" x14ac:dyDescent="0.25">
      <c r="M7845" s="2" t="s">
        <v>7491</v>
      </c>
      <c r="N7845" s="2" t="s">
        <v>13</v>
      </c>
    </row>
    <row r="7846" spans="13:14" x14ac:dyDescent="0.25">
      <c r="M7846" s="2" t="s">
        <v>7492</v>
      </c>
      <c r="N7846" s="2" t="s">
        <v>13</v>
      </c>
    </row>
    <row r="7847" spans="13:14" x14ac:dyDescent="0.25">
      <c r="M7847" s="2" t="s">
        <v>7493</v>
      </c>
      <c r="N7847" s="2" t="s">
        <v>13</v>
      </c>
    </row>
    <row r="7848" spans="13:14" x14ac:dyDescent="0.25">
      <c r="M7848" s="2" t="s">
        <v>7494</v>
      </c>
      <c r="N7848" s="2" t="s">
        <v>13</v>
      </c>
    </row>
    <row r="7849" spans="13:14" x14ac:dyDescent="0.25">
      <c r="M7849" s="2" t="s">
        <v>7495</v>
      </c>
      <c r="N7849" s="2" t="s">
        <v>13</v>
      </c>
    </row>
    <row r="7850" spans="13:14" x14ac:dyDescent="0.25">
      <c r="M7850" s="2" t="s">
        <v>7496</v>
      </c>
      <c r="N7850" s="2" t="s">
        <v>13</v>
      </c>
    </row>
    <row r="7851" spans="13:14" x14ac:dyDescent="0.25">
      <c r="M7851" s="2" t="s">
        <v>7497</v>
      </c>
      <c r="N7851" s="2" t="s">
        <v>13</v>
      </c>
    </row>
    <row r="7852" spans="13:14" x14ac:dyDescent="0.25">
      <c r="M7852" s="2" t="s">
        <v>7498</v>
      </c>
      <c r="N7852" s="2" t="s">
        <v>13</v>
      </c>
    </row>
    <row r="7853" spans="13:14" x14ac:dyDescent="0.25">
      <c r="M7853" s="2" t="s">
        <v>7499</v>
      </c>
      <c r="N7853" s="2" t="s">
        <v>13</v>
      </c>
    </row>
    <row r="7854" spans="13:14" x14ac:dyDescent="0.25">
      <c r="M7854" s="2" t="s">
        <v>7500</v>
      </c>
      <c r="N7854" s="2" t="s">
        <v>13</v>
      </c>
    </row>
    <row r="7855" spans="13:14" x14ac:dyDescent="0.25">
      <c r="M7855" s="2" t="s">
        <v>7501</v>
      </c>
      <c r="N7855" s="2" t="s">
        <v>13</v>
      </c>
    </row>
    <row r="7856" spans="13:14" x14ac:dyDescent="0.25">
      <c r="M7856" s="2" t="s">
        <v>7502</v>
      </c>
      <c r="N7856" s="2" t="s">
        <v>13</v>
      </c>
    </row>
    <row r="7857" spans="13:14" x14ac:dyDescent="0.25">
      <c r="M7857" s="2" t="s">
        <v>7503</v>
      </c>
      <c r="N7857" s="2" t="s">
        <v>13</v>
      </c>
    </row>
    <row r="7858" spans="13:14" x14ac:dyDescent="0.25">
      <c r="M7858" s="2" t="s">
        <v>7504</v>
      </c>
      <c r="N7858" s="2" t="s">
        <v>13</v>
      </c>
    </row>
    <row r="7859" spans="13:14" x14ac:dyDescent="0.25">
      <c r="M7859" s="2" t="s">
        <v>7505</v>
      </c>
      <c r="N7859" s="2" t="s">
        <v>13</v>
      </c>
    </row>
    <row r="7860" spans="13:14" x14ac:dyDescent="0.25">
      <c r="M7860" s="2" t="s">
        <v>7506</v>
      </c>
      <c r="N7860" s="2" t="s">
        <v>13</v>
      </c>
    </row>
    <row r="7861" spans="13:14" x14ac:dyDescent="0.25">
      <c r="M7861" s="2" t="s">
        <v>7507</v>
      </c>
      <c r="N7861" s="2" t="s">
        <v>13</v>
      </c>
    </row>
    <row r="7862" spans="13:14" x14ac:dyDescent="0.25">
      <c r="M7862" s="2" t="s">
        <v>7508</v>
      </c>
      <c r="N7862" s="2" t="s">
        <v>13</v>
      </c>
    </row>
    <row r="7863" spans="13:14" x14ac:dyDescent="0.25">
      <c r="M7863" s="2" t="s">
        <v>7509</v>
      </c>
      <c r="N7863" s="2" t="s">
        <v>13</v>
      </c>
    </row>
    <row r="7864" spans="13:14" x14ac:dyDescent="0.25">
      <c r="M7864" s="2" t="s">
        <v>7510</v>
      </c>
      <c r="N7864" s="2" t="s">
        <v>13</v>
      </c>
    </row>
    <row r="7865" spans="13:14" x14ac:dyDescent="0.25">
      <c r="M7865" s="2" t="s">
        <v>7511</v>
      </c>
      <c r="N7865" s="2" t="s">
        <v>13</v>
      </c>
    </row>
    <row r="7866" spans="13:14" x14ac:dyDescent="0.25">
      <c r="M7866" s="2" t="s">
        <v>7512</v>
      </c>
      <c r="N7866" s="2" t="s">
        <v>13</v>
      </c>
    </row>
    <row r="7867" spans="13:14" x14ac:dyDescent="0.25">
      <c r="M7867" s="2" t="s">
        <v>7513</v>
      </c>
      <c r="N7867" s="2" t="s">
        <v>13</v>
      </c>
    </row>
    <row r="7868" spans="13:14" x14ac:dyDescent="0.25">
      <c r="M7868" s="2" t="s">
        <v>7514</v>
      </c>
      <c r="N7868" s="2" t="s">
        <v>13</v>
      </c>
    </row>
    <row r="7869" spans="13:14" x14ac:dyDescent="0.25">
      <c r="M7869" s="2" t="s">
        <v>7515</v>
      </c>
      <c r="N7869" s="2" t="s">
        <v>13</v>
      </c>
    </row>
    <row r="7870" spans="13:14" x14ac:dyDescent="0.25">
      <c r="M7870" s="2" t="s">
        <v>7516</v>
      </c>
      <c r="N7870" s="2" t="s">
        <v>13</v>
      </c>
    </row>
    <row r="7871" spans="13:14" x14ac:dyDescent="0.25">
      <c r="M7871" s="2" t="s">
        <v>7517</v>
      </c>
      <c r="N7871" s="2" t="s">
        <v>13</v>
      </c>
    </row>
    <row r="7872" spans="13:14" x14ac:dyDescent="0.25">
      <c r="M7872" s="2" t="s">
        <v>7518</v>
      </c>
      <c r="N7872" s="2" t="s">
        <v>13</v>
      </c>
    </row>
    <row r="7873" spans="13:14" x14ac:dyDescent="0.25">
      <c r="M7873" s="2" t="s">
        <v>7519</v>
      </c>
      <c r="N7873" s="2" t="s">
        <v>13</v>
      </c>
    </row>
    <row r="7874" spans="13:14" x14ac:dyDescent="0.25">
      <c r="M7874" s="2" t="s">
        <v>7520</v>
      </c>
      <c r="N7874" s="2" t="s">
        <v>13</v>
      </c>
    </row>
    <row r="7875" spans="13:14" x14ac:dyDescent="0.25">
      <c r="M7875" s="2" t="s">
        <v>7521</v>
      </c>
      <c r="N7875" s="2" t="s">
        <v>13</v>
      </c>
    </row>
    <row r="7876" spans="13:14" x14ac:dyDescent="0.25">
      <c r="M7876" s="2" t="s">
        <v>7522</v>
      </c>
      <c r="N7876" s="2" t="s">
        <v>13</v>
      </c>
    </row>
    <row r="7877" spans="13:14" x14ac:dyDescent="0.25">
      <c r="M7877" s="2" t="s">
        <v>7523</v>
      </c>
      <c r="N7877" s="2" t="s">
        <v>13</v>
      </c>
    </row>
    <row r="7878" spans="13:14" x14ac:dyDescent="0.25">
      <c r="M7878" s="2" t="s">
        <v>7524</v>
      </c>
      <c r="N7878" s="2" t="s">
        <v>13</v>
      </c>
    </row>
    <row r="7879" spans="13:14" x14ac:dyDescent="0.25">
      <c r="M7879" s="2" t="s">
        <v>7525</v>
      </c>
      <c r="N7879" s="2" t="s">
        <v>13</v>
      </c>
    </row>
    <row r="7880" spans="13:14" x14ac:dyDescent="0.25">
      <c r="M7880" s="2" t="s">
        <v>7526</v>
      </c>
      <c r="N7880" s="2" t="s">
        <v>13</v>
      </c>
    </row>
    <row r="7881" spans="13:14" x14ac:dyDescent="0.25">
      <c r="M7881" s="2" t="s">
        <v>7527</v>
      </c>
      <c r="N7881" s="2" t="s">
        <v>13</v>
      </c>
    </row>
    <row r="7882" spans="13:14" x14ac:dyDescent="0.25">
      <c r="M7882" s="2" t="s">
        <v>7528</v>
      </c>
      <c r="N7882" s="2" t="s">
        <v>13</v>
      </c>
    </row>
    <row r="7883" spans="13:14" x14ac:dyDescent="0.25">
      <c r="M7883" s="2" t="s">
        <v>7529</v>
      </c>
      <c r="N7883" s="2" t="s">
        <v>13</v>
      </c>
    </row>
    <row r="7884" spans="13:14" x14ac:dyDescent="0.25">
      <c r="M7884" s="2" t="s">
        <v>7530</v>
      </c>
      <c r="N7884" s="2" t="s">
        <v>13</v>
      </c>
    </row>
    <row r="7885" spans="13:14" x14ac:dyDescent="0.25">
      <c r="M7885" s="2" t="s">
        <v>7531</v>
      </c>
      <c r="N7885" s="2" t="s">
        <v>13</v>
      </c>
    </row>
    <row r="7886" spans="13:14" x14ac:dyDescent="0.25">
      <c r="M7886" s="2" t="s">
        <v>7532</v>
      </c>
      <c r="N7886" s="2" t="s">
        <v>13</v>
      </c>
    </row>
    <row r="7887" spans="13:14" x14ac:dyDescent="0.25">
      <c r="M7887" s="2" t="s">
        <v>7533</v>
      </c>
      <c r="N7887" s="2" t="s">
        <v>13</v>
      </c>
    </row>
    <row r="7888" spans="13:14" x14ac:dyDescent="0.25">
      <c r="M7888" s="2" t="s">
        <v>7534</v>
      </c>
      <c r="N7888" s="2" t="s">
        <v>13</v>
      </c>
    </row>
    <row r="7889" spans="13:14" x14ac:dyDescent="0.25">
      <c r="M7889" s="2" t="s">
        <v>7535</v>
      </c>
      <c r="N7889" s="2" t="s">
        <v>13</v>
      </c>
    </row>
    <row r="7890" spans="13:14" x14ac:dyDescent="0.25">
      <c r="M7890" s="2" t="s">
        <v>7536</v>
      </c>
      <c r="N7890" s="2" t="s">
        <v>13</v>
      </c>
    </row>
    <row r="7891" spans="13:14" x14ac:dyDescent="0.25">
      <c r="M7891" s="2" t="s">
        <v>7537</v>
      </c>
      <c r="N7891" s="2" t="s">
        <v>13</v>
      </c>
    </row>
    <row r="7892" spans="13:14" x14ac:dyDescent="0.25">
      <c r="M7892" s="2" t="s">
        <v>7538</v>
      </c>
      <c r="N7892" s="2" t="s">
        <v>13</v>
      </c>
    </row>
    <row r="7893" spans="13:14" x14ac:dyDescent="0.25">
      <c r="M7893" s="2" t="s">
        <v>7539</v>
      </c>
      <c r="N7893" s="2" t="s">
        <v>13</v>
      </c>
    </row>
    <row r="7894" spans="13:14" x14ac:dyDescent="0.25">
      <c r="M7894" s="2" t="s">
        <v>7540</v>
      </c>
      <c r="N7894" s="2" t="s">
        <v>13</v>
      </c>
    </row>
    <row r="7895" spans="13:14" x14ac:dyDescent="0.25">
      <c r="M7895" s="2" t="s">
        <v>7540</v>
      </c>
      <c r="N7895" s="2" t="s">
        <v>14</v>
      </c>
    </row>
    <row r="7896" spans="13:14" x14ac:dyDescent="0.25">
      <c r="M7896" s="2" t="s">
        <v>7541</v>
      </c>
      <c r="N7896" s="2" t="s">
        <v>13</v>
      </c>
    </row>
    <row r="7897" spans="13:14" x14ac:dyDescent="0.25">
      <c r="M7897" s="2" t="s">
        <v>7542</v>
      </c>
      <c r="N7897" s="2" t="s">
        <v>13</v>
      </c>
    </row>
    <row r="7898" spans="13:14" x14ac:dyDescent="0.25">
      <c r="M7898" s="2" t="s">
        <v>7543</v>
      </c>
      <c r="N7898" s="2" t="s">
        <v>13</v>
      </c>
    </row>
    <row r="7899" spans="13:14" x14ac:dyDescent="0.25">
      <c r="M7899" s="2" t="s">
        <v>7544</v>
      </c>
      <c r="N7899" s="2" t="s">
        <v>13</v>
      </c>
    </row>
    <row r="7900" spans="13:14" x14ac:dyDescent="0.25">
      <c r="M7900" s="2" t="s">
        <v>7545</v>
      </c>
      <c r="N7900" s="2" t="s">
        <v>13</v>
      </c>
    </row>
    <row r="7901" spans="13:14" x14ac:dyDescent="0.25">
      <c r="M7901" s="2" t="s">
        <v>7546</v>
      </c>
      <c r="N7901" s="2" t="s">
        <v>13</v>
      </c>
    </row>
    <row r="7902" spans="13:14" x14ac:dyDescent="0.25">
      <c r="M7902" s="2" t="s">
        <v>7547</v>
      </c>
      <c r="N7902" s="2" t="s">
        <v>13</v>
      </c>
    </row>
    <row r="7903" spans="13:14" x14ac:dyDescent="0.25">
      <c r="M7903" s="2" t="s">
        <v>7548</v>
      </c>
      <c r="N7903" s="2" t="s">
        <v>13</v>
      </c>
    </row>
    <row r="7904" spans="13:14" x14ac:dyDescent="0.25">
      <c r="M7904" s="2" t="s">
        <v>7549</v>
      </c>
      <c r="N7904" s="2" t="s">
        <v>13</v>
      </c>
    </row>
    <row r="7905" spans="13:14" x14ac:dyDescent="0.25">
      <c r="M7905" s="2" t="s">
        <v>7550</v>
      </c>
      <c r="N7905" s="2" t="s">
        <v>13</v>
      </c>
    </row>
    <row r="7906" spans="13:14" x14ac:dyDescent="0.25">
      <c r="M7906" s="2" t="s">
        <v>7551</v>
      </c>
      <c r="N7906" s="2" t="s">
        <v>13</v>
      </c>
    </row>
    <row r="7907" spans="13:14" x14ac:dyDescent="0.25">
      <c r="M7907" s="2" t="s">
        <v>7552</v>
      </c>
      <c r="N7907" s="2" t="s">
        <v>13</v>
      </c>
    </row>
    <row r="7908" spans="13:14" x14ac:dyDescent="0.25">
      <c r="M7908" s="2" t="s">
        <v>7553</v>
      </c>
      <c r="N7908" s="2" t="s">
        <v>13</v>
      </c>
    </row>
    <row r="7909" spans="13:14" x14ac:dyDescent="0.25">
      <c r="M7909" s="2" t="s">
        <v>7554</v>
      </c>
      <c r="N7909" s="2" t="s">
        <v>13</v>
      </c>
    </row>
    <row r="7910" spans="13:14" x14ac:dyDescent="0.25">
      <c r="M7910" s="2" t="s">
        <v>7555</v>
      </c>
      <c r="N7910" s="2" t="s">
        <v>13</v>
      </c>
    </row>
    <row r="7911" spans="13:14" x14ac:dyDescent="0.25">
      <c r="M7911" s="2" t="s">
        <v>7556</v>
      </c>
      <c r="N7911" s="2" t="s">
        <v>11</v>
      </c>
    </row>
    <row r="7912" spans="13:14" x14ac:dyDescent="0.25">
      <c r="M7912" s="2" t="s">
        <v>7557</v>
      </c>
      <c r="N7912" s="2" t="s">
        <v>11</v>
      </c>
    </row>
    <row r="7913" spans="13:14" x14ac:dyDescent="0.25">
      <c r="M7913" s="2" t="s">
        <v>7558</v>
      </c>
      <c r="N7913" s="2" t="s">
        <v>11</v>
      </c>
    </row>
    <row r="7914" spans="13:14" x14ac:dyDescent="0.25">
      <c r="M7914" s="2" t="s">
        <v>7559</v>
      </c>
      <c r="N7914" s="2" t="s">
        <v>11</v>
      </c>
    </row>
    <row r="7915" spans="13:14" x14ac:dyDescent="0.25">
      <c r="M7915" s="2" t="s">
        <v>7560</v>
      </c>
      <c r="N7915" s="2" t="s">
        <v>11</v>
      </c>
    </row>
    <row r="7916" spans="13:14" x14ac:dyDescent="0.25">
      <c r="M7916" s="2" t="s">
        <v>7561</v>
      </c>
      <c r="N7916" s="2" t="s">
        <v>11</v>
      </c>
    </row>
    <row r="7917" spans="13:14" x14ac:dyDescent="0.25">
      <c r="M7917" s="2" t="s">
        <v>7562</v>
      </c>
      <c r="N7917" s="2" t="s">
        <v>11</v>
      </c>
    </row>
    <row r="7918" spans="13:14" x14ac:dyDescent="0.25">
      <c r="M7918" s="2" t="s">
        <v>7563</v>
      </c>
      <c r="N7918" s="2" t="s">
        <v>11</v>
      </c>
    </row>
    <row r="7919" spans="13:14" x14ac:dyDescent="0.25">
      <c r="M7919" s="2" t="s">
        <v>7564</v>
      </c>
      <c r="N7919" s="2" t="s">
        <v>11</v>
      </c>
    </row>
    <row r="7920" spans="13:14" x14ac:dyDescent="0.25">
      <c r="M7920" s="2" t="s">
        <v>7565</v>
      </c>
      <c r="N7920" s="2" t="s">
        <v>11</v>
      </c>
    </row>
    <row r="7921" spans="13:14" x14ac:dyDescent="0.25">
      <c r="M7921" s="2" t="s">
        <v>7566</v>
      </c>
      <c r="N7921" s="2" t="s">
        <v>11</v>
      </c>
    </row>
    <row r="7922" spans="13:14" x14ac:dyDescent="0.25">
      <c r="M7922" s="2" t="s">
        <v>7567</v>
      </c>
      <c r="N7922" s="2" t="s">
        <v>11</v>
      </c>
    </row>
    <row r="7923" spans="13:14" x14ac:dyDescent="0.25">
      <c r="M7923" s="2" t="s">
        <v>7568</v>
      </c>
      <c r="N7923" s="2" t="s">
        <v>11</v>
      </c>
    </row>
    <row r="7924" spans="13:14" x14ac:dyDescent="0.25">
      <c r="M7924" s="2" t="s">
        <v>7568</v>
      </c>
      <c r="N7924" s="2" t="s">
        <v>14</v>
      </c>
    </row>
    <row r="7925" spans="13:14" x14ac:dyDescent="0.25">
      <c r="M7925" s="2" t="s">
        <v>7569</v>
      </c>
      <c r="N7925" s="2" t="s">
        <v>11</v>
      </c>
    </row>
    <row r="7926" spans="13:14" x14ac:dyDescent="0.25">
      <c r="M7926" s="2" t="s">
        <v>7570</v>
      </c>
      <c r="N7926" s="2" t="s">
        <v>11</v>
      </c>
    </row>
    <row r="7927" spans="13:14" x14ac:dyDescent="0.25">
      <c r="M7927" s="2" t="s">
        <v>7571</v>
      </c>
      <c r="N7927" s="2" t="s">
        <v>11</v>
      </c>
    </row>
    <row r="7928" spans="13:14" x14ac:dyDescent="0.25">
      <c r="M7928" s="2" t="s">
        <v>7572</v>
      </c>
      <c r="N7928" s="2" t="s">
        <v>11</v>
      </c>
    </row>
    <row r="7929" spans="13:14" x14ac:dyDescent="0.25">
      <c r="M7929" s="2" t="s">
        <v>7573</v>
      </c>
      <c r="N7929" s="2" t="s">
        <v>11</v>
      </c>
    </row>
    <row r="7930" spans="13:14" x14ac:dyDescent="0.25">
      <c r="M7930" s="2" t="s">
        <v>7574</v>
      </c>
      <c r="N7930" s="2" t="s">
        <v>11</v>
      </c>
    </row>
    <row r="7931" spans="13:14" x14ac:dyDescent="0.25">
      <c r="M7931" s="2" t="s">
        <v>7575</v>
      </c>
      <c r="N7931" s="2" t="s">
        <v>11</v>
      </c>
    </row>
    <row r="7932" spans="13:14" x14ac:dyDescent="0.25">
      <c r="M7932" s="2" t="s">
        <v>7576</v>
      </c>
      <c r="N7932" s="2" t="s">
        <v>11</v>
      </c>
    </row>
    <row r="7933" spans="13:14" x14ac:dyDescent="0.25">
      <c r="M7933" s="2" t="s">
        <v>7577</v>
      </c>
      <c r="N7933" s="2" t="s">
        <v>11</v>
      </c>
    </row>
    <row r="7934" spans="13:14" x14ac:dyDescent="0.25">
      <c r="M7934" s="2" t="s">
        <v>7578</v>
      </c>
      <c r="N7934" s="2" t="s">
        <v>11</v>
      </c>
    </row>
    <row r="7935" spans="13:14" x14ac:dyDescent="0.25">
      <c r="M7935" s="2" t="s">
        <v>7579</v>
      </c>
      <c r="N7935" s="2" t="s">
        <v>11</v>
      </c>
    </row>
    <row r="7936" spans="13:14" x14ac:dyDescent="0.25">
      <c r="M7936" s="2" t="s">
        <v>7580</v>
      </c>
      <c r="N7936" s="2" t="s">
        <v>11</v>
      </c>
    </row>
    <row r="7937" spans="13:14" x14ac:dyDescent="0.25">
      <c r="M7937" s="2" t="s">
        <v>7581</v>
      </c>
      <c r="N7937" s="2" t="s">
        <v>11</v>
      </c>
    </row>
    <row r="7938" spans="13:14" x14ac:dyDescent="0.25">
      <c r="M7938" s="2" t="s">
        <v>7582</v>
      </c>
      <c r="N7938" s="2" t="s">
        <v>11</v>
      </c>
    </row>
    <row r="7939" spans="13:14" x14ac:dyDescent="0.25">
      <c r="M7939" s="2" t="s">
        <v>7583</v>
      </c>
      <c r="N7939" s="2" t="s">
        <v>8</v>
      </c>
    </row>
    <row r="7940" spans="13:14" x14ac:dyDescent="0.25">
      <c r="M7940" s="2" t="s">
        <v>7583</v>
      </c>
      <c r="N7940" s="2" t="s">
        <v>11</v>
      </c>
    </row>
    <row r="7941" spans="13:14" x14ac:dyDescent="0.25">
      <c r="M7941" s="2" t="s">
        <v>7584</v>
      </c>
      <c r="N7941" s="2" t="s">
        <v>11</v>
      </c>
    </row>
    <row r="7942" spans="13:14" x14ac:dyDescent="0.25">
      <c r="M7942" s="2" t="s">
        <v>7585</v>
      </c>
      <c r="N7942" s="2" t="s">
        <v>11</v>
      </c>
    </row>
    <row r="7943" spans="13:14" x14ac:dyDescent="0.25">
      <c r="M7943" s="2" t="s">
        <v>7585</v>
      </c>
      <c r="N7943" s="2" t="s">
        <v>15</v>
      </c>
    </row>
    <row r="7944" spans="13:14" x14ac:dyDescent="0.25">
      <c r="M7944" s="2" t="s">
        <v>7586</v>
      </c>
      <c r="N7944" s="2" t="s">
        <v>11</v>
      </c>
    </row>
    <row r="7945" spans="13:14" x14ac:dyDescent="0.25">
      <c r="M7945" s="2" t="s">
        <v>7587</v>
      </c>
      <c r="N7945" s="2" t="s">
        <v>11</v>
      </c>
    </row>
    <row r="7946" spans="13:14" x14ac:dyDescent="0.25">
      <c r="M7946" s="2" t="s">
        <v>7588</v>
      </c>
      <c r="N7946" s="2" t="s">
        <v>11</v>
      </c>
    </row>
    <row r="7947" spans="13:14" x14ac:dyDescent="0.25">
      <c r="M7947" s="2" t="s">
        <v>7589</v>
      </c>
      <c r="N7947" s="2" t="s">
        <v>11</v>
      </c>
    </row>
    <row r="7948" spans="13:14" x14ac:dyDescent="0.25">
      <c r="M7948" s="2" t="s">
        <v>7590</v>
      </c>
      <c r="N7948" s="2" t="s">
        <v>11</v>
      </c>
    </row>
    <row r="7949" spans="13:14" x14ac:dyDescent="0.25">
      <c r="M7949" s="2" t="s">
        <v>7591</v>
      </c>
      <c r="N7949" s="2" t="s">
        <v>11</v>
      </c>
    </row>
    <row r="7950" spans="13:14" x14ac:dyDescent="0.25">
      <c r="M7950" s="2" t="s">
        <v>7592</v>
      </c>
      <c r="N7950" s="2" t="s">
        <v>11</v>
      </c>
    </row>
    <row r="7951" spans="13:14" x14ac:dyDescent="0.25">
      <c r="M7951" s="2" t="s">
        <v>7593</v>
      </c>
      <c r="N7951" s="2" t="s">
        <v>11</v>
      </c>
    </row>
    <row r="7952" spans="13:14" x14ac:dyDescent="0.25">
      <c r="M7952" s="2" t="s">
        <v>7594</v>
      </c>
      <c r="N7952" s="2" t="s">
        <v>11</v>
      </c>
    </row>
    <row r="7953" spans="13:14" x14ac:dyDescent="0.25">
      <c r="M7953" s="2" t="s">
        <v>7595</v>
      </c>
      <c r="N7953" s="2" t="s">
        <v>11</v>
      </c>
    </row>
    <row r="7954" spans="13:14" x14ac:dyDescent="0.25">
      <c r="M7954" s="2" t="s">
        <v>7596</v>
      </c>
      <c r="N7954" s="2" t="s">
        <v>11</v>
      </c>
    </row>
    <row r="7955" spans="13:14" x14ac:dyDescent="0.25">
      <c r="M7955" s="2" t="s">
        <v>7597</v>
      </c>
      <c r="N7955" s="2" t="s">
        <v>11</v>
      </c>
    </row>
    <row r="7956" spans="13:14" x14ac:dyDescent="0.25">
      <c r="M7956" s="2" t="s">
        <v>7598</v>
      </c>
      <c r="N7956" s="2" t="s">
        <v>11</v>
      </c>
    </row>
    <row r="7957" spans="13:14" x14ac:dyDescent="0.25">
      <c r="M7957" s="2" t="s">
        <v>7599</v>
      </c>
      <c r="N7957" s="2" t="s">
        <v>11</v>
      </c>
    </row>
    <row r="7958" spans="13:14" x14ac:dyDescent="0.25">
      <c r="M7958" s="2" t="s">
        <v>7600</v>
      </c>
      <c r="N7958" s="2" t="s">
        <v>11</v>
      </c>
    </row>
    <row r="7959" spans="13:14" x14ac:dyDescent="0.25">
      <c r="M7959" s="2" t="s">
        <v>7601</v>
      </c>
      <c r="N7959" s="2" t="s">
        <v>11</v>
      </c>
    </row>
    <row r="7960" spans="13:14" x14ac:dyDescent="0.25">
      <c r="M7960" s="2" t="s">
        <v>7602</v>
      </c>
      <c r="N7960" s="2" t="s">
        <v>11</v>
      </c>
    </row>
    <row r="7961" spans="13:14" x14ac:dyDescent="0.25">
      <c r="M7961" s="2" t="s">
        <v>7603</v>
      </c>
      <c r="N7961" s="2" t="s">
        <v>11</v>
      </c>
    </row>
    <row r="7962" spans="13:14" x14ac:dyDescent="0.25">
      <c r="M7962" s="2" t="s">
        <v>7604</v>
      </c>
      <c r="N7962" s="2" t="s">
        <v>11</v>
      </c>
    </row>
    <row r="7963" spans="13:14" x14ac:dyDescent="0.25">
      <c r="M7963" s="2" t="s">
        <v>7605</v>
      </c>
      <c r="N7963" s="2" t="s">
        <v>11</v>
      </c>
    </row>
    <row r="7964" spans="13:14" x14ac:dyDescent="0.25">
      <c r="M7964" s="2" t="s">
        <v>7606</v>
      </c>
      <c r="N7964" s="2" t="s">
        <v>11</v>
      </c>
    </row>
    <row r="7965" spans="13:14" x14ac:dyDescent="0.25">
      <c r="M7965" s="2" t="s">
        <v>7607</v>
      </c>
      <c r="N7965" s="2" t="s">
        <v>11</v>
      </c>
    </row>
    <row r="7966" spans="13:14" x14ac:dyDescent="0.25">
      <c r="M7966" s="2" t="s">
        <v>7608</v>
      </c>
      <c r="N7966" s="2" t="s">
        <v>11</v>
      </c>
    </row>
    <row r="7967" spans="13:14" x14ac:dyDescent="0.25">
      <c r="M7967" s="2" t="s">
        <v>7609</v>
      </c>
      <c r="N7967" s="2" t="s">
        <v>11</v>
      </c>
    </row>
    <row r="7968" spans="13:14" x14ac:dyDescent="0.25">
      <c r="M7968" s="2" t="s">
        <v>7610</v>
      </c>
      <c r="N7968" s="2" t="s">
        <v>11</v>
      </c>
    </row>
    <row r="7969" spans="13:14" x14ac:dyDescent="0.25">
      <c r="M7969" s="2" t="s">
        <v>7611</v>
      </c>
      <c r="N7969" s="2" t="s">
        <v>11</v>
      </c>
    </row>
    <row r="7970" spans="13:14" x14ac:dyDescent="0.25">
      <c r="M7970" s="2" t="s">
        <v>7612</v>
      </c>
      <c r="N7970" s="2" t="s">
        <v>11</v>
      </c>
    </row>
    <row r="7971" spans="13:14" x14ac:dyDescent="0.25">
      <c r="M7971" s="2" t="s">
        <v>7613</v>
      </c>
      <c r="N7971" s="2" t="s">
        <v>11</v>
      </c>
    </row>
    <row r="7972" spans="13:14" x14ac:dyDescent="0.25">
      <c r="M7972" s="2" t="s">
        <v>7614</v>
      </c>
      <c r="N7972" s="2" t="s">
        <v>11</v>
      </c>
    </row>
    <row r="7973" spans="13:14" x14ac:dyDescent="0.25">
      <c r="M7973" s="2" t="s">
        <v>7615</v>
      </c>
      <c r="N7973" s="2" t="s">
        <v>11</v>
      </c>
    </row>
    <row r="7974" spans="13:14" x14ac:dyDescent="0.25">
      <c r="M7974" s="2" t="s">
        <v>7616</v>
      </c>
      <c r="N7974" s="2" t="s">
        <v>11</v>
      </c>
    </row>
    <row r="7975" spans="13:14" x14ac:dyDescent="0.25">
      <c r="M7975" s="2" t="s">
        <v>7617</v>
      </c>
      <c r="N7975" s="2" t="s">
        <v>5</v>
      </c>
    </row>
    <row r="7976" spans="13:14" x14ac:dyDescent="0.25">
      <c r="M7976" s="2" t="s">
        <v>7618</v>
      </c>
      <c r="N7976" s="2" t="s">
        <v>5</v>
      </c>
    </row>
    <row r="7977" spans="13:14" x14ac:dyDescent="0.25">
      <c r="M7977" s="2" t="s">
        <v>7619</v>
      </c>
      <c r="N7977" s="2" t="s">
        <v>5</v>
      </c>
    </row>
    <row r="7978" spans="13:14" x14ac:dyDescent="0.25">
      <c r="M7978" s="2" t="s">
        <v>7620</v>
      </c>
      <c r="N7978" s="2" t="s">
        <v>5</v>
      </c>
    </row>
    <row r="7979" spans="13:14" x14ac:dyDescent="0.25">
      <c r="M7979" s="2" t="s">
        <v>7621</v>
      </c>
      <c r="N7979" s="2" t="s">
        <v>5</v>
      </c>
    </row>
    <row r="7980" spans="13:14" x14ac:dyDescent="0.25">
      <c r="M7980" s="2" t="s">
        <v>7622</v>
      </c>
      <c r="N7980" s="2" t="s">
        <v>6</v>
      </c>
    </row>
    <row r="7981" spans="13:14" x14ac:dyDescent="0.25">
      <c r="M7981" s="2" t="s">
        <v>7623</v>
      </c>
      <c r="N7981" s="2" t="s">
        <v>6</v>
      </c>
    </row>
    <row r="7982" spans="13:14" x14ac:dyDescent="0.25">
      <c r="M7982" s="2" t="s">
        <v>7624</v>
      </c>
      <c r="N7982" s="2" t="s">
        <v>6</v>
      </c>
    </row>
    <row r="7983" spans="13:14" x14ac:dyDescent="0.25">
      <c r="M7983" s="2" t="s">
        <v>7624</v>
      </c>
      <c r="N7983" s="2" t="s">
        <v>14</v>
      </c>
    </row>
    <row r="7984" spans="13:14" x14ac:dyDescent="0.25">
      <c r="M7984" s="2" t="s">
        <v>7625</v>
      </c>
      <c r="N7984" s="2" t="s">
        <v>6</v>
      </c>
    </row>
    <row r="7985" spans="13:14" x14ac:dyDescent="0.25">
      <c r="M7985" s="2" t="s">
        <v>7626</v>
      </c>
      <c r="N7985" s="2" t="s">
        <v>6</v>
      </c>
    </row>
    <row r="7986" spans="13:14" x14ac:dyDescent="0.25">
      <c r="M7986" s="2" t="s">
        <v>7627</v>
      </c>
      <c r="N7986" s="2" t="s">
        <v>6</v>
      </c>
    </row>
    <row r="7987" spans="13:14" x14ac:dyDescent="0.25">
      <c r="M7987" s="2" t="s">
        <v>7628</v>
      </c>
      <c r="N7987" s="2" t="s">
        <v>6</v>
      </c>
    </row>
    <row r="7988" spans="13:14" x14ac:dyDescent="0.25">
      <c r="M7988" s="2" t="s">
        <v>7629</v>
      </c>
      <c r="N7988" s="2" t="s">
        <v>6</v>
      </c>
    </row>
    <row r="7989" spans="13:14" x14ac:dyDescent="0.25">
      <c r="M7989" s="2" t="s">
        <v>7630</v>
      </c>
      <c r="N7989" s="2" t="s">
        <v>6</v>
      </c>
    </row>
    <row r="7990" spans="13:14" x14ac:dyDescent="0.25">
      <c r="M7990" s="2" t="s">
        <v>7631</v>
      </c>
      <c r="N7990" s="2" t="s">
        <v>6</v>
      </c>
    </row>
    <row r="7991" spans="13:14" x14ac:dyDescent="0.25">
      <c r="M7991" s="2" t="s">
        <v>7632</v>
      </c>
      <c r="N7991" s="2" t="s">
        <v>6</v>
      </c>
    </row>
    <row r="7992" spans="13:14" x14ac:dyDescent="0.25">
      <c r="M7992" s="2" t="s">
        <v>7633</v>
      </c>
      <c r="N7992" s="2" t="s">
        <v>6</v>
      </c>
    </row>
    <row r="7993" spans="13:14" x14ac:dyDescent="0.25">
      <c r="M7993" s="2" t="s">
        <v>7634</v>
      </c>
      <c r="N7993" s="2" t="s">
        <v>5</v>
      </c>
    </row>
    <row r="7994" spans="13:14" x14ac:dyDescent="0.25">
      <c r="M7994" s="2" t="s">
        <v>7635</v>
      </c>
      <c r="N7994" s="2" t="s">
        <v>5</v>
      </c>
    </row>
    <row r="7995" spans="13:14" x14ac:dyDescent="0.25">
      <c r="M7995" s="2" t="s">
        <v>7636</v>
      </c>
      <c r="N7995" s="2" t="s">
        <v>5</v>
      </c>
    </row>
    <row r="7996" spans="13:14" x14ac:dyDescent="0.25">
      <c r="M7996" s="2" t="s">
        <v>7637</v>
      </c>
      <c r="N7996" s="2" t="s">
        <v>5</v>
      </c>
    </row>
    <row r="7997" spans="13:14" x14ac:dyDescent="0.25">
      <c r="M7997" s="2" t="s">
        <v>7638</v>
      </c>
      <c r="N7997" s="2" t="s">
        <v>5</v>
      </c>
    </row>
    <row r="7998" spans="13:14" x14ac:dyDescent="0.25">
      <c r="M7998" s="2" t="s">
        <v>7638</v>
      </c>
      <c r="N7998" s="2" t="s">
        <v>12</v>
      </c>
    </row>
    <row r="7999" spans="13:14" x14ac:dyDescent="0.25">
      <c r="M7999" s="2" t="s">
        <v>7639</v>
      </c>
      <c r="N7999" s="2" t="s">
        <v>5</v>
      </c>
    </row>
    <row r="8000" spans="13:14" x14ac:dyDescent="0.25">
      <c r="M8000" s="2" t="s">
        <v>7640</v>
      </c>
      <c r="N8000" s="2" t="s">
        <v>5</v>
      </c>
    </row>
    <row r="8001" spans="13:14" x14ac:dyDescent="0.25">
      <c r="M8001" s="2" t="s">
        <v>7641</v>
      </c>
      <c r="N8001" s="2" t="s">
        <v>5</v>
      </c>
    </row>
    <row r="8002" spans="13:14" x14ac:dyDescent="0.25">
      <c r="M8002" s="2" t="s">
        <v>7642</v>
      </c>
      <c r="N8002" s="2" t="s">
        <v>5</v>
      </c>
    </row>
    <row r="8003" spans="13:14" x14ac:dyDescent="0.25">
      <c r="M8003" s="2" t="s">
        <v>7643</v>
      </c>
      <c r="N8003" s="2" t="s">
        <v>5</v>
      </c>
    </row>
    <row r="8004" spans="13:14" x14ac:dyDescent="0.25">
      <c r="M8004" s="2" t="s">
        <v>7644</v>
      </c>
      <c r="N8004" s="2" t="s">
        <v>5</v>
      </c>
    </row>
    <row r="8005" spans="13:14" x14ac:dyDescent="0.25">
      <c r="M8005" s="2" t="s">
        <v>7644</v>
      </c>
      <c r="N8005" s="2" t="s">
        <v>12</v>
      </c>
    </row>
    <row r="8006" spans="13:14" x14ac:dyDescent="0.25">
      <c r="M8006" s="2" t="s">
        <v>7645</v>
      </c>
      <c r="N8006" s="2" t="s">
        <v>5</v>
      </c>
    </row>
    <row r="8007" spans="13:14" x14ac:dyDescent="0.25">
      <c r="M8007" s="2" t="s">
        <v>7646</v>
      </c>
      <c r="N8007" s="2" t="s">
        <v>5</v>
      </c>
    </row>
    <row r="8008" spans="13:14" x14ac:dyDescent="0.25">
      <c r="M8008" s="2" t="s">
        <v>7647</v>
      </c>
      <c r="N8008" s="2" t="s">
        <v>5</v>
      </c>
    </row>
    <row r="8009" spans="13:14" x14ac:dyDescent="0.25">
      <c r="M8009" s="2" t="s">
        <v>7648</v>
      </c>
      <c r="N8009" s="2" t="s">
        <v>5</v>
      </c>
    </row>
    <row r="8010" spans="13:14" x14ac:dyDescent="0.25">
      <c r="M8010" s="2" t="s">
        <v>7649</v>
      </c>
      <c r="N8010" s="2" t="s">
        <v>5</v>
      </c>
    </row>
    <row r="8011" spans="13:14" x14ac:dyDescent="0.25">
      <c r="M8011" s="2" t="s">
        <v>7650</v>
      </c>
      <c r="N8011" s="2" t="s">
        <v>5</v>
      </c>
    </row>
    <row r="8012" spans="13:14" x14ac:dyDescent="0.25">
      <c r="M8012" s="2" t="s">
        <v>149</v>
      </c>
      <c r="N8012" s="2" t="s">
        <v>5</v>
      </c>
    </row>
    <row r="8013" spans="13:14" x14ac:dyDescent="0.25">
      <c r="M8013" s="2" t="s">
        <v>150</v>
      </c>
      <c r="N8013" s="2" t="s">
        <v>5</v>
      </c>
    </row>
    <row r="8014" spans="13:14" x14ac:dyDescent="0.25">
      <c r="M8014" s="2" t="s">
        <v>151</v>
      </c>
      <c r="N8014" s="2" t="s">
        <v>5</v>
      </c>
    </row>
    <row r="8015" spans="13:14" x14ac:dyDescent="0.25">
      <c r="M8015" s="2" t="s">
        <v>152</v>
      </c>
      <c r="N8015" s="2" t="s">
        <v>5</v>
      </c>
    </row>
    <row r="8016" spans="13:14" x14ac:dyDescent="0.25">
      <c r="M8016" s="2" t="s">
        <v>153</v>
      </c>
      <c r="N8016" s="2" t="s">
        <v>5</v>
      </c>
    </row>
    <row r="8017" spans="13:14" x14ac:dyDescent="0.25">
      <c r="M8017" s="2" t="s">
        <v>154</v>
      </c>
      <c r="N8017" s="2" t="s">
        <v>5</v>
      </c>
    </row>
    <row r="8018" spans="13:14" x14ac:dyDescent="0.25">
      <c r="M8018" s="2" t="s">
        <v>7651</v>
      </c>
      <c r="N8018" s="2" t="s">
        <v>5</v>
      </c>
    </row>
    <row r="8019" spans="13:14" x14ac:dyDescent="0.25">
      <c r="M8019" s="2" t="s">
        <v>156</v>
      </c>
      <c r="N8019" s="2" t="s">
        <v>5</v>
      </c>
    </row>
    <row r="8020" spans="13:14" x14ac:dyDescent="0.25">
      <c r="M8020" s="2" t="s">
        <v>157</v>
      </c>
      <c r="N8020" s="2" t="s">
        <v>5</v>
      </c>
    </row>
    <row r="8021" spans="13:14" x14ac:dyDescent="0.25">
      <c r="M8021" s="2" t="s">
        <v>158</v>
      </c>
      <c r="N8021" s="2" t="s">
        <v>5</v>
      </c>
    </row>
    <row r="8022" spans="13:14" x14ac:dyDescent="0.25">
      <c r="M8022" s="2" t="s">
        <v>155</v>
      </c>
      <c r="N8022" s="2" t="s">
        <v>5</v>
      </c>
    </row>
    <row r="8023" spans="13:14" x14ac:dyDescent="0.25">
      <c r="M8023" s="2" t="s">
        <v>7652</v>
      </c>
      <c r="N8023" s="2" t="s">
        <v>5</v>
      </c>
    </row>
    <row r="8024" spans="13:14" x14ac:dyDescent="0.25">
      <c r="M8024" s="2" t="s">
        <v>7652</v>
      </c>
      <c r="N8024" s="2" t="s">
        <v>6</v>
      </c>
    </row>
    <row r="8025" spans="13:14" x14ac:dyDescent="0.25">
      <c r="M8025" s="2" t="s">
        <v>7653</v>
      </c>
      <c r="N8025" s="2" t="s">
        <v>5</v>
      </c>
    </row>
    <row r="8026" spans="13:14" x14ac:dyDescent="0.25">
      <c r="M8026" s="2" t="s">
        <v>7654</v>
      </c>
      <c r="N8026" s="2" t="s">
        <v>5</v>
      </c>
    </row>
    <row r="8027" spans="13:14" x14ac:dyDescent="0.25">
      <c r="M8027" s="2" t="s">
        <v>7655</v>
      </c>
      <c r="N8027" s="2" t="s">
        <v>5</v>
      </c>
    </row>
    <row r="8028" spans="13:14" x14ac:dyDescent="0.25">
      <c r="M8028" s="2" t="s">
        <v>7656</v>
      </c>
      <c r="N8028" s="2" t="s">
        <v>5</v>
      </c>
    </row>
    <row r="8029" spans="13:14" x14ac:dyDescent="0.25">
      <c r="M8029" s="2" t="s">
        <v>7657</v>
      </c>
      <c r="N8029" s="2" t="s">
        <v>5</v>
      </c>
    </row>
    <row r="8030" spans="13:14" x14ac:dyDescent="0.25">
      <c r="M8030" s="2" t="s">
        <v>7658</v>
      </c>
      <c r="N8030" s="2" t="s">
        <v>5</v>
      </c>
    </row>
    <row r="8031" spans="13:14" x14ac:dyDescent="0.25">
      <c r="M8031" s="2" t="s">
        <v>7659</v>
      </c>
      <c r="N8031" s="2" t="s">
        <v>5</v>
      </c>
    </row>
    <row r="8032" spans="13:14" x14ac:dyDescent="0.25">
      <c r="M8032" s="2" t="s">
        <v>7660</v>
      </c>
      <c r="N8032" s="2" t="s">
        <v>5</v>
      </c>
    </row>
    <row r="8033" spans="13:14" x14ac:dyDescent="0.25">
      <c r="M8033" s="2" t="s">
        <v>7661</v>
      </c>
      <c r="N8033" s="2" t="s">
        <v>5</v>
      </c>
    </row>
    <row r="8034" spans="13:14" x14ac:dyDescent="0.25">
      <c r="M8034" s="2" t="s">
        <v>7662</v>
      </c>
      <c r="N8034" s="2" t="s">
        <v>5</v>
      </c>
    </row>
    <row r="8035" spans="13:14" x14ac:dyDescent="0.25">
      <c r="M8035" s="2" t="s">
        <v>7663</v>
      </c>
      <c r="N8035" s="2" t="s">
        <v>5</v>
      </c>
    </row>
    <row r="8036" spans="13:14" x14ac:dyDescent="0.25">
      <c r="M8036" s="2" t="s">
        <v>7664</v>
      </c>
      <c r="N8036" s="2" t="s">
        <v>5</v>
      </c>
    </row>
    <row r="8037" spans="13:14" x14ac:dyDescent="0.25">
      <c r="M8037" s="2" t="s">
        <v>7665</v>
      </c>
      <c r="N8037" s="2" t="s">
        <v>5</v>
      </c>
    </row>
    <row r="8038" spans="13:14" x14ac:dyDescent="0.25">
      <c r="M8038" s="2" t="s">
        <v>7666</v>
      </c>
      <c r="N8038" s="2" t="s">
        <v>5</v>
      </c>
    </row>
    <row r="8039" spans="13:14" x14ac:dyDescent="0.25">
      <c r="M8039" s="2" t="s">
        <v>7667</v>
      </c>
      <c r="N8039" s="2" t="s">
        <v>6</v>
      </c>
    </row>
    <row r="8040" spans="13:14" x14ac:dyDescent="0.25">
      <c r="M8040" s="2" t="s">
        <v>7668</v>
      </c>
      <c r="N8040" s="2" t="s">
        <v>6</v>
      </c>
    </row>
    <row r="8041" spans="13:14" x14ac:dyDescent="0.25">
      <c r="M8041" s="2" t="s">
        <v>7669</v>
      </c>
      <c r="N8041" s="2" t="s">
        <v>6</v>
      </c>
    </row>
    <row r="8042" spans="13:14" x14ac:dyDescent="0.25">
      <c r="M8042" s="2" t="s">
        <v>7670</v>
      </c>
      <c r="N8042" s="2" t="s">
        <v>6</v>
      </c>
    </row>
    <row r="8043" spans="13:14" x14ac:dyDescent="0.25">
      <c r="M8043" s="2" t="s">
        <v>7671</v>
      </c>
      <c r="N8043" s="2" t="s">
        <v>6</v>
      </c>
    </row>
    <row r="8044" spans="13:14" x14ac:dyDescent="0.25">
      <c r="M8044" s="2" t="s">
        <v>7672</v>
      </c>
      <c r="N8044" s="2" t="s">
        <v>5</v>
      </c>
    </row>
    <row r="8045" spans="13:14" x14ac:dyDescent="0.25">
      <c r="M8045" s="2" t="s">
        <v>7673</v>
      </c>
      <c r="N8045" s="2" t="s">
        <v>6</v>
      </c>
    </row>
    <row r="8046" spans="13:14" x14ac:dyDescent="0.25">
      <c r="M8046" s="2" t="s">
        <v>7674</v>
      </c>
      <c r="N8046" s="2" t="s">
        <v>6</v>
      </c>
    </row>
    <row r="8047" spans="13:14" x14ac:dyDescent="0.25">
      <c r="M8047" s="2" t="s">
        <v>7675</v>
      </c>
      <c r="N8047" s="2" t="s">
        <v>6</v>
      </c>
    </row>
    <row r="8048" spans="13:14" x14ac:dyDescent="0.25">
      <c r="M8048" s="2" t="s">
        <v>7676</v>
      </c>
      <c r="N8048" s="2" t="s">
        <v>6</v>
      </c>
    </row>
    <row r="8049" spans="13:14" x14ac:dyDescent="0.25">
      <c r="M8049" s="2" t="s">
        <v>7677</v>
      </c>
      <c r="N8049" s="2" t="s">
        <v>6</v>
      </c>
    </row>
    <row r="8050" spans="13:14" x14ac:dyDescent="0.25">
      <c r="M8050" s="2" t="s">
        <v>7678</v>
      </c>
      <c r="N8050" s="2" t="s">
        <v>6</v>
      </c>
    </row>
    <row r="8051" spans="13:14" x14ac:dyDescent="0.25">
      <c r="M8051" s="2" t="s">
        <v>7679</v>
      </c>
      <c r="N8051" s="2" t="s">
        <v>6</v>
      </c>
    </row>
    <row r="8052" spans="13:14" x14ac:dyDescent="0.25">
      <c r="M8052" s="2" t="s">
        <v>7680</v>
      </c>
      <c r="N8052" s="2" t="s">
        <v>6</v>
      </c>
    </row>
    <row r="8053" spans="13:14" x14ac:dyDescent="0.25">
      <c r="M8053" s="2" t="s">
        <v>7681</v>
      </c>
      <c r="N8053" s="2" t="s">
        <v>6</v>
      </c>
    </row>
    <row r="8054" spans="13:14" x14ac:dyDescent="0.25">
      <c r="M8054" s="2" t="s">
        <v>7682</v>
      </c>
      <c r="N8054" s="2" t="s">
        <v>6</v>
      </c>
    </row>
    <row r="8055" spans="13:14" x14ac:dyDescent="0.25">
      <c r="M8055" s="2" t="s">
        <v>7683</v>
      </c>
      <c r="N8055" s="2" t="s">
        <v>6</v>
      </c>
    </row>
    <row r="8056" spans="13:14" x14ac:dyDescent="0.25">
      <c r="M8056" s="2" t="s">
        <v>7684</v>
      </c>
      <c r="N8056" s="2" t="s">
        <v>6</v>
      </c>
    </row>
    <row r="8057" spans="13:14" x14ac:dyDescent="0.25">
      <c r="M8057" s="2" t="s">
        <v>7685</v>
      </c>
      <c r="N8057" s="2" t="s">
        <v>6</v>
      </c>
    </row>
    <row r="8058" spans="13:14" x14ac:dyDescent="0.25">
      <c r="M8058" s="2" t="s">
        <v>7686</v>
      </c>
      <c r="N8058" s="2" t="s">
        <v>6</v>
      </c>
    </row>
    <row r="8059" spans="13:14" x14ac:dyDescent="0.25">
      <c r="M8059" s="2" t="s">
        <v>7687</v>
      </c>
      <c r="N8059" s="2" t="s">
        <v>6</v>
      </c>
    </row>
    <row r="8060" spans="13:14" x14ac:dyDescent="0.25">
      <c r="M8060" s="2" t="s">
        <v>7688</v>
      </c>
      <c r="N8060" s="2" t="s">
        <v>6</v>
      </c>
    </row>
    <row r="8061" spans="13:14" x14ac:dyDescent="0.25">
      <c r="M8061" s="2" t="s">
        <v>7689</v>
      </c>
      <c r="N8061" s="2" t="s">
        <v>5</v>
      </c>
    </row>
    <row r="8062" spans="13:14" x14ac:dyDescent="0.25">
      <c r="M8062" s="2" t="s">
        <v>7690</v>
      </c>
      <c r="N8062" s="2" t="s">
        <v>5</v>
      </c>
    </row>
    <row r="8063" spans="13:14" x14ac:dyDescent="0.25">
      <c r="M8063" s="2" t="s">
        <v>7691</v>
      </c>
      <c r="N8063" s="2" t="s">
        <v>5</v>
      </c>
    </row>
    <row r="8064" spans="13:14" x14ac:dyDescent="0.25">
      <c r="M8064" s="2" t="s">
        <v>7692</v>
      </c>
      <c r="N8064" s="2" t="s">
        <v>5</v>
      </c>
    </row>
    <row r="8065" spans="13:14" x14ac:dyDescent="0.25">
      <c r="M8065" s="2" t="s">
        <v>7693</v>
      </c>
      <c r="N8065" s="2" t="s">
        <v>5</v>
      </c>
    </row>
    <row r="8066" spans="13:14" x14ac:dyDescent="0.25">
      <c r="M8066" s="2" t="s">
        <v>7694</v>
      </c>
      <c r="N8066" s="2" t="s">
        <v>5</v>
      </c>
    </row>
    <row r="8067" spans="13:14" x14ac:dyDescent="0.25">
      <c r="M8067" s="2" t="s">
        <v>7695</v>
      </c>
      <c r="N8067" s="2" t="s">
        <v>5</v>
      </c>
    </row>
    <row r="8068" spans="13:14" x14ac:dyDescent="0.25">
      <c r="M8068" s="2" t="s">
        <v>7696</v>
      </c>
      <c r="N8068" s="2" t="s">
        <v>5</v>
      </c>
    </row>
    <row r="8069" spans="13:14" x14ac:dyDescent="0.25">
      <c r="M8069" s="2" t="s">
        <v>7697</v>
      </c>
      <c r="N8069" s="2" t="s">
        <v>5</v>
      </c>
    </row>
    <row r="8070" spans="13:14" x14ac:dyDescent="0.25">
      <c r="M8070" s="2" t="s">
        <v>7698</v>
      </c>
      <c r="N8070" s="2" t="s">
        <v>5</v>
      </c>
    </row>
    <row r="8071" spans="13:14" x14ac:dyDescent="0.25">
      <c r="M8071" s="2" t="s">
        <v>7699</v>
      </c>
      <c r="N8071" s="2" t="s">
        <v>5</v>
      </c>
    </row>
    <row r="8072" spans="13:14" x14ac:dyDescent="0.25">
      <c r="M8072" s="2" t="s">
        <v>7700</v>
      </c>
      <c r="N8072" s="2" t="s">
        <v>5</v>
      </c>
    </row>
    <row r="8073" spans="13:14" x14ac:dyDescent="0.25">
      <c r="M8073" s="2" t="s">
        <v>159</v>
      </c>
      <c r="N8073" s="2" t="s">
        <v>5</v>
      </c>
    </row>
    <row r="8074" spans="13:14" x14ac:dyDescent="0.25">
      <c r="M8074" s="2" t="s">
        <v>160</v>
      </c>
      <c r="N8074" s="2" t="s">
        <v>5</v>
      </c>
    </row>
    <row r="8075" spans="13:14" x14ac:dyDescent="0.25">
      <c r="M8075" s="2" t="s">
        <v>161</v>
      </c>
      <c r="N8075" s="2" t="s">
        <v>5</v>
      </c>
    </row>
    <row r="8076" spans="13:14" x14ac:dyDescent="0.25">
      <c r="M8076" s="2" t="s">
        <v>7701</v>
      </c>
      <c r="N8076" s="2" t="s">
        <v>5</v>
      </c>
    </row>
    <row r="8077" spans="13:14" x14ac:dyDescent="0.25">
      <c r="M8077" s="2" t="s">
        <v>7702</v>
      </c>
      <c r="N8077" s="2" t="s">
        <v>5</v>
      </c>
    </row>
    <row r="8078" spans="13:14" x14ac:dyDescent="0.25">
      <c r="M8078" s="2" t="s">
        <v>7703</v>
      </c>
      <c r="N8078" s="2" t="s">
        <v>5</v>
      </c>
    </row>
    <row r="8079" spans="13:14" x14ac:dyDescent="0.25">
      <c r="M8079" s="2" t="s">
        <v>7704</v>
      </c>
      <c r="N8079" s="2" t="s">
        <v>5</v>
      </c>
    </row>
    <row r="8080" spans="13:14" x14ac:dyDescent="0.25">
      <c r="M8080" s="2" t="s">
        <v>7705</v>
      </c>
      <c r="N8080" s="2" t="s">
        <v>5</v>
      </c>
    </row>
    <row r="8081" spans="13:14" x14ac:dyDescent="0.25">
      <c r="M8081" s="2" t="s">
        <v>7706</v>
      </c>
      <c r="N8081" s="2" t="s">
        <v>5</v>
      </c>
    </row>
    <row r="8082" spans="13:14" x14ac:dyDescent="0.25">
      <c r="M8082" s="2" t="s">
        <v>7707</v>
      </c>
      <c r="N8082" s="2" t="s">
        <v>5</v>
      </c>
    </row>
    <row r="8083" spans="13:14" x14ac:dyDescent="0.25">
      <c r="M8083" s="2" t="s">
        <v>7708</v>
      </c>
      <c r="N8083" s="2" t="s">
        <v>5</v>
      </c>
    </row>
    <row r="8084" spans="13:14" x14ac:dyDescent="0.25">
      <c r="M8084" s="2" t="s">
        <v>7709</v>
      </c>
      <c r="N8084" s="2" t="s">
        <v>5</v>
      </c>
    </row>
    <row r="8085" spans="13:14" x14ac:dyDescent="0.25">
      <c r="M8085" s="2" t="s">
        <v>7709</v>
      </c>
      <c r="N8085" s="2" t="s">
        <v>6</v>
      </c>
    </row>
    <row r="8086" spans="13:14" x14ac:dyDescent="0.25">
      <c r="M8086" s="2" t="s">
        <v>7709</v>
      </c>
      <c r="N8086" s="2" t="s">
        <v>9</v>
      </c>
    </row>
    <row r="8087" spans="13:14" x14ac:dyDescent="0.25">
      <c r="M8087" s="2" t="s">
        <v>7710</v>
      </c>
      <c r="N8087" s="2" t="s">
        <v>5</v>
      </c>
    </row>
    <row r="8088" spans="13:14" x14ac:dyDescent="0.25">
      <c r="M8088" s="2" t="s">
        <v>7711</v>
      </c>
      <c r="N8088" s="2" t="s">
        <v>5</v>
      </c>
    </row>
    <row r="8089" spans="13:14" x14ac:dyDescent="0.25">
      <c r="M8089" s="2" t="s">
        <v>7712</v>
      </c>
      <c r="N8089" s="2" t="s">
        <v>5</v>
      </c>
    </row>
    <row r="8090" spans="13:14" x14ac:dyDescent="0.25">
      <c r="M8090" s="2" t="s">
        <v>7713</v>
      </c>
      <c r="N8090" s="2" t="s">
        <v>5</v>
      </c>
    </row>
    <row r="8091" spans="13:14" x14ac:dyDescent="0.25">
      <c r="M8091" s="2" t="s">
        <v>7714</v>
      </c>
      <c r="N8091" s="2" t="s">
        <v>5</v>
      </c>
    </row>
    <row r="8092" spans="13:14" x14ac:dyDescent="0.25">
      <c r="M8092" s="2" t="s">
        <v>7715</v>
      </c>
      <c r="N8092" s="2" t="s">
        <v>5</v>
      </c>
    </row>
    <row r="8093" spans="13:14" x14ac:dyDescent="0.25">
      <c r="M8093" s="2" t="s">
        <v>7716</v>
      </c>
      <c r="N8093" s="2" t="s">
        <v>5</v>
      </c>
    </row>
    <row r="8094" spans="13:14" x14ac:dyDescent="0.25">
      <c r="M8094" s="2" t="s">
        <v>7717</v>
      </c>
      <c r="N8094" s="2" t="s">
        <v>5</v>
      </c>
    </row>
    <row r="8095" spans="13:14" x14ac:dyDescent="0.25">
      <c r="M8095" s="2" t="s">
        <v>7718</v>
      </c>
      <c r="N8095" s="2" t="s">
        <v>5</v>
      </c>
    </row>
    <row r="8096" spans="13:14" x14ac:dyDescent="0.25">
      <c r="M8096" s="2" t="s">
        <v>7719</v>
      </c>
      <c r="N8096" s="2" t="s">
        <v>5</v>
      </c>
    </row>
    <row r="8097" spans="13:14" x14ac:dyDescent="0.25">
      <c r="M8097" s="2" t="s">
        <v>7720</v>
      </c>
      <c r="N8097" s="2" t="s">
        <v>5</v>
      </c>
    </row>
    <row r="8098" spans="13:14" x14ac:dyDescent="0.25">
      <c r="M8098" s="2" t="s">
        <v>7721</v>
      </c>
      <c r="N8098" s="2" t="s">
        <v>5</v>
      </c>
    </row>
    <row r="8099" spans="13:14" x14ac:dyDescent="0.25">
      <c r="M8099" s="2" t="s">
        <v>7722</v>
      </c>
      <c r="N8099" s="2" t="s">
        <v>5</v>
      </c>
    </row>
    <row r="8100" spans="13:14" x14ac:dyDescent="0.25">
      <c r="M8100" s="2" t="s">
        <v>7723</v>
      </c>
      <c r="N8100" s="2" t="s">
        <v>5</v>
      </c>
    </row>
    <row r="8101" spans="13:14" x14ac:dyDescent="0.25">
      <c r="M8101" s="2" t="s">
        <v>7724</v>
      </c>
      <c r="N8101" s="2" t="s">
        <v>5</v>
      </c>
    </row>
    <row r="8102" spans="13:14" x14ac:dyDescent="0.25">
      <c r="M8102" s="2" t="s">
        <v>7725</v>
      </c>
      <c r="N8102" s="2" t="s">
        <v>5</v>
      </c>
    </row>
    <row r="8103" spans="13:14" x14ac:dyDescent="0.25">
      <c r="M8103" s="2" t="s">
        <v>7726</v>
      </c>
      <c r="N8103" s="2" t="s">
        <v>5</v>
      </c>
    </row>
    <row r="8104" spans="13:14" x14ac:dyDescent="0.25">
      <c r="M8104" s="2" t="s">
        <v>7727</v>
      </c>
      <c r="N8104" s="2" t="s">
        <v>5</v>
      </c>
    </row>
    <row r="8105" spans="13:14" x14ac:dyDescent="0.25">
      <c r="M8105" s="2" t="s">
        <v>7728</v>
      </c>
      <c r="N8105" s="2" t="s">
        <v>5</v>
      </c>
    </row>
    <row r="8106" spans="13:14" x14ac:dyDescent="0.25">
      <c r="M8106" s="2" t="s">
        <v>7729</v>
      </c>
      <c r="N8106" s="2" t="s">
        <v>5</v>
      </c>
    </row>
    <row r="8107" spans="13:14" x14ac:dyDescent="0.25">
      <c r="M8107" s="2" t="s">
        <v>7730</v>
      </c>
      <c r="N8107" s="2" t="s">
        <v>5</v>
      </c>
    </row>
    <row r="8108" spans="13:14" x14ac:dyDescent="0.25">
      <c r="M8108" s="2" t="s">
        <v>7730</v>
      </c>
      <c r="N8108" s="2" t="s">
        <v>6</v>
      </c>
    </row>
    <row r="8109" spans="13:14" x14ac:dyDescent="0.25">
      <c r="M8109" s="2" t="s">
        <v>7731</v>
      </c>
      <c r="N8109" s="2" t="s">
        <v>5</v>
      </c>
    </row>
    <row r="8110" spans="13:14" x14ac:dyDescent="0.25">
      <c r="M8110" s="2" t="s">
        <v>7732</v>
      </c>
      <c r="N8110" s="2" t="s">
        <v>5</v>
      </c>
    </row>
    <row r="8111" spans="13:14" x14ac:dyDescent="0.25">
      <c r="M8111" s="2" t="s">
        <v>7733</v>
      </c>
      <c r="N8111" s="2" t="s">
        <v>5</v>
      </c>
    </row>
    <row r="8112" spans="13:14" x14ac:dyDescent="0.25">
      <c r="M8112" s="2" t="s">
        <v>7734</v>
      </c>
      <c r="N8112" s="2" t="s">
        <v>5</v>
      </c>
    </row>
    <row r="8113" spans="13:14" x14ac:dyDescent="0.25">
      <c r="M8113" s="2" t="s">
        <v>7735</v>
      </c>
      <c r="N8113" s="2" t="s">
        <v>5</v>
      </c>
    </row>
    <row r="8114" spans="13:14" x14ac:dyDescent="0.25">
      <c r="M8114" s="2" t="s">
        <v>163</v>
      </c>
      <c r="N8114" s="2" t="s">
        <v>5</v>
      </c>
    </row>
    <row r="8115" spans="13:14" x14ac:dyDescent="0.25">
      <c r="M8115" s="2" t="s">
        <v>7736</v>
      </c>
      <c r="N8115" s="2" t="s">
        <v>5</v>
      </c>
    </row>
    <row r="8116" spans="13:14" x14ac:dyDescent="0.25">
      <c r="M8116" s="2" t="s">
        <v>7736</v>
      </c>
      <c r="N8116" s="2" t="s">
        <v>6</v>
      </c>
    </row>
    <row r="8117" spans="13:14" x14ac:dyDescent="0.25">
      <c r="M8117" s="2" t="s">
        <v>162</v>
      </c>
      <c r="N8117" s="2" t="s">
        <v>5</v>
      </c>
    </row>
    <row r="8118" spans="13:14" x14ac:dyDescent="0.25">
      <c r="M8118" s="2" t="s">
        <v>162</v>
      </c>
      <c r="N8118" s="2" t="s">
        <v>6</v>
      </c>
    </row>
    <row r="8119" spans="13:14" x14ac:dyDescent="0.25">
      <c r="M8119" s="2" t="s">
        <v>7737</v>
      </c>
      <c r="N8119" s="2" t="s">
        <v>5</v>
      </c>
    </row>
    <row r="8120" spans="13:14" x14ac:dyDescent="0.25">
      <c r="M8120" s="2" t="s">
        <v>7738</v>
      </c>
      <c r="N8120" s="2" t="s">
        <v>5</v>
      </c>
    </row>
    <row r="8121" spans="13:14" x14ac:dyDescent="0.25">
      <c r="M8121" s="2" t="s">
        <v>7739</v>
      </c>
      <c r="N8121" s="2" t="s">
        <v>5</v>
      </c>
    </row>
    <row r="8122" spans="13:14" x14ac:dyDescent="0.25">
      <c r="M8122" s="2" t="s">
        <v>7740</v>
      </c>
      <c r="N8122" s="2" t="s">
        <v>5</v>
      </c>
    </row>
    <row r="8123" spans="13:14" x14ac:dyDescent="0.25">
      <c r="M8123" s="2" t="s">
        <v>7741</v>
      </c>
      <c r="N8123" s="2" t="s">
        <v>5</v>
      </c>
    </row>
    <row r="8124" spans="13:14" x14ac:dyDescent="0.25">
      <c r="M8124" s="2" t="s">
        <v>7742</v>
      </c>
      <c r="N8124" s="2" t="s">
        <v>6</v>
      </c>
    </row>
    <row r="8125" spans="13:14" x14ac:dyDescent="0.25">
      <c r="M8125" s="2" t="s">
        <v>7743</v>
      </c>
      <c r="N8125" s="2" t="s">
        <v>6</v>
      </c>
    </row>
    <row r="8126" spans="13:14" x14ac:dyDescent="0.25">
      <c r="M8126" s="2" t="s">
        <v>7744</v>
      </c>
      <c r="N8126" s="2" t="s">
        <v>6</v>
      </c>
    </row>
    <row r="8127" spans="13:14" x14ac:dyDescent="0.25">
      <c r="M8127" s="2" t="s">
        <v>7745</v>
      </c>
      <c r="N8127" s="2" t="s">
        <v>6</v>
      </c>
    </row>
    <row r="8128" spans="13:14" x14ac:dyDescent="0.25">
      <c r="M8128" s="2" t="s">
        <v>7746</v>
      </c>
      <c r="N8128" s="2" t="s">
        <v>6</v>
      </c>
    </row>
    <row r="8129" spans="13:14" x14ac:dyDescent="0.25">
      <c r="M8129" s="2" t="s">
        <v>7747</v>
      </c>
      <c r="N8129" s="2" t="s">
        <v>6</v>
      </c>
    </row>
    <row r="8130" spans="13:14" x14ac:dyDescent="0.25">
      <c r="M8130" s="2" t="s">
        <v>7748</v>
      </c>
      <c r="N8130" s="2" t="s">
        <v>6</v>
      </c>
    </row>
    <row r="8131" spans="13:14" x14ac:dyDescent="0.25">
      <c r="M8131" s="2" t="s">
        <v>7749</v>
      </c>
      <c r="N8131" s="2" t="s">
        <v>6</v>
      </c>
    </row>
    <row r="8132" spans="13:14" x14ac:dyDescent="0.25">
      <c r="M8132" s="2" t="s">
        <v>7749</v>
      </c>
      <c r="N8132" s="2" t="s">
        <v>14</v>
      </c>
    </row>
    <row r="8133" spans="13:14" x14ac:dyDescent="0.25">
      <c r="M8133" s="2" t="s">
        <v>7750</v>
      </c>
      <c r="N8133" s="2" t="s">
        <v>6</v>
      </c>
    </row>
    <row r="8134" spans="13:14" x14ac:dyDescent="0.25">
      <c r="M8134" s="2" t="s">
        <v>7751</v>
      </c>
      <c r="N8134" s="2" t="s">
        <v>11</v>
      </c>
    </row>
    <row r="8135" spans="13:14" x14ac:dyDescent="0.25">
      <c r="M8135" s="2" t="s">
        <v>7752</v>
      </c>
      <c r="N8135" s="2" t="s">
        <v>11</v>
      </c>
    </row>
    <row r="8136" spans="13:14" x14ac:dyDescent="0.25">
      <c r="M8136" s="2" t="s">
        <v>7752</v>
      </c>
      <c r="N8136" s="2" t="s">
        <v>14</v>
      </c>
    </row>
    <row r="8137" spans="13:14" x14ac:dyDescent="0.25">
      <c r="M8137" s="2" t="s">
        <v>7753</v>
      </c>
      <c r="N8137" s="2" t="s">
        <v>11</v>
      </c>
    </row>
    <row r="8138" spans="13:14" x14ac:dyDescent="0.25">
      <c r="M8138" s="2" t="s">
        <v>7754</v>
      </c>
      <c r="N8138" s="2" t="s">
        <v>11</v>
      </c>
    </row>
    <row r="8139" spans="13:14" x14ac:dyDescent="0.25">
      <c r="M8139" s="2" t="s">
        <v>7755</v>
      </c>
      <c r="N8139" s="2" t="s">
        <v>11</v>
      </c>
    </row>
    <row r="8140" spans="13:14" x14ac:dyDescent="0.25">
      <c r="M8140" s="2" t="s">
        <v>7756</v>
      </c>
      <c r="N8140" s="2" t="s">
        <v>11</v>
      </c>
    </row>
    <row r="8141" spans="13:14" x14ac:dyDescent="0.25">
      <c r="M8141" s="2" t="s">
        <v>7757</v>
      </c>
      <c r="N8141" s="2" t="s">
        <v>11</v>
      </c>
    </row>
    <row r="8142" spans="13:14" x14ac:dyDescent="0.25">
      <c r="M8142" s="2" t="s">
        <v>7758</v>
      </c>
      <c r="N8142" s="2" t="s">
        <v>11</v>
      </c>
    </row>
    <row r="8143" spans="13:14" x14ac:dyDescent="0.25">
      <c r="M8143" s="2" t="s">
        <v>7759</v>
      </c>
      <c r="N8143" s="2" t="s">
        <v>11</v>
      </c>
    </row>
    <row r="8144" spans="13:14" x14ac:dyDescent="0.25">
      <c r="M8144" s="2" t="s">
        <v>7760</v>
      </c>
      <c r="N8144" s="2" t="s">
        <v>11</v>
      </c>
    </row>
    <row r="8145" spans="13:14" x14ac:dyDescent="0.25">
      <c r="M8145" s="2" t="s">
        <v>7761</v>
      </c>
      <c r="N8145" s="2" t="s">
        <v>11</v>
      </c>
    </row>
    <row r="8146" spans="13:14" x14ac:dyDescent="0.25">
      <c r="M8146" s="2" t="s">
        <v>7762</v>
      </c>
      <c r="N8146" s="2" t="s">
        <v>11</v>
      </c>
    </row>
    <row r="8147" spans="13:14" x14ac:dyDescent="0.25">
      <c r="M8147" s="2" t="s">
        <v>7763</v>
      </c>
      <c r="N8147" s="2" t="s">
        <v>11</v>
      </c>
    </row>
    <row r="8148" spans="13:14" x14ac:dyDescent="0.25">
      <c r="M8148" s="2" t="s">
        <v>7764</v>
      </c>
      <c r="N8148" s="2" t="s">
        <v>11</v>
      </c>
    </row>
    <row r="8149" spans="13:14" x14ac:dyDescent="0.25">
      <c r="M8149" s="2" t="s">
        <v>7765</v>
      </c>
      <c r="N8149" s="2" t="s">
        <v>11</v>
      </c>
    </row>
    <row r="8150" spans="13:14" x14ac:dyDescent="0.25">
      <c r="M8150" s="2" t="s">
        <v>7766</v>
      </c>
      <c r="N8150" s="2" t="s">
        <v>11</v>
      </c>
    </row>
    <row r="8151" spans="13:14" x14ac:dyDescent="0.25">
      <c r="M8151" s="2" t="s">
        <v>7767</v>
      </c>
      <c r="N8151" s="2" t="s">
        <v>11</v>
      </c>
    </row>
    <row r="8152" spans="13:14" x14ac:dyDescent="0.25">
      <c r="M8152" s="2" t="s">
        <v>7768</v>
      </c>
      <c r="N8152" s="2" t="s">
        <v>11</v>
      </c>
    </row>
    <row r="8153" spans="13:14" x14ac:dyDescent="0.25">
      <c r="M8153" s="2" t="s">
        <v>7769</v>
      </c>
      <c r="N8153" s="2" t="s">
        <v>11</v>
      </c>
    </row>
    <row r="8154" spans="13:14" x14ac:dyDescent="0.25">
      <c r="M8154" s="2" t="s">
        <v>7770</v>
      </c>
      <c r="N8154" s="2" t="s">
        <v>11</v>
      </c>
    </row>
    <row r="8155" spans="13:14" x14ac:dyDescent="0.25">
      <c r="M8155" s="2" t="s">
        <v>7771</v>
      </c>
      <c r="N8155" s="2" t="s">
        <v>11</v>
      </c>
    </row>
    <row r="8156" spans="13:14" x14ac:dyDescent="0.25">
      <c r="M8156" s="2" t="s">
        <v>7772</v>
      </c>
      <c r="N8156" s="2" t="s">
        <v>11</v>
      </c>
    </row>
    <row r="8157" spans="13:14" x14ac:dyDescent="0.25">
      <c r="M8157" s="2" t="s">
        <v>7773</v>
      </c>
      <c r="N8157" s="2" t="s">
        <v>11</v>
      </c>
    </row>
    <row r="8158" spans="13:14" x14ac:dyDescent="0.25">
      <c r="M8158" s="2" t="s">
        <v>7774</v>
      </c>
      <c r="N8158" s="2" t="s">
        <v>11</v>
      </c>
    </row>
    <row r="8159" spans="13:14" x14ac:dyDescent="0.25">
      <c r="M8159" s="2" t="s">
        <v>7775</v>
      </c>
      <c r="N8159" s="2" t="s">
        <v>11</v>
      </c>
    </row>
    <row r="8160" spans="13:14" x14ac:dyDescent="0.25">
      <c r="M8160" s="2" t="s">
        <v>7776</v>
      </c>
      <c r="N8160" s="2" t="s">
        <v>11</v>
      </c>
    </row>
    <row r="8161" spans="13:14" x14ac:dyDescent="0.25">
      <c r="M8161" s="2" t="s">
        <v>7777</v>
      </c>
      <c r="N8161" s="2" t="s">
        <v>11</v>
      </c>
    </row>
    <row r="8162" spans="13:14" x14ac:dyDescent="0.25">
      <c r="M8162" s="2" t="s">
        <v>7778</v>
      </c>
      <c r="N8162" s="2" t="s">
        <v>11</v>
      </c>
    </row>
    <row r="8163" spans="13:14" x14ac:dyDescent="0.25">
      <c r="M8163" s="2" t="s">
        <v>7779</v>
      </c>
      <c r="N8163" s="2" t="s">
        <v>11</v>
      </c>
    </row>
    <row r="8164" spans="13:14" x14ac:dyDescent="0.25">
      <c r="M8164" s="2" t="s">
        <v>7780</v>
      </c>
      <c r="N8164" s="2" t="s">
        <v>11</v>
      </c>
    </row>
    <row r="8165" spans="13:14" x14ac:dyDescent="0.25">
      <c r="M8165" s="2" t="s">
        <v>7781</v>
      </c>
      <c r="N8165" s="2" t="s">
        <v>11</v>
      </c>
    </row>
    <row r="8166" spans="13:14" x14ac:dyDescent="0.25">
      <c r="M8166" s="2" t="s">
        <v>7782</v>
      </c>
      <c r="N8166" s="2" t="s">
        <v>11</v>
      </c>
    </row>
    <row r="8167" spans="13:14" x14ac:dyDescent="0.25">
      <c r="M8167" s="2" t="s">
        <v>7783</v>
      </c>
      <c r="N8167" s="2" t="s">
        <v>11</v>
      </c>
    </row>
    <row r="8168" spans="13:14" x14ac:dyDescent="0.25">
      <c r="M8168" s="2" t="s">
        <v>7784</v>
      </c>
      <c r="N8168" s="2" t="s">
        <v>14</v>
      </c>
    </row>
    <row r="8169" spans="13:14" x14ac:dyDescent="0.25">
      <c r="M8169" s="2" t="s">
        <v>7785</v>
      </c>
      <c r="N8169" s="2" t="s">
        <v>14</v>
      </c>
    </row>
    <row r="8170" spans="13:14" x14ac:dyDescent="0.25">
      <c r="M8170" s="2" t="s">
        <v>7786</v>
      </c>
      <c r="N8170" s="2" t="s">
        <v>14</v>
      </c>
    </row>
    <row r="8171" spans="13:14" x14ac:dyDescent="0.25">
      <c r="M8171" s="2" t="s">
        <v>7787</v>
      </c>
      <c r="N8171" s="2" t="s">
        <v>14</v>
      </c>
    </row>
    <row r="8172" spans="13:14" x14ac:dyDescent="0.25">
      <c r="M8172" s="2" t="s">
        <v>7788</v>
      </c>
      <c r="N8172" s="2" t="s">
        <v>14</v>
      </c>
    </row>
    <row r="8173" spans="13:14" x14ac:dyDescent="0.25">
      <c r="M8173" s="2" t="s">
        <v>7789</v>
      </c>
      <c r="N8173" s="2" t="s">
        <v>14</v>
      </c>
    </row>
    <row r="8174" spans="13:14" x14ac:dyDescent="0.25">
      <c r="M8174" s="2" t="s">
        <v>7790</v>
      </c>
      <c r="N8174" s="2" t="s">
        <v>14</v>
      </c>
    </row>
    <row r="8175" spans="13:14" x14ac:dyDescent="0.25">
      <c r="M8175" s="2" t="s">
        <v>7791</v>
      </c>
      <c r="N8175" s="2" t="s">
        <v>14</v>
      </c>
    </row>
    <row r="8176" spans="13:14" x14ac:dyDescent="0.25">
      <c r="M8176" s="2" t="s">
        <v>7792</v>
      </c>
      <c r="N8176" s="2" t="s">
        <v>14</v>
      </c>
    </row>
    <row r="8177" spans="13:14" x14ac:dyDescent="0.25">
      <c r="M8177" s="2" t="s">
        <v>7793</v>
      </c>
      <c r="N8177" s="2" t="s">
        <v>14</v>
      </c>
    </row>
    <row r="8178" spans="13:14" x14ac:dyDescent="0.25">
      <c r="M8178" s="2" t="s">
        <v>7794</v>
      </c>
      <c r="N8178" s="2" t="s">
        <v>14</v>
      </c>
    </row>
    <row r="8179" spans="13:14" x14ac:dyDescent="0.25">
      <c r="M8179" s="2" t="s">
        <v>7795</v>
      </c>
      <c r="N8179" s="2" t="s">
        <v>14</v>
      </c>
    </row>
    <row r="8180" spans="13:14" x14ac:dyDescent="0.25">
      <c r="M8180" s="2" t="s">
        <v>7796</v>
      </c>
      <c r="N8180" s="2" t="s">
        <v>14</v>
      </c>
    </row>
    <row r="8181" spans="13:14" x14ac:dyDescent="0.25">
      <c r="M8181" s="2" t="s">
        <v>7797</v>
      </c>
      <c r="N8181" s="2" t="s">
        <v>14</v>
      </c>
    </row>
    <row r="8182" spans="13:14" x14ac:dyDescent="0.25">
      <c r="M8182" s="2" t="s">
        <v>7798</v>
      </c>
      <c r="N8182" s="2" t="s">
        <v>14</v>
      </c>
    </row>
    <row r="8183" spans="13:14" x14ac:dyDescent="0.25">
      <c r="M8183" s="2" t="s">
        <v>7799</v>
      </c>
      <c r="N8183" s="2" t="s">
        <v>14</v>
      </c>
    </row>
    <row r="8184" spans="13:14" x14ac:dyDescent="0.25">
      <c r="M8184" s="2" t="s">
        <v>7800</v>
      </c>
      <c r="N8184" s="2" t="s">
        <v>14</v>
      </c>
    </row>
    <row r="8185" spans="13:14" x14ac:dyDescent="0.25">
      <c r="M8185" s="2" t="s">
        <v>7801</v>
      </c>
      <c r="N8185" s="2" t="s">
        <v>14</v>
      </c>
    </row>
    <row r="8186" spans="13:14" x14ac:dyDescent="0.25">
      <c r="M8186" s="2" t="s">
        <v>7802</v>
      </c>
      <c r="N8186" s="2" t="s">
        <v>14</v>
      </c>
    </row>
    <row r="8187" spans="13:14" x14ac:dyDescent="0.25">
      <c r="M8187" s="2" t="s">
        <v>7803</v>
      </c>
      <c r="N8187" s="2" t="s">
        <v>14</v>
      </c>
    </row>
    <row r="8188" spans="13:14" x14ac:dyDescent="0.25">
      <c r="M8188" s="2" t="s">
        <v>7804</v>
      </c>
      <c r="N8188" s="2" t="s">
        <v>14</v>
      </c>
    </row>
    <row r="8189" spans="13:14" x14ac:dyDescent="0.25">
      <c r="M8189" s="2" t="s">
        <v>7805</v>
      </c>
      <c r="N8189" s="2" t="s">
        <v>14</v>
      </c>
    </row>
    <row r="8190" spans="13:14" x14ac:dyDescent="0.25">
      <c r="M8190" s="2" t="s">
        <v>7806</v>
      </c>
      <c r="N8190" s="2" t="s">
        <v>14</v>
      </c>
    </row>
    <row r="8191" spans="13:14" x14ac:dyDescent="0.25">
      <c r="M8191" s="2" t="s">
        <v>7807</v>
      </c>
      <c r="N8191" s="2" t="s">
        <v>14</v>
      </c>
    </row>
    <row r="8192" spans="13:14" x14ac:dyDescent="0.25">
      <c r="M8192" s="2" t="s">
        <v>7808</v>
      </c>
      <c r="N8192" s="2" t="s">
        <v>14</v>
      </c>
    </row>
    <row r="8193" spans="13:14" x14ac:dyDescent="0.25">
      <c r="M8193" s="2" t="s">
        <v>7809</v>
      </c>
      <c r="N8193" s="2" t="s">
        <v>14</v>
      </c>
    </row>
    <row r="8194" spans="13:14" x14ac:dyDescent="0.25">
      <c r="M8194" s="2" t="s">
        <v>7810</v>
      </c>
      <c r="N8194" s="2" t="s">
        <v>14</v>
      </c>
    </row>
    <row r="8195" spans="13:14" x14ac:dyDescent="0.25">
      <c r="M8195" s="2" t="s">
        <v>7811</v>
      </c>
      <c r="N8195" s="2" t="s">
        <v>14</v>
      </c>
    </row>
    <row r="8196" spans="13:14" x14ac:dyDescent="0.25">
      <c r="M8196" s="2" t="s">
        <v>7812</v>
      </c>
      <c r="N8196" s="2" t="s">
        <v>14</v>
      </c>
    </row>
    <row r="8197" spans="13:14" x14ac:dyDescent="0.25">
      <c r="M8197" s="2" t="s">
        <v>7813</v>
      </c>
      <c r="N8197" s="2" t="s">
        <v>14</v>
      </c>
    </row>
    <row r="8198" spans="13:14" x14ac:dyDescent="0.25">
      <c r="M8198" s="2" t="s">
        <v>7814</v>
      </c>
      <c r="N8198" s="2" t="s">
        <v>14</v>
      </c>
    </row>
    <row r="8199" spans="13:14" x14ac:dyDescent="0.25">
      <c r="M8199" s="2" t="s">
        <v>7815</v>
      </c>
      <c r="N8199" s="2" t="s">
        <v>14</v>
      </c>
    </row>
    <row r="8200" spans="13:14" x14ac:dyDescent="0.25">
      <c r="M8200" s="2" t="s">
        <v>7816</v>
      </c>
      <c r="N8200" s="2" t="s">
        <v>14</v>
      </c>
    </row>
    <row r="8201" spans="13:14" x14ac:dyDescent="0.25">
      <c r="M8201" s="2" t="s">
        <v>7817</v>
      </c>
      <c r="N8201" s="2" t="s">
        <v>14</v>
      </c>
    </row>
    <row r="8202" spans="13:14" x14ac:dyDescent="0.25">
      <c r="M8202" s="2" t="s">
        <v>7818</v>
      </c>
      <c r="N8202" s="2" t="s">
        <v>14</v>
      </c>
    </row>
    <row r="8203" spans="13:14" x14ac:dyDescent="0.25">
      <c r="M8203" s="2" t="s">
        <v>7819</v>
      </c>
      <c r="N8203" s="2" t="s">
        <v>14</v>
      </c>
    </row>
    <row r="8204" spans="13:14" x14ac:dyDescent="0.25">
      <c r="M8204" s="2" t="s">
        <v>7820</v>
      </c>
      <c r="N8204" s="2" t="s">
        <v>14</v>
      </c>
    </row>
    <row r="8205" spans="13:14" x14ac:dyDescent="0.25">
      <c r="M8205" s="2" t="s">
        <v>7821</v>
      </c>
      <c r="N8205" s="2" t="s">
        <v>14</v>
      </c>
    </row>
    <row r="8206" spans="13:14" x14ac:dyDescent="0.25">
      <c r="M8206" s="2" t="s">
        <v>7822</v>
      </c>
      <c r="N8206" s="2" t="s">
        <v>14</v>
      </c>
    </row>
    <row r="8207" spans="13:14" x14ac:dyDescent="0.25">
      <c r="M8207" s="2" t="s">
        <v>7823</v>
      </c>
      <c r="N8207" s="2" t="s">
        <v>14</v>
      </c>
    </row>
    <row r="8208" spans="13:14" x14ac:dyDescent="0.25">
      <c r="M8208" s="2" t="s">
        <v>7824</v>
      </c>
      <c r="N8208" s="2" t="s">
        <v>14</v>
      </c>
    </row>
    <row r="8209" spans="13:14" x14ac:dyDescent="0.25">
      <c r="M8209" s="2" t="s">
        <v>7825</v>
      </c>
      <c r="N8209" s="2" t="s">
        <v>14</v>
      </c>
    </row>
    <row r="8210" spans="13:14" x14ac:dyDescent="0.25">
      <c r="M8210" s="2" t="s">
        <v>7826</v>
      </c>
      <c r="N8210" s="2" t="s">
        <v>14</v>
      </c>
    </row>
    <row r="8211" spans="13:14" x14ac:dyDescent="0.25">
      <c r="M8211" s="2" t="s">
        <v>7827</v>
      </c>
      <c r="N8211" s="2" t="s">
        <v>6</v>
      </c>
    </row>
    <row r="8212" spans="13:14" x14ac:dyDescent="0.25">
      <c r="M8212" s="2" t="s">
        <v>7827</v>
      </c>
      <c r="N8212" s="2" t="s">
        <v>14</v>
      </c>
    </row>
    <row r="8213" spans="13:14" x14ac:dyDescent="0.25">
      <c r="M8213" s="2" t="s">
        <v>7828</v>
      </c>
      <c r="N8213" s="2" t="s">
        <v>14</v>
      </c>
    </row>
    <row r="8214" spans="13:14" x14ac:dyDescent="0.25">
      <c r="M8214" s="2" t="s">
        <v>7829</v>
      </c>
      <c r="N8214" s="2" t="s">
        <v>14</v>
      </c>
    </row>
    <row r="8215" spans="13:14" x14ac:dyDescent="0.25">
      <c r="M8215" s="2" t="s">
        <v>7830</v>
      </c>
      <c r="N8215" s="2" t="s">
        <v>14</v>
      </c>
    </row>
    <row r="8216" spans="13:14" x14ac:dyDescent="0.25">
      <c r="M8216" s="2" t="s">
        <v>7831</v>
      </c>
      <c r="N8216" s="2" t="s">
        <v>14</v>
      </c>
    </row>
    <row r="8217" spans="13:14" x14ac:dyDescent="0.25">
      <c r="M8217" s="2" t="s">
        <v>7832</v>
      </c>
      <c r="N8217" s="2" t="s">
        <v>14</v>
      </c>
    </row>
    <row r="8218" spans="13:14" x14ac:dyDescent="0.25">
      <c r="M8218" s="2" t="s">
        <v>7833</v>
      </c>
      <c r="N8218" s="2" t="s">
        <v>14</v>
      </c>
    </row>
    <row r="8219" spans="13:14" x14ac:dyDescent="0.25">
      <c r="M8219" s="2" t="s">
        <v>7834</v>
      </c>
      <c r="N8219" s="2" t="s">
        <v>14</v>
      </c>
    </row>
    <row r="8220" spans="13:14" x14ac:dyDescent="0.25">
      <c r="M8220" s="2" t="s">
        <v>7835</v>
      </c>
      <c r="N8220" s="2" t="s">
        <v>14</v>
      </c>
    </row>
    <row r="8221" spans="13:14" x14ac:dyDescent="0.25">
      <c r="M8221" s="2" t="s">
        <v>7836</v>
      </c>
      <c r="N8221" s="2" t="s">
        <v>14</v>
      </c>
    </row>
    <row r="8222" spans="13:14" x14ac:dyDescent="0.25">
      <c r="M8222" s="2" t="s">
        <v>7837</v>
      </c>
      <c r="N8222" s="2" t="s">
        <v>14</v>
      </c>
    </row>
    <row r="8223" spans="13:14" x14ac:dyDescent="0.25">
      <c r="M8223" s="2" t="s">
        <v>7838</v>
      </c>
      <c r="N8223" s="2" t="s">
        <v>14</v>
      </c>
    </row>
    <row r="8224" spans="13:14" x14ac:dyDescent="0.25">
      <c r="M8224" s="2" t="s">
        <v>7838</v>
      </c>
      <c r="N8224" s="2" t="s">
        <v>17</v>
      </c>
    </row>
    <row r="8225" spans="13:14" x14ac:dyDescent="0.25">
      <c r="M8225" s="2" t="s">
        <v>7839</v>
      </c>
      <c r="N8225" s="2" t="s">
        <v>14</v>
      </c>
    </row>
    <row r="8226" spans="13:14" x14ac:dyDescent="0.25">
      <c r="M8226" s="2" t="s">
        <v>7840</v>
      </c>
      <c r="N8226" s="2" t="s">
        <v>14</v>
      </c>
    </row>
    <row r="8227" spans="13:14" x14ac:dyDescent="0.25">
      <c r="M8227" s="2" t="s">
        <v>7841</v>
      </c>
      <c r="N8227" s="2" t="s">
        <v>14</v>
      </c>
    </row>
    <row r="8228" spans="13:14" x14ac:dyDescent="0.25">
      <c r="M8228" s="2" t="s">
        <v>7842</v>
      </c>
      <c r="N8228" s="2" t="s">
        <v>14</v>
      </c>
    </row>
    <row r="8229" spans="13:14" x14ac:dyDescent="0.25">
      <c r="M8229" s="2" t="s">
        <v>7843</v>
      </c>
      <c r="N8229" s="2" t="s">
        <v>13</v>
      </c>
    </row>
    <row r="8230" spans="13:14" x14ac:dyDescent="0.25">
      <c r="M8230" s="2" t="s">
        <v>7843</v>
      </c>
      <c r="N8230" s="2" t="s">
        <v>14</v>
      </c>
    </row>
    <row r="8231" spans="13:14" x14ac:dyDescent="0.25">
      <c r="M8231" s="2" t="s">
        <v>7844</v>
      </c>
      <c r="N8231" s="2" t="s">
        <v>14</v>
      </c>
    </row>
    <row r="8232" spans="13:14" x14ac:dyDescent="0.25">
      <c r="M8232" s="2" t="s">
        <v>7845</v>
      </c>
      <c r="N8232" s="2" t="s">
        <v>14</v>
      </c>
    </row>
    <row r="8233" spans="13:14" x14ac:dyDescent="0.25">
      <c r="M8233" s="2" t="s">
        <v>7846</v>
      </c>
      <c r="N8233" s="2" t="s">
        <v>14</v>
      </c>
    </row>
    <row r="8234" spans="13:14" x14ac:dyDescent="0.25">
      <c r="M8234" s="2" t="s">
        <v>7847</v>
      </c>
      <c r="N8234" s="2" t="s">
        <v>14</v>
      </c>
    </row>
    <row r="8235" spans="13:14" x14ac:dyDescent="0.25">
      <c r="M8235" s="2" t="s">
        <v>7848</v>
      </c>
      <c r="N8235" s="2" t="s">
        <v>14</v>
      </c>
    </row>
    <row r="8236" spans="13:14" x14ac:dyDescent="0.25">
      <c r="M8236" s="2" t="s">
        <v>7849</v>
      </c>
      <c r="N8236" s="2" t="s">
        <v>14</v>
      </c>
    </row>
    <row r="8237" spans="13:14" x14ac:dyDescent="0.25">
      <c r="M8237" s="2" t="s">
        <v>7850</v>
      </c>
      <c r="N8237" s="2" t="s">
        <v>14</v>
      </c>
    </row>
    <row r="8238" spans="13:14" x14ac:dyDescent="0.25">
      <c r="M8238" s="2" t="s">
        <v>7851</v>
      </c>
      <c r="N8238" s="2" t="s">
        <v>14</v>
      </c>
    </row>
    <row r="8239" spans="13:14" x14ac:dyDescent="0.25">
      <c r="M8239" s="2" t="s">
        <v>7852</v>
      </c>
      <c r="N8239" s="2" t="s">
        <v>14</v>
      </c>
    </row>
    <row r="8240" spans="13:14" x14ac:dyDescent="0.25">
      <c r="M8240" s="2" t="s">
        <v>7853</v>
      </c>
      <c r="N8240" s="2" t="s">
        <v>14</v>
      </c>
    </row>
    <row r="8241" spans="13:14" x14ac:dyDescent="0.25">
      <c r="M8241" s="2" t="s">
        <v>7854</v>
      </c>
      <c r="N8241" s="2" t="s">
        <v>13</v>
      </c>
    </row>
    <row r="8242" spans="13:14" x14ac:dyDescent="0.25">
      <c r="M8242" s="2" t="s">
        <v>7854</v>
      </c>
      <c r="N8242" s="2" t="s">
        <v>14</v>
      </c>
    </row>
    <row r="8243" spans="13:14" x14ac:dyDescent="0.25">
      <c r="M8243" s="2" t="s">
        <v>7855</v>
      </c>
      <c r="N8243" s="2" t="s">
        <v>11</v>
      </c>
    </row>
    <row r="8244" spans="13:14" x14ac:dyDescent="0.25">
      <c r="M8244" s="2" t="s">
        <v>7855</v>
      </c>
      <c r="N8244" s="2" t="s">
        <v>14</v>
      </c>
    </row>
    <row r="8245" spans="13:14" x14ac:dyDescent="0.25">
      <c r="M8245" s="2" t="s">
        <v>7856</v>
      </c>
      <c r="N8245" s="2" t="s">
        <v>14</v>
      </c>
    </row>
    <row r="8246" spans="13:14" x14ac:dyDescent="0.25">
      <c r="M8246" s="2" t="s">
        <v>7857</v>
      </c>
      <c r="N8246" s="2" t="s">
        <v>14</v>
      </c>
    </row>
    <row r="8247" spans="13:14" x14ac:dyDescent="0.25">
      <c r="M8247" s="2" t="s">
        <v>7858</v>
      </c>
      <c r="N8247" s="2" t="s">
        <v>14</v>
      </c>
    </row>
    <row r="8248" spans="13:14" x14ac:dyDescent="0.25">
      <c r="M8248" s="2" t="s">
        <v>7859</v>
      </c>
      <c r="N8248" s="2" t="s">
        <v>14</v>
      </c>
    </row>
    <row r="8249" spans="13:14" x14ac:dyDescent="0.25">
      <c r="M8249" s="2" t="s">
        <v>7860</v>
      </c>
      <c r="N8249" s="2" t="s">
        <v>14</v>
      </c>
    </row>
    <row r="8250" spans="13:14" x14ac:dyDescent="0.25">
      <c r="M8250" s="2" t="s">
        <v>7861</v>
      </c>
      <c r="N8250" s="2" t="s">
        <v>14</v>
      </c>
    </row>
    <row r="8251" spans="13:14" x14ac:dyDescent="0.25">
      <c r="M8251" s="2" t="s">
        <v>7861</v>
      </c>
      <c r="N8251" s="2" t="s">
        <v>17</v>
      </c>
    </row>
    <row r="8252" spans="13:14" x14ac:dyDescent="0.25">
      <c r="M8252" s="2" t="s">
        <v>7862</v>
      </c>
      <c r="N8252" s="2" t="s">
        <v>14</v>
      </c>
    </row>
    <row r="8253" spans="13:14" x14ac:dyDescent="0.25">
      <c r="M8253" s="2" t="s">
        <v>7863</v>
      </c>
      <c r="N8253" s="2" t="s">
        <v>10</v>
      </c>
    </row>
    <row r="8254" spans="13:14" x14ac:dyDescent="0.25">
      <c r="M8254" s="2" t="s">
        <v>7863</v>
      </c>
      <c r="N8254" s="2" t="s">
        <v>14</v>
      </c>
    </row>
    <row r="8255" spans="13:14" x14ac:dyDescent="0.25">
      <c r="M8255" s="2" t="s">
        <v>7864</v>
      </c>
      <c r="N8255" s="2" t="s">
        <v>14</v>
      </c>
    </row>
    <row r="8256" spans="13:14" x14ac:dyDescent="0.25">
      <c r="M8256" s="2" t="s">
        <v>7865</v>
      </c>
      <c r="N8256" s="2" t="s">
        <v>14</v>
      </c>
    </row>
    <row r="8257" spans="13:14" x14ac:dyDescent="0.25">
      <c r="M8257" s="2" t="s">
        <v>7866</v>
      </c>
      <c r="N8257" s="2" t="s">
        <v>9</v>
      </c>
    </row>
    <row r="8258" spans="13:14" x14ac:dyDescent="0.25">
      <c r="M8258" s="2" t="s">
        <v>7866</v>
      </c>
      <c r="N8258" s="2" t="s">
        <v>14</v>
      </c>
    </row>
    <row r="8259" spans="13:14" x14ac:dyDescent="0.25">
      <c r="M8259" s="2" t="s">
        <v>7867</v>
      </c>
      <c r="N8259" s="2" t="s">
        <v>14</v>
      </c>
    </row>
    <row r="8260" spans="13:14" x14ac:dyDescent="0.25">
      <c r="M8260" s="2" t="s">
        <v>7868</v>
      </c>
      <c r="N8260" s="2" t="s">
        <v>14</v>
      </c>
    </row>
    <row r="8261" spans="13:14" x14ac:dyDescent="0.25">
      <c r="M8261" s="2" t="s">
        <v>7869</v>
      </c>
      <c r="N8261" s="2" t="s">
        <v>14</v>
      </c>
    </row>
    <row r="8262" spans="13:14" x14ac:dyDescent="0.25">
      <c r="M8262" s="2" t="s">
        <v>7870</v>
      </c>
      <c r="N8262" s="2" t="s">
        <v>14</v>
      </c>
    </row>
    <row r="8263" spans="13:14" x14ac:dyDescent="0.25">
      <c r="M8263" s="2" t="s">
        <v>7871</v>
      </c>
      <c r="N8263" s="2" t="s">
        <v>14</v>
      </c>
    </row>
    <row r="8264" spans="13:14" x14ac:dyDescent="0.25">
      <c r="M8264" s="2" t="s">
        <v>7872</v>
      </c>
      <c r="N8264" s="2" t="s">
        <v>14</v>
      </c>
    </row>
    <row r="8265" spans="13:14" x14ac:dyDescent="0.25">
      <c r="M8265" s="2" t="s">
        <v>7873</v>
      </c>
      <c r="N8265" s="2" t="s">
        <v>14</v>
      </c>
    </row>
    <row r="8266" spans="13:14" x14ac:dyDescent="0.25">
      <c r="M8266" s="2" t="s">
        <v>7874</v>
      </c>
      <c r="N8266" s="2" t="s">
        <v>14</v>
      </c>
    </row>
    <row r="8267" spans="13:14" x14ac:dyDescent="0.25">
      <c r="M8267" s="2" t="s">
        <v>7875</v>
      </c>
      <c r="N8267" s="2" t="s">
        <v>14</v>
      </c>
    </row>
    <row r="8268" spans="13:14" x14ac:dyDescent="0.25">
      <c r="M8268" s="2" t="s">
        <v>7876</v>
      </c>
      <c r="N8268" s="2" t="s">
        <v>14</v>
      </c>
    </row>
    <row r="8269" spans="13:14" x14ac:dyDescent="0.25">
      <c r="M8269" s="2" t="s">
        <v>7877</v>
      </c>
      <c r="N8269" s="2" t="s">
        <v>14</v>
      </c>
    </row>
    <row r="8270" spans="13:14" x14ac:dyDescent="0.25">
      <c r="M8270" s="2" t="s">
        <v>7878</v>
      </c>
      <c r="N8270" s="2" t="s">
        <v>13</v>
      </c>
    </row>
    <row r="8271" spans="13:14" x14ac:dyDescent="0.25">
      <c r="M8271" s="2" t="s">
        <v>7879</v>
      </c>
      <c r="N8271" s="2" t="s">
        <v>13</v>
      </c>
    </row>
    <row r="8272" spans="13:14" x14ac:dyDescent="0.25">
      <c r="M8272" s="2" t="s">
        <v>7880</v>
      </c>
      <c r="N8272" s="2" t="s">
        <v>13</v>
      </c>
    </row>
    <row r="8273" spans="13:14" x14ac:dyDescent="0.25">
      <c r="M8273" s="2" t="s">
        <v>7881</v>
      </c>
      <c r="N8273" s="2" t="s">
        <v>13</v>
      </c>
    </row>
    <row r="8274" spans="13:14" x14ac:dyDescent="0.25">
      <c r="M8274" s="2" t="s">
        <v>7882</v>
      </c>
      <c r="N8274" s="2" t="s">
        <v>13</v>
      </c>
    </row>
    <row r="8275" spans="13:14" x14ac:dyDescent="0.25">
      <c r="M8275" s="2" t="s">
        <v>7883</v>
      </c>
      <c r="N8275" s="2" t="s">
        <v>13</v>
      </c>
    </row>
    <row r="8276" spans="13:14" x14ac:dyDescent="0.25">
      <c r="M8276" s="2" t="s">
        <v>7884</v>
      </c>
      <c r="N8276" s="2" t="s">
        <v>13</v>
      </c>
    </row>
    <row r="8277" spans="13:14" x14ac:dyDescent="0.25">
      <c r="M8277" s="2" t="s">
        <v>7885</v>
      </c>
      <c r="N8277" s="2" t="s">
        <v>13</v>
      </c>
    </row>
    <row r="8278" spans="13:14" x14ac:dyDescent="0.25">
      <c r="M8278" s="2" t="s">
        <v>7886</v>
      </c>
      <c r="N8278" s="2" t="s">
        <v>13</v>
      </c>
    </row>
    <row r="8279" spans="13:14" x14ac:dyDescent="0.25">
      <c r="M8279" s="2" t="s">
        <v>7887</v>
      </c>
      <c r="N8279" s="2" t="s">
        <v>13</v>
      </c>
    </row>
    <row r="8280" spans="13:14" x14ac:dyDescent="0.25">
      <c r="M8280" s="2" t="s">
        <v>7888</v>
      </c>
      <c r="N8280" s="2" t="s">
        <v>13</v>
      </c>
    </row>
    <row r="8281" spans="13:14" x14ac:dyDescent="0.25">
      <c r="M8281" s="2" t="s">
        <v>7889</v>
      </c>
      <c r="N8281" s="2" t="s">
        <v>13</v>
      </c>
    </row>
    <row r="8282" spans="13:14" x14ac:dyDescent="0.25">
      <c r="M8282" s="2" t="s">
        <v>7890</v>
      </c>
      <c r="N8282" s="2" t="s">
        <v>13</v>
      </c>
    </row>
    <row r="8283" spans="13:14" x14ac:dyDescent="0.25">
      <c r="M8283" s="2" t="s">
        <v>7891</v>
      </c>
      <c r="N8283" s="2" t="s">
        <v>13</v>
      </c>
    </row>
    <row r="8284" spans="13:14" x14ac:dyDescent="0.25">
      <c r="M8284" s="2" t="s">
        <v>7892</v>
      </c>
      <c r="N8284" s="2" t="s">
        <v>13</v>
      </c>
    </row>
    <row r="8285" spans="13:14" x14ac:dyDescent="0.25">
      <c r="M8285" s="2" t="s">
        <v>7893</v>
      </c>
      <c r="N8285" s="2" t="s">
        <v>13</v>
      </c>
    </row>
    <row r="8286" spans="13:14" x14ac:dyDescent="0.25">
      <c r="M8286" s="2" t="s">
        <v>7894</v>
      </c>
      <c r="N8286" s="2" t="s">
        <v>13</v>
      </c>
    </row>
    <row r="8287" spans="13:14" x14ac:dyDescent="0.25">
      <c r="M8287" s="2" t="s">
        <v>7895</v>
      </c>
      <c r="N8287" s="2" t="s">
        <v>13</v>
      </c>
    </row>
    <row r="8288" spans="13:14" x14ac:dyDescent="0.25">
      <c r="M8288" s="2" t="s">
        <v>7896</v>
      </c>
      <c r="N8288" s="2" t="s">
        <v>13</v>
      </c>
    </row>
    <row r="8289" spans="13:14" x14ac:dyDescent="0.25">
      <c r="M8289" s="2" t="s">
        <v>7897</v>
      </c>
      <c r="N8289" s="2" t="s">
        <v>13</v>
      </c>
    </row>
    <row r="8290" spans="13:14" x14ac:dyDescent="0.25">
      <c r="M8290" s="2" t="s">
        <v>7898</v>
      </c>
      <c r="N8290" s="2" t="s">
        <v>13</v>
      </c>
    </row>
    <row r="8291" spans="13:14" x14ac:dyDescent="0.25">
      <c r="M8291" s="2" t="s">
        <v>7899</v>
      </c>
      <c r="N8291" s="2" t="s">
        <v>13</v>
      </c>
    </row>
    <row r="8292" spans="13:14" x14ac:dyDescent="0.25">
      <c r="M8292" s="2" t="s">
        <v>7900</v>
      </c>
      <c r="N8292" s="2" t="s">
        <v>13</v>
      </c>
    </row>
    <row r="8293" spans="13:14" x14ac:dyDescent="0.25">
      <c r="M8293" s="2" t="s">
        <v>7901</v>
      </c>
      <c r="N8293" s="2" t="s">
        <v>13</v>
      </c>
    </row>
    <row r="8294" spans="13:14" x14ac:dyDescent="0.25">
      <c r="M8294" s="2" t="s">
        <v>7902</v>
      </c>
      <c r="N8294" s="2" t="s">
        <v>13</v>
      </c>
    </row>
    <row r="8295" spans="13:14" x14ac:dyDescent="0.25">
      <c r="M8295" s="2" t="s">
        <v>7903</v>
      </c>
      <c r="N8295" s="2" t="s">
        <v>13</v>
      </c>
    </row>
    <row r="8296" spans="13:14" x14ac:dyDescent="0.25">
      <c r="M8296" s="2" t="s">
        <v>7904</v>
      </c>
      <c r="N8296" s="2" t="s">
        <v>13</v>
      </c>
    </row>
    <row r="8297" spans="13:14" x14ac:dyDescent="0.25">
      <c r="M8297" s="2" t="s">
        <v>7905</v>
      </c>
      <c r="N8297" s="2" t="s">
        <v>13</v>
      </c>
    </row>
    <row r="8298" spans="13:14" x14ac:dyDescent="0.25">
      <c r="M8298" s="2" t="s">
        <v>7906</v>
      </c>
      <c r="N8298" s="2" t="s">
        <v>13</v>
      </c>
    </row>
    <row r="8299" spans="13:14" x14ac:dyDescent="0.25">
      <c r="M8299" s="2" t="s">
        <v>7907</v>
      </c>
      <c r="N8299" s="2" t="s">
        <v>13</v>
      </c>
    </row>
    <row r="8300" spans="13:14" x14ac:dyDescent="0.25">
      <c r="M8300" s="2" t="s">
        <v>7908</v>
      </c>
      <c r="N8300" s="2" t="s">
        <v>13</v>
      </c>
    </row>
    <row r="8301" spans="13:14" x14ac:dyDescent="0.25">
      <c r="M8301" s="2" t="s">
        <v>7909</v>
      </c>
      <c r="N8301" s="2" t="s">
        <v>13</v>
      </c>
    </row>
    <row r="8302" spans="13:14" x14ac:dyDescent="0.25">
      <c r="M8302" s="2" t="s">
        <v>7910</v>
      </c>
      <c r="N8302" s="2" t="s">
        <v>13</v>
      </c>
    </row>
    <row r="8303" spans="13:14" x14ac:dyDescent="0.25">
      <c r="M8303" s="2" t="s">
        <v>7911</v>
      </c>
      <c r="N8303" s="2" t="s">
        <v>13</v>
      </c>
    </row>
    <row r="8304" spans="13:14" x14ac:dyDescent="0.25">
      <c r="M8304" s="2" t="s">
        <v>7912</v>
      </c>
      <c r="N8304" s="2" t="s">
        <v>13</v>
      </c>
    </row>
    <row r="8305" spans="13:14" x14ac:dyDescent="0.25">
      <c r="M8305" s="2" t="s">
        <v>7913</v>
      </c>
      <c r="N8305" s="2" t="s">
        <v>13</v>
      </c>
    </row>
    <row r="8306" spans="13:14" x14ac:dyDescent="0.25">
      <c r="M8306" s="2" t="s">
        <v>7914</v>
      </c>
      <c r="N8306" s="2" t="s">
        <v>9</v>
      </c>
    </row>
    <row r="8307" spans="13:14" x14ac:dyDescent="0.25">
      <c r="M8307" s="2" t="s">
        <v>7914</v>
      </c>
      <c r="N8307" s="2" t="s">
        <v>13</v>
      </c>
    </row>
    <row r="8308" spans="13:14" x14ac:dyDescent="0.25">
      <c r="M8308" s="2" t="s">
        <v>7915</v>
      </c>
      <c r="N8308" s="2" t="s">
        <v>13</v>
      </c>
    </row>
    <row r="8309" spans="13:14" x14ac:dyDescent="0.25">
      <c r="M8309" s="2" t="s">
        <v>7916</v>
      </c>
      <c r="N8309" s="2" t="s">
        <v>13</v>
      </c>
    </row>
    <row r="8310" spans="13:14" x14ac:dyDescent="0.25">
      <c r="M8310" s="2" t="s">
        <v>7917</v>
      </c>
      <c r="N8310" s="2" t="s">
        <v>13</v>
      </c>
    </row>
    <row r="8311" spans="13:14" x14ac:dyDescent="0.25">
      <c r="M8311" s="2" t="s">
        <v>7918</v>
      </c>
      <c r="N8311" s="2" t="s">
        <v>13</v>
      </c>
    </row>
    <row r="8312" spans="13:14" x14ac:dyDescent="0.25">
      <c r="M8312" s="2" t="s">
        <v>7918</v>
      </c>
      <c r="N8312" s="2" t="s">
        <v>15</v>
      </c>
    </row>
    <row r="8313" spans="13:14" x14ac:dyDescent="0.25">
      <c r="M8313" s="2" t="s">
        <v>7919</v>
      </c>
      <c r="N8313" s="2" t="s">
        <v>13</v>
      </c>
    </row>
    <row r="8314" spans="13:14" x14ac:dyDescent="0.25">
      <c r="M8314" s="2" t="s">
        <v>7920</v>
      </c>
      <c r="N8314" s="2" t="s">
        <v>13</v>
      </c>
    </row>
    <row r="8315" spans="13:14" x14ac:dyDescent="0.25">
      <c r="M8315" s="2" t="s">
        <v>7921</v>
      </c>
      <c r="N8315" s="2" t="s">
        <v>13</v>
      </c>
    </row>
    <row r="8316" spans="13:14" x14ac:dyDescent="0.25">
      <c r="M8316" s="2" t="s">
        <v>7922</v>
      </c>
      <c r="N8316" s="2" t="s">
        <v>13</v>
      </c>
    </row>
    <row r="8317" spans="13:14" x14ac:dyDescent="0.25">
      <c r="M8317" s="2" t="s">
        <v>7923</v>
      </c>
      <c r="N8317" s="2" t="s">
        <v>13</v>
      </c>
    </row>
    <row r="8318" spans="13:14" x14ac:dyDescent="0.25">
      <c r="M8318" s="2" t="s">
        <v>7924</v>
      </c>
      <c r="N8318" s="2" t="s">
        <v>13</v>
      </c>
    </row>
    <row r="8319" spans="13:14" x14ac:dyDescent="0.25">
      <c r="M8319" s="2" t="s">
        <v>7925</v>
      </c>
      <c r="N8319" s="2" t="s">
        <v>13</v>
      </c>
    </row>
    <row r="8320" spans="13:14" x14ac:dyDescent="0.25">
      <c r="M8320" s="2" t="s">
        <v>7926</v>
      </c>
      <c r="N8320" s="2" t="s">
        <v>13</v>
      </c>
    </row>
    <row r="8321" spans="13:14" x14ac:dyDescent="0.25">
      <c r="M8321" s="2" t="s">
        <v>7927</v>
      </c>
      <c r="N8321" s="2" t="s">
        <v>13</v>
      </c>
    </row>
    <row r="8322" spans="13:14" x14ac:dyDescent="0.25">
      <c r="M8322" s="2" t="s">
        <v>7928</v>
      </c>
      <c r="N8322" s="2" t="s">
        <v>13</v>
      </c>
    </row>
    <row r="8323" spans="13:14" x14ac:dyDescent="0.25">
      <c r="M8323" s="2" t="s">
        <v>164</v>
      </c>
      <c r="N8323" s="2" t="s">
        <v>13</v>
      </c>
    </row>
    <row r="8324" spans="13:14" x14ac:dyDescent="0.25">
      <c r="M8324" s="2" t="s">
        <v>7929</v>
      </c>
      <c r="N8324" s="2" t="s">
        <v>13</v>
      </c>
    </row>
    <row r="8325" spans="13:14" x14ac:dyDescent="0.25">
      <c r="M8325" s="2" t="s">
        <v>7930</v>
      </c>
      <c r="N8325" s="2" t="s">
        <v>12</v>
      </c>
    </row>
    <row r="8326" spans="13:14" x14ac:dyDescent="0.25">
      <c r="M8326" s="2" t="s">
        <v>7930</v>
      </c>
      <c r="N8326" s="2" t="s">
        <v>13</v>
      </c>
    </row>
    <row r="8327" spans="13:14" x14ac:dyDescent="0.25">
      <c r="M8327" s="2" t="s">
        <v>7931</v>
      </c>
      <c r="N8327" s="2" t="s">
        <v>5</v>
      </c>
    </row>
    <row r="8328" spans="13:14" x14ac:dyDescent="0.25">
      <c r="M8328" s="2" t="s">
        <v>7931</v>
      </c>
      <c r="N8328" s="2" t="s">
        <v>12</v>
      </c>
    </row>
    <row r="8329" spans="13:14" x14ac:dyDescent="0.25">
      <c r="M8329" s="2" t="s">
        <v>7931</v>
      </c>
      <c r="N8329" s="2" t="s">
        <v>13</v>
      </c>
    </row>
    <row r="8330" spans="13:14" x14ac:dyDescent="0.25">
      <c r="M8330" s="2" t="s">
        <v>7932</v>
      </c>
      <c r="N8330" s="2" t="s">
        <v>5</v>
      </c>
    </row>
    <row r="8331" spans="13:14" x14ac:dyDescent="0.25">
      <c r="M8331" s="2" t="s">
        <v>7932</v>
      </c>
      <c r="N8331" s="2" t="s">
        <v>13</v>
      </c>
    </row>
    <row r="8332" spans="13:14" x14ac:dyDescent="0.25">
      <c r="M8332" s="2" t="s">
        <v>165</v>
      </c>
      <c r="N8332" s="2" t="s">
        <v>13</v>
      </c>
    </row>
    <row r="8333" spans="13:14" x14ac:dyDescent="0.25">
      <c r="M8333" s="2" t="s">
        <v>166</v>
      </c>
      <c r="N8333" s="2" t="s">
        <v>13</v>
      </c>
    </row>
    <row r="8334" spans="13:14" x14ac:dyDescent="0.25">
      <c r="M8334" s="2" t="s">
        <v>167</v>
      </c>
      <c r="N8334" s="2" t="s">
        <v>13</v>
      </c>
    </row>
    <row r="8335" spans="13:14" x14ac:dyDescent="0.25">
      <c r="M8335" s="2" t="s">
        <v>7933</v>
      </c>
      <c r="N8335" s="2" t="s">
        <v>13</v>
      </c>
    </row>
    <row r="8336" spans="13:14" x14ac:dyDescent="0.25">
      <c r="M8336" s="2" t="s">
        <v>7934</v>
      </c>
      <c r="N8336" s="2" t="s">
        <v>13</v>
      </c>
    </row>
    <row r="8337" spans="13:14" x14ac:dyDescent="0.25">
      <c r="M8337" s="2" t="s">
        <v>7935</v>
      </c>
      <c r="N8337" s="2" t="s">
        <v>13</v>
      </c>
    </row>
    <row r="8338" spans="13:14" x14ac:dyDescent="0.25">
      <c r="M8338" s="2" t="s">
        <v>7936</v>
      </c>
      <c r="N8338" s="2" t="s">
        <v>13</v>
      </c>
    </row>
    <row r="8339" spans="13:14" x14ac:dyDescent="0.25">
      <c r="M8339" s="2" t="s">
        <v>7937</v>
      </c>
      <c r="N8339" s="2" t="s">
        <v>13</v>
      </c>
    </row>
    <row r="8340" spans="13:14" x14ac:dyDescent="0.25">
      <c r="M8340" s="2" t="s">
        <v>7938</v>
      </c>
      <c r="N8340" s="2" t="s">
        <v>13</v>
      </c>
    </row>
    <row r="8341" spans="13:14" x14ac:dyDescent="0.25">
      <c r="M8341" s="2" t="s">
        <v>7939</v>
      </c>
      <c r="N8341" s="2" t="s">
        <v>12</v>
      </c>
    </row>
    <row r="8342" spans="13:14" x14ac:dyDescent="0.25">
      <c r="M8342" s="2" t="s">
        <v>7939</v>
      </c>
      <c r="N8342" s="2" t="s">
        <v>13</v>
      </c>
    </row>
    <row r="8343" spans="13:14" x14ac:dyDescent="0.25">
      <c r="M8343" s="2" t="s">
        <v>7940</v>
      </c>
      <c r="N8343" s="2" t="s">
        <v>13</v>
      </c>
    </row>
    <row r="8344" spans="13:14" x14ac:dyDescent="0.25">
      <c r="M8344" s="2" t="s">
        <v>168</v>
      </c>
      <c r="N8344" s="2" t="s">
        <v>11</v>
      </c>
    </row>
    <row r="8345" spans="13:14" x14ac:dyDescent="0.25">
      <c r="M8345" s="2" t="s">
        <v>168</v>
      </c>
      <c r="N8345" s="2" t="s">
        <v>13</v>
      </c>
    </row>
    <row r="8346" spans="13:14" x14ac:dyDescent="0.25">
      <c r="M8346" s="2" t="s">
        <v>169</v>
      </c>
      <c r="N8346" s="2" t="s">
        <v>13</v>
      </c>
    </row>
    <row r="8347" spans="13:14" x14ac:dyDescent="0.25">
      <c r="M8347" s="2" t="s">
        <v>170</v>
      </c>
      <c r="N8347" s="2" t="s">
        <v>13</v>
      </c>
    </row>
    <row r="8348" spans="13:14" x14ac:dyDescent="0.25">
      <c r="M8348" s="2" t="s">
        <v>171</v>
      </c>
      <c r="N8348" s="2" t="s">
        <v>13</v>
      </c>
    </row>
    <row r="8349" spans="13:14" x14ac:dyDescent="0.25">
      <c r="M8349" s="2" t="s">
        <v>7941</v>
      </c>
      <c r="N8349" s="2" t="s">
        <v>13</v>
      </c>
    </row>
    <row r="8350" spans="13:14" x14ac:dyDescent="0.25">
      <c r="M8350" s="2" t="s">
        <v>7942</v>
      </c>
      <c r="N8350" s="2" t="s">
        <v>13</v>
      </c>
    </row>
    <row r="8351" spans="13:14" x14ac:dyDescent="0.25">
      <c r="M8351" s="2" t="s">
        <v>7943</v>
      </c>
      <c r="N8351" s="2" t="s">
        <v>13</v>
      </c>
    </row>
    <row r="8352" spans="13:14" x14ac:dyDescent="0.25">
      <c r="M8352" s="2" t="s">
        <v>7944</v>
      </c>
      <c r="N8352" s="2" t="s">
        <v>13</v>
      </c>
    </row>
    <row r="8353" spans="13:14" x14ac:dyDescent="0.25">
      <c r="M8353" s="2" t="s">
        <v>7945</v>
      </c>
      <c r="N8353" s="2" t="s">
        <v>13</v>
      </c>
    </row>
    <row r="8354" spans="13:14" x14ac:dyDescent="0.25">
      <c r="M8354" s="2" t="s">
        <v>7946</v>
      </c>
      <c r="N8354" s="2" t="s">
        <v>13</v>
      </c>
    </row>
    <row r="8355" spans="13:14" x14ac:dyDescent="0.25">
      <c r="M8355" s="2" t="s">
        <v>7946</v>
      </c>
      <c r="N8355" s="2" t="s">
        <v>17</v>
      </c>
    </row>
    <row r="8356" spans="13:14" x14ac:dyDescent="0.25">
      <c r="M8356" s="2" t="s">
        <v>7947</v>
      </c>
      <c r="N8356" s="2" t="s">
        <v>13</v>
      </c>
    </row>
    <row r="8357" spans="13:14" x14ac:dyDescent="0.25">
      <c r="M8357" s="2" t="s">
        <v>7948</v>
      </c>
      <c r="N8357" s="2" t="s">
        <v>13</v>
      </c>
    </row>
    <row r="8358" spans="13:14" x14ac:dyDescent="0.25">
      <c r="M8358" s="2" t="s">
        <v>7949</v>
      </c>
      <c r="N8358" s="2" t="s">
        <v>12</v>
      </c>
    </row>
    <row r="8359" spans="13:14" x14ac:dyDescent="0.25">
      <c r="M8359" s="2" t="s">
        <v>7949</v>
      </c>
      <c r="N8359" s="2" t="s">
        <v>13</v>
      </c>
    </row>
    <row r="8360" spans="13:14" x14ac:dyDescent="0.25">
      <c r="M8360" s="2" t="s">
        <v>7950</v>
      </c>
      <c r="N8360" s="2" t="s">
        <v>13</v>
      </c>
    </row>
    <row r="8361" spans="13:14" x14ac:dyDescent="0.25">
      <c r="M8361" s="2" t="s">
        <v>7951</v>
      </c>
      <c r="N8361" s="2" t="s">
        <v>13</v>
      </c>
    </row>
    <row r="8362" spans="13:14" x14ac:dyDescent="0.25">
      <c r="M8362" s="2" t="s">
        <v>7952</v>
      </c>
      <c r="N8362" s="2" t="s">
        <v>13</v>
      </c>
    </row>
    <row r="8363" spans="13:14" x14ac:dyDescent="0.25">
      <c r="M8363" s="2" t="s">
        <v>7953</v>
      </c>
      <c r="N8363" s="2" t="s">
        <v>13</v>
      </c>
    </row>
    <row r="8364" spans="13:14" x14ac:dyDescent="0.25">
      <c r="M8364" s="2" t="s">
        <v>7954</v>
      </c>
      <c r="N8364" s="2" t="s">
        <v>13</v>
      </c>
    </row>
    <row r="8365" spans="13:14" x14ac:dyDescent="0.25">
      <c r="M8365" s="2" t="s">
        <v>7955</v>
      </c>
      <c r="N8365" s="2" t="s">
        <v>13</v>
      </c>
    </row>
    <row r="8366" spans="13:14" x14ac:dyDescent="0.25">
      <c r="M8366" s="2" t="s">
        <v>7956</v>
      </c>
      <c r="N8366" s="2" t="s">
        <v>13</v>
      </c>
    </row>
    <row r="8367" spans="13:14" x14ac:dyDescent="0.25">
      <c r="M8367" s="2" t="s">
        <v>7957</v>
      </c>
      <c r="N8367" s="2" t="s">
        <v>13</v>
      </c>
    </row>
    <row r="8368" spans="13:14" x14ac:dyDescent="0.25">
      <c r="M8368" s="2" t="s">
        <v>7958</v>
      </c>
      <c r="N8368" s="2" t="s">
        <v>13</v>
      </c>
    </row>
    <row r="8369" spans="13:14" x14ac:dyDescent="0.25">
      <c r="M8369" s="2" t="s">
        <v>7959</v>
      </c>
      <c r="N8369" s="2" t="s">
        <v>13</v>
      </c>
    </row>
    <row r="8370" spans="13:14" x14ac:dyDescent="0.25">
      <c r="M8370" s="2" t="s">
        <v>7960</v>
      </c>
      <c r="N8370" s="2" t="s">
        <v>13</v>
      </c>
    </row>
    <row r="8371" spans="13:14" x14ac:dyDescent="0.25">
      <c r="M8371" s="2" t="s">
        <v>7961</v>
      </c>
      <c r="N8371" s="2" t="s">
        <v>13</v>
      </c>
    </row>
    <row r="8372" spans="13:14" x14ac:dyDescent="0.25">
      <c r="M8372" s="2" t="s">
        <v>7962</v>
      </c>
      <c r="N8372" s="2" t="s">
        <v>13</v>
      </c>
    </row>
    <row r="8373" spans="13:14" x14ac:dyDescent="0.25">
      <c r="M8373" s="2" t="s">
        <v>7963</v>
      </c>
      <c r="N8373" s="2" t="s">
        <v>13</v>
      </c>
    </row>
    <row r="8374" spans="13:14" x14ac:dyDescent="0.25">
      <c r="M8374" s="2" t="s">
        <v>7964</v>
      </c>
      <c r="N8374" s="2" t="s">
        <v>13</v>
      </c>
    </row>
    <row r="8375" spans="13:14" x14ac:dyDescent="0.25">
      <c r="M8375" s="2" t="s">
        <v>7965</v>
      </c>
      <c r="N8375" s="2" t="s">
        <v>13</v>
      </c>
    </row>
    <row r="8376" spans="13:14" x14ac:dyDescent="0.25">
      <c r="M8376" s="2" t="s">
        <v>7966</v>
      </c>
      <c r="N8376" s="2" t="s">
        <v>13</v>
      </c>
    </row>
    <row r="8377" spans="13:14" x14ac:dyDescent="0.25">
      <c r="M8377" s="2" t="s">
        <v>7967</v>
      </c>
      <c r="N8377" s="2" t="s">
        <v>13</v>
      </c>
    </row>
    <row r="8378" spans="13:14" x14ac:dyDescent="0.25">
      <c r="M8378" s="2" t="s">
        <v>7968</v>
      </c>
      <c r="N8378" s="2" t="s">
        <v>13</v>
      </c>
    </row>
    <row r="8379" spans="13:14" x14ac:dyDescent="0.25">
      <c r="M8379" s="2" t="s">
        <v>7969</v>
      </c>
      <c r="N8379" s="2" t="s">
        <v>13</v>
      </c>
    </row>
    <row r="8380" spans="13:14" x14ac:dyDescent="0.25">
      <c r="M8380" s="2" t="s">
        <v>7970</v>
      </c>
      <c r="N8380" s="2" t="s">
        <v>13</v>
      </c>
    </row>
    <row r="8381" spans="13:14" x14ac:dyDescent="0.25">
      <c r="M8381" s="2" t="s">
        <v>7971</v>
      </c>
      <c r="N8381" s="2" t="s">
        <v>13</v>
      </c>
    </row>
    <row r="8382" spans="13:14" x14ac:dyDescent="0.25">
      <c r="M8382" s="2" t="s">
        <v>7972</v>
      </c>
      <c r="N8382" s="2" t="s">
        <v>13</v>
      </c>
    </row>
    <row r="8383" spans="13:14" x14ac:dyDescent="0.25">
      <c r="M8383" s="2" t="s">
        <v>7973</v>
      </c>
      <c r="N8383" s="2" t="s">
        <v>13</v>
      </c>
    </row>
    <row r="8384" spans="13:14" x14ac:dyDescent="0.25">
      <c r="M8384" s="2" t="s">
        <v>7974</v>
      </c>
      <c r="N8384" s="2" t="s">
        <v>13</v>
      </c>
    </row>
    <row r="8385" spans="13:14" x14ac:dyDescent="0.25">
      <c r="M8385" s="2" t="s">
        <v>7975</v>
      </c>
      <c r="N8385" s="2" t="s">
        <v>12</v>
      </c>
    </row>
    <row r="8386" spans="13:14" x14ac:dyDescent="0.25">
      <c r="M8386" s="2" t="s">
        <v>7975</v>
      </c>
      <c r="N8386" s="2" t="s">
        <v>13</v>
      </c>
    </row>
    <row r="8387" spans="13:14" x14ac:dyDescent="0.25">
      <c r="M8387" s="2" t="s">
        <v>7976</v>
      </c>
      <c r="N8387" s="2" t="s">
        <v>13</v>
      </c>
    </row>
    <row r="8388" spans="13:14" x14ac:dyDescent="0.25">
      <c r="M8388" s="2" t="s">
        <v>7977</v>
      </c>
      <c r="N8388" s="2" t="s">
        <v>13</v>
      </c>
    </row>
    <row r="8389" spans="13:14" x14ac:dyDescent="0.25">
      <c r="M8389" s="2" t="s">
        <v>7978</v>
      </c>
      <c r="N8389" s="2" t="s">
        <v>13</v>
      </c>
    </row>
    <row r="8390" spans="13:14" x14ac:dyDescent="0.25">
      <c r="M8390" s="2" t="s">
        <v>7979</v>
      </c>
      <c r="N8390" s="2" t="s">
        <v>13</v>
      </c>
    </row>
    <row r="8391" spans="13:14" x14ac:dyDescent="0.25">
      <c r="M8391" s="2" t="s">
        <v>7980</v>
      </c>
      <c r="N8391" s="2" t="s">
        <v>13</v>
      </c>
    </row>
    <row r="8392" spans="13:14" x14ac:dyDescent="0.25">
      <c r="M8392" s="2" t="s">
        <v>7981</v>
      </c>
      <c r="N8392" s="2" t="s">
        <v>13</v>
      </c>
    </row>
    <row r="8393" spans="13:14" x14ac:dyDescent="0.25">
      <c r="M8393" s="2" t="s">
        <v>7982</v>
      </c>
      <c r="N8393" s="2" t="s">
        <v>13</v>
      </c>
    </row>
    <row r="8394" spans="13:14" x14ac:dyDescent="0.25">
      <c r="M8394" s="2" t="s">
        <v>7983</v>
      </c>
      <c r="N8394" s="2" t="s">
        <v>13</v>
      </c>
    </row>
    <row r="8395" spans="13:14" x14ac:dyDescent="0.25">
      <c r="M8395" s="2" t="s">
        <v>7984</v>
      </c>
      <c r="N8395" s="2" t="s">
        <v>13</v>
      </c>
    </row>
    <row r="8396" spans="13:14" x14ac:dyDescent="0.25">
      <c r="M8396" s="2" t="s">
        <v>7985</v>
      </c>
      <c r="N8396" s="2" t="s">
        <v>13</v>
      </c>
    </row>
    <row r="8397" spans="13:14" x14ac:dyDescent="0.25">
      <c r="M8397" s="2" t="s">
        <v>7986</v>
      </c>
      <c r="N8397" s="2" t="s">
        <v>13</v>
      </c>
    </row>
    <row r="8398" spans="13:14" x14ac:dyDescent="0.25">
      <c r="M8398" s="2" t="s">
        <v>7987</v>
      </c>
      <c r="N8398" s="2" t="s">
        <v>13</v>
      </c>
    </row>
    <row r="8399" spans="13:14" x14ac:dyDescent="0.25">
      <c r="M8399" s="2" t="s">
        <v>7988</v>
      </c>
      <c r="N8399" s="2" t="s">
        <v>13</v>
      </c>
    </row>
    <row r="8400" spans="13:14" x14ac:dyDescent="0.25">
      <c r="M8400" s="2" t="s">
        <v>7989</v>
      </c>
      <c r="N8400" s="2" t="s">
        <v>13</v>
      </c>
    </row>
    <row r="8401" spans="13:14" x14ac:dyDescent="0.25">
      <c r="M8401" s="2" t="s">
        <v>7990</v>
      </c>
      <c r="N8401" s="2" t="s">
        <v>13</v>
      </c>
    </row>
    <row r="8402" spans="13:14" x14ac:dyDescent="0.25">
      <c r="M8402" s="2" t="s">
        <v>7991</v>
      </c>
      <c r="N8402" s="2" t="s">
        <v>13</v>
      </c>
    </row>
    <row r="8403" spans="13:14" x14ac:dyDescent="0.25">
      <c r="M8403" s="2" t="s">
        <v>7992</v>
      </c>
      <c r="N8403" s="2" t="s">
        <v>13</v>
      </c>
    </row>
    <row r="8404" spans="13:14" x14ac:dyDescent="0.25">
      <c r="M8404" s="2" t="s">
        <v>7993</v>
      </c>
      <c r="N8404" s="2" t="s">
        <v>13</v>
      </c>
    </row>
    <row r="8405" spans="13:14" x14ac:dyDescent="0.25">
      <c r="M8405" s="2" t="s">
        <v>7994</v>
      </c>
      <c r="N8405" s="2" t="s">
        <v>13</v>
      </c>
    </row>
    <row r="8406" spans="13:14" x14ac:dyDescent="0.25">
      <c r="M8406" s="2" t="s">
        <v>7995</v>
      </c>
      <c r="N8406" s="2" t="s">
        <v>13</v>
      </c>
    </row>
    <row r="8407" spans="13:14" x14ac:dyDescent="0.25">
      <c r="M8407" s="2" t="s">
        <v>7996</v>
      </c>
      <c r="N8407" s="2" t="s">
        <v>10</v>
      </c>
    </row>
    <row r="8408" spans="13:14" x14ac:dyDescent="0.25">
      <c r="M8408" s="2" t="s">
        <v>7997</v>
      </c>
      <c r="N8408" s="2" t="s">
        <v>10</v>
      </c>
    </row>
    <row r="8409" spans="13:14" x14ac:dyDescent="0.25">
      <c r="M8409" s="2" t="s">
        <v>7998</v>
      </c>
      <c r="N8409" s="2" t="s">
        <v>10</v>
      </c>
    </row>
    <row r="8410" spans="13:14" x14ac:dyDescent="0.25">
      <c r="M8410" s="2" t="s">
        <v>7999</v>
      </c>
      <c r="N8410" s="2" t="s">
        <v>10</v>
      </c>
    </row>
    <row r="8411" spans="13:14" x14ac:dyDescent="0.25">
      <c r="M8411" s="2" t="s">
        <v>8000</v>
      </c>
      <c r="N8411" s="2" t="s">
        <v>10</v>
      </c>
    </row>
    <row r="8412" spans="13:14" x14ac:dyDescent="0.25">
      <c r="M8412" s="2" t="s">
        <v>8001</v>
      </c>
      <c r="N8412" s="2" t="s">
        <v>10</v>
      </c>
    </row>
    <row r="8413" spans="13:14" x14ac:dyDescent="0.25">
      <c r="M8413" s="2" t="s">
        <v>8002</v>
      </c>
      <c r="N8413" s="2" t="s">
        <v>10</v>
      </c>
    </row>
    <row r="8414" spans="13:14" x14ac:dyDescent="0.25">
      <c r="M8414" s="2" t="s">
        <v>8003</v>
      </c>
      <c r="N8414" s="2" t="s">
        <v>10</v>
      </c>
    </row>
    <row r="8415" spans="13:14" x14ac:dyDescent="0.25">
      <c r="M8415" s="2" t="s">
        <v>8004</v>
      </c>
      <c r="N8415" s="2" t="s">
        <v>10</v>
      </c>
    </row>
    <row r="8416" spans="13:14" x14ac:dyDescent="0.25">
      <c r="M8416" s="2" t="s">
        <v>8005</v>
      </c>
      <c r="N8416" s="2" t="s">
        <v>10</v>
      </c>
    </row>
    <row r="8417" spans="13:14" x14ac:dyDescent="0.25">
      <c r="M8417" s="2" t="s">
        <v>8006</v>
      </c>
      <c r="N8417" s="2" t="s">
        <v>10</v>
      </c>
    </row>
    <row r="8418" spans="13:14" x14ac:dyDescent="0.25">
      <c r="M8418" s="2" t="s">
        <v>8007</v>
      </c>
      <c r="N8418" s="2" t="s">
        <v>10</v>
      </c>
    </row>
    <row r="8419" spans="13:14" x14ac:dyDescent="0.25">
      <c r="M8419" s="2" t="s">
        <v>8008</v>
      </c>
      <c r="N8419" s="2" t="s">
        <v>10</v>
      </c>
    </row>
    <row r="8420" spans="13:14" x14ac:dyDescent="0.25">
      <c r="M8420" s="2" t="s">
        <v>8009</v>
      </c>
      <c r="N8420" s="2" t="s">
        <v>10</v>
      </c>
    </row>
    <row r="8421" spans="13:14" x14ac:dyDescent="0.25">
      <c r="M8421" s="2" t="s">
        <v>8010</v>
      </c>
      <c r="N8421" s="2" t="s">
        <v>10</v>
      </c>
    </row>
    <row r="8422" spans="13:14" x14ac:dyDescent="0.25">
      <c r="M8422" s="2" t="s">
        <v>8011</v>
      </c>
      <c r="N8422" s="2" t="s">
        <v>10</v>
      </c>
    </row>
    <row r="8423" spans="13:14" x14ac:dyDescent="0.25">
      <c r="M8423" s="2" t="s">
        <v>8012</v>
      </c>
      <c r="N8423" s="2" t="s">
        <v>10</v>
      </c>
    </row>
    <row r="8424" spans="13:14" x14ac:dyDescent="0.25">
      <c r="M8424" s="2" t="s">
        <v>8013</v>
      </c>
      <c r="N8424" s="2" t="s">
        <v>10</v>
      </c>
    </row>
    <row r="8425" spans="13:14" x14ac:dyDescent="0.25">
      <c r="M8425" s="2" t="s">
        <v>8014</v>
      </c>
      <c r="N8425" s="2" t="s">
        <v>10</v>
      </c>
    </row>
    <row r="8426" spans="13:14" x14ac:dyDescent="0.25">
      <c r="M8426" s="2" t="s">
        <v>8015</v>
      </c>
      <c r="N8426" s="2" t="s">
        <v>10</v>
      </c>
    </row>
    <row r="8427" spans="13:14" x14ac:dyDescent="0.25">
      <c r="M8427" s="2" t="s">
        <v>8016</v>
      </c>
      <c r="N8427" s="2" t="s">
        <v>10</v>
      </c>
    </row>
    <row r="8428" spans="13:14" x14ac:dyDescent="0.25">
      <c r="M8428" s="2" t="s">
        <v>8017</v>
      </c>
      <c r="N8428" s="2" t="s">
        <v>10</v>
      </c>
    </row>
    <row r="8429" spans="13:14" x14ac:dyDescent="0.25">
      <c r="M8429" s="2" t="s">
        <v>8018</v>
      </c>
      <c r="N8429" s="2" t="s">
        <v>10</v>
      </c>
    </row>
    <row r="8430" spans="13:14" x14ac:dyDescent="0.25">
      <c r="M8430" s="2" t="s">
        <v>8019</v>
      </c>
      <c r="N8430" s="2" t="s">
        <v>10</v>
      </c>
    </row>
    <row r="8431" spans="13:14" x14ac:dyDescent="0.25">
      <c r="M8431" s="2" t="s">
        <v>8020</v>
      </c>
      <c r="N8431" s="2" t="s">
        <v>10</v>
      </c>
    </row>
    <row r="8432" spans="13:14" x14ac:dyDescent="0.25">
      <c r="M8432" s="2" t="s">
        <v>8021</v>
      </c>
      <c r="N8432" s="2" t="s">
        <v>10</v>
      </c>
    </row>
    <row r="8433" spans="13:14" x14ac:dyDescent="0.25">
      <c r="M8433" s="2" t="s">
        <v>8022</v>
      </c>
      <c r="N8433" s="2" t="s">
        <v>10</v>
      </c>
    </row>
    <row r="8434" spans="13:14" x14ac:dyDescent="0.25">
      <c r="M8434" s="2" t="s">
        <v>8023</v>
      </c>
      <c r="N8434" s="2" t="s">
        <v>10</v>
      </c>
    </row>
    <row r="8435" spans="13:14" x14ac:dyDescent="0.25">
      <c r="M8435" s="2" t="s">
        <v>8024</v>
      </c>
      <c r="N8435" s="2" t="s">
        <v>10</v>
      </c>
    </row>
    <row r="8436" spans="13:14" x14ac:dyDescent="0.25">
      <c r="M8436" s="2" t="s">
        <v>8025</v>
      </c>
      <c r="N8436" s="2" t="s">
        <v>10</v>
      </c>
    </row>
    <row r="8437" spans="13:14" x14ac:dyDescent="0.25">
      <c r="M8437" s="2" t="s">
        <v>8026</v>
      </c>
      <c r="N8437" s="2" t="s">
        <v>10</v>
      </c>
    </row>
    <row r="8438" spans="13:14" x14ac:dyDescent="0.25">
      <c r="M8438" s="2" t="s">
        <v>8027</v>
      </c>
      <c r="N8438" s="2" t="s">
        <v>10</v>
      </c>
    </row>
    <row r="8439" spans="13:14" x14ac:dyDescent="0.25">
      <c r="M8439" s="2" t="s">
        <v>8028</v>
      </c>
      <c r="N8439" s="2" t="s">
        <v>10</v>
      </c>
    </row>
    <row r="8440" spans="13:14" x14ac:dyDescent="0.25">
      <c r="M8440" s="2" t="s">
        <v>8029</v>
      </c>
      <c r="N8440" s="2" t="s">
        <v>10</v>
      </c>
    </row>
    <row r="8441" spans="13:14" x14ac:dyDescent="0.25">
      <c r="M8441" s="2" t="s">
        <v>8030</v>
      </c>
      <c r="N8441" s="2" t="s">
        <v>10</v>
      </c>
    </row>
    <row r="8442" spans="13:14" x14ac:dyDescent="0.25">
      <c r="M8442" s="2" t="s">
        <v>8031</v>
      </c>
      <c r="N8442" s="2" t="s">
        <v>10</v>
      </c>
    </row>
    <row r="8443" spans="13:14" x14ac:dyDescent="0.25">
      <c r="M8443" s="2" t="s">
        <v>8032</v>
      </c>
      <c r="N8443" s="2" t="s">
        <v>10</v>
      </c>
    </row>
    <row r="8444" spans="13:14" x14ac:dyDescent="0.25">
      <c r="M8444" s="2" t="s">
        <v>8033</v>
      </c>
      <c r="N8444" s="2" t="s">
        <v>10</v>
      </c>
    </row>
    <row r="8445" spans="13:14" x14ac:dyDescent="0.25">
      <c r="M8445" s="2" t="s">
        <v>8034</v>
      </c>
      <c r="N8445" s="2" t="s">
        <v>10</v>
      </c>
    </row>
    <row r="8446" spans="13:14" x14ac:dyDescent="0.25">
      <c r="M8446" s="2" t="s">
        <v>8035</v>
      </c>
      <c r="N8446" s="2" t="s">
        <v>10</v>
      </c>
    </row>
    <row r="8447" spans="13:14" x14ac:dyDescent="0.25">
      <c r="M8447" s="2" t="s">
        <v>8036</v>
      </c>
      <c r="N8447" s="2" t="s">
        <v>10</v>
      </c>
    </row>
    <row r="8448" spans="13:14" x14ac:dyDescent="0.25">
      <c r="M8448" s="2" t="s">
        <v>8037</v>
      </c>
      <c r="N8448" s="2" t="s">
        <v>10</v>
      </c>
    </row>
    <row r="8449" spans="13:14" x14ac:dyDescent="0.25">
      <c r="M8449" s="2" t="s">
        <v>8038</v>
      </c>
      <c r="N8449" s="2" t="s">
        <v>10</v>
      </c>
    </row>
    <row r="8450" spans="13:14" x14ac:dyDescent="0.25">
      <c r="M8450" s="2" t="s">
        <v>8039</v>
      </c>
      <c r="N8450" s="2" t="s">
        <v>10</v>
      </c>
    </row>
    <row r="8451" spans="13:14" x14ac:dyDescent="0.25">
      <c r="M8451" s="2" t="s">
        <v>8040</v>
      </c>
      <c r="N8451" s="2" t="s">
        <v>10</v>
      </c>
    </row>
    <row r="8452" spans="13:14" x14ac:dyDescent="0.25">
      <c r="M8452" s="2" t="s">
        <v>8041</v>
      </c>
      <c r="N8452" s="2" t="s">
        <v>10</v>
      </c>
    </row>
    <row r="8453" spans="13:14" x14ac:dyDescent="0.25">
      <c r="M8453" s="2" t="s">
        <v>8042</v>
      </c>
      <c r="N8453" s="2" t="s">
        <v>10</v>
      </c>
    </row>
    <row r="8454" spans="13:14" x14ac:dyDescent="0.25">
      <c r="M8454" s="2" t="s">
        <v>8043</v>
      </c>
      <c r="N8454" s="2" t="s">
        <v>10</v>
      </c>
    </row>
    <row r="8455" spans="13:14" x14ac:dyDescent="0.25">
      <c r="M8455" s="2" t="s">
        <v>8044</v>
      </c>
      <c r="N8455" s="2" t="s">
        <v>10</v>
      </c>
    </row>
    <row r="8456" spans="13:14" x14ac:dyDescent="0.25">
      <c r="M8456" s="2" t="s">
        <v>8045</v>
      </c>
      <c r="N8456" s="2" t="s">
        <v>10</v>
      </c>
    </row>
    <row r="8457" spans="13:14" x14ac:dyDescent="0.25">
      <c r="M8457" s="2" t="s">
        <v>8046</v>
      </c>
      <c r="N8457" s="2" t="s">
        <v>10</v>
      </c>
    </row>
    <row r="8458" spans="13:14" x14ac:dyDescent="0.25">
      <c r="M8458" s="2" t="s">
        <v>8047</v>
      </c>
      <c r="N8458" s="2" t="s">
        <v>10</v>
      </c>
    </row>
    <row r="8459" spans="13:14" x14ac:dyDescent="0.25">
      <c r="M8459" s="2" t="s">
        <v>8048</v>
      </c>
      <c r="N8459" s="2" t="s">
        <v>10</v>
      </c>
    </row>
    <row r="8460" spans="13:14" x14ac:dyDescent="0.25">
      <c r="M8460" s="2" t="s">
        <v>8049</v>
      </c>
      <c r="N8460" s="2" t="s">
        <v>10</v>
      </c>
    </row>
    <row r="8461" spans="13:14" x14ac:dyDescent="0.25">
      <c r="M8461" s="2" t="s">
        <v>8050</v>
      </c>
      <c r="N8461" s="2" t="s">
        <v>10</v>
      </c>
    </row>
    <row r="8462" spans="13:14" x14ac:dyDescent="0.25">
      <c r="M8462" s="2" t="s">
        <v>8051</v>
      </c>
      <c r="N8462" s="2" t="s">
        <v>10</v>
      </c>
    </row>
    <row r="8463" spans="13:14" x14ac:dyDescent="0.25">
      <c r="M8463" s="2" t="s">
        <v>8052</v>
      </c>
      <c r="N8463" s="2" t="s">
        <v>10</v>
      </c>
    </row>
    <row r="8464" spans="13:14" x14ac:dyDescent="0.25">
      <c r="M8464" s="2" t="s">
        <v>8053</v>
      </c>
      <c r="N8464" s="2" t="s">
        <v>10</v>
      </c>
    </row>
    <row r="8465" spans="13:14" x14ac:dyDescent="0.25">
      <c r="M8465" s="2" t="s">
        <v>8054</v>
      </c>
      <c r="N8465" s="2" t="s">
        <v>10</v>
      </c>
    </row>
    <row r="8466" spans="13:14" x14ac:dyDescent="0.25">
      <c r="M8466" s="2" t="s">
        <v>8055</v>
      </c>
      <c r="N8466" s="2" t="s">
        <v>10</v>
      </c>
    </row>
    <row r="8467" spans="13:14" x14ac:dyDescent="0.25">
      <c r="M8467" s="2" t="s">
        <v>8056</v>
      </c>
      <c r="N8467" s="2" t="s">
        <v>10</v>
      </c>
    </row>
    <row r="8468" spans="13:14" x14ac:dyDescent="0.25">
      <c r="M8468" s="2" t="s">
        <v>8057</v>
      </c>
      <c r="N8468" s="2" t="s">
        <v>10</v>
      </c>
    </row>
    <row r="8469" spans="13:14" x14ac:dyDescent="0.25">
      <c r="M8469" s="2" t="s">
        <v>8058</v>
      </c>
      <c r="N8469" s="2" t="s">
        <v>10</v>
      </c>
    </row>
    <row r="8470" spans="13:14" x14ac:dyDescent="0.25">
      <c r="M8470" s="2" t="s">
        <v>8059</v>
      </c>
      <c r="N8470" s="2" t="s">
        <v>10</v>
      </c>
    </row>
    <row r="8471" spans="13:14" x14ac:dyDescent="0.25">
      <c r="M8471" s="2" t="s">
        <v>8060</v>
      </c>
      <c r="N8471" s="2" t="s">
        <v>10</v>
      </c>
    </row>
    <row r="8472" spans="13:14" x14ac:dyDescent="0.25">
      <c r="M8472" s="2" t="s">
        <v>8061</v>
      </c>
      <c r="N8472" s="2" t="s">
        <v>10</v>
      </c>
    </row>
    <row r="8473" spans="13:14" x14ac:dyDescent="0.25">
      <c r="M8473" s="2" t="s">
        <v>8062</v>
      </c>
      <c r="N8473" s="2" t="s">
        <v>10</v>
      </c>
    </row>
    <row r="8474" spans="13:14" x14ac:dyDescent="0.25">
      <c r="M8474" s="2" t="s">
        <v>8063</v>
      </c>
      <c r="N8474" s="2" t="s">
        <v>10</v>
      </c>
    </row>
    <row r="8475" spans="13:14" x14ac:dyDescent="0.25">
      <c r="M8475" s="2" t="s">
        <v>8064</v>
      </c>
      <c r="N8475" s="2" t="s">
        <v>10</v>
      </c>
    </row>
    <row r="8476" spans="13:14" x14ac:dyDescent="0.25">
      <c r="M8476" s="2" t="s">
        <v>8065</v>
      </c>
      <c r="N8476" s="2" t="s">
        <v>10</v>
      </c>
    </row>
    <row r="8477" spans="13:14" x14ac:dyDescent="0.25">
      <c r="M8477" s="2" t="s">
        <v>8066</v>
      </c>
      <c r="N8477" s="2" t="s">
        <v>10</v>
      </c>
    </row>
    <row r="8478" spans="13:14" x14ac:dyDescent="0.25">
      <c r="M8478" s="2" t="s">
        <v>8067</v>
      </c>
      <c r="N8478" s="2" t="s">
        <v>10</v>
      </c>
    </row>
    <row r="8479" spans="13:14" x14ac:dyDescent="0.25">
      <c r="M8479" s="2" t="s">
        <v>8068</v>
      </c>
      <c r="N8479" s="2" t="s">
        <v>10</v>
      </c>
    </row>
    <row r="8480" spans="13:14" x14ac:dyDescent="0.25">
      <c r="M8480" s="2" t="s">
        <v>8069</v>
      </c>
      <c r="N8480" s="2" t="s">
        <v>10</v>
      </c>
    </row>
    <row r="8481" spans="13:14" x14ac:dyDescent="0.25">
      <c r="M8481" s="2" t="s">
        <v>8070</v>
      </c>
      <c r="N8481" s="2" t="s">
        <v>10</v>
      </c>
    </row>
    <row r="8482" spans="13:14" x14ac:dyDescent="0.25">
      <c r="M8482" s="2" t="s">
        <v>8071</v>
      </c>
      <c r="N8482" s="2" t="s">
        <v>10</v>
      </c>
    </row>
    <row r="8483" spans="13:14" x14ac:dyDescent="0.25">
      <c r="M8483" s="2" t="s">
        <v>8072</v>
      </c>
      <c r="N8483" s="2" t="s">
        <v>10</v>
      </c>
    </row>
    <row r="8484" spans="13:14" x14ac:dyDescent="0.25">
      <c r="M8484" s="2" t="s">
        <v>8073</v>
      </c>
      <c r="N8484" s="2" t="s">
        <v>10</v>
      </c>
    </row>
    <row r="8485" spans="13:14" x14ac:dyDescent="0.25">
      <c r="M8485" s="2" t="s">
        <v>8074</v>
      </c>
      <c r="N8485" s="2" t="s">
        <v>13</v>
      </c>
    </row>
    <row r="8486" spans="13:14" x14ac:dyDescent="0.25">
      <c r="M8486" s="2" t="s">
        <v>8075</v>
      </c>
      <c r="N8486" s="2" t="s">
        <v>13</v>
      </c>
    </row>
    <row r="8487" spans="13:14" x14ac:dyDescent="0.25">
      <c r="M8487" s="2" t="s">
        <v>8076</v>
      </c>
      <c r="N8487" s="2" t="s">
        <v>13</v>
      </c>
    </row>
    <row r="8488" spans="13:14" x14ac:dyDescent="0.25">
      <c r="M8488" s="2" t="s">
        <v>8077</v>
      </c>
      <c r="N8488" s="2" t="s">
        <v>13</v>
      </c>
    </row>
    <row r="8489" spans="13:14" x14ac:dyDescent="0.25">
      <c r="M8489" s="2" t="s">
        <v>8078</v>
      </c>
      <c r="N8489" s="2" t="s">
        <v>13</v>
      </c>
    </row>
    <row r="8490" spans="13:14" x14ac:dyDescent="0.25">
      <c r="M8490" s="2" t="s">
        <v>8079</v>
      </c>
      <c r="N8490" s="2" t="s">
        <v>13</v>
      </c>
    </row>
    <row r="8491" spans="13:14" x14ac:dyDescent="0.25">
      <c r="M8491" s="2" t="s">
        <v>8080</v>
      </c>
      <c r="N8491" s="2" t="s">
        <v>13</v>
      </c>
    </row>
    <row r="8492" spans="13:14" x14ac:dyDescent="0.25">
      <c r="M8492" s="2" t="s">
        <v>8081</v>
      </c>
      <c r="N8492" s="2" t="s">
        <v>13</v>
      </c>
    </row>
    <row r="8493" spans="13:14" x14ac:dyDescent="0.25">
      <c r="M8493" s="2" t="s">
        <v>8082</v>
      </c>
      <c r="N8493" s="2" t="s">
        <v>9</v>
      </c>
    </row>
    <row r="8494" spans="13:14" x14ac:dyDescent="0.25">
      <c r="M8494" s="2" t="s">
        <v>8082</v>
      </c>
      <c r="N8494" s="2" t="s">
        <v>13</v>
      </c>
    </row>
    <row r="8495" spans="13:14" x14ac:dyDescent="0.25">
      <c r="M8495" s="2" t="s">
        <v>8083</v>
      </c>
      <c r="N8495" s="2" t="s">
        <v>13</v>
      </c>
    </row>
    <row r="8496" spans="13:14" x14ac:dyDescent="0.25">
      <c r="M8496" s="2" t="s">
        <v>172</v>
      </c>
      <c r="N8496" s="2" t="s">
        <v>9</v>
      </c>
    </row>
    <row r="8497" spans="13:14" x14ac:dyDescent="0.25">
      <c r="M8497" s="2" t="s">
        <v>172</v>
      </c>
      <c r="N8497" s="2" t="s">
        <v>13</v>
      </c>
    </row>
    <row r="8498" spans="13:14" x14ac:dyDescent="0.25">
      <c r="M8498" s="2" t="s">
        <v>173</v>
      </c>
      <c r="N8498" s="2" t="s">
        <v>9</v>
      </c>
    </row>
    <row r="8499" spans="13:14" x14ac:dyDescent="0.25">
      <c r="M8499" s="2" t="s">
        <v>173</v>
      </c>
      <c r="N8499" s="2" t="s">
        <v>13</v>
      </c>
    </row>
    <row r="8500" spans="13:14" x14ac:dyDescent="0.25">
      <c r="M8500" s="2" t="s">
        <v>8084</v>
      </c>
      <c r="N8500" s="2" t="s">
        <v>9</v>
      </c>
    </row>
    <row r="8501" spans="13:14" x14ac:dyDescent="0.25">
      <c r="M8501" s="2" t="s">
        <v>8084</v>
      </c>
      <c r="N8501" s="2" t="s">
        <v>13</v>
      </c>
    </row>
    <row r="8502" spans="13:14" x14ac:dyDescent="0.25">
      <c r="M8502" s="2" t="s">
        <v>175</v>
      </c>
      <c r="N8502" s="2" t="s">
        <v>13</v>
      </c>
    </row>
    <row r="8503" spans="13:14" x14ac:dyDescent="0.25">
      <c r="M8503" s="2" t="s">
        <v>176</v>
      </c>
      <c r="N8503" s="2" t="s">
        <v>13</v>
      </c>
    </row>
    <row r="8504" spans="13:14" x14ac:dyDescent="0.25">
      <c r="M8504" s="2" t="s">
        <v>177</v>
      </c>
      <c r="N8504" s="2" t="s">
        <v>13</v>
      </c>
    </row>
    <row r="8505" spans="13:14" x14ac:dyDescent="0.25">
      <c r="M8505" s="2" t="s">
        <v>178</v>
      </c>
      <c r="N8505" s="2" t="s">
        <v>13</v>
      </c>
    </row>
    <row r="8506" spans="13:14" x14ac:dyDescent="0.25">
      <c r="M8506" s="2" t="s">
        <v>174</v>
      </c>
      <c r="N8506" s="2" t="s">
        <v>9</v>
      </c>
    </row>
    <row r="8507" spans="13:14" x14ac:dyDescent="0.25">
      <c r="M8507" s="2" t="s">
        <v>174</v>
      </c>
      <c r="N8507" s="2" t="s">
        <v>13</v>
      </c>
    </row>
    <row r="8508" spans="13:14" x14ac:dyDescent="0.25">
      <c r="M8508" s="2" t="s">
        <v>179</v>
      </c>
      <c r="N8508" s="2" t="s">
        <v>13</v>
      </c>
    </row>
    <row r="8509" spans="13:14" x14ac:dyDescent="0.25">
      <c r="M8509" s="2" t="s">
        <v>180</v>
      </c>
      <c r="N8509" s="2" t="s">
        <v>13</v>
      </c>
    </row>
    <row r="8510" spans="13:14" x14ac:dyDescent="0.25">
      <c r="M8510" s="2" t="s">
        <v>181</v>
      </c>
      <c r="N8510" s="2" t="s">
        <v>13</v>
      </c>
    </row>
    <row r="8511" spans="13:14" x14ac:dyDescent="0.25">
      <c r="M8511" s="2" t="s">
        <v>182</v>
      </c>
      <c r="N8511" s="2" t="s">
        <v>9</v>
      </c>
    </row>
    <row r="8512" spans="13:14" x14ac:dyDescent="0.25">
      <c r="M8512" s="2" t="s">
        <v>8085</v>
      </c>
      <c r="N8512" s="2" t="s">
        <v>9</v>
      </c>
    </row>
    <row r="8513" spans="13:14" x14ac:dyDescent="0.25">
      <c r="M8513" s="2" t="s">
        <v>183</v>
      </c>
      <c r="N8513" s="2" t="s">
        <v>9</v>
      </c>
    </row>
    <row r="8514" spans="13:14" x14ac:dyDescent="0.25">
      <c r="M8514" s="2" t="s">
        <v>8086</v>
      </c>
      <c r="N8514" s="2" t="s">
        <v>9</v>
      </c>
    </row>
    <row r="8515" spans="13:14" x14ac:dyDescent="0.25">
      <c r="M8515" s="2" t="s">
        <v>184</v>
      </c>
      <c r="N8515" s="2" t="s">
        <v>9</v>
      </c>
    </row>
    <row r="8516" spans="13:14" x14ac:dyDescent="0.25">
      <c r="M8516" s="2" t="s">
        <v>185</v>
      </c>
      <c r="N8516" s="2" t="s">
        <v>9</v>
      </c>
    </row>
    <row r="8517" spans="13:14" x14ac:dyDescent="0.25">
      <c r="M8517" s="2" t="s">
        <v>186</v>
      </c>
      <c r="N8517" s="2" t="s">
        <v>9</v>
      </c>
    </row>
    <row r="8518" spans="13:14" x14ac:dyDescent="0.25">
      <c r="M8518" s="2" t="s">
        <v>187</v>
      </c>
      <c r="N8518" s="2" t="s">
        <v>9</v>
      </c>
    </row>
    <row r="8519" spans="13:14" x14ac:dyDescent="0.25">
      <c r="M8519" s="2" t="s">
        <v>188</v>
      </c>
      <c r="N8519" s="2" t="s">
        <v>9</v>
      </c>
    </row>
    <row r="8520" spans="13:14" x14ac:dyDescent="0.25">
      <c r="M8520" s="2" t="s">
        <v>189</v>
      </c>
      <c r="N8520" s="2" t="s">
        <v>9</v>
      </c>
    </row>
    <row r="8521" spans="13:14" x14ac:dyDescent="0.25">
      <c r="M8521" s="2" t="s">
        <v>8087</v>
      </c>
      <c r="N8521" s="2" t="s">
        <v>13</v>
      </c>
    </row>
    <row r="8522" spans="13:14" x14ac:dyDescent="0.25">
      <c r="M8522" s="2" t="s">
        <v>8088</v>
      </c>
      <c r="N8522" s="2" t="s">
        <v>13</v>
      </c>
    </row>
    <row r="8523" spans="13:14" x14ac:dyDescent="0.25">
      <c r="M8523" s="2" t="s">
        <v>8089</v>
      </c>
      <c r="N8523" s="2" t="s">
        <v>13</v>
      </c>
    </row>
    <row r="8524" spans="13:14" x14ac:dyDescent="0.25">
      <c r="M8524" s="2" t="s">
        <v>8090</v>
      </c>
      <c r="N8524" s="2" t="s">
        <v>13</v>
      </c>
    </row>
    <row r="8525" spans="13:14" x14ac:dyDescent="0.25">
      <c r="M8525" s="2" t="s">
        <v>8091</v>
      </c>
      <c r="N8525" s="2" t="s">
        <v>13</v>
      </c>
    </row>
    <row r="8526" spans="13:14" x14ac:dyDescent="0.25">
      <c r="M8526" s="2" t="s">
        <v>8092</v>
      </c>
      <c r="N8526" s="2" t="s">
        <v>12</v>
      </c>
    </row>
    <row r="8527" spans="13:14" x14ac:dyDescent="0.25">
      <c r="M8527" s="2" t="s">
        <v>8092</v>
      </c>
      <c r="N8527" s="2" t="s">
        <v>13</v>
      </c>
    </row>
    <row r="8528" spans="13:14" x14ac:dyDescent="0.25">
      <c r="M8528" s="2" t="s">
        <v>8093</v>
      </c>
      <c r="N8528" s="2" t="s">
        <v>13</v>
      </c>
    </row>
    <row r="8529" spans="13:14" x14ac:dyDescent="0.25">
      <c r="M8529" s="2" t="s">
        <v>8094</v>
      </c>
      <c r="N8529" s="2" t="s">
        <v>13</v>
      </c>
    </row>
    <row r="8530" spans="13:14" x14ac:dyDescent="0.25">
      <c r="M8530" s="2" t="s">
        <v>8095</v>
      </c>
      <c r="N8530" s="2" t="s">
        <v>13</v>
      </c>
    </row>
    <row r="8531" spans="13:14" x14ac:dyDescent="0.25">
      <c r="M8531" s="2" t="s">
        <v>8096</v>
      </c>
      <c r="N8531" s="2" t="s">
        <v>13</v>
      </c>
    </row>
    <row r="8532" spans="13:14" x14ac:dyDescent="0.25">
      <c r="M8532" s="2" t="s">
        <v>8097</v>
      </c>
      <c r="N8532" s="2" t="s">
        <v>13</v>
      </c>
    </row>
    <row r="8533" spans="13:14" x14ac:dyDescent="0.25">
      <c r="M8533" s="2" t="s">
        <v>8098</v>
      </c>
      <c r="N8533" s="2" t="s">
        <v>13</v>
      </c>
    </row>
    <row r="8534" spans="13:14" x14ac:dyDescent="0.25">
      <c r="M8534" s="2" t="s">
        <v>8099</v>
      </c>
      <c r="N8534" s="2" t="s">
        <v>13</v>
      </c>
    </row>
    <row r="8535" spans="13:14" x14ac:dyDescent="0.25">
      <c r="M8535" s="2" t="s">
        <v>8100</v>
      </c>
      <c r="N8535" s="2" t="s">
        <v>14</v>
      </c>
    </row>
    <row r="8536" spans="13:14" x14ac:dyDescent="0.25">
      <c r="M8536" s="2" t="s">
        <v>8101</v>
      </c>
      <c r="N8536" s="2" t="s">
        <v>13</v>
      </c>
    </row>
    <row r="8537" spans="13:14" x14ac:dyDescent="0.25">
      <c r="M8537" s="2" t="s">
        <v>8102</v>
      </c>
      <c r="N8537" s="2" t="s">
        <v>5</v>
      </c>
    </row>
    <row r="8538" spans="13:14" x14ac:dyDescent="0.25">
      <c r="M8538" s="2" t="s">
        <v>8102</v>
      </c>
      <c r="N8538" s="2" t="s">
        <v>9</v>
      </c>
    </row>
    <row r="8539" spans="13:14" x14ac:dyDescent="0.25">
      <c r="M8539" s="2" t="s">
        <v>8102</v>
      </c>
      <c r="N8539" s="2" t="s">
        <v>13</v>
      </c>
    </row>
    <row r="8540" spans="13:14" x14ac:dyDescent="0.25">
      <c r="M8540" s="2" t="s">
        <v>8102</v>
      </c>
      <c r="N8540" s="2" t="s">
        <v>14</v>
      </c>
    </row>
    <row r="8541" spans="13:14" x14ac:dyDescent="0.25">
      <c r="M8541" s="2" t="s">
        <v>8103</v>
      </c>
      <c r="N8541" s="2" t="s">
        <v>14</v>
      </c>
    </row>
    <row r="8542" spans="13:14" x14ac:dyDescent="0.25">
      <c r="M8542" s="2" t="s">
        <v>190</v>
      </c>
      <c r="N8542" s="2" t="s">
        <v>13</v>
      </c>
    </row>
    <row r="8543" spans="13:14" x14ac:dyDescent="0.25">
      <c r="M8543" s="2" t="s">
        <v>190</v>
      </c>
      <c r="N8543" s="2" t="s">
        <v>14</v>
      </c>
    </row>
    <row r="8544" spans="13:14" x14ac:dyDescent="0.25">
      <c r="M8544" s="2" t="s">
        <v>8104</v>
      </c>
      <c r="N8544" s="2" t="s">
        <v>13</v>
      </c>
    </row>
    <row r="8545" spans="13:14" x14ac:dyDescent="0.25">
      <c r="M8545" s="2" t="s">
        <v>8104</v>
      </c>
      <c r="N8545" s="2" t="s">
        <v>14</v>
      </c>
    </row>
    <row r="8546" spans="13:14" x14ac:dyDescent="0.25">
      <c r="M8546" s="2" t="s">
        <v>8105</v>
      </c>
      <c r="N8546" s="2" t="s">
        <v>13</v>
      </c>
    </row>
    <row r="8547" spans="13:14" x14ac:dyDescent="0.25">
      <c r="M8547" s="2" t="s">
        <v>8106</v>
      </c>
      <c r="N8547" s="2" t="s">
        <v>13</v>
      </c>
    </row>
    <row r="8548" spans="13:14" x14ac:dyDescent="0.25">
      <c r="M8548" s="2" t="s">
        <v>8107</v>
      </c>
      <c r="N8548" s="2" t="s">
        <v>13</v>
      </c>
    </row>
    <row r="8549" spans="13:14" x14ac:dyDescent="0.25">
      <c r="M8549" s="2" t="s">
        <v>8108</v>
      </c>
      <c r="N8549" s="2" t="s">
        <v>13</v>
      </c>
    </row>
    <row r="8550" spans="13:14" x14ac:dyDescent="0.25">
      <c r="M8550" s="2" t="s">
        <v>8109</v>
      </c>
      <c r="N8550" s="2" t="s">
        <v>13</v>
      </c>
    </row>
    <row r="8551" spans="13:14" x14ac:dyDescent="0.25">
      <c r="M8551" s="2" t="s">
        <v>8110</v>
      </c>
      <c r="N8551" s="2" t="s">
        <v>13</v>
      </c>
    </row>
    <row r="8552" spans="13:14" x14ac:dyDescent="0.25">
      <c r="M8552" s="2" t="s">
        <v>8110</v>
      </c>
      <c r="N8552" s="2" t="s">
        <v>14</v>
      </c>
    </row>
    <row r="8553" spans="13:14" x14ac:dyDescent="0.25">
      <c r="M8553" s="2" t="s">
        <v>8111</v>
      </c>
      <c r="N8553" s="2" t="s">
        <v>13</v>
      </c>
    </row>
    <row r="8554" spans="13:14" x14ac:dyDescent="0.25">
      <c r="M8554" s="2" t="s">
        <v>8112</v>
      </c>
      <c r="N8554" s="2" t="s">
        <v>13</v>
      </c>
    </row>
    <row r="8555" spans="13:14" x14ac:dyDescent="0.25">
      <c r="M8555" s="2" t="s">
        <v>8113</v>
      </c>
      <c r="N8555" s="2" t="s">
        <v>13</v>
      </c>
    </row>
    <row r="8556" spans="13:14" x14ac:dyDescent="0.25">
      <c r="M8556" s="2" t="s">
        <v>8114</v>
      </c>
      <c r="N8556" s="2" t="s">
        <v>13</v>
      </c>
    </row>
    <row r="8557" spans="13:14" x14ac:dyDescent="0.25">
      <c r="M8557" s="2" t="s">
        <v>8115</v>
      </c>
      <c r="N8557" s="2" t="s">
        <v>13</v>
      </c>
    </row>
    <row r="8558" spans="13:14" x14ac:dyDescent="0.25">
      <c r="M8558" s="2" t="s">
        <v>8116</v>
      </c>
      <c r="N8558" s="2" t="s">
        <v>13</v>
      </c>
    </row>
    <row r="8559" spans="13:14" x14ac:dyDescent="0.25">
      <c r="M8559" s="2" t="s">
        <v>8117</v>
      </c>
      <c r="N8559" s="2" t="s">
        <v>8</v>
      </c>
    </row>
    <row r="8560" spans="13:14" x14ac:dyDescent="0.25">
      <c r="M8560" s="2" t="s">
        <v>8117</v>
      </c>
      <c r="N8560" s="2" t="s">
        <v>13</v>
      </c>
    </row>
    <row r="8561" spans="13:14" x14ac:dyDescent="0.25">
      <c r="M8561" s="2" t="s">
        <v>8117</v>
      </c>
      <c r="N8561" s="2" t="s">
        <v>14</v>
      </c>
    </row>
    <row r="8562" spans="13:14" x14ac:dyDescent="0.25">
      <c r="M8562" s="2" t="s">
        <v>8118</v>
      </c>
      <c r="N8562" s="2" t="s">
        <v>13</v>
      </c>
    </row>
    <row r="8563" spans="13:14" x14ac:dyDescent="0.25">
      <c r="M8563" s="2" t="s">
        <v>8119</v>
      </c>
      <c r="N8563" s="2" t="s">
        <v>13</v>
      </c>
    </row>
    <row r="8564" spans="13:14" x14ac:dyDescent="0.25">
      <c r="M8564" s="2" t="s">
        <v>8120</v>
      </c>
      <c r="N8564" s="2" t="s">
        <v>13</v>
      </c>
    </row>
    <row r="8565" spans="13:14" x14ac:dyDescent="0.25">
      <c r="M8565" s="2" t="s">
        <v>8121</v>
      </c>
      <c r="N8565" s="2" t="s">
        <v>13</v>
      </c>
    </row>
    <row r="8566" spans="13:14" x14ac:dyDescent="0.25">
      <c r="M8566" s="2" t="s">
        <v>8122</v>
      </c>
      <c r="N8566" s="2" t="s">
        <v>13</v>
      </c>
    </row>
    <row r="8567" spans="13:14" x14ac:dyDescent="0.25">
      <c r="M8567" s="2" t="s">
        <v>8123</v>
      </c>
      <c r="N8567" s="2" t="s">
        <v>13</v>
      </c>
    </row>
    <row r="8568" spans="13:14" x14ac:dyDescent="0.25">
      <c r="M8568" s="2" t="s">
        <v>8124</v>
      </c>
      <c r="N8568" s="2" t="s">
        <v>13</v>
      </c>
    </row>
    <row r="8569" spans="13:14" x14ac:dyDescent="0.25">
      <c r="M8569" s="2" t="s">
        <v>8125</v>
      </c>
      <c r="N8569" s="2" t="s">
        <v>13</v>
      </c>
    </row>
    <row r="8570" spans="13:14" x14ac:dyDescent="0.25">
      <c r="M8570" s="2" t="s">
        <v>8126</v>
      </c>
      <c r="N8570" s="2" t="s">
        <v>13</v>
      </c>
    </row>
    <row r="8571" spans="13:14" x14ac:dyDescent="0.25">
      <c r="M8571" s="2" t="s">
        <v>8127</v>
      </c>
      <c r="N8571" s="2" t="s">
        <v>13</v>
      </c>
    </row>
    <row r="8572" spans="13:14" x14ac:dyDescent="0.25">
      <c r="M8572" s="2" t="s">
        <v>8128</v>
      </c>
      <c r="N8572" s="2" t="s">
        <v>13</v>
      </c>
    </row>
    <row r="8573" spans="13:14" x14ac:dyDescent="0.25">
      <c r="M8573" s="2" t="s">
        <v>8129</v>
      </c>
      <c r="N8573" s="2" t="s">
        <v>13</v>
      </c>
    </row>
    <row r="8574" spans="13:14" x14ac:dyDescent="0.25">
      <c r="M8574" s="2" t="s">
        <v>8130</v>
      </c>
      <c r="N8574" s="2" t="s">
        <v>13</v>
      </c>
    </row>
    <row r="8575" spans="13:14" x14ac:dyDescent="0.25">
      <c r="M8575" s="2" t="s">
        <v>8131</v>
      </c>
      <c r="N8575" s="2" t="s">
        <v>13</v>
      </c>
    </row>
    <row r="8576" spans="13:14" x14ac:dyDescent="0.25">
      <c r="M8576" s="2" t="s">
        <v>8132</v>
      </c>
      <c r="N8576" s="2" t="s">
        <v>13</v>
      </c>
    </row>
    <row r="8577" spans="13:14" x14ac:dyDescent="0.25">
      <c r="M8577" s="2" t="s">
        <v>8133</v>
      </c>
      <c r="N8577" s="2" t="s">
        <v>13</v>
      </c>
    </row>
    <row r="8578" spans="13:14" x14ac:dyDescent="0.25">
      <c r="M8578" s="2" t="s">
        <v>8134</v>
      </c>
      <c r="N8578" s="2" t="s">
        <v>13</v>
      </c>
    </row>
    <row r="8579" spans="13:14" x14ac:dyDescent="0.25">
      <c r="M8579" s="2" t="s">
        <v>8135</v>
      </c>
      <c r="N8579" s="2" t="s">
        <v>13</v>
      </c>
    </row>
    <row r="8580" spans="13:14" x14ac:dyDescent="0.25">
      <c r="M8580" s="2" t="s">
        <v>8136</v>
      </c>
      <c r="N8580" s="2" t="s">
        <v>13</v>
      </c>
    </row>
    <row r="8581" spans="13:14" x14ac:dyDescent="0.25">
      <c r="M8581" s="2" t="s">
        <v>8137</v>
      </c>
      <c r="N8581" s="2" t="s">
        <v>13</v>
      </c>
    </row>
    <row r="8582" spans="13:14" x14ac:dyDescent="0.25">
      <c r="M8582" s="2" t="s">
        <v>8138</v>
      </c>
      <c r="N8582" s="2" t="s">
        <v>13</v>
      </c>
    </row>
    <row r="8583" spans="13:14" x14ac:dyDescent="0.25">
      <c r="M8583" s="2" t="s">
        <v>8139</v>
      </c>
      <c r="N8583" s="2" t="s">
        <v>13</v>
      </c>
    </row>
    <row r="8584" spans="13:14" x14ac:dyDescent="0.25">
      <c r="M8584" s="2" t="s">
        <v>8140</v>
      </c>
      <c r="N8584" s="2" t="s">
        <v>13</v>
      </c>
    </row>
    <row r="8585" spans="13:14" x14ac:dyDescent="0.25">
      <c r="M8585" s="2" t="s">
        <v>8141</v>
      </c>
      <c r="N8585" s="2" t="s">
        <v>13</v>
      </c>
    </row>
    <row r="8586" spans="13:14" x14ac:dyDescent="0.25">
      <c r="M8586" s="2" t="s">
        <v>8142</v>
      </c>
      <c r="N8586" s="2" t="s">
        <v>13</v>
      </c>
    </row>
    <row r="8587" spans="13:14" x14ac:dyDescent="0.25">
      <c r="M8587" s="2" t="s">
        <v>8143</v>
      </c>
      <c r="N8587" s="2" t="s">
        <v>13</v>
      </c>
    </row>
    <row r="8588" spans="13:14" x14ac:dyDescent="0.25">
      <c r="M8588" s="2" t="s">
        <v>8144</v>
      </c>
      <c r="N8588" s="2" t="s">
        <v>13</v>
      </c>
    </row>
    <row r="8589" spans="13:14" x14ac:dyDescent="0.25">
      <c r="M8589" s="2" t="s">
        <v>8145</v>
      </c>
      <c r="N8589" s="2" t="s">
        <v>13</v>
      </c>
    </row>
    <row r="8590" spans="13:14" x14ac:dyDescent="0.25">
      <c r="M8590" s="2" t="s">
        <v>8146</v>
      </c>
      <c r="N8590" s="2" t="s">
        <v>13</v>
      </c>
    </row>
    <row r="8591" spans="13:14" x14ac:dyDescent="0.25">
      <c r="M8591" s="2" t="s">
        <v>8147</v>
      </c>
      <c r="N8591" s="2" t="s">
        <v>13</v>
      </c>
    </row>
    <row r="8592" spans="13:14" x14ac:dyDescent="0.25">
      <c r="M8592" s="2" t="s">
        <v>8148</v>
      </c>
      <c r="N8592" s="2" t="s">
        <v>13</v>
      </c>
    </row>
    <row r="8593" spans="13:14" x14ac:dyDescent="0.25">
      <c r="M8593" s="2" t="s">
        <v>8149</v>
      </c>
      <c r="N8593" s="2" t="s">
        <v>13</v>
      </c>
    </row>
    <row r="8594" spans="13:14" x14ac:dyDescent="0.25">
      <c r="M8594" s="2" t="s">
        <v>8150</v>
      </c>
      <c r="N8594" s="2" t="s">
        <v>13</v>
      </c>
    </row>
    <row r="8595" spans="13:14" x14ac:dyDescent="0.25">
      <c r="M8595" s="2" t="s">
        <v>8151</v>
      </c>
      <c r="N8595" s="2" t="s">
        <v>13</v>
      </c>
    </row>
    <row r="8596" spans="13:14" x14ac:dyDescent="0.25">
      <c r="M8596" s="2" t="s">
        <v>8152</v>
      </c>
      <c r="N8596" s="2" t="s">
        <v>13</v>
      </c>
    </row>
    <row r="8597" spans="13:14" x14ac:dyDescent="0.25">
      <c r="M8597" s="2" t="s">
        <v>8153</v>
      </c>
      <c r="N8597" s="2" t="s">
        <v>13</v>
      </c>
    </row>
    <row r="8598" spans="13:14" x14ac:dyDescent="0.25">
      <c r="M8598" s="2" t="s">
        <v>8154</v>
      </c>
      <c r="N8598" s="2" t="s">
        <v>13</v>
      </c>
    </row>
    <row r="8599" spans="13:14" x14ac:dyDescent="0.25">
      <c r="M8599" s="2" t="s">
        <v>8155</v>
      </c>
      <c r="N8599" s="2" t="s">
        <v>13</v>
      </c>
    </row>
    <row r="8600" spans="13:14" x14ac:dyDescent="0.25">
      <c r="M8600" s="2" t="s">
        <v>8156</v>
      </c>
      <c r="N8600" s="2" t="s">
        <v>13</v>
      </c>
    </row>
    <row r="8601" spans="13:14" x14ac:dyDescent="0.25">
      <c r="M8601" s="2" t="s">
        <v>8157</v>
      </c>
      <c r="N8601" s="2" t="s">
        <v>13</v>
      </c>
    </row>
    <row r="8602" spans="13:14" x14ac:dyDescent="0.25">
      <c r="M8602" s="2" t="s">
        <v>192</v>
      </c>
      <c r="N8602" s="2" t="s">
        <v>13</v>
      </c>
    </row>
    <row r="8603" spans="13:14" x14ac:dyDescent="0.25">
      <c r="M8603" s="2" t="s">
        <v>191</v>
      </c>
      <c r="N8603" s="2" t="s">
        <v>13</v>
      </c>
    </row>
    <row r="8604" spans="13:14" x14ac:dyDescent="0.25">
      <c r="M8604" s="2" t="s">
        <v>8158</v>
      </c>
      <c r="N8604" s="2" t="s">
        <v>13</v>
      </c>
    </row>
    <row r="8605" spans="13:14" x14ac:dyDescent="0.25">
      <c r="M8605" s="2" t="s">
        <v>8159</v>
      </c>
      <c r="N8605" s="2" t="s">
        <v>13</v>
      </c>
    </row>
    <row r="8606" spans="13:14" x14ac:dyDescent="0.25">
      <c r="M8606" s="2" t="s">
        <v>8160</v>
      </c>
      <c r="N8606" s="2" t="s">
        <v>13</v>
      </c>
    </row>
    <row r="8607" spans="13:14" x14ac:dyDescent="0.25">
      <c r="M8607" s="2" t="s">
        <v>8161</v>
      </c>
      <c r="N8607" s="2" t="s">
        <v>13</v>
      </c>
    </row>
    <row r="8608" spans="13:14" x14ac:dyDescent="0.25">
      <c r="M8608" s="2" t="s">
        <v>8162</v>
      </c>
      <c r="N8608" s="2" t="s">
        <v>13</v>
      </c>
    </row>
    <row r="8609" spans="13:14" x14ac:dyDescent="0.25">
      <c r="M8609" s="2" t="s">
        <v>8163</v>
      </c>
      <c r="N8609" s="2" t="s">
        <v>13</v>
      </c>
    </row>
    <row r="8610" spans="13:14" x14ac:dyDescent="0.25">
      <c r="M8610" s="2" t="s">
        <v>8164</v>
      </c>
      <c r="N8610" s="2" t="s">
        <v>13</v>
      </c>
    </row>
    <row r="8611" spans="13:14" x14ac:dyDescent="0.25">
      <c r="M8611" s="2" t="s">
        <v>8165</v>
      </c>
      <c r="N8611" s="2" t="s">
        <v>13</v>
      </c>
    </row>
    <row r="8612" spans="13:14" x14ac:dyDescent="0.25">
      <c r="M8612" s="2" t="s">
        <v>8166</v>
      </c>
      <c r="N8612" s="2" t="s">
        <v>13</v>
      </c>
    </row>
    <row r="8613" spans="13:14" x14ac:dyDescent="0.25">
      <c r="M8613" s="2" t="s">
        <v>8167</v>
      </c>
      <c r="N8613" s="2" t="s">
        <v>13</v>
      </c>
    </row>
    <row r="8614" spans="13:14" x14ac:dyDescent="0.25">
      <c r="M8614" s="2" t="s">
        <v>8168</v>
      </c>
      <c r="N8614" s="2" t="s">
        <v>13</v>
      </c>
    </row>
    <row r="8615" spans="13:14" x14ac:dyDescent="0.25">
      <c r="M8615" s="2" t="s">
        <v>8169</v>
      </c>
      <c r="N8615" s="2" t="s">
        <v>13</v>
      </c>
    </row>
    <row r="8616" spans="13:14" x14ac:dyDescent="0.25">
      <c r="M8616" s="2" t="s">
        <v>8170</v>
      </c>
      <c r="N8616" s="2" t="s">
        <v>13</v>
      </c>
    </row>
    <row r="8617" spans="13:14" x14ac:dyDescent="0.25">
      <c r="M8617" s="2" t="s">
        <v>8171</v>
      </c>
      <c r="N8617" s="2" t="s">
        <v>13</v>
      </c>
    </row>
    <row r="8618" spans="13:14" x14ac:dyDescent="0.25">
      <c r="M8618" s="2" t="s">
        <v>8172</v>
      </c>
      <c r="N8618" s="2" t="s">
        <v>13</v>
      </c>
    </row>
    <row r="8619" spans="13:14" x14ac:dyDescent="0.25">
      <c r="M8619" s="2" t="s">
        <v>8173</v>
      </c>
      <c r="N8619" s="2" t="s">
        <v>13</v>
      </c>
    </row>
    <row r="8620" spans="13:14" x14ac:dyDescent="0.25">
      <c r="M8620" s="2" t="s">
        <v>8174</v>
      </c>
      <c r="N8620" s="2" t="s">
        <v>13</v>
      </c>
    </row>
    <row r="8621" spans="13:14" x14ac:dyDescent="0.25">
      <c r="M8621" s="2" t="s">
        <v>8175</v>
      </c>
      <c r="N8621" s="2" t="s">
        <v>13</v>
      </c>
    </row>
    <row r="8622" spans="13:14" x14ac:dyDescent="0.25">
      <c r="M8622" s="2" t="s">
        <v>8176</v>
      </c>
      <c r="N8622" s="2" t="s">
        <v>13</v>
      </c>
    </row>
    <row r="8623" spans="13:14" x14ac:dyDescent="0.25">
      <c r="M8623" s="2" t="s">
        <v>8177</v>
      </c>
      <c r="N8623" s="2" t="s">
        <v>13</v>
      </c>
    </row>
    <row r="8624" spans="13:14" x14ac:dyDescent="0.25">
      <c r="M8624" s="2" t="s">
        <v>8178</v>
      </c>
      <c r="N8624" s="2" t="s">
        <v>13</v>
      </c>
    </row>
    <row r="8625" spans="13:14" x14ac:dyDescent="0.25">
      <c r="M8625" s="2" t="s">
        <v>8179</v>
      </c>
      <c r="N8625" s="2" t="s">
        <v>13</v>
      </c>
    </row>
    <row r="8626" spans="13:14" x14ac:dyDescent="0.25">
      <c r="M8626" s="2" t="s">
        <v>8180</v>
      </c>
      <c r="N8626" s="2" t="s">
        <v>13</v>
      </c>
    </row>
    <row r="8627" spans="13:14" x14ac:dyDescent="0.25">
      <c r="M8627" s="2" t="s">
        <v>8181</v>
      </c>
      <c r="N8627" s="2" t="s">
        <v>9</v>
      </c>
    </row>
    <row r="8628" spans="13:14" x14ac:dyDescent="0.25">
      <c r="M8628" s="2" t="s">
        <v>8181</v>
      </c>
      <c r="N8628" s="2" t="s">
        <v>13</v>
      </c>
    </row>
    <row r="8629" spans="13:14" x14ac:dyDescent="0.25">
      <c r="M8629" s="2" t="s">
        <v>8182</v>
      </c>
      <c r="N8629" s="2" t="s">
        <v>13</v>
      </c>
    </row>
    <row r="8630" spans="13:14" x14ac:dyDescent="0.25">
      <c r="M8630" s="2" t="s">
        <v>8183</v>
      </c>
      <c r="N8630" s="2" t="s">
        <v>13</v>
      </c>
    </row>
    <row r="8631" spans="13:14" x14ac:dyDescent="0.25">
      <c r="M8631" s="2" t="s">
        <v>8184</v>
      </c>
      <c r="N8631" s="2" t="s">
        <v>13</v>
      </c>
    </row>
    <row r="8632" spans="13:14" x14ac:dyDescent="0.25">
      <c r="M8632" s="2" t="s">
        <v>8185</v>
      </c>
      <c r="N8632" s="2" t="s">
        <v>13</v>
      </c>
    </row>
    <row r="8633" spans="13:14" x14ac:dyDescent="0.25">
      <c r="M8633" s="2" t="s">
        <v>8186</v>
      </c>
      <c r="N8633" s="2" t="s">
        <v>9</v>
      </c>
    </row>
    <row r="8634" spans="13:14" x14ac:dyDescent="0.25">
      <c r="M8634" s="2" t="s">
        <v>8186</v>
      </c>
      <c r="N8634" s="2" t="s">
        <v>13</v>
      </c>
    </row>
    <row r="8635" spans="13:14" x14ac:dyDescent="0.25">
      <c r="M8635" s="2" t="s">
        <v>193</v>
      </c>
      <c r="N8635" s="2" t="s">
        <v>13</v>
      </c>
    </row>
    <row r="8636" spans="13:14" x14ac:dyDescent="0.25">
      <c r="M8636" s="2" t="s">
        <v>194</v>
      </c>
      <c r="N8636" s="2" t="s">
        <v>9</v>
      </c>
    </row>
    <row r="8637" spans="13:14" x14ac:dyDescent="0.25">
      <c r="M8637" s="2" t="s">
        <v>194</v>
      </c>
      <c r="N8637" s="2" t="s">
        <v>13</v>
      </c>
    </row>
    <row r="8638" spans="13:14" x14ac:dyDescent="0.25">
      <c r="M8638" s="2" t="s">
        <v>8187</v>
      </c>
      <c r="N8638" s="2" t="s">
        <v>13</v>
      </c>
    </row>
    <row r="8639" spans="13:14" x14ac:dyDescent="0.25">
      <c r="M8639" s="2" t="s">
        <v>8188</v>
      </c>
      <c r="N8639" s="2" t="s">
        <v>9</v>
      </c>
    </row>
    <row r="8640" spans="13:14" x14ac:dyDescent="0.25">
      <c r="M8640" s="2" t="s">
        <v>8188</v>
      </c>
      <c r="N8640" s="2" t="s">
        <v>13</v>
      </c>
    </row>
    <row r="8641" spans="13:14" x14ac:dyDescent="0.25">
      <c r="M8641" s="2" t="s">
        <v>8189</v>
      </c>
      <c r="N8641" s="2" t="s">
        <v>9</v>
      </c>
    </row>
    <row r="8642" spans="13:14" x14ac:dyDescent="0.25">
      <c r="M8642" s="2" t="s">
        <v>8189</v>
      </c>
      <c r="N8642" s="2" t="s">
        <v>13</v>
      </c>
    </row>
    <row r="8643" spans="13:14" x14ac:dyDescent="0.25">
      <c r="M8643" s="2" t="s">
        <v>195</v>
      </c>
      <c r="N8643" s="2" t="s">
        <v>9</v>
      </c>
    </row>
    <row r="8644" spans="13:14" x14ac:dyDescent="0.25">
      <c r="M8644" s="2" t="s">
        <v>195</v>
      </c>
      <c r="N8644" s="2" t="s">
        <v>13</v>
      </c>
    </row>
    <row r="8645" spans="13:14" x14ac:dyDescent="0.25">
      <c r="M8645" s="2" t="s">
        <v>196</v>
      </c>
      <c r="N8645" s="2" t="s">
        <v>13</v>
      </c>
    </row>
    <row r="8646" spans="13:14" x14ac:dyDescent="0.25">
      <c r="M8646" s="2" t="s">
        <v>8190</v>
      </c>
      <c r="N8646" s="2" t="s">
        <v>9</v>
      </c>
    </row>
    <row r="8647" spans="13:14" x14ac:dyDescent="0.25">
      <c r="M8647" s="2" t="s">
        <v>8190</v>
      </c>
      <c r="N8647" s="2" t="s">
        <v>13</v>
      </c>
    </row>
    <row r="8648" spans="13:14" x14ac:dyDescent="0.25">
      <c r="M8648" s="2" t="s">
        <v>8191</v>
      </c>
      <c r="N8648" s="2" t="s">
        <v>9</v>
      </c>
    </row>
    <row r="8649" spans="13:14" x14ac:dyDescent="0.25">
      <c r="M8649" s="2" t="s">
        <v>8191</v>
      </c>
      <c r="N8649" s="2" t="s">
        <v>13</v>
      </c>
    </row>
    <row r="8650" spans="13:14" x14ac:dyDescent="0.25">
      <c r="M8650" s="2" t="s">
        <v>8192</v>
      </c>
      <c r="N8650" s="2" t="s">
        <v>9</v>
      </c>
    </row>
    <row r="8651" spans="13:14" x14ac:dyDescent="0.25">
      <c r="M8651" s="2" t="s">
        <v>8193</v>
      </c>
      <c r="N8651" s="2" t="s">
        <v>9</v>
      </c>
    </row>
    <row r="8652" spans="13:14" x14ac:dyDescent="0.25">
      <c r="M8652" s="2" t="s">
        <v>8194</v>
      </c>
      <c r="N8652" s="2" t="s">
        <v>9</v>
      </c>
    </row>
    <row r="8653" spans="13:14" x14ac:dyDescent="0.25">
      <c r="M8653" s="2" t="s">
        <v>8195</v>
      </c>
      <c r="N8653" s="2" t="s">
        <v>9</v>
      </c>
    </row>
    <row r="8654" spans="13:14" x14ac:dyDescent="0.25">
      <c r="M8654" s="2" t="s">
        <v>8195</v>
      </c>
      <c r="N8654" s="2" t="s">
        <v>13</v>
      </c>
    </row>
    <row r="8655" spans="13:14" x14ac:dyDescent="0.25">
      <c r="M8655" s="2" t="s">
        <v>8196</v>
      </c>
      <c r="N8655" s="2" t="s">
        <v>9</v>
      </c>
    </row>
    <row r="8656" spans="13:14" x14ac:dyDescent="0.25">
      <c r="M8656" s="2" t="s">
        <v>8197</v>
      </c>
      <c r="N8656" s="2" t="s">
        <v>9</v>
      </c>
    </row>
    <row r="8657" spans="13:14" x14ac:dyDescent="0.25">
      <c r="M8657" s="2" t="s">
        <v>8198</v>
      </c>
      <c r="N8657" s="2" t="s">
        <v>9</v>
      </c>
    </row>
    <row r="8658" spans="13:14" x14ac:dyDescent="0.25">
      <c r="M8658" s="2" t="s">
        <v>8199</v>
      </c>
      <c r="N8658" s="2" t="s">
        <v>9</v>
      </c>
    </row>
    <row r="8659" spans="13:14" x14ac:dyDescent="0.25">
      <c r="M8659" s="2" t="s">
        <v>8200</v>
      </c>
      <c r="N8659" s="2" t="s">
        <v>13</v>
      </c>
    </row>
    <row r="8660" spans="13:14" x14ac:dyDescent="0.25">
      <c r="M8660" s="2" t="s">
        <v>8201</v>
      </c>
      <c r="N8660" s="2" t="s">
        <v>13</v>
      </c>
    </row>
    <row r="8661" spans="13:14" x14ac:dyDescent="0.25">
      <c r="M8661" s="2" t="s">
        <v>8202</v>
      </c>
      <c r="N8661" s="2" t="s">
        <v>13</v>
      </c>
    </row>
    <row r="8662" spans="13:14" x14ac:dyDescent="0.25">
      <c r="M8662" s="2" t="s">
        <v>8203</v>
      </c>
      <c r="N8662" s="2" t="s">
        <v>13</v>
      </c>
    </row>
    <row r="8663" spans="13:14" x14ac:dyDescent="0.25">
      <c r="M8663" s="2" t="s">
        <v>8204</v>
      </c>
      <c r="N8663" s="2" t="s">
        <v>13</v>
      </c>
    </row>
    <row r="8664" spans="13:14" x14ac:dyDescent="0.25">
      <c r="M8664" s="2" t="s">
        <v>8205</v>
      </c>
      <c r="N8664" s="2" t="s">
        <v>13</v>
      </c>
    </row>
    <row r="8665" spans="13:14" x14ac:dyDescent="0.25">
      <c r="M8665" s="2" t="s">
        <v>8206</v>
      </c>
      <c r="N8665" s="2" t="s">
        <v>13</v>
      </c>
    </row>
    <row r="8666" spans="13:14" x14ac:dyDescent="0.25">
      <c r="M8666" s="2" t="s">
        <v>8207</v>
      </c>
      <c r="N8666" s="2" t="s">
        <v>13</v>
      </c>
    </row>
    <row r="8667" spans="13:14" x14ac:dyDescent="0.25">
      <c r="M8667" s="2" t="s">
        <v>8208</v>
      </c>
      <c r="N8667" s="2" t="s">
        <v>13</v>
      </c>
    </row>
    <row r="8668" spans="13:14" x14ac:dyDescent="0.25">
      <c r="M8668" s="2" t="s">
        <v>8209</v>
      </c>
      <c r="N8668" s="2" t="s">
        <v>13</v>
      </c>
    </row>
    <row r="8669" spans="13:14" x14ac:dyDescent="0.25">
      <c r="M8669" s="2" t="s">
        <v>8210</v>
      </c>
      <c r="N8669" s="2" t="s">
        <v>13</v>
      </c>
    </row>
    <row r="8670" spans="13:14" x14ac:dyDescent="0.25">
      <c r="M8670" s="2" t="s">
        <v>8211</v>
      </c>
      <c r="N8670" s="2" t="s">
        <v>13</v>
      </c>
    </row>
    <row r="8671" spans="13:14" x14ac:dyDescent="0.25">
      <c r="M8671" s="2" t="s">
        <v>8212</v>
      </c>
      <c r="N8671" s="2" t="s">
        <v>13</v>
      </c>
    </row>
    <row r="8672" spans="13:14" x14ac:dyDescent="0.25">
      <c r="M8672" s="2" t="s">
        <v>8213</v>
      </c>
      <c r="N8672" s="2" t="s">
        <v>13</v>
      </c>
    </row>
    <row r="8673" spans="13:14" x14ac:dyDescent="0.25">
      <c r="M8673" s="2" t="s">
        <v>8214</v>
      </c>
      <c r="N8673" s="2" t="s">
        <v>13</v>
      </c>
    </row>
    <row r="8674" spans="13:14" x14ac:dyDescent="0.25">
      <c r="M8674" s="2" t="s">
        <v>8215</v>
      </c>
      <c r="N8674" s="2" t="s">
        <v>13</v>
      </c>
    </row>
    <row r="8675" spans="13:14" x14ac:dyDescent="0.25">
      <c r="M8675" s="2" t="s">
        <v>8216</v>
      </c>
      <c r="N8675" s="2" t="s">
        <v>13</v>
      </c>
    </row>
    <row r="8676" spans="13:14" x14ac:dyDescent="0.25">
      <c r="M8676" s="2" t="s">
        <v>8217</v>
      </c>
      <c r="N8676" s="2" t="s">
        <v>13</v>
      </c>
    </row>
    <row r="8677" spans="13:14" x14ac:dyDescent="0.25">
      <c r="M8677" s="2" t="s">
        <v>8218</v>
      </c>
      <c r="N8677" s="2" t="s">
        <v>13</v>
      </c>
    </row>
    <row r="8678" spans="13:14" x14ac:dyDescent="0.25">
      <c r="M8678" s="2" t="s">
        <v>8219</v>
      </c>
      <c r="N8678" s="2" t="s">
        <v>13</v>
      </c>
    </row>
    <row r="8679" spans="13:14" x14ac:dyDescent="0.25">
      <c r="M8679" s="2" t="s">
        <v>8220</v>
      </c>
      <c r="N8679" s="2" t="s">
        <v>13</v>
      </c>
    </row>
    <row r="8680" spans="13:14" x14ac:dyDescent="0.25">
      <c r="M8680" s="2" t="s">
        <v>8221</v>
      </c>
      <c r="N8680" s="2" t="s">
        <v>13</v>
      </c>
    </row>
    <row r="8681" spans="13:14" x14ac:dyDescent="0.25">
      <c r="M8681" s="2" t="s">
        <v>8222</v>
      </c>
      <c r="N8681" s="2" t="s">
        <v>13</v>
      </c>
    </row>
    <row r="8682" spans="13:14" x14ac:dyDescent="0.25">
      <c r="M8682" s="2" t="s">
        <v>8223</v>
      </c>
      <c r="N8682" s="2" t="s">
        <v>13</v>
      </c>
    </row>
    <row r="8683" spans="13:14" x14ac:dyDescent="0.25">
      <c r="M8683" s="2" t="s">
        <v>8224</v>
      </c>
      <c r="N8683" s="2" t="s">
        <v>9</v>
      </c>
    </row>
    <row r="8684" spans="13:14" x14ac:dyDescent="0.25">
      <c r="M8684" s="2" t="s">
        <v>8224</v>
      </c>
      <c r="N8684" s="2" t="s">
        <v>13</v>
      </c>
    </row>
    <row r="8685" spans="13:14" x14ac:dyDescent="0.25">
      <c r="M8685" s="2" t="s">
        <v>8225</v>
      </c>
      <c r="N8685" s="2" t="s">
        <v>9</v>
      </c>
    </row>
    <row r="8686" spans="13:14" x14ac:dyDescent="0.25">
      <c r="M8686" s="2" t="s">
        <v>8225</v>
      </c>
      <c r="N8686" s="2" t="s">
        <v>13</v>
      </c>
    </row>
    <row r="8687" spans="13:14" x14ac:dyDescent="0.25">
      <c r="M8687" s="2" t="s">
        <v>8226</v>
      </c>
      <c r="N8687" s="2" t="s">
        <v>9</v>
      </c>
    </row>
    <row r="8688" spans="13:14" x14ac:dyDescent="0.25">
      <c r="M8688" s="2" t="s">
        <v>8226</v>
      </c>
      <c r="N8688" s="2" t="s">
        <v>13</v>
      </c>
    </row>
    <row r="8689" spans="13:14" x14ac:dyDescent="0.25">
      <c r="M8689" s="2" t="s">
        <v>8227</v>
      </c>
      <c r="N8689" s="2" t="s">
        <v>9</v>
      </c>
    </row>
    <row r="8690" spans="13:14" x14ac:dyDescent="0.25">
      <c r="M8690" s="2" t="s">
        <v>8227</v>
      </c>
      <c r="N8690" s="2" t="s">
        <v>13</v>
      </c>
    </row>
    <row r="8691" spans="13:14" x14ac:dyDescent="0.25">
      <c r="M8691" s="2" t="s">
        <v>8228</v>
      </c>
      <c r="N8691" s="2" t="s">
        <v>9</v>
      </c>
    </row>
    <row r="8692" spans="13:14" x14ac:dyDescent="0.25">
      <c r="M8692" s="2" t="s">
        <v>8228</v>
      </c>
      <c r="N8692" s="2" t="s">
        <v>13</v>
      </c>
    </row>
    <row r="8693" spans="13:14" x14ac:dyDescent="0.25">
      <c r="M8693" s="2" t="s">
        <v>8229</v>
      </c>
      <c r="N8693" s="2" t="s">
        <v>9</v>
      </c>
    </row>
    <row r="8694" spans="13:14" x14ac:dyDescent="0.25">
      <c r="M8694" s="2" t="s">
        <v>8229</v>
      </c>
      <c r="N8694" s="2" t="s">
        <v>13</v>
      </c>
    </row>
    <row r="8695" spans="13:14" x14ac:dyDescent="0.25">
      <c r="M8695" s="2" t="s">
        <v>197</v>
      </c>
      <c r="N8695" s="2" t="s">
        <v>13</v>
      </c>
    </row>
    <row r="8696" spans="13:14" x14ac:dyDescent="0.25">
      <c r="M8696" s="2" t="s">
        <v>8230</v>
      </c>
      <c r="N8696" s="2" t="s">
        <v>12</v>
      </c>
    </row>
    <row r="8697" spans="13:14" x14ac:dyDescent="0.25">
      <c r="M8697" s="2" t="s">
        <v>8231</v>
      </c>
      <c r="N8697" s="2" t="s">
        <v>12</v>
      </c>
    </row>
    <row r="8698" spans="13:14" x14ac:dyDescent="0.25">
      <c r="M8698" s="2" t="s">
        <v>8232</v>
      </c>
      <c r="N8698" s="2" t="s">
        <v>12</v>
      </c>
    </row>
    <row r="8699" spans="13:14" x14ac:dyDescent="0.25">
      <c r="M8699" s="2" t="s">
        <v>8233</v>
      </c>
      <c r="N8699" s="2" t="s">
        <v>12</v>
      </c>
    </row>
    <row r="8700" spans="13:14" x14ac:dyDescent="0.25">
      <c r="M8700" s="2" t="s">
        <v>8234</v>
      </c>
      <c r="N8700" s="2" t="s">
        <v>12</v>
      </c>
    </row>
    <row r="8701" spans="13:14" x14ac:dyDescent="0.25">
      <c r="M8701" s="2" t="s">
        <v>8235</v>
      </c>
      <c r="N8701" s="2" t="s">
        <v>9</v>
      </c>
    </row>
    <row r="8702" spans="13:14" x14ac:dyDescent="0.25">
      <c r="M8702" s="2" t="s">
        <v>8235</v>
      </c>
      <c r="N8702" s="2" t="s">
        <v>12</v>
      </c>
    </row>
    <row r="8703" spans="13:14" x14ac:dyDescent="0.25">
      <c r="M8703" s="2" t="s">
        <v>8236</v>
      </c>
      <c r="N8703" s="2" t="s">
        <v>12</v>
      </c>
    </row>
    <row r="8704" spans="13:14" x14ac:dyDescent="0.25">
      <c r="M8704" s="2" t="s">
        <v>8237</v>
      </c>
      <c r="N8704" s="2" t="s">
        <v>12</v>
      </c>
    </row>
    <row r="8705" spans="13:14" x14ac:dyDescent="0.25">
      <c r="M8705" s="2" t="s">
        <v>8238</v>
      </c>
      <c r="N8705" s="2" t="s">
        <v>12</v>
      </c>
    </row>
    <row r="8706" spans="13:14" x14ac:dyDescent="0.25">
      <c r="M8706" s="2" t="s">
        <v>8239</v>
      </c>
      <c r="N8706" s="2" t="s">
        <v>12</v>
      </c>
    </row>
    <row r="8707" spans="13:14" x14ac:dyDescent="0.25">
      <c r="M8707" s="2" t="s">
        <v>8240</v>
      </c>
      <c r="N8707" s="2" t="s">
        <v>12</v>
      </c>
    </row>
    <row r="8708" spans="13:14" x14ac:dyDescent="0.25">
      <c r="M8708" s="2" t="s">
        <v>8241</v>
      </c>
      <c r="N8708" s="2" t="s">
        <v>12</v>
      </c>
    </row>
    <row r="8709" spans="13:14" x14ac:dyDescent="0.25">
      <c r="M8709" s="2" t="s">
        <v>8242</v>
      </c>
      <c r="N8709" s="2" t="s">
        <v>12</v>
      </c>
    </row>
    <row r="8710" spans="13:14" x14ac:dyDescent="0.25">
      <c r="M8710" s="2" t="s">
        <v>8243</v>
      </c>
      <c r="N8710" s="2" t="s">
        <v>12</v>
      </c>
    </row>
    <row r="8711" spans="13:14" x14ac:dyDescent="0.25">
      <c r="M8711" s="2" t="s">
        <v>8244</v>
      </c>
      <c r="N8711" s="2" t="s">
        <v>12</v>
      </c>
    </row>
    <row r="8712" spans="13:14" x14ac:dyDescent="0.25">
      <c r="M8712" s="2" t="s">
        <v>8245</v>
      </c>
      <c r="N8712" s="2" t="s">
        <v>12</v>
      </c>
    </row>
    <row r="8713" spans="13:14" x14ac:dyDescent="0.25">
      <c r="M8713" s="2" t="s">
        <v>8246</v>
      </c>
      <c r="N8713" s="2" t="s">
        <v>12</v>
      </c>
    </row>
    <row r="8714" spans="13:14" x14ac:dyDescent="0.25">
      <c r="M8714" s="2" t="s">
        <v>8247</v>
      </c>
      <c r="N8714" s="2" t="s">
        <v>12</v>
      </c>
    </row>
    <row r="8715" spans="13:14" x14ac:dyDescent="0.25">
      <c r="M8715" s="2" t="s">
        <v>8248</v>
      </c>
      <c r="N8715" s="2" t="s">
        <v>5</v>
      </c>
    </row>
    <row r="8716" spans="13:14" x14ac:dyDescent="0.25">
      <c r="M8716" s="2" t="s">
        <v>8248</v>
      </c>
      <c r="N8716" s="2" t="s">
        <v>12</v>
      </c>
    </row>
    <row r="8717" spans="13:14" x14ac:dyDescent="0.25">
      <c r="M8717" s="2" t="s">
        <v>8249</v>
      </c>
      <c r="N8717" s="2" t="s">
        <v>12</v>
      </c>
    </row>
    <row r="8718" spans="13:14" x14ac:dyDescent="0.25">
      <c r="M8718" s="2" t="s">
        <v>8250</v>
      </c>
      <c r="N8718" s="2" t="s">
        <v>12</v>
      </c>
    </row>
    <row r="8719" spans="13:14" x14ac:dyDescent="0.25">
      <c r="M8719" s="2" t="s">
        <v>8251</v>
      </c>
      <c r="N8719" s="2" t="s">
        <v>12</v>
      </c>
    </row>
    <row r="8720" spans="13:14" x14ac:dyDescent="0.25">
      <c r="M8720" s="2" t="s">
        <v>8252</v>
      </c>
      <c r="N8720" s="2" t="s">
        <v>12</v>
      </c>
    </row>
    <row r="8721" spans="13:14" x14ac:dyDescent="0.25">
      <c r="M8721" s="2" t="s">
        <v>8253</v>
      </c>
      <c r="N8721" s="2" t="s">
        <v>12</v>
      </c>
    </row>
    <row r="8722" spans="13:14" x14ac:dyDescent="0.25">
      <c r="M8722" s="2" t="s">
        <v>8254</v>
      </c>
      <c r="N8722" s="2" t="s">
        <v>12</v>
      </c>
    </row>
    <row r="8723" spans="13:14" x14ac:dyDescent="0.25">
      <c r="M8723" s="2" t="s">
        <v>8255</v>
      </c>
      <c r="N8723" s="2" t="s">
        <v>12</v>
      </c>
    </row>
    <row r="8724" spans="13:14" x14ac:dyDescent="0.25">
      <c r="M8724" s="2" t="s">
        <v>8256</v>
      </c>
      <c r="N8724" s="2" t="s">
        <v>12</v>
      </c>
    </row>
    <row r="8725" spans="13:14" x14ac:dyDescent="0.25">
      <c r="M8725" s="2" t="s">
        <v>8257</v>
      </c>
      <c r="N8725" s="2" t="s">
        <v>12</v>
      </c>
    </row>
    <row r="8726" spans="13:14" x14ac:dyDescent="0.25">
      <c r="M8726" s="2" t="s">
        <v>8258</v>
      </c>
      <c r="N8726" s="2" t="s">
        <v>12</v>
      </c>
    </row>
    <row r="8727" spans="13:14" x14ac:dyDescent="0.25">
      <c r="M8727" s="2" t="s">
        <v>8259</v>
      </c>
      <c r="N8727" s="2" t="s">
        <v>12</v>
      </c>
    </row>
    <row r="8728" spans="13:14" x14ac:dyDescent="0.25">
      <c r="M8728" s="2" t="s">
        <v>8260</v>
      </c>
      <c r="N8728" s="2" t="s">
        <v>12</v>
      </c>
    </row>
    <row r="8729" spans="13:14" x14ac:dyDescent="0.25">
      <c r="M8729" s="2" t="s">
        <v>8261</v>
      </c>
      <c r="N8729" s="2" t="s">
        <v>12</v>
      </c>
    </row>
    <row r="8730" spans="13:14" x14ac:dyDescent="0.25">
      <c r="M8730" s="2" t="s">
        <v>8262</v>
      </c>
      <c r="N8730" s="2" t="s">
        <v>12</v>
      </c>
    </row>
    <row r="8731" spans="13:14" x14ac:dyDescent="0.25">
      <c r="M8731" s="2" t="s">
        <v>8262</v>
      </c>
      <c r="N8731" s="2" t="s">
        <v>14</v>
      </c>
    </row>
    <row r="8732" spans="13:14" x14ac:dyDescent="0.25">
      <c r="M8732" s="2" t="s">
        <v>8263</v>
      </c>
      <c r="N8732" s="2" t="s">
        <v>12</v>
      </c>
    </row>
    <row r="8733" spans="13:14" x14ac:dyDescent="0.25">
      <c r="M8733" s="2" t="s">
        <v>8264</v>
      </c>
      <c r="N8733" s="2" t="s">
        <v>12</v>
      </c>
    </row>
    <row r="8734" spans="13:14" x14ac:dyDescent="0.25">
      <c r="M8734" s="2" t="s">
        <v>8265</v>
      </c>
      <c r="N8734" s="2" t="s">
        <v>12</v>
      </c>
    </row>
    <row r="8735" spans="13:14" x14ac:dyDescent="0.25">
      <c r="M8735" s="2" t="s">
        <v>8266</v>
      </c>
      <c r="N8735" s="2" t="s">
        <v>12</v>
      </c>
    </row>
    <row r="8736" spans="13:14" x14ac:dyDescent="0.25">
      <c r="M8736" s="2" t="s">
        <v>8267</v>
      </c>
      <c r="N8736" s="2" t="s">
        <v>12</v>
      </c>
    </row>
    <row r="8737" spans="13:14" x14ac:dyDescent="0.25">
      <c r="M8737" s="2" t="s">
        <v>8268</v>
      </c>
      <c r="N8737" s="2" t="s">
        <v>10</v>
      </c>
    </row>
    <row r="8738" spans="13:14" x14ac:dyDescent="0.25">
      <c r="M8738" s="2" t="s">
        <v>8268</v>
      </c>
      <c r="N8738" s="2" t="s">
        <v>12</v>
      </c>
    </row>
    <row r="8739" spans="13:14" x14ac:dyDescent="0.25">
      <c r="M8739" s="2" t="s">
        <v>8269</v>
      </c>
      <c r="N8739" s="2" t="s">
        <v>12</v>
      </c>
    </row>
    <row r="8740" spans="13:14" x14ac:dyDescent="0.25">
      <c r="M8740" s="2" t="s">
        <v>8270</v>
      </c>
      <c r="N8740" s="2" t="s">
        <v>12</v>
      </c>
    </row>
    <row r="8741" spans="13:14" x14ac:dyDescent="0.25">
      <c r="M8741" s="2" t="s">
        <v>8271</v>
      </c>
      <c r="N8741" s="2" t="s">
        <v>12</v>
      </c>
    </row>
    <row r="8742" spans="13:14" x14ac:dyDescent="0.25">
      <c r="M8742" s="2" t="s">
        <v>8272</v>
      </c>
      <c r="N8742" s="2" t="s">
        <v>12</v>
      </c>
    </row>
    <row r="8743" spans="13:14" x14ac:dyDescent="0.25">
      <c r="M8743" s="2" t="s">
        <v>8273</v>
      </c>
      <c r="N8743" s="2" t="s">
        <v>12</v>
      </c>
    </row>
    <row r="8744" spans="13:14" x14ac:dyDescent="0.25">
      <c r="M8744" s="2" t="s">
        <v>8274</v>
      </c>
      <c r="N8744" s="2" t="s">
        <v>12</v>
      </c>
    </row>
    <row r="8745" spans="13:14" x14ac:dyDescent="0.25">
      <c r="M8745" s="2" t="s">
        <v>8275</v>
      </c>
      <c r="N8745" s="2" t="s">
        <v>12</v>
      </c>
    </row>
    <row r="8746" spans="13:14" x14ac:dyDescent="0.25">
      <c r="M8746" s="2" t="s">
        <v>8276</v>
      </c>
      <c r="N8746" s="2" t="s">
        <v>12</v>
      </c>
    </row>
    <row r="8747" spans="13:14" x14ac:dyDescent="0.25">
      <c r="M8747" s="2" t="s">
        <v>8277</v>
      </c>
      <c r="N8747" s="2" t="s">
        <v>12</v>
      </c>
    </row>
    <row r="8748" spans="13:14" x14ac:dyDescent="0.25">
      <c r="M8748" s="2" t="s">
        <v>8278</v>
      </c>
      <c r="N8748" s="2" t="s">
        <v>11</v>
      </c>
    </row>
    <row r="8749" spans="13:14" x14ac:dyDescent="0.25">
      <c r="M8749" s="2" t="s">
        <v>8278</v>
      </c>
      <c r="N8749" s="2" t="s">
        <v>12</v>
      </c>
    </row>
    <row r="8750" spans="13:14" x14ac:dyDescent="0.25">
      <c r="M8750" s="2" t="s">
        <v>8279</v>
      </c>
      <c r="N8750" s="2" t="s">
        <v>12</v>
      </c>
    </row>
    <row r="8751" spans="13:14" x14ac:dyDescent="0.25">
      <c r="M8751" s="2" t="s">
        <v>8280</v>
      </c>
      <c r="N8751" s="2" t="s">
        <v>12</v>
      </c>
    </row>
    <row r="8752" spans="13:14" x14ac:dyDescent="0.25">
      <c r="M8752" s="2" t="s">
        <v>8281</v>
      </c>
      <c r="N8752" s="2" t="s">
        <v>12</v>
      </c>
    </row>
    <row r="8753" spans="13:14" x14ac:dyDescent="0.25">
      <c r="M8753" s="2" t="s">
        <v>8282</v>
      </c>
      <c r="N8753" s="2" t="s">
        <v>12</v>
      </c>
    </row>
    <row r="8754" spans="13:14" x14ac:dyDescent="0.25">
      <c r="M8754" s="2" t="s">
        <v>8283</v>
      </c>
      <c r="N8754" s="2" t="s">
        <v>12</v>
      </c>
    </row>
    <row r="8755" spans="13:14" x14ac:dyDescent="0.25">
      <c r="M8755" s="2" t="s">
        <v>8284</v>
      </c>
      <c r="N8755" s="2" t="s">
        <v>12</v>
      </c>
    </row>
    <row r="8756" spans="13:14" x14ac:dyDescent="0.25">
      <c r="M8756" s="2" t="s">
        <v>8285</v>
      </c>
      <c r="N8756" s="2" t="s">
        <v>12</v>
      </c>
    </row>
    <row r="8757" spans="13:14" x14ac:dyDescent="0.25">
      <c r="M8757" s="2" t="s">
        <v>8286</v>
      </c>
      <c r="N8757" s="2" t="s">
        <v>12</v>
      </c>
    </row>
    <row r="8758" spans="13:14" x14ac:dyDescent="0.25">
      <c r="M8758" s="2" t="s">
        <v>8287</v>
      </c>
      <c r="N8758" s="2" t="s">
        <v>12</v>
      </c>
    </row>
    <row r="8759" spans="13:14" x14ac:dyDescent="0.25">
      <c r="M8759" s="2" t="s">
        <v>8288</v>
      </c>
      <c r="N8759" s="2" t="s">
        <v>12</v>
      </c>
    </row>
    <row r="8760" spans="13:14" x14ac:dyDescent="0.25">
      <c r="M8760" s="2" t="s">
        <v>8288</v>
      </c>
      <c r="N8760" s="2" t="s">
        <v>13</v>
      </c>
    </row>
    <row r="8761" spans="13:14" x14ac:dyDescent="0.25">
      <c r="M8761" s="2" t="s">
        <v>8289</v>
      </c>
      <c r="N8761" s="2" t="s">
        <v>12</v>
      </c>
    </row>
    <row r="8762" spans="13:14" x14ac:dyDescent="0.25">
      <c r="M8762" s="2" t="s">
        <v>8290</v>
      </c>
      <c r="N8762" s="2" t="s">
        <v>12</v>
      </c>
    </row>
    <row r="8763" spans="13:14" x14ac:dyDescent="0.25">
      <c r="M8763" s="2" t="s">
        <v>8291</v>
      </c>
      <c r="N8763" s="2" t="s">
        <v>12</v>
      </c>
    </row>
    <row r="8764" spans="13:14" x14ac:dyDescent="0.25">
      <c r="M8764" s="2" t="s">
        <v>8292</v>
      </c>
      <c r="N8764" s="2" t="s">
        <v>12</v>
      </c>
    </row>
    <row r="8765" spans="13:14" x14ac:dyDescent="0.25">
      <c r="M8765" s="2" t="s">
        <v>8293</v>
      </c>
      <c r="N8765" s="2" t="s">
        <v>12</v>
      </c>
    </row>
    <row r="8766" spans="13:14" x14ac:dyDescent="0.25">
      <c r="M8766" s="2" t="s">
        <v>8294</v>
      </c>
      <c r="N8766" s="2" t="s">
        <v>12</v>
      </c>
    </row>
    <row r="8767" spans="13:14" x14ac:dyDescent="0.25">
      <c r="M8767" s="2" t="s">
        <v>8295</v>
      </c>
      <c r="N8767" s="2" t="s">
        <v>12</v>
      </c>
    </row>
    <row r="8768" spans="13:14" x14ac:dyDescent="0.25">
      <c r="M8768" s="2" t="s">
        <v>8296</v>
      </c>
      <c r="N8768" s="2" t="s">
        <v>12</v>
      </c>
    </row>
    <row r="8769" spans="13:14" x14ac:dyDescent="0.25">
      <c r="M8769" s="2" t="s">
        <v>8297</v>
      </c>
      <c r="N8769" s="2" t="s">
        <v>12</v>
      </c>
    </row>
    <row r="8770" spans="13:14" x14ac:dyDescent="0.25">
      <c r="M8770" s="2" t="s">
        <v>8298</v>
      </c>
      <c r="N8770" s="2" t="s">
        <v>12</v>
      </c>
    </row>
    <row r="8771" spans="13:14" x14ac:dyDescent="0.25">
      <c r="M8771" s="2" t="s">
        <v>8299</v>
      </c>
      <c r="N8771" s="2" t="s">
        <v>12</v>
      </c>
    </row>
    <row r="8772" spans="13:14" x14ac:dyDescent="0.25">
      <c r="M8772" s="2" t="s">
        <v>8300</v>
      </c>
      <c r="N8772" s="2" t="s">
        <v>12</v>
      </c>
    </row>
    <row r="8773" spans="13:14" x14ac:dyDescent="0.25">
      <c r="M8773" s="2" t="s">
        <v>8301</v>
      </c>
      <c r="N8773" s="2" t="s">
        <v>12</v>
      </c>
    </row>
    <row r="8774" spans="13:14" x14ac:dyDescent="0.25">
      <c r="M8774" s="2" t="s">
        <v>8302</v>
      </c>
      <c r="N8774" s="2" t="s">
        <v>12</v>
      </c>
    </row>
    <row r="8775" spans="13:14" x14ac:dyDescent="0.25">
      <c r="M8775" s="2" t="s">
        <v>8303</v>
      </c>
      <c r="N8775" s="2" t="s">
        <v>12</v>
      </c>
    </row>
    <row r="8776" spans="13:14" x14ac:dyDescent="0.25">
      <c r="M8776" s="2" t="s">
        <v>8304</v>
      </c>
      <c r="N8776" s="2" t="s">
        <v>12</v>
      </c>
    </row>
    <row r="8777" spans="13:14" x14ac:dyDescent="0.25">
      <c r="M8777" s="2" t="s">
        <v>8305</v>
      </c>
      <c r="N8777" s="2" t="s">
        <v>12</v>
      </c>
    </row>
    <row r="8778" spans="13:14" x14ac:dyDescent="0.25">
      <c r="M8778" s="2" t="s">
        <v>8306</v>
      </c>
      <c r="N8778" s="2" t="s">
        <v>9</v>
      </c>
    </row>
    <row r="8779" spans="13:14" x14ac:dyDescent="0.25">
      <c r="M8779" s="2" t="s">
        <v>8306</v>
      </c>
      <c r="N8779" s="2" t="s">
        <v>12</v>
      </c>
    </row>
    <row r="8780" spans="13:14" x14ac:dyDescent="0.25">
      <c r="M8780" s="2" t="s">
        <v>8307</v>
      </c>
      <c r="N8780" s="2" t="s">
        <v>12</v>
      </c>
    </row>
    <row r="8781" spans="13:14" x14ac:dyDescent="0.25">
      <c r="M8781" s="2" t="s">
        <v>8308</v>
      </c>
      <c r="N8781" s="2" t="s">
        <v>12</v>
      </c>
    </row>
    <row r="8782" spans="13:14" x14ac:dyDescent="0.25">
      <c r="M8782" s="2" t="s">
        <v>8309</v>
      </c>
      <c r="N8782" s="2" t="s">
        <v>9</v>
      </c>
    </row>
    <row r="8783" spans="13:14" x14ac:dyDescent="0.25">
      <c r="M8783" s="2" t="s">
        <v>8310</v>
      </c>
      <c r="N8783" s="2" t="s">
        <v>9</v>
      </c>
    </row>
    <row r="8784" spans="13:14" x14ac:dyDescent="0.25">
      <c r="M8784" s="2" t="s">
        <v>8311</v>
      </c>
      <c r="N8784" s="2" t="s">
        <v>9</v>
      </c>
    </row>
    <row r="8785" spans="13:14" x14ac:dyDescent="0.25">
      <c r="M8785" s="2" t="s">
        <v>8312</v>
      </c>
      <c r="N8785" s="2" t="s">
        <v>9</v>
      </c>
    </row>
    <row r="8786" spans="13:14" x14ac:dyDescent="0.25">
      <c r="M8786" s="2" t="s">
        <v>8313</v>
      </c>
      <c r="N8786" s="2" t="s">
        <v>9</v>
      </c>
    </row>
    <row r="8787" spans="13:14" x14ac:dyDescent="0.25">
      <c r="M8787" s="2" t="s">
        <v>8314</v>
      </c>
      <c r="N8787" s="2" t="s">
        <v>9</v>
      </c>
    </row>
    <row r="8788" spans="13:14" x14ac:dyDescent="0.25">
      <c r="M8788" s="2" t="s">
        <v>8315</v>
      </c>
      <c r="N8788" s="2" t="s">
        <v>9</v>
      </c>
    </row>
    <row r="8789" spans="13:14" x14ac:dyDescent="0.25">
      <c r="M8789" s="2" t="s">
        <v>8316</v>
      </c>
      <c r="N8789" s="2" t="s">
        <v>9</v>
      </c>
    </row>
    <row r="8790" spans="13:14" x14ac:dyDescent="0.25">
      <c r="M8790" s="2" t="s">
        <v>8317</v>
      </c>
      <c r="N8790" s="2" t="s">
        <v>9</v>
      </c>
    </row>
    <row r="8791" spans="13:14" x14ac:dyDescent="0.25">
      <c r="M8791" s="2" t="s">
        <v>8318</v>
      </c>
      <c r="N8791" s="2" t="s">
        <v>9</v>
      </c>
    </row>
    <row r="8792" spans="13:14" x14ac:dyDescent="0.25">
      <c r="M8792" s="2" t="s">
        <v>8319</v>
      </c>
      <c r="N8792" s="2" t="s">
        <v>9</v>
      </c>
    </row>
    <row r="8793" spans="13:14" x14ac:dyDescent="0.25">
      <c r="M8793" s="2" t="s">
        <v>8320</v>
      </c>
      <c r="N8793" s="2" t="s">
        <v>9</v>
      </c>
    </row>
    <row r="8794" spans="13:14" x14ac:dyDescent="0.25">
      <c r="M8794" s="2" t="s">
        <v>8321</v>
      </c>
      <c r="N8794" s="2" t="s">
        <v>9</v>
      </c>
    </row>
    <row r="8795" spans="13:14" x14ac:dyDescent="0.25">
      <c r="M8795" s="2" t="s">
        <v>8322</v>
      </c>
      <c r="N8795" s="2" t="s">
        <v>9</v>
      </c>
    </row>
    <row r="8796" spans="13:14" x14ac:dyDescent="0.25">
      <c r="M8796" s="2" t="s">
        <v>8323</v>
      </c>
      <c r="N8796" s="2" t="s">
        <v>9</v>
      </c>
    </row>
    <row r="8797" spans="13:14" x14ac:dyDescent="0.25">
      <c r="M8797" s="2" t="s">
        <v>8324</v>
      </c>
      <c r="N8797" s="2" t="s">
        <v>9</v>
      </c>
    </row>
    <row r="8798" spans="13:14" x14ac:dyDescent="0.25">
      <c r="M8798" s="2" t="s">
        <v>8325</v>
      </c>
      <c r="N8798" s="2" t="s">
        <v>9</v>
      </c>
    </row>
    <row r="8799" spans="13:14" x14ac:dyDescent="0.25">
      <c r="M8799" s="2" t="s">
        <v>8326</v>
      </c>
      <c r="N8799" s="2" t="s">
        <v>9</v>
      </c>
    </row>
    <row r="8800" spans="13:14" x14ac:dyDescent="0.25">
      <c r="M8800" s="2" t="s">
        <v>8327</v>
      </c>
      <c r="N8800" s="2" t="s">
        <v>9</v>
      </c>
    </row>
    <row r="8801" spans="13:14" x14ac:dyDescent="0.25">
      <c r="M8801" s="2" t="s">
        <v>8328</v>
      </c>
      <c r="N8801" s="2" t="s">
        <v>9</v>
      </c>
    </row>
    <row r="8802" spans="13:14" x14ac:dyDescent="0.25">
      <c r="M8802" s="2" t="s">
        <v>8329</v>
      </c>
      <c r="N8802" s="2" t="s">
        <v>9</v>
      </c>
    </row>
    <row r="8803" spans="13:14" x14ac:dyDescent="0.25">
      <c r="M8803" s="2" t="s">
        <v>8330</v>
      </c>
      <c r="N8803" s="2" t="s">
        <v>9</v>
      </c>
    </row>
    <row r="8804" spans="13:14" x14ac:dyDescent="0.25">
      <c r="M8804" s="2" t="s">
        <v>8331</v>
      </c>
      <c r="N8804" s="2" t="s">
        <v>9</v>
      </c>
    </row>
    <row r="8805" spans="13:14" x14ac:dyDescent="0.25">
      <c r="M8805" s="2" t="s">
        <v>8332</v>
      </c>
      <c r="N8805" s="2" t="s">
        <v>9</v>
      </c>
    </row>
    <row r="8806" spans="13:14" x14ac:dyDescent="0.25">
      <c r="M8806" s="2" t="s">
        <v>8333</v>
      </c>
      <c r="N8806" s="2" t="s">
        <v>9</v>
      </c>
    </row>
    <row r="8807" spans="13:14" x14ac:dyDescent="0.25">
      <c r="M8807" s="2" t="s">
        <v>8334</v>
      </c>
      <c r="N8807" s="2" t="s">
        <v>9</v>
      </c>
    </row>
    <row r="8808" spans="13:14" x14ac:dyDescent="0.25">
      <c r="M8808" s="2" t="s">
        <v>8335</v>
      </c>
      <c r="N8808" s="2" t="s">
        <v>9</v>
      </c>
    </row>
    <row r="8809" spans="13:14" x14ac:dyDescent="0.25">
      <c r="M8809" s="2" t="s">
        <v>8336</v>
      </c>
      <c r="N8809" s="2" t="s">
        <v>9</v>
      </c>
    </row>
    <row r="8810" spans="13:14" x14ac:dyDescent="0.25">
      <c r="M8810" s="2" t="s">
        <v>8337</v>
      </c>
      <c r="N8810" s="2" t="s">
        <v>9</v>
      </c>
    </row>
    <row r="8811" spans="13:14" x14ac:dyDescent="0.25">
      <c r="M8811" s="2" t="s">
        <v>8338</v>
      </c>
      <c r="N8811" s="2" t="s">
        <v>9</v>
      </c>
    </row>
    <row r="8812" spans="13:14" x14ac:dyDescent="0.25">
      <c r="M8812" s="2" t="s">
        <v>8339</v>
      </c>
      <c r="N8812" s="2" t="s">
        <v>9</v>
      </c>
    </row>
    <row r="8813" spans="13:14" x14ac:dyDescent="0.25">
      <c r="M8813" s="2" t="s">
        <v>8340</v>
      </c>
      <c r="N8813" s="2" t="s">
        <v>9</v>
      </c>
    </row>
    <row r="8814" spans="13:14" x14ac:dyDescent="0.25">
      <c r="M8814" s="2" t="s">
        <v>8341</v>
      </c>
      <c r="N8814" s="2" t="s">
        <v>9</v>
      </c>
    </row>
    <row r="8815" spans="13:14" x14ac:dyDescent="0.25">
      <c r="M8815" s="2" t="s">
        <v>8342</v>
      </c>
      <c r="N8815" s="2" t="s">
        <v>9</v>
      </c>
    </row>
    <row r="8816" spans="13:14" x14ac:dyDescent="0.25">
      <c r="M8816" s="2" t="s">
        <v>8343</v>
      </c>
      <c r="N8816" s="2" t="s">
        <v>9</v>
      </c>
    </row>
    <row r="8817" spans="13:14" x14ac:dyDescent="0.25">
      <c r="M8817" s="2" t="s">
        <v>8344</v>
      </c>
      <c r="N8817" s="2" t="s">
        <v>9</v>
      </c>
    </row>
    <row r="8818" spans="13:14" x14ac:dyDescent="0.25">
      <c r="M8818" s="2" t="s">
        <v>8345</v>
      </c>
      <c r="N8818" s="2" t="s">
        <v>9</v>
      </c>
    </row>
    <row r="8819" spans="13:14" x14ac:dyDescent="0.25">
      <c r="M8819" s="2" t="s">
        <v>8346</v>
      </c>
      <c r="N8819" s="2" t="s">
        <v>9</v>
      </c>
    </row>
    <row r="8820" spans="13:14" x14ac:dyDescent="0.25">
      <c r="M8820" s="2" t="s">
        <v>8347</v>
      </c>
      <c r="N8820" s="2" t="s">
        <v>9</v>
      </c>
    </row>
    <row r="8821" spans="13:14" x14ac:dyDescent="0.25">
      <c r="M8821" s="2" t="s">
        <v>8348</v>
      </c>
      <c r="N8821" s="2" t="s">
        <v>9</v>
      </c>
    </row>
    <row r="8822" spans="13:14" x14ac:dyDescent="0.25">
      <c r="M8822" s="2" t="s">
        <v>8349</v>
      </c>
      <c r="N8822" s="2" t="s">
        <v>9</v>
      </c>
    </row>
    <row r="8823" spans="13:14" x14ac:dyDescent="0.25">
      <c r="M8823" s="2" t="s">
        <v>8350</v>
      </c>
      <c r="N8823" s="2" t="s">
        <v>9</v>
      </c>
    </row>
    <row r="8824" spans="13:14" x14ac:dyDescent="0.25">
      <c r="M8824" s="2" t="s">
        <v>8351</v>
      </c>
      <c r="N8824" s="2" t="s">
        <v>9</v>
      </c>
    </row>
    <row r="8825" spans="13:14" x14ac:dyDescent="0.25">
      <c r="M8825" s="2" t="s">
        <v>8352</v>
      </c>
      <c r="N8825" s="2" t="s">
        <v>9</v>
      </c>
    </row>
    <row r="8826" spans="13:14" x14ac:dyDescent="0.25">
      <c r="M8826" s="2" t="s">
        <v>8353</v>
      </c>
      <c r="N8826" s="2" t="s">
        <v>9</v>
      </c>
    </row>
    <row r="8827" spans="13:14" x14ac:dyDescent="0.25">
      <c r="M8827" s="2" t="s">
        <v>8354</v>
      </c>
      <c r="N8827" s="2" t="s">
        <v>9</v>
      </c>
    </row>
    <row r="8828" spans="13:14" x14ac:dyDescent="0.25">
      <c r="M8828" s="2" t="s">
        <v>8355</v>
      </c>
      <c r="N8828" s="2" t="s">
        <v>9</v>
      </c>
    </row>
    <row r="8829" spans="13:14" x14ac:dyDescent="0.25">
      <c r="M8829" s="2" t="s">
        <v>8356</v>
      </c>
      <c r="N8829" s="2" t="s">
        <v>9</v>
      </c>
    </row>
    <row r="8830" spans="13:14" x14ac:dyDescent="0.25">
      <c r="M8830" s="2" t="s">
        <v>8357</v>
      </c>
      <c r="N8830" s="2" t="s">
        <v>9</v>
      </c>
    </row>
    <row r="8831" spans="13:14" x14ac:dyDescent="0.25">
      <c r="M8831" s="2" t="s">
        <v>8358</v>
      </c>
      <c r="N8831" s="2" t="s">
        <v>9</v>
      </c>
    </row>
    <row r="8832" spans="13:14" x14ac:dyDescent="0.25">
      <c r="M8832" s="2" t="s">
        <v>8359</v>
      </c>
      <c r="N8832" s="2" t="s">
        <v>9</v>
      </c>
    </row>
    <row r="8833" spans="13:14" x14ac:dyDescent="0.25">
      <c r="M8833" s="2" t="s">
        <v>8360</v>
      </c>
      <c r="N8833" s="2" t="s">
        <v>9</v>
      </c>
    </row>
    <row r="8834" spans="13:14" x14ac:dyDescent="0.25">
      <c r="M8834" s="2" t="s">
        <v>8361</v>
      </c>
      <c r="N8834" s="2" t="s">
        <v>9</v>
      </c>
    </row>
    <row r="8835" spans="13:14" x14ac:dyDescent="0.25">
      <c r="M8835" s="2" t="s">
        <v>8362</v>
      </c>
      <c r="N8835" s="2" t="s">
        <v>9</v>
      </c>
    </row>
    <row r="8836" spans="13:14" x14ac:dyDescent="0.25">
      <c r="M8836" s="2" t="s">
        <v>8363</v>
      </c>
      <c r="N8836" s="2" t="s">
        <v>9</v>
      </c>
    </row>
    <row r="8837" spans="13:14" x14ac:dyDescent="0.25">
      <c r="M8837" s="2" t="s">
        <v>8364</v>
      </c>
      <c r="N8837" s="2" t="s">
        <v>9</v>
      </c>
    </row>
    <row r="8838" spans="13:14" x14ac:dyDescent="0.25">
      <c r="M8838" s="2" t="s">
        <v>8365</v>
      </c>
      <c r="N8838" s="2" t="s">
        <v>9</v>
      </c>
    </row>
    <row r="8839" spans="13:14" x14ac:dyDescent="0.25">
      <c r="M8839" s="2" t="s">
        <v>8366</v>
      </c>
      <c r="N8839" s="2" t="s">
        <v>9</v>
      </c>
    </row>
    <row r="8840" spans="13:14" x14ac:dyDescent="0.25">
      <c r="M8840" s="2" t="s">
        <v>8367</v>
      </c>
      <c r="N8840" s="2" t="s">
        <v>9</v>
      </c>
    </row>
    <row r="8841" spans="13:14" x14ac:dyDescent="0.25">
      <c r="M8841" s="2" t="s">
        <v>8368</v>
      </c>
      <c r="N8841" s="2" t="s">
        <v>9</v>
      </c>
    </row>
    <row r="8842" spans="13:14" x14ac:dyDescent="0.25">
      <c r="M8842" s="2" t="s">
        <v>8369</v>
      </c>
      <c r="N8842" s="2" t="s">
        <v>9</v>
      </c>
    </row>
    <row r="8843" spans="13:14" x14ac:dyDescent="0.25">
      <c r="M8843" s="2" t="s">
        <v>8370</v>
      </c>
      <c r="N8843" s="2" t="s">
        <v>9</v>
      </c>
    </row>
    <row r="8844" spans="13:14" x14ac:dyDescent="0.25">
      <c r="M8844" s="2" t="s">
        <v>8371</v>
      </c>
      <c r="N8844" s="2" t="s">
        <v>9</v>
      </c>
    </row>
    <row r="8845" spans="13:14" x14ac:dyDescent="0.25">
      <c r="M8845" s="2" t="s">
        <v>8372</v>
      </c>
      <c r="N8845" s="2" t="s">
        <v>9</v>
      </c>
    </row>
    <row r="8846" spans="13:14" x14ac:dyDescent="0.25">
      <c r="M8846" s="2" t="s">
        <v>8373</v>
      </c>
      <c r="N8846" s="2" t="s">
        <v>9</v>
      </c>
    </row>
    <row r="8847" spans="13:14" x14ac:dyDescent="0.25">
      <c r="M8847" s="2" t="s">
        <v>8374</v>
      </c>
      <c r="N8847" s="2" t="s">
        <v>9</v>
      </c>
    </row>
    <row r="8848" spans="13:14" x14ac:dyDescent="0.25">
      <c r="M8848" s="2" t="s">
        <v>8375</v>
      </c>
      <c r="N8848" s="2" t="s">
        <v>9</v>
      </c>
    </row>
    <row r="8849" spans="13:14" x14ac:dyDescent="0.25">
      <c r="M8849" s="2" t="s">
        <v>8376</v>
      </c>
      <c r="N8849" s="2" t="s">
        <v>9</v>
      </c>
    </row>
    <row r="8850" spans="13:14" x14ac:dyDescent="0.25">
      <c r="M8850" s="2" t="s">
        <v>8377</v>
      </c>
      <c r="N8850" s="2" t="s">
        <v>9</v>
      </c>
    </row>
    <row r="8851" spans="13:14" x14ac:dyDescent="0.25">
      <c r="M8851" s="2" t="s">
        <v>8378</v>
      </c>
      <c r="N8851" s="2" t="s">
        <v>9</v>
      </c>
    </row>
    <row r="8852" spans="13:14" x14ac:dyDescent="0.25">
      <c r="M8852" s="2" t="s">
        <v>8379</v>
      </c>
      <c r="N8852" s="2" t="s">
        <v>9</v>
      </c>
    </row>
    <row r="8853" spans="13:14" x14ac:dyDescent="0.25">
      <c r="M8853" s="2" t="s">
        <v>8380</v>
      </c>
      <c r="N8853" s="2" t="s">
        <v>9</v>
      </c>
    </row>
    <row r="8854" spans="13:14" x14ac:dyDescent="0.25">
      <c r="M8854" s="2" t="s">
        <v>8381</v>
      </c>
      <c r="N8854" s="2" t="s">
        <v>9</v>
      </c>
    </row>
    <row r="8855" spans="13:14" x14ac:dyDescent="0.25">
      <c r="M8855" s="2" t="s">
        <v>8382</v>
      </c>
      <c r="N8855" s="2" t="s">
        <v>9</v>
      </c>
    </row>
    <row r="8856" spans="13:14" x14ac:dyDescent="0.25">
      <c r="M8856" s="2" t="s">
        <v>8383</v>
      </c>
      <c r="N8856" s="2" t="s">
        <v>9</v>
      </c>
    </row>
    <row r="8857" spans="13:14" x14ac:dyDescent="0.25">
      <c r="M8857" s="2" t="s">
        <v>8384</v>
      </c>
      <c r="N8857" s="2" t="s">
        <v>9</v>
      </c>
    </row>
    <row r="8858" spans="13:14" x14ac:dyDescent="0.25">
      <c r="M8858" s="2" t="s">
        <v>8385</v>
      </c>
      <c r="N8858" s="2" t="s">
        <v>9</v>
      </c>
    </row>
    <row r="8859" spans="13:14" x14ac:dyDescent="0.25">
      <c r="M8859" s="2" t="s">
        <v>8386</v>
      </c>
      <c r="N8859" s="2" t="s">
        <v>9</v>
      </c>
    </row>
    <row r="8860" spans="13:14" x14ac:dyDescent="0.25">
      <c r="M8860" s="2" t="s">
        <v>8387</v>
      </c>
      <c r="N8860" s="2" t="s">
        <v>9</v>
      </c>
    </row>
    <row r="8861" spans="13:14" x14ac:dyDescent="0.25">
      <c r="M8861" s="2" t="s">
        <v>8388</v>
      </c>
      <c r="N8861" s="2" t="s">
        <v>9</v>
      </c>
    </row>
    <row r="8862" spans="13:14" x14ac:dyDescent="0.25">
      <c r="M8862" s="2" t="s">
        <v>8389</v>
      </c>
      <c r="N8862" s="2" t="s">
        <v>6</v>
      </c>
    </row>
    <row r="8863" spans="13:14" x14ac:dyDescent="0.25">
      <c r="M8863" s="2" t="s">
        <v>8390</v>
      </c>
      <c r="N8863" s="2" t="s">
        <v>6</v>
      </c>
    </row>
    <row r="8864" spans="13:14" x14ac:dyDescent="0.25">
      <c r="M8864" s="2" t="s">
        <v>8391</v>
      </c>
      <c r="N8864" s="2" t="s">
        <v>6</v>
      </c>
    </row>
    <row r="8865" spans="13:14" x14ac:dyDescent="0.25">
      <c r="M8865" s="2" t="s">
        <v>8392</v>
      </c>
      <c r="N8865" s="2" t="s">
        <v>6</v>
      </c>
    </row>
    <row r="8866" spans="13:14" x14ac:dyDescent="0.25">
      <c r="M8866" s="2" t="s">
        <v>8393</v>
      </c>
      <c r="N8866" s="2" t="s">
        <v>6</v>
      </c>
    </row>
    <row r="8867" spans="13:14" x14ac:dyDescent="0.25">
      <c r="M8867" s="2" t="s">
        <v>8394</v>
      </c>
      <c r="N8867" s="2" t="s">
        <v>6</v>
      </c>
    </row>
    <row r="8868" spans="13:14" x14ac:dyDescent="0.25">
      <c r="M8868" s="2" t="s">
        <v>8395</v>
      </c>
      <c r="N8868" s="2" t="s">
        <v>6</v>
      </c>
    </row>
    <row r="8869" spans="13:14" x14ac:dyDescent="0.25">
      <c r="M8869" s="2" t="s">
        <v>8396</v>
      </c>
      <c r="N8869" s="2" t="s">
        <v>6</v>
      </c>
    </row>
    <row r="8870" spans="13:14" x14ac:dyDescent="0.25">
      <c r="M8870" s="2" t="s">
        <v>8397</v>
      </c>
      <c r="N8870" s="2" t="s">
        <v>6</v>
      </c>
    </row>
    <row r="8871" spans="13:14" x14ac:dyDescent="0.25">
      <c r="M8871" s="2" t="s">
        <v>8398</v>
      </c>
      <c r="N8871" s="2" t="s">
        <v>6</v>
      </c>
    </row>
    <row r="8872" spans="13:14" x14ac:dyDescent="0.25">
      <c r="M8872" s="2" t="s">
        <v>8399</v>
      </c>
      <c r="N8872" s="2" t="s">
        <v>6</v>
      </c>
    </row>
    <row r="8873" spans="13:14" x14ac:dyDescent="0.25">
      <c r="M8873" s="2" t="s">
        <v>8400</v>
      </c>
      <c r="N8873" s="2" t="s">
        <v>6</v>
      </c>
    </row>
    <row r="8874" spans="13:14" x14ac:dyDescent="0.25">
      <c r="M8874" s="2" t="s">
        <v>8401</v>
      </c>
      <c r="N8874" s="2" t="s">
        <v>6</v>
      </c>
    </row>
    <row r="8875" spans="13:14" x14ac:dyDescent="0.25">
      <c r="M8875" s="2" t="s">
        <v>8402</v>
      </c>
      <c r="N8875" s="2" t="s">
        <v>6</v>
      </c>
    </row>
    <row r="8876" spans="13:14" x14ac:dyDescent="0.25">
      <c r="M8876" s="2" t="s">
        <v>8403</v>
      </c>
      <c r="N8876" s="2" t="s">
        <v>6</v>
      </c>
    </row>
    <row r="8877" spans="13:14" x14ac:dyDescent="0.25">
      <c r="M8877" s="2" t="s">
        <v>8404</v>
      </c>
      <c r="N8877" s="2" t="s">
        <v>6</v>
      </c>
    </row>
    <row r="8878" spans="13:14" x14ac:dyDescent="0.25">
      <c r="M8878" s="2" t="s">
        <v>8405</v>
      </c>
      <c r="N8878" s="2" t="s">
        <v>6</v>
      </c>
    </row>
    <row r="8879" spans="13:14" x14ac:dyDescent="0.25">
      <c r="M8879" s="2" t="s">
        <v>8405</v>
      </c>
      <c r="N8879" s="2" t="s">
        <v>10</v>
      </c>
    </row>
    <row r="8880" spans="13:14" x14ac:dyDescent="0.25">
      <c r="M8880" s="2" t="s">
        <v>8406</v>
      </c>
      <c r="N8880" s="2" t="s">
        <v>6</v>
      </c>
    </row>
    <row r="8881" spans="13:14" x14ac:dyDescent="0.25">
      <c r="M8881" s="2" t="s">
        <v>8407</v>
      </c>
      <c r="N8881" s="2" t="s">
        <v>6</v>
      </c>
    </row>
    <row r="8882" spans="13:14" x14ac:dyDescent="0.25">
      <c r="M8882" s="2" t="s">
        <v>8408</v>
      </c>
      <c r="N8882" s="2" t="s">
        <v>6</v>
      </c>
    </row>
    <row r="8883" spans="13:14" x14ac:dyDescent="0.25">
      <c r="M8883" s="2" t="s">
        <v>8409</v>
      </c>
      <c r="N8883" s="2" t="s">
        <v>6</v>
      </c>
    </row>
    <row r="8884" spans="13:14" x14ac:dyDescent="0.25">
      <c r="M8884" s="2" t="s">
        <v>8410</v>
      </c>
      <c r="N8884" s="2" t="s">
        <v>6</v>
      </c>
    </row>
    <row r="8885" spans="13:14" x14ac:dyDescent="0.25">
      <c r="M8885" s="2" t="s">
        <v>8411</v>
      </c>
      <c r="N8885" s="2" t="s">
        <v>6</v>
      </c>
    </row>
    <row r="8886" spans="13:14" x14ac:dyDescent="0.25">
      <c r="M8886" s="2" t="s">
        <v>8412</v>
      </c>
      <c r="N8886" s="2" t="s">
        <v>6</v>
      </c>
    </row>
    <row r="8887" spans="13:14" x14ac:dyDescent="0.25">
      <c r="M8887" s="2" t="s">
        <v>8413</v>
      </c>
      <c r="N8887" s="2" t="s">
        <v>6</v>
      </c>
    </row>
    <row r="8888" spans="13:14" x14ac:dyDescent="0.25">
      <c r="M8888" s="2" t="s">
        <v>8414</v>
      </c>
      <c r="N8888" s="2" t="s">
        <v>6</v>
      </c>
    </row>
    <row r="8889" spans="13:14" x14ac:dyDescent="0.25">
      <c r="M8889" s="2" t="s">
        <v>8415</v>
      </c>
      <c r="N8889" s="2" t="s">
        <v>6</v>
      </c>
    </row>
    <row r="8890" spans="13:14" x14ac:dyDescent="0.25">
      <c r="M8890" s="2" t="s">
        <v>8416</v>
      </c>
      <c r="N8890" s="2" t="s">
        <v>6</v>
      </c>
    </row>
    <row r="8891" spans="13:14" x14ac:dyDescent="0.25">
      <c r="M8891" s="2" t="s">
        <v>8417</v>
      </c>
      <c r="N8891" s="2" t="s">
        <v>6</v>
      </c>
    </row>
    <row r="8892" spans="13:14" x14ac:dyDescent="0.25">
      <c r="M8892" s="2" t="s">
        <v>8418</v>
      </c>
      <c r="N8892" s="2" t="s">
        <v>6</v>
      </c>
    </row>
    <row r="8893" spans="13:14" x14ac:dyDescent="0.25">
      <c r="M8893" s="2" t="s">
        <v>8419</v>
      </c>
      <c r="N8893" s="2" t="s">
        <v>6</v>
      </c>
    </row>
    <row r="8894" spans="13:14" x14ac:dyDescent="0.25">
      <c r="M8894" s="2" t="s">
        <v>8420</v>
      </c>
      <c r="N8894" s="2" t="s">
        <v>6</v>
      </c>
    </row>
    <row r="8895" spans="13:14" x14ac:dyDescent="0.25">
      <c r="M8895" s="2" t="s">
        <v>8421</v>
      </c>
      <c r="N8895" s="2" t="s">
        <v>6</v>
      </c>
    </row>
    <row r="8896" spans="13:14" x14ac:dyDescent="0.25">
      <c r="M8896" s="2" t="s">
        <v>8422</v>
      </c>
      <c r="N8896" s="2" t="s">
        <v>6</v>
      </c>
    </row>
    <row r="8897" spans="13:14" x14ac:dyDescent="0.25">
      <c r="M8897" s="2" t="s">
        <v>8423</v>
      </c>
      <c r="N8897" s="2" t="s">
        <v>6</v>
      </c>
    </row>
    <row r="8898" spans="13:14" x14ac:dyDescent="0.25">
      <c r="M8898" s="2" t="s">
        <v>8424</v>
      </c>
      <c r="N8898" s="2" t="s">
        <v>6</v>
      </c>
    </row>
    <row r="8899" spans="13:14" x14ac:dyDescent="0.25">
      <c r="M8899" s="2" t="s">
        <v>8424</v>
      </c>
      <c r="N8899" s="2" t="s">
        <v>14</v>
      </c>
    </row>
    <row r="8900" spans="13:14" x14ac:dyDescent="0.25">
      <c r="M8900" s="2" t="s">
        <v>8425</v>
      </c>
      <c r="N8900" s="2" t="s">
        <v>6</v>
      </c>
    </row>
    <row r="8901" spans="13:14" x14ac:dyDescent="0.25">
      <c r="M8901" s="2" t="s">
        <v>8426</v>
      </c>
      <c r="N8901" s="2" t="s">
        <v>6</v>
      </c>
    </row>
    <row r="8902" spans="13:14" x14ac:dyDescent="0.25">
      <c r="M8902" s="2" t="s">
        <v>8427</v>
      </c>
      <c r="N8902" s="2" t="s">
        <v>6</v>
      </c>
    </row>
    <row r="8903" spans="13:14" x14ac:dyDescent="0.25">
      <c r="M8903" s="2" t="s">
        <v>8428</v>
      </c>
      <c r="N8903" s="2" t="s">
        <v>6</v>
      </c>
    </row>
    <row r="8904" spans="13:14" x14ac:dyDescent="0.25">
      <c r="M8904" s="2" t="s">
        <v>8429</v>
      </c>
      <c r="N8904" s="2" t="s">
        <v>6</v>
      </c>
    </row>
    <row r="8905" spans="13:14" x14ac:dyDescent="0.25">
      <c r="M8905" s="2" t="s">
        <v>8430</v>
      </c>
      <c r="N8905" s="2" t="s">
        <v>6</v>
      </c>
    </row>
    <row r="8906" spans="13:14" x14ac:dyDescent="0.25">
      <c r="M8906" s="2" t="s">
        <v>8431</v>
      </c>
      <c r="N8906" s="2" t="s">
        <v>6</v>
      </c>
    </row>
    <row r="8907" spans="13:14" x14ac:dyDescent="0.25">
      <c r="M8907" s="2" t="s">
        <v>8432</v>
      </c>
      <c r="N8907" s="2" t="s">
        <v>6</v>
      </c>
    </row>
    <row r="8908" spans="13:14" x14ac:dyDescent="0.25">
      <c r="M8908" s="2" t="s">
        <v>8433</v>
      </c>
      <c r="N8908" s="2" t="s">
        <v>6</v>
      </c>
    </row>
    <row r="8909" spans="13:14" x14ac:dyDescent="0.25">
      <c r="M8909" s="2" t="s">
        <v>199</v>
      </c>
      <c r="N8909" s="2" t="s">
        <v>6</v>
      </c>
    </row>
    <row r="8910" spans="13:14" x14ac:dyDescent="0.25">
      <c r="M8910" s="2" t="s">
        <v>200</v>
      </c>
      <c r="N8910" s="2" t="s">
        <v>6</v>
      </c>
    </row>
    <row r="8911" spans="13:14" x14ac:dyDescent="0.25">
      <c r="M8911" s="2" t="s">
        <v>198</v>
      </c>
      <c r="N8911" s="2" t="s">
        <v>6</v>
      </c>
    </row>
    <row r="8912" spans="13:14" x14ac:dyDescent="0.25">
      <c r="M8912" s="2" t="s">
        <v>201</v>
      </c>
      <c r="N8912" s="2" t="s">
        <v>6</v>
      </c>
    </row>
    <row r="8913" spans="13:14" x14ac:dyDescent="0.25">
      <c r="M8913" s="2" t="s">
        <v>8434</v>
      </c>
      <c r="N8913" s="2" t="s">
        <v>6</v>
      </c>
    </row>
    <row r="8914" spans="13:14" x14ac:dyDescent="0.25">
      <c r="M8914" s="2" t="s">
        <v>8435</v>
      </c>
      <c r="N8914" s="2" t="s">
        <v>6</v>
      </c>
    </row>
    <row r="8915" spans="13:14" x14ac:dyDescent="0.25">
      <c r="M8915" s="2" t="s">
        <v>202</v>
      </c>
      <c r="N8915" s="2" t="s">
        <v>6</v>
      </c>
    </row>
    <row r="8916" spans="13:14" x14ac:dyDescent="0.25">
      <c r="M8916" s="2" t="s">
        <v>8436</v>
      </c>
      <c r="N8916" s="2" t="s">
        <v>6</v>
      </c>
    </row>
    <row r="8917" spans="13:14" x14ac:dyDescent="0.25">
      <c r="M8917" s="2" t="s">
        <v>203</v>
      </c>
      <c r="N8917" s="2" t="s">
        <v>6</v>
      </c>
    </row>
    <row r="8918" spans="13:14" x14ac:dyDescent="0.25">
      <c r="M8918" s="2" t="s">
        <v>204</v>
      </c>
      <c r="N8918" s="2" t="s">
        <v>6</v>
      </c>
    </row>
    <row r="8919" spans="13:14" x14ac:dyDescent="0.25">
      <c r="M8919" s="2" t="s">
        <v>205</v>
      </c>
      <c r="N8919" s="2" t="s">
        <v>6</v>
      </c>
    </row>
    <row r="8920" spans="13:14" x14ac:dyDescent="0.25">
      <c r="M8920" s="2" t="s">
        <v>8437</v>
      </c>
      <c r="N8920" s="2" t="s">
        <v>6</v>
      </c>
    </row>
    <row r="8921" spans="13:14" x14ac:dyDescent="0.25">
      <c r="M8921" s="2" t="s">
        <v>206</v>
      </c>
      <c r="N8921" s="2" t="s">
        <v>6</v>
      </c>
    </row>
    <row r="8922" spans="13:14" x14ac:dyDescent="0.25">
      <c r="M8922" s="2" t="s">
        <v>8438</v>
      </c>
      <c r="N8922" s="2" t="s">
        <v>6</v>
      </c>
    </row>
    <row r="8923" spans="13:14" x14ac:dyDescent="0.25">
      <c r="M8923" s="2" t="s">
        <v>207</v>
      </c>
      <c r="N8923" s="2" t="s">
        <v>6</v>
      </c>
    </row>
    <row r="8924" spans="13:14" x14ac:dyDescent="0.25">
      <c r="M8924" s="2" t="s">
        <v>8439</v>
      </c>
      <c r="N8924" s="2" t="s">
        <v>6</v>
      </c>
    </row>
    <row r="8925" spans="13:14" x14ac:dyDescent="0.25">
      <c r="M8925" s="2" t="s">
        <v>8440</v>
      </c>
      <c r="N8925" s="2" t="s">
        <v>6</v>
      </c>
    </row>
    <row r="8926" spans="13:14" x14ac:dyDescent="0.25">
      <c r="M8926" s="2" t="s">
        <v>8441</v>
      </c>
      <c r="N8926" s="2" t="s">
        <v>6</v>
      </c>
    </row>
    <row r="8927" spans="13:14" x14ac:dyDescent="0.25">
      <c r="M8927" s="2" t="s">
        <v>8442</v>
      </c>
      <c r="N8927" s="2" t="s">
        <v>6</v>
      </c>
    </row>
    <row r="8928" spans="13:14" x14ac:dyDescent="0.25">
      <c r="M8928" s="2" t="s">
        <v>8443</v>
      </c>
      <c r="N8928" s="2" t="s">
        <v>6</v>
      </c>
    </row>
    <row r="8929" spans="13:14" x14ac:dyDescent="0.25">
      <c r="M8929" s="2" t="s">
        <v>8444</v>
      </c>
      <c r="N8929" s="2" t="s">
        <v>6</v>
      </c>
    </row>
    <row r="8930" spans="13:14" x14ac:dyDescent="0.25">
      <c r="M8930" s="2" t="s">
        <v>8445</v>
      </c>
      <c r="N8930" s="2" t="s">
        <v>6</v>
      </c>
    </row>
    <row r="8931" spans="13:14" x14ac:dyDescent="0.25">
      <c r="M8931" s="2" t="s">
        <v>8446</v>
      </c>
      <c r="N8931" s="2" t="s">
        <v>6</v>
      </c>
    </row>
    <row r="8932" spans="13:14" x14ac:dyDescent="0.25">
      <c r="M8932" s="2" t="s">
        <v>8446</v>
      </c>
      <c r="N8932" s="2" t="s">
        <v>12</v>
      </c>
    </row>
    <row r="8933" spans="13:14" x14ac:dyDescent="0.25">
      <c r="M8933" s="2" t="s">
        <v>8447</v>
      </c>
      <c r="N8933" s="2" t="s">
        <v>6</v>
      </c>
    </row>
    <row r="8934" spans="13:14" x14ac:dyDescent="0.25">
      <c r="M8934" s="2" t="s">
        <v>8448</v>
      </c>
      <c r="N8934" s="2" t="s">
        <v>6</v>
      </c>
    </row>
    <row r="8935" spans="13:14" x14ac:dyDescent="0.25">
      <c r="M8935" s="2" t="s">
        <v>8449</v>
      </c>
      <c r="N8935" s="2" t="s">
        <v>6</v>
      </c>
    </row>
    <row r="8936" spans="13:14" x14ac:dyDescent="0.25">
      <c r="M8936" s="2" t="s">
        <v>8450</v>
      </c>
      <c r="N8936" s="2" t="s">
        <v>6</v>
      </c>
    </row>
    <row r="8937" spans="13:14" x14ac:dyDescent="0.25">
      <c r="M8937" s="2" t="s">
        <v>8451</v>
      </c>
      <c r="N8937" s="2" t="s">
        <v>6</v>
      </c>
    </row>
    <row r="8938" spans="13:14" x14ac:dyDescent="0.25">
      <c r="M8938" s="2" t="s">
        <v>8452</v>
      </c>
      <c r="N8938" s="2" t="s">
        <v>6</v>
      </c>
    </row>
    <row r="8939" spans="13:14" x14ac:dyDescent="0.25">
      <c r="M8939" s="2" t="s">
        <v>8453</v>
      </c>
      <c r="N8939" s="2" t="s">
        <v>6</v>
      </c>
    </row>
    <row r="8940" spans="13:14" x14ac:dyDescent="0.25">
      <c r="M8940" s="2" t="s">
        <v>8454</v>
      </c>
      <c r="N8940" s="2" t="s">
        <v>6</v>
      </c>
    </row>
    <row r="8941" spans="13:14" x14ac:dyDescent="0.25">
      <c r="M8941" s="2" t="s">
        <v>8455</v>
      </c>
      <c r="N8941" s="2" t="s">
        <v>6</v>
      </c>
    </row>
    <row r="8942" spans="13:14" x14ac:dyDescent="0.25">
      <c r="M8942" s="2" t="s">
        <v>8456</v>
      </c>
      <c r="N8942" s="2" t="s">
        <v>6</v>
      </c>
    </row>
    <row r="8943" spans="13:14" x14ac:dyDescent="0.25">
      <c r="M8943" s="2" t="s">
        <v>8457</v>
      </c>
      <c r="N8943" s="2" t="s">
        <v>6</v>
      </c>
    </row>
    <row r="8944" spans="13:14" x14ac:dyDescent="0.25">
      <c r="M8944" s="2" t="s">
        <v>8458</v>
      </c>
      <c r="N8944" s="2" t="s">
        <v>6</v>
      </c>
    </row>
    <row r="8945" spans="13:14" x14ac:dyDescent="0.25">
      <c r="M8945" s="2" t="s">
        <v>8459</v>
      </c>
      <c r="N8945" s="2" t="s">
        <v>6</v>
      </c>
    </row>
    <row r="8946" spans="13:14" x14ac:dyDescent="0.25">
      <c r="M8946" s="2" t="s">
        <v>8460</v>
      </c>
      <c r="N8946" s="2" t="s">
        <v>6</v>
      </c>
    </row>
    <row r="8947" spans="13:14" x14ac:dyDescent="0.25">
      <c r="M8947" s="2" t="s">
        <v>8460</v>
      </c>
      <c r="N8947" s="2" t="s">
        <v>7</v>
      </c>
    </row>
    <row r="8948" spans="13:14" x14ac:dyDescent="0.25">
      <c r="M8948" s="2" t="s">
        <v>8461</v>
      </c>
      <c r="N8948" s="2" t="s">
        <v>6</v>
      </c>
    </row>
    <row r="8949" spans="13:14" x14ac:dyDescent="0.25">
      <c r="M8949" s="2" t="s">
        <v>8462</v>
      </c>
      <c r="N8949" s="2" t="s">
        <v>6</v>
      </c>
    </row>
    <row r="8950" spans="13:14" x14ac:dyDescent="0.25">
      <c r="M8950" s="2" t="s">
        <v>8463</v>
      </c>
      <c r="N8950" s="2" t="s">
        <v>6</v>
      </c>
    </row>
    <row r="8951" spans="13:14" x14ac:dyDescent="0.25">
      <c r="M8951" s="2" t="s">
        <v>8464</v>
      </c>
      <c r="N8951" s="2" t="s">
        <v>6</v>
      </c>
    </row>
    <row r="8952" spans="13:14" x14ac:dyDescent="0.25">
      <c r="M8952" s="2" t="s">
        <v>8465</v>
      </c>
      <c r="N8952" s="2" t="s">
        <v>6</v>
      </c>
    </row>
    <row r="8953" spans="13:14" x14ac:dyDescent="0.25">
      <c r="M8953" s="2" t="s">
        <v>8466</v>
      </c>
      <c r="N8953" s="2" t="s">
        <v>6</v>
      </c>
    </row>
    <row r="8954" spans="13:14" x14ac:dyDescent="0.25">
      <c r="M8954" s="2" t="s">
        <v>8467</v>
      </c>
      <c r="N8954" s="2" t="s">
        <v>6</v>
      </c>
    </row>
    <row r="8955" spans="13:14" x14ac:dyDescent="0.25">
      <c r="M8955" s="2" t="s">
        <v>8468</v>
      </c>
      <c r="N8955" s="2" t="s">
        <v>6</v>
      </c>
    </row>
    <row r="8956" spans="13:14" x14ac:dyDescent="0.25">
      <c r="M8956" s="2" t="s">
        <v>8469</v>
      </c>
      <c r="N8956" s="2" t="s">
        <v>6</v>
      </c>
    </row>
    <row r="8957" spans="13:14" x14ac:dyDescent="0.25">
      <c r="M8957" s="2" t="s">
        <v>8470</v>
      </c>
      <c r="N8957" s="2" t="s">
        <v>6</v>
      </c>
    </row>
    <row r="8958" spans="13:14" x14ac:dyDescent="0.25">
      <c r="M8958" s="2" t="s">
        <v>8471</v>
      </c>
      <c r="N8958" s="2" t="s">
        <v>6</v>
      </c>
    </row>
    <row r="8959" spans="13:14" x14ac:dyDescent="0.25">
      <c r="M8959" s="2" t="s">
        <v>8472</v>
      </c>
      <c r="N8959" s="2" t="s">
        <v>6</v>
      </c>
    </row>
    <row r="8960" spans="13:14" x14ac:dyDescent="0.25">
      <c r="M8960" s="2" t="s">
        <v>8473</v>
      </c>
      <c r="N8960" s="2" t="s">
        <v>6</v>
      </c>
    </row>
    <row r="8961" spans="13:14" x14ac:dyDescent="0.25">
      <c r="M8961" s="2" t="s">
        <v>8473</v>
      </c>
      <c r="N8961" s="2" t="s">
        <v>13</v>
      </c>
    </row>
    <row r="8962" spans="13:14" x14ac:dyDescent="0.25">
      <c r="M8962" s="2" t="s">
        <v>8474</v>
      </c>
      <c r="N8962" s="2" t="s">
        <v>6</v>
      </c>
    </row>
    <row r="8963" spans="13:14" x14ac:dyDescent="0.25">
      <c r="M8963" s="2" t="s">
        <v>8475</v>
      </c>
      <c r="N8963" s="2" t="s">
        <v>6</v>
      </c>
    </row>
    <row r="8964" spans="13:14" x14ac:dyDescent="0.25">
      <c r="M8964" s="2" t="s">
        <v>8475</v>
      </c>
      <c r="N8964" s="2" t="s">
        <v>7</v>
      </c>
    </row>
    <row r="8965" spans="13:14" x14ac:dyDescent="0.25">
      <c r="M8965" s="2" t="s">
        <v>8476</v>
      </c>
      <c r="N8965" s="2" t="s">
        <v>6</v>
      </c>
    </row>
    <row r="8966" spans="13:14" x14ac:dyDescent="0.25">
      <c r="M8966" s="2" t="s">
        <v>8476</v>
      </c>
      <c r="N8966" s="2" t="s">
        <v>7</v>
      </c>
    </row>
    <row r="8967" spans="13:14" x14ac:dyDescent="0.25">
      <c r="M8967" s="2" t="s">
        <v>8477</v>
      </c>
      <c r="N8967" s="2" t="s">
        <v>6</v>
      </c>
    </row>
    <row r="8968" spans="13:14" x14ac:dyDescent="0.25">
      <c r="M8968" s="2" t="s">
        <v>8478</v>
      </c>
      <c r="N8968" s="2" t="s">
        <v>6</v>
      </c>
    </row>
    <row r="8969" spans="13:14" x14ac:dyDescent="0.25">
      <c r="M8969" s="2" t="s">
        <v>8478</v>
      </c>
      <c r="N8969" s="2" t="s">
        <v>7</v>
      </c>
    </row>
    <row r="8970" spans="13:14" x14ac:dyDescent="0.25">
      <c r="M8970" s="2" t="s">
        <v>8479</v>
      </c>
      <c r="N8970" s="2" t="s">
        <v>6</v>
      </c>
    </row>
    <row r="8971" spans="13:14" x14ac:dyDescent="0.25">
      <c r="M8971" s="2" t="s">
        <v>8480</v>
      </c>
      <c r="N8971" s="2" t="s">
        <v>6</v>
      </c>
    </row>
    <row r="8972" spans="13:14" x14ac:dyDescent="0.25">
      <c r="M8972" s="2" t="s">
        <v>8481</v>
      </c>
      <c r="N8972" s="2" t="s">
        <v>6</v>
      </c>
    </row>
    <row r="8973" spans="13:14" x14ac:dyDescent="0.25">
      <c r="M8973" s="2" t="s">
        <v>8482</v>
      </c>
      <c r="N8973" s="2" t="s">
        <v>6</v>
      </c>
    </row>
    <row r="8974" spans="13:14" x14ac:dyDescent="0.25">
      <c r="M8974" s="2" t="s">
        <v>8483</v>
      </c>
      <c r="N8974" s="2" t="s">
        <v>6</v>
      </c>
    </row>
    <row r="8975" spans="13:14" x14ac:dyDescent="0.25">
      <c r="M8975" s="2" t="s">
        <v>8484</v>
      </c>
      <c r="N8975" s="2" t="s">
        <v>6</v>
      </c>
    </row>
    <row r="8976" spans="13:14" x14ac:dyDescent="0.25">
      <c r="M8976" s="2" t="s">
        <v>8485</v>
      </c>
      <c r="N8976" s="2" t="s">
        <v>6</v>
      </c>
    </row>
    <row r="8977" spans="13:14" x14ac:dyDescent="0.25">
      <c r="M8977" s="2" t="s">
        <v>8486</v>
      </c>
      <c r="N8977" s="2" t="s">
        <v>6</v>
      </c>
    </row>
    <row r="8978" spans="13:14" x14ac:dyDescent="0.25">
      <c r="M8978" s="2" t="s">
        <v>8487</v>
      </c>
      <c r="N8978" s="2" t="s">
        <v>6</v>
      </c>
    </row>
    <row r="8979" spans="13:14" x14ac:dyDescent="0.25">
      <c r="M8979" s="2" t="s">
        <v>8488</v>
      </c>
      <c r="N8979" s="2" t="s">
        <v>6</v>
      </c>
    </row>
    <row r="8980" spans="13:14" x14ac:dyDescent="0.25">
      <c r="M8980" s="2" t="s">
        <v>8489</v>
      </c>
      <c r="N8980" s="2" t="s">
        <v>6</v>
      </c>
    </row>
    <row r="8981" spans="13:14" x14ac:dyDescent="0.25">
      <c r="M8981" s="2" t="s">
        <v>8490</v>
      </c>
      <c r="N8981" s="2" t="s">
        <v>6</v>
      </c>
    </row>
    <row r="8982" spans="13:14" x14ac:dyDescent="0.25">
      <c r="M8982" s="2" t="s">
        <v>8491</v>
      </c>
      <c r="N8982" s="2" t="s">
        <v>6</v>
      </c>
    </row>
    <row r="8983" spans="13:14" x14ac:dyDescent="0.25">
      <c r="M8983" s="2" t="s">
        <v>8492</v>
      </c>
      <c r="N8983" s="2" t="s">
        <v>6</v>
      </c>
    </row>
    <row r="8984" spans="13:14" x14ac:dyDescent="0.25">
      <c r="M8984" s="2" t="s">
        <v>8493</v>
      </c>
      <c r="N8984" s="2" t="s">
        <v>6</v>
      </c>
    </row>
    <row r="8985" spans="13:14" x14ac:dyDescent="0.25">
      <c r="M8985" s="2" t="s">
        <v>8493</v>
      </c>
      <c r="N8985" s="2" t="s">
        <v>17</v>
      </c>
    </row>
    <row r="8986" spans="13:14" x14ac:dyDescent="0.25">
      <c r="M8986" s="2" t="s">
        <v>208</v>
      </c>
      <c r="N8986" s="2" t="s">
        <v>6</v>
      </c>
    </row>
    <row r="8987" spans="13:14" x14ac:dyDescent="0.25">
      <c r="M8987" s="2" t="s">
        <v>209</v>
      </c>
      <c r="N8987" s="2" t="s">
        <v>6</v>
      </c>
    </row>
    <row r="8988" spans="13:14" x14ac:dyDescent="0.25">
      <c r="M8988" s="2" t="s">
        <v>8494</v>
      </c>
      <c r="N8988" s="2" t="s">
        <v>6</v>
      </c>
    </row>
    <row r="8989" spans="13:14" x14ac:dyDescent="0.25">
      <c r="M8989" s="2" t="s">
        <v>8495</v>
      </c>
      <c r="N8989" s="2" t="s">
        <v>6</v>
      </c>
    </row>
    <row r="8990" spans="13:14" x14ac:dyDescent="0.25">
      <c r="M8990" s="2" t="s">
        <v>8496</v>
      </c>
      <c r="N8990" s="2" t="s">
        <v>6</v>
      </c>
    </row>
    <row r="8991" spans="13:14" x14ac:dyDescent="0.25">
      <c r="M8991" s="2" t="s">
        <v>8497</v>
      </c>
      <c r="N8991" s="2" t="s">
        <v>6</v>
      </c>
    </row>
    <row r="8992" spans="13:14" x14ac:dyDescent="0.25">
      <c r="M8992" s="2" t="s">
        <v>8498</v>
      </c>
      <c r="N8992" s="2" t="s">
        <v>6</v>
      </c>
    </row>
    <row r="8993" spans="13:14" x14ac:dyDescent="0.25">
      <c r="M8993" s="2" t="s">
        <v>8499</v>
      </c>
      <c r="N8993" s="2" t="s">
        <v>6</v>
      </c>
    </row>
    <row r="8994" spans="13:14" x14ac:dyDescent="0.25">
      <c r="M8994" s="2" t="s">
        <v>8500</v>
      </c>
      <c r="N8994" s="2" t="s">
        <v>6</v>
      </c>
    </row>
    <row r="8995" spans="13:14" x14ac:dyDescent="0.25">
      <c r="M8995" s="2" t="s">
        <v>8501</v>
      </c>
      <c r="N8995" s="2" t="s">
        <v>6</v>
      </c>
    </row>
    <row r="8996" spans="13:14" x14ac:dyDescent="0.25">
      <c r="M8996" s="2" t="s">
        <v>8502</v>
      </c>
      <c r="N8996" s="2" t="s">
        <v>6</v>
      </c>
    </row>
    <row r="8997" spans="13:14" x14ac:dyDescent="0.25">
      <c r="M8997" s="2" t="s">
        <v>8503</v>
      </c>
      <c r="N8997" s="2" t="s">
        <v>6</v>
      </c>
    </row>
    <row r="8998" spans="13:14" x14ac:dyDescent="0.25">
      <c r="M8998" s="2" t="s">
        <v>8504</v>
      </c>
      <c r="N8998" s="2" t="s">
        <v>6</v>
      </c>
    </row>
    <row r="8999" spans="13:14" x14ac:dyDescent="0.25">
      <c r="M8999" s="2" t="s">
        <v>8505</v>
      </c>
      <c r="N8999" s="2" t="s">
        <v>6</v>
      </c>
    </row>
    <row r="9000" spans="13:14" x14ac:dyDescent="0.25">
      <c r="M9000" s="2" t="s">
        <v>8506</v>
      </c>
      <c r="N9000" s="2" t="s">
        <v>6</v>
      </c>
    </row>
    <row r="9001" spans="13:14" x14ac:dyDescent="0.25">
      <c r="M9001" s="2" t="s">
        <v>8507</v>
      </c>
      <c r="N9001" s="2" t="s">
        <v>6</v>
      </c>
    </row>
    <row r="9002" spans="13:14" x14ac:dyDescent="0.25">
      <c r="M9002" s="2" t="s">
        <v>8508</v>
      </c>
      <c r="N9002" s="2" t="s">
        <v>6</v>
      </c>
    </row>
    <row r="9003" spans="13:14" x14ac:dyDescent="0.25">
      <c r="M9003" s="2" t="s">
        <v>8509</v>
      </c>
      <c r="N9003" s="2" t="s">
        <v>6</v>
      </c>
    </row>
    <row r="9004" spans="13:14" x14ac:dyDescent="0.25">
      <c r="M9004" s="2" t="s">
        <v>8510</v>
      </c>
      <c r="N9004" s="2" t="s">
        <v>6</v>
      </c>
    </row>
    <row r="9005" spans="13:14" x14ac:dyDescent="0.25">
      <c r="M9005" s="2" t="s">
        <v>8511</v>
      </c>
      <c r="N9005" s="2" t="s">
        <v>6</v>
      </c>
    </row>
    <row r="9006" spans="13:14" x14ac:dyDescent="0.25">
      <c r="M9006" s="2" t="s">
        <v>8512</v>
      </c>
      <c r="N9006" s="2" t="s">
        <v>6</v>
      </c>
    </row>
    <row r="9007" spans="13:14" x14ac:dyDescent="0.25">
      <c r="M9007" s="2" t="s">
        <v>8513</v>
      </c>
      <c r="N9007" s="2" t="s">
        <v>6</v>
      </c>
    </row>
    <row r="9008" spans="13:14" x14ac:dyDescent="0.25">
      <c r="M9008" s="2" t="s">
        <v>8514</v>
      </c>
      <c r="N9008" s="2" t="s">
        <v>6</v>
      </c>
    </row>
    <row r="9009" spans="13:14" x14ac:dyDescent="0.25">
      <c r="M9009" s="2" t="s">
        <v>8515</v>
      </c>
      <c r="N9009" s="2" t="s">
        <v>6</v>
      </c>
    </row>
    <row r="9010" spans="13:14" x14ac:dyDescent="0.25">
      <c r="M9010" s="2" t="s">
        <v>8516</v>
      </c>
      <c r="N9010" s="2" t="s">
        <v>6</v>
      </c>
    </row>
    <row r="9011" spans="13:14" x14ac:dyDescent="0.25">
      <c r="M9011" s="2" t="s">
        <v>210</v>
      </c>
      <c r="N9011" s="2" t="s">
        <v>6</v>
      </c>
    </row>
    <row r="9012" spans="13:14" x14ac:dyDescent="0.25">
      <c r="M9012" s="2" t="s">
        <v>211</v>
      </c>
      <c r="N9012" s="2" t="s">
        <v>6</v>
      </c>
    </row>
    <row r="9013" spans="13:14" x14ac:dyDescent="0.25">
      <c r="M9013" s="2" t="s">
        <v>212</v>
      </c>
      <c r="N9013" s="2" t="s">
        <v>6</v>
      </c>
    </row>
    <row r="9014" spans="13:14" x14ac:dyDescent="0.25">
      <c r="M9014" s="2" t="s">
        <v>213</v>
      </c>
      <c r="N9014" s="2" t="s">
        <v>6</v>
      </c>
    </row>
    <row r="9015" spans="13:14" x14ac:dyDescent="0.25">
      <c r="M9015" s="2" t="s">
        <v>8517</v>
      </c>
      <c r="N9015" s="2" t="s">
        <v>6</v>
      </c>
    </row>
    <row r="9016" spans="13:14" x14ac:dyDescent="0.25">
      <c r="M9016" s="2" t="s">
        <v>8518</v>
      </c>
      <c r="N9016" s="2" t="s">
        <v>6</v>
      </c>
    </row>
    <row r="9017" spans="13:14" x14ac:dyDescent="0.25">
      <c r="M9017" s="2" t="s">
        <v>8519</v>
      </c>
      <c r="N9017" s="2" t="s">
        <v>6</v>
      </c>
    </row>
    <row r="9018" spans="13:14" x14ac:dyDescent="0.25">
      <c r="M9018" s="2" t="s">
        <v>8520</v>
      </c>
      <c r="N9018" s="2" t="s">
        <v>6</v>
      </c>
    </row>
    <row r="9019" spans="13:14" x14ac:dyDescent="0.25">
      <c r="M9019" s="2" t="s">
        <v>8521</v>
      </c>
      <c r="N9019" s="2" t="s">
        <v>6</v>
      </c>
    </row>
    <row r="9020" spans="13:14" x14ac:dyDescent="0.25">
      <c r="M9020" s="2" t="s">
        <v>8522</v>
      </c>
      <c r="N9020" s="2" t="s">
        <v>6</v>
      </c>
    </row>
    <row r="9021" spans="13:14" x14ac:dyDescent="0.25">
      <c r="M9021" s="2" t="s">
        <v>8523</v>
      </c>
      <c r="N9021" s="2" t="s">
        <v>6</v>
      </c>
    </row>
    <row r="9022" spans="13:14" x14ac:dyDescent="0.25">
      <c r="M9022" s="2" t="s">
        <v>8524</v>
      </c>
      <c r="N9022" s="2" t="s">
        <v>6</v>
      </c>
    </row>
    <row r="9023" spans="13:14" x14ac:dyDescent="0.25">
      <c r="M9023" s="2" t="s">
        <v>8524</v>
      </c>
      <c r="N9023" s="2" t="s">
        <v>7</v>
      </c>
    </row>
    <row r="9024" spans="13:14" x14ac:dyDescent="0.25">
      <c r="M9024" s="2" t="s">
        <v>8525</v>
      </c>
      <c r="N9024" s="2" t="s">
        <v>6</v>
      </c>
    </row>
    <row r="9025" spans="13:14" x14ac:dyDescent="0.25">
      <c r="M9025" s="2" t="s">
        <v>214</v>
      </c>
      <c r="N9025" s="2" t="s">
        <v>6</v>
      </c>
    </row>
    <row r="9026" spans="13:14" x14ac:dyDescent="0.25">
      <c r="M9026" s="2" t="s">
        <v>215</v>
      </c>
      <c r="N9026" s="2" t="s">
        <v>6</v>
      </c>
    </row>
    <row r="9027" spans="13:14" x14ac:dyDescent="0.25">
      <c r="M9027" s="2" t="s">
        <v>216</v>
      </c>
      <c r="N9027" s="2" t="s">
        <v>6</v>
      </c>
    </row>
    <row r="9028" spans="13:14" x14ac:dyDescent="0.25">
      <c r="M9028" s="2" t="s">
        <v>217</v>
      </c>
      <c r="N9028" s="2" t="s">
        <v>6</v>
      </c>
    </row>
    <row r="9029" spans="13:14" x14ac:dyDescent="0.25">
      <c r="M9029" s="2" t="s">
        <v>218</v>
      </c>
      <c r="N9029" s="2" t="s">
        <v>6</v>
      </c>
    </row>
    <row r="9030" spans="13:14" x14ac:dyDescent="0.25">
      <c r="M9030" s="2" t="s">
        <v>8526</v>
      </c>
      <c r="N9030" s="2" t="s">
        <v>6</v>
      </c>
    </row>
    <row r="9031" spans="13:14" x14ac:dyDescent="0.25">
      <c r="M9031" s="2" t="s">
        <v>8527</v>
      </c>
      <c r="N9031" s="2" t="s">
        <v>6</v>
      </c>
    </row>
    <row r="9032" spans="13:14" x14ac:dyDescent="0.25">
      <c r="M9032" s="2" t="s">
        <v>8528</v>
      </c>
      <c r="N9032" s="2" t="s">
        <v>6</v>
      </c>
    </row>
    <row r="9033" spans="13:14" x14ac:dyDescent="0.25">
      <c r="M9033" s="2" t="s">
        <v>8529</v>
      </c>
      <c r="N9033" s="2" t="s">
        <v>6</v>
      </c>
    </row>
    <row r="9034" spans="13:14" x14ac:dyDescent="0.25">
      <c r="M9034" s="2" t="s">
        <v>8530</v>
      </c>
      <c r="N9034" s="2" t="s">
        <v>6</v>
      </c>
    </row>
    <row r="9035" spans="13:14" x14ac:dyDescent="0.25">
      <c r="M9035" s="2" t="s">
        <v>8531</v>
      </c>
      <c r="N9035" s="2" t="s">
        <v>6</v>
      </c>
    </row>
    <row r="9036" spans="13:14" x14ac:dyDescent="0.25">
      <c r="M9036" s="2" t="s">
        <v>219</v>
      </c>
      <c r="N9036" s="2" t="s">
        <v>6</v>
      </c>
    </row>
    <row r="9037" spans="13:14" x14ac:dyDescent="0.25">
      <c r="M9037" s="2" t="s">
        <v>220</v>
      </c>
      <c r="N9037" s="2" t="s">
        <v>6</v>
      </c>
    </row>
    <row r="9038" spans="13:14" x14ac:dyDescent="0.25">
      <c r="M9038" s="2" t="s">
        <v>221</v>
      </c>
      <c r="N9038" s="2" t="s">
        <v>6</v>
      </c>
    </row>
    <row r="9039" spans="13:14" x14ac:dyDescent="0.25">
      <c r="M9039" s="2" t="s">
        <v>8532</v>
      </c>
      <c r="N9039" s="2" t="s">
        <v>6</v>
      </c>
    </row>
    <row r="9040" spans="13:14" x14ac:dyDescent="0.25">
      <c r="M9040" s="2" t="s">
        <v>8533</v>
      </c>
      <c r="N9040" s="2" t="s">
        <v>6</v>
      </c>
    </row>
    <row r="9041" spans="13:14" x14ac:dyDescent="0.25">
      <c r="M9041" s="2" t="s">
        <v>8534</v>
      </c>
      <c r="N9041" s="2" t="s">
        <v>6</v>
      </c>
    </row>
    <row r="9042" spans="13:14" x14ac:dyDescent="0.25">
      <c r="M9042" s="2" t="s">
        <v>8535</v>
      </c>
      <c r="N9042" s="2" t="s">
        <v>6</v>
      </c>
    </row>
    <row r="9043" spans="13:14" x14ac:dyDescent="0.25">
      <c r="M9043" s="2" t="s">
        <v>8536</v>
      </c>
      <c r="N9043" s="2" t="s">
        <v>6</v>
      </c>
    </row>
    <row r="9044" spans="13:14" x14ac:dyDescent="0.25">
      <c r="M9044" s="2" t="s">
        <v>8537</v>
      </c>
      <c r="N9044" s="2" t="s">
        <v>6</v>
      </c>
    </row>
    <row r="9045" spans="13:14" x14ac:dyDescent="0.25">
      <c r="M9045" s="2" t="s">
        <v>8538</v>
      </c>
      <c r="N9045" s="2" t="s">
        <v>6</v>
      </c>
    </row>
    <row r="9046" spans="13:14" x14ac:dyDescent="0.25">
      <c r="M9046" s="2" t="s">
        <v>8539</v>
      </c>
      <c r="N9046" s="2" t="s">
        <v>6</v>
      </c>
    </row>
    <row r="9047" spans="13:14" x14ac:dyDescent="0.25">
      <c r="M9047" s="2" t="s">
        <v>8540</v>
      </c>
      <c r="N9047" s="2" t="s">
        <v>6</v>
      </c>
    </row>
    <row r="9048" spans="13:14" x14ac:dyDescent="0.25">
      <c r="M9048" s="2" t="s">
        <v>8541</v>
      </c>
      <c r="N9048" s="2" t="s">
        <v>6</v>
      </c>
    </row>
    <row r="9049" spans="13:14" x14ac:dyDescent="0.25">
      <c r="M9049" s="2" t="s">
        <v>8542</v>
      </c>
      <c r="N9049" s="2" t="s">
        <v>6</v>
      </c>
    </row>
    <row r="9050" spans="13:14" x14ac:dyDescent="0.25">
      <c r="M9050" s="2" t="s">
        <v>8542</v>
      </c>
      <c r="N9050" s="2" t="s">
        <v>17</v>
      </c>
    </row>
    <row r="9051" spans="13:14" x14ac:dyDescent="0.25">
      <c r="M9051" s="2" t="s">
        <v>8543</v>
      </c>
      <c r="N9051" s="2" t="s">
        <v>6</v>
      </c>
    </row>
    <row r="9052" spans="13:14" x14ac:dyDescent="0.25">
      <c r="M9052" s="2" t="s">
        <v>8544</v>
      </c>
      <c r="N9052" s="2" t="s">
        <v>6</v>
      </c>
    </row>
    <row r="9053" spans="13:14" x14ac:dyDescent="0.25">
      <c r="M9053" s="2" t="s">
        <v>8545</v>
      </c>
      <c r="N9053" s="2" t="s">
        <v>6</v>
      </c>
    </row>
    <row r="9054" spans="13:14" x14ac:dyDescent="0.25">
      <c r="M9054" s="2" t="s">
        <v>8546</v>
      </c>
      <c r="N9054" s="2" t="s">
        <v>6</v>
      </c>
    </row>
    <row r="9055" spans="13:14" x14ac:dyDescent="0.25">
      <c r="M9055" s="2" t="s">
        <v>222</v>
      </c>
      <c r="N9055" s="2" t="s">
        <v>6</v>
      </c>
    </row>
    <row r="9056" spans="13:14" x14ac:dyDescent="0.25">
      <c r="M9056" s="2" t="s">
        <v>222</v>
      </c>
      <c r="N9056" s="2" t="s">
        <v>7</v>
      </c>
    </row>
    <row r="9057" spans="13:14" x14ac:dyDescent="0.25">
      <c r="M9057" s="2" t="s">
        <v>8547</v>
      </c>
      <c r="N9057" s="2" t="s">
        <v>6</v>
      </c>
    </row>
    <row r="9058" spans="13:14" x14ac:dyDescent="0.25">
      <c r="M9058" s="2" t="s">
        <v>8547</v>
      </c>
      <c r="N9058" s="2" t="s">
        <v>7</v>
      </c>
    </row>
    <row r="9059" spans="13:14" x14ac:dyDescent="0.25">
      <c r="M9059" s="2" t="s">
        <v>8548</v>
      </c>
      <c r="N9059" s="2" t="s">
        <v>6</v>
      </c>
    </row>
    <row r="9060" spans="13:14" x14ac:dyDescent="0.25">
      <c r="M9060" s="2" t="s">
        <v>8548</v>
      </c>
      <c r="N9060" s="2" t="s">
        <v>7</v>
      </c>
    </row>
    <row r="9061" spans="13:14" x14ac:dyDescent="0.25">
      <c r="M9061" s="2" t="s">
        <v>224</v>
      </c>
      <c r="N9061" s="2" t="s">
        <v>7</v>
      </c>
    </row>
    <row r="9062" spans="13:14" x14ac:dyDescent="0.25">
      <c r="M9062" s="2" t="s">
        <v>223</v>
      </c>
      <c r="N9062" s="2" t="s">
        <v>6</v>
      </c>
    </row>
    <row r="9063" spans="13:14" x14ac:dyDescent="0.25">
      <c r="M9063" s="2" t="s">
        <v>223</v>
      </c>
      <c r="N9063" s="2" t="s">
        <v>7</v>
      </c>
    </row>
    <row r="9064" spans="13:14" x14ac:dyDescent="0.25">
      <c r="M9064" s="2" t="s">
        <v>225</v>
      </c>
      <c r="N9064" s="2" t="s">
        <v>6</v>
      </c>
    </row>
    <row r="9065" spans="13:14" x14ac:dyDescent="0.25">
      <c r="M9065" s="2" t="s">
        <v>226</v>
      </c>
      <c r="N9065" s="2" t="s">
        <v>6</v>
      </c>
    </row>
    <row r="9066" spans="13:14" x14ac:dyDescent="0.25">
      <c r="M9066" s="2" t="s">
        <v>226</v>
      </c>
      <c r="N9066" s="2" t="s">
        <v>7</v>
      </c>
    </row>
    <row r="9067" spans="13:14" x14ac:dyDescent="0.25">
      <c r="M9067" s="2" t="s">
        <v>8549</v>
      </c>
      <c r="N9067" s="2" t="s">
        <v>6</v>
      </c>
    </row>
    <row r="9068" spans="13:14" x14ac:dyDescent="0.25">
      <c r="M9068" s="2" t="s">
        <v>8549</v>
      </c>
      <c r="N9068" s="2" t="s">
        <v>7</v>
      </c>
    </row>
    <row r="9069" spans="13:14" x14ac:dyDescent="0.25">
      <c r="M9069" s="2" t="s">
        <v>8550</v>
      </c>
      <c r="N9069" s="2" t="s">
        <v>6</v>
      </c>
    </row>
    <row r="9070" spans="13:14" x14ac:dyDescent="0.25">
      <c r="M9070" s="2" t="s">
        <v>8550</v>
      </c>
      <c r="N9070" s="2" t="s">
        <v>7</v>
      </c>
    </row>
    <row r="9071" spans="13:14" x14ac:dyDescent="0.25">
      <c r="M9071" s="2" t="s">
        <v>8551</v>
      </c>
      <c r="N9071" s="2" t="s">
        <v>6</v>
      </c>
    </row>
    <row r="9072" spans="13:14" x14ac:dyDescent="0.25">
      <c r="M9072" s="2" t="s">
        <v>8551</v>
      </c>
      <c r="N9072" s="2" t="s">
        <v>7</v>
      </c>
    </row>
    <row r="9073" spans="13:14" x14ac:dyDescent="0.25">
      <c r="M9073" s="2" t="s">
        <v>8552</v>
      </c>
      <c r="N9073" s="2" t="s">
        <v>6</v>
      </c>
    </row>
    <row r="9074" spans="13:14" x14ac:dyDescent="0.25">
      <c r="M9074" s="2" t="s">
        <v>8553</v>
      </c>
      <c r="N9074" s="2" t="s">
        <v>6</v>
      </c>
    </row>
    <row r="9075" spans="13:14" x14ac:dyDescent="0.25">
      <c r="M9075" s="2" t="s">
        <v>8554</v>
      </c>
      <c r="N9075" s="2" t="s">
        <v>6</v>
      </c>
    </row>
    <row r="9076" spans="13:14" x14ac:dyDescent="0.25">
      <c r="M9076" s="2" t="s">
        <v>8555</v>
      </c>
      <c r="N9076" s="2" t="s">
        <v>6</v>
      </c>
    </row>
    <row r="9077" spans="13:14" x14ac:dyDescent="0.25">
      <c r="M9077" s="2" t="s">
        <v>8556</v>
      </c>
      <c r="N9077" s="2" t="s">
        <v>6</v>
      </c>
    </row>
    <row r="9078" spans="13:14" x14ac:dyDescent="0.25">
      <c r="M9078" s="2" t="s">
        <v>8557</v>
      </c>
      <c r="N9078" s="2" t="s">
        <v>6</v>
      </c>
    </row>
    <row r="9079" spans="13:14" x14ac:dyDescent="0.25">
      <c r="M9079" s="2" t="s">
        <v>8558</v>
      </c>
      <c r="N9079" s="2" t="s">
        <v>6</v>
      </c>
    </row>
    <row r="9080" spans="13:14" x14ac:dyDescent="0.25">
      <c r="M9080" s="2" t="s">
        <v>8558</v>
      </c>
      <c r="N9080" s="2" t="s">
        <v>7</v>
      </c>
    </row>
    <row r="9081" spans="13:14" x14ac:dyDescent="0.25">
      <c r="M9081" s="2" t="s">
        <v>227</v>
      </c>
      <c r="N9081" s="2" t="s">
        <v>6</v>
      </c>
    </row>
    <row r="9082" spans="13:14" x14ac:dyDescent="0.25">
      <c r="M9082" s="2" t="s">
        <v>227</v>
      </c>
      <c r="N9082" s="2" t="s">
        <v>7</v>
      </c>
    </row>
    <row r="9083" spans="13:14" x14ac:dyDescent="0.25">
      <c r="M9083" s="2" t="s">
        <v>228</v>
      </c>
      <c r="N9083" s="2" t="s">
        <v>6</v>
      </c>
    </row>
    <row r="9084" spans="13:14" x14ac:dyDescent="0.25">
      <c r="M9084" s="2" t="s">
        <v>228</v>
      </c>
      <c r="N9084" s="2" t="s">
        <v>7</v>
      </c>
    </row>
    <row r="9085" spans="13:14" x14ac:dyDescent="0.25">
      <c r="M9085" s="2" t="s">
        <v>8559</v>
      </c>
      <c r="N9085" s="2" t="s">
        <v>6</v>
      </c>
    </row>
    <row r="9086" spans="13:14" x14ac:dyDescent="0.25">
      <c r="M9086" s="2" t="s">
        <v>8559</v>
      </c>
      <c r="N9086" s="2" t="s">
        <v>7</v>
      </c>
    </row>
    <row r="9087" spans="13:14" x14ac:dyDescent="0.25">
      <c r="M9087" s="2" t="s">
        <v>8560</v>
      </c>
      <c r="N9087" s="2" t="s">
        <v>6</v>
      </c>
    </row>
    <row r="9088" spans="13:14" x14ac:dyDescent="0.25">
      <c r="M9088" s="2" t="s">
        <v>8560</v>
      </c>
      <c r="N9088" s="2" t="s">
        <v>7</v>
      </c>
    </row>
    <row r="9089" spans="13:14" x14ac:dyDescent="0.25">
      <c r="M9089" s="2" t="s">
        <v>8561</v>
      </c>
      <c r="N9089" s="2" t="s">
        <v>6</v>
      </c>
    </row>
    <row r="9090" spans="13:14" x14ac:dyDescent="0.25">
      <c r="M9090" s="2" t="s">
        <v>8561</v>
      </c>
      <c r="N9090" s="2" t="s">
        <v>7</v>
      </c>
    </row>
    <row r="9091" spans="13:14" x14ac:dyDescent="0.25">
      <c r="M9091" s="2" t="s">
        <v>8562</v>
      </c>
      <c r="N9091" s="2" t="s">
        <v>6</v>
      </c>
    </row>
    <row r="9092" spans="13:14" x14ac:dyDescent="0.25">
      <c r="M9092" s="2" t="s">
        <v>8562</v>
      </c>
      <c r="N9092" s="2" t="s">
        <v>13</v>
      </c>
    </row>
    <row r="9093" spans="13:14" x14ac:dyDescent="0.25">
      <c r="M9093" s="2" t="s">
        <v>8563</v>
      </c>
      <c r="N9093" s="2" t="s">
        <v>6</v>
      </c>
    </row>
    <row r="9094" spans="13:14" x14ac:dyDescent="0.25">
      <c r="M9094" s="2" t="s">
        <v>8564</v>
      </c>
      <c r="N9094" s="2" t="s">
        <v>6</v>
      </c>
    </row>
    <row r="9095" spans="13:14" x14ac:dyDescent="0.25">
      <c r="M9095" s="2" t="s">
        <v>8565</v>
      </c>
      <c r="N9095" s="2" t="s">
        <v>6</v>
      </c>
    </row>
    <row r="9096" spans="13:14" x14ac:dyDescent="0.25">
      <c r="M9096" s="2" t="s">
        <v>8566</v>
      </c>
      <c r="N9096" s="2" t="s">
        <v>6</v>
      </c>
    </row>
    <row r="9097" spans="13:14" x14ac:dyDescent="0.25">
      <c r="M9097" s="2" t="s">
        <v>8567</v>
      </c>
      <c r="N9097" s="2" t="s">
        <v>6</v>
      </c>
    </row>
    <row r="9098" spans="13:14" x14ac:dyDescent="0.25">
      <c r="M9098" s="2" t="s">
        <v>8568</v>
      </c>
      <c r="N9098" s="2" t="s">
        <v>6</v>
      </c>
    </row>
    <row r="9099" spans="13:14" x14ac:dyDescent="0.25">
      <c r="M9099" s="2" t="s">
        <v>8569</v>
      </c>
      <c r="N9099" s="2" t="s">
        <v>6</v>
      </c>
    </row>
    <row r="9100" spans="13:14" x14ac:dyDescent="0.25">
      <c r="M9100" s="2" t="s">
        <v>8570</v>
      </c>
      <c r="N9100" s="2" t="s">
        <v>6</v>
      </c>
    </row>
    <row r="9101" spans="13:14" x14ac:dyDescent="0.25">
      <c r="M9101" s="2" t="s">
        <v>8571</v>
      </c>
      <c r="N9101" s="2" t="s">
        <v>6</v>
      </c>
    </row>
    <row r="9102" spans="13:14" x14ac:dyDescent="0.25">
      <c r="M9102" s="2" t="s">
        <v>8572</v>
      </c>
      <c r="N9102" s="2" t="s">
        <v>6</v>
      </c>
    </row>
    <row r="9103" spans="13:14" x14ac:dyDescent="0.25">
      <c r="M9103" s="2" t="s">
        <v>8573</v>
      </c>
      <c r="N9103" s="2" t="s">
        <v>6</v>
      </c>
    </row>
    <row r="9104" spans="13:14" x14ac:dyDescent="0.25">
      <c r="M9104" s="2" t="s">
        <v>8574</v>
      </c>
      <c r="N9104" s="2" t="s">
        <v>6</v>
      </c>
    </row>
    <row r="9105" spans="13:14" x14ac:dyDescent="0.25">
      <c r="M9105" s="2" t="s">
        <v>8575</v>
      </c>
      <c r="N9105" s="2" t="s">
        <v>6</v>
      </c>
    </row>
    <row r="9106" spans="13:14" x14ac:dyDescent="0.25">
      <c r="M9106" s="2" t="s">
        <v>8576</v>
      </c>
      <c r="N9106" s="2" t="s">
        <v>6</v>
      </c>
    </row>
    <row r="9107" spans="13:14" x14ac:dyDescent="0.25">
      <c r="M9107" s="2" t="s">
        <v>8577</v>
      </c>
      <c r="N9107" s="2" t="s">
        <v>6</v>
      </c>
    </row>
    <row r="9108" spans="13:14" x14ac:dyDescent="0.25">
      <c r="M9108" s="2" t="s">
        <v>8578</v>
      </c>
      <c r="N9108" s="2" t="s">
        <v>6</v>
      </c>
    </row>
    <row r="9109" spans="13:14" x14ac:dyDescent="0.25">
      <c r="M9109" s="2" t="s">
        <v>8579</v>
      </c>
      <c r="N9109" s="2" t="s">
        <v>6</v>
      </c>
    </row>
    <row r="9110" spans="13:14" x14ac:dyDescent="0.25">
      <c r="M9110" s="2" t="s">
        <v>8580</v>
      </c>
      <c r="N9110" s="2" t="s">
        <v>17</v>
      </c>
    </row>
    <row r="9111" spans="13:14" x14ac:dyDescent="0.25">
      <c r="M9111" s="2" t="s">
        <v>8581</v>
      </c>
      <c r="N9111" s="2" t="s">
        <v>17</v>
      </c>
    </row>
    <row r="9112" spans="13:14" x14ac:dyDescent="0.25">
      <c r="M9112" s="2" t="s">
        <v>8582</v>
      </c>
      <c r="N9112" s="2" t="s">
        <v>17</v>
      </c>
    </row>
    <row r="9113" spans="13:14" x14ac:dyDescent="0.25">
      <c r="M9113" s="2" t="s">
        <v>8583</v>
      </c>
      <c r="N9113" s="2" t="s">
        <v>17</v>
      </c>
    </row>
    <row r="9114" spans="13:14" x14ac:dyDescent="0.25">
      <c r="M9114" s="2" t="s">
        <v>8584</v>
      </c>
      <c r="N9114" s="2" t="s">
        <v>17</v>
      </c>
    </row>
    <row r="9115" spans="13:14" x14ac:dyDescent="0.25">
      <c r="M9115" s="2" t="s">
        <v>8585</v>
      </c>
      <c r="N9115" s="2" t="s">
        <v>17</v>
      </c>
    </row>
    <row r="9116" spans="13:14" x14ac:dyDescent="0.25">
      <c r="M9116" s="2" t="s">
        <v>8586</v>
      </c>
      <c r="N9116" s="2" t="s">
        <v>17</v>
      </c>
    </row>
    <row r="9117" spans="13:14" x14ac:dyDescent="0.25">
      <c r="M9117" s="2" t="s">
        <v>8587</v>
      </c>
      <c r="N9117" s="2" t="s">
        <v>17</v>
      </c>
    </row>
    <row r="9118" spans="13:14" x14ac:dyDescent="0.25">
      <c r="M9118" s="2" t="s">
        <v>8588</v>
      </c>
      <c r="N9118" s="2" t="s">
        <v>17</v>
      </c>
    </row>
    <row r="9119" spans="13:14" x14ac:dyDescent="0.25">
      <c r="M9119" s="2" t="s">
        <v>8589</v>
      </c>
      <c r="N9119" s="2" t="s">
        <v>17</v>
      </c>
    </row>
    <row r="9120" spans="13:14" x14ac:dyDescent="0.25">
      <c r="M9120" s="2" t="s">
        <v>8590</v>
      </c>
      <c r="N9120" s="2" t="s">
        <v>17</v>
      </c>
    </row>
    <row r="9121" spans="13:14" x14ac:dyDescent="0.25">
      <c r="M9121" s="2" t="s">
        <v>8591</v>
      </c>
      <c r="N9121" s="2" t="s">
        <v>17</v>
      </c>
    </row>
    <row r="9122" spans="13:14" x14ac:dyDescent="0.25">
      <c r="M9122" s="2" t="s">
        <v>8592</v>
      </c>
      <c r="N9122" s="2" t="s">
        <v>17</v>
      </c>
    </row>
    <row r="9123" spans="13:14" x14ac:dyDescent="0.25">
      <c r="M9123" s="2" t="s">
        <v>8593</v>
      </c>
      <c r="N9123" s="2" t="s">
        <v>17</v>
      </c>
    </row>
    <row r="9124" spans="13:14" x14ac:dyDescent="0.25">
      <c r="M9124" s="2" t="s">
        <v>8594</v>
      </c>
      <c r="N9124" s="2" t="s">
        <v>17</v>
      </c>
    </row>
    <row r="9125" spans="13:14" x14ac:dyDescent="0.25">
      <c r="M9125" s="2" t="s">
        <v>8595</v>
      </c>
      <c r="N9125" s="2" t="s">
        <v>17</v>
      </c>
    </row>
    <row r="9126" spans="13:14" x14ac:dyDescent="0.25">
      <c r="M9126" s="2" t="s">
        <v>8596</v>
      </c>
      <c r="N9126" s="2" t="s">
        <v>17</v>
      </c>
    </row>
    <row r="9127" spans="13:14" x14ac:dyDescent="0.25">
      <c r="M9127" s="2" t="s">
        <v>8597</v>
      </c>
      <c r="N9127" s="2" t="s">
        <v>17</v>
      </c>
    </row>
    <row r="9128" spans="13:14" x14ac:dyDescent="0.25">
      <c r="M9128" s="2" t="s">
        <v>8598</v>
      </c>
      <c r="N9128" s="2" t="s">
        <v>17</v>
      </c>
    </row>
    <row r="9129" spans="13:14" x14ac:dyDescent="0.25">
      <c r="M9129" s="2" t="s">
        <v>8599</v>
      </c>
      <c r="N9129" s="2" t="s">
        <v>17</v>
      </c>
    </row>
    <row r="9130" spans="13:14" x14ac:dyDescent="0.25">
      <c r="M9130" s="2" t="s">
        <v>8600</v>
      </c>
      <c r="N9130" s="2" t="s">
        <v>17</v>
      </c>
    </row>
    <row r="9131" spans="13:14" x14ac:dyDescent="0.25">
      <c r="M9131" s="2" t="s">
        <v>8601</v>
      </c>
      <c r="N9131" s="2" t="s">
        <v>14</v>
      </c>
    </row>
    <row r="9132" spans="13:14" x14ac:dyDescent="0.25">
      <c r="M9132" s="2" t="s">
        <v>8601</v>
      </c>
      <c r="N9132" s="2" t="s">
        <v>17</v>
      </c>
    </row>
    <row r="9133" spans="13:14" x14ac:dyDescent="0.25">
      <c r="M9133" s="2" t="s">
        <v>8602</v>
      </c>
      <c r="N9133" s="2" t="s">
        <v>17</v>
      </c>
    </row>
    <row r="9134" spans="13:14" x14ac:dyDescent="0.25">
      <c r="M9134" s="2" t="s">
        <v>8603</v>
      </c>
      <c r="N9134" s="2" t="s">
        <v>17</v>
      </c>
    </row>
    <row r="9135" spans="13:14" x14ac:dyDescent="0.25">
      <c r="M9135" s="2" t="s">
        <v>8604</v>
      </c>
      <c r="N9135" s="2" t="s">
        <v>17</v>
      </c>
    </row>
    <row r="9136" spans="13:14" x14ac:dyDescent="0.25">
      <c r="M9136" s="2" t="s">
        <v>8605</v>
      </c>
      <c r="N9136" s="2" t="s">
        <v>17</v>
      </c>
    </row>
    <row r="9137" spans="13:14" x14ac:dyDescent="0.25">
      <c r="M9137" s="2" t="s">
        <v>8606</v>
      </c>
      <c r="N9137" s="2" t="s">
        <v>17</v>
      </c>
    </row>
    <row r="9138" spans="13:14" x14ac:dyDescent="0.25">
      <c r="M9138" s="2" t="s">
        <v>8607</v>
      </c>
      <c r="N9138" s="2" t="s">
        <v>17</v>
      </c>
    </row>
    <row r="9139" spans="13:14" x14ac:dyDescent="0.25">
      <c r="M9139" s="2" t="s">
        <v>8608</v>
      </c>
      <c r="N9139" s="2" t="s">
        <v>17</v>
      </c>
    </row>
    <row r="9140" spans="13:14" x14ac:dyDescent="0.25">
      <c r="M9140" s="2" t="s">
        <v>8609</v>
      </c>
      <c r="N9140" s="2" t="s">
        <v>17</v>
      </c>
    </row>
    <row r="9141" spans="13:14" x14ac:dyDescent="0.25">
      <c r="M9141" s="2" t="s">
        <v>8610</v>
      </c>
      <c r="N9141" s="2" t="s">
        <v>17</v>
      </c>
    </row>
    <row r="9142" spans="13:14" x14ac:dyDescent="0.25">
      <c r="M9142" s="2" t="s">
        <v>8611</v>
      </c>
      <c r="N9142" s="2" t="s">
        <v>17</v>
      </c>
    </row>
    <row r="9143" spans="13:14" x14ac:dyDescent="0.25">
      <c r="M9143" s="2" t="s">
        <v>8612</v>
      </c>
      <c r="N9143" s="2" t="s">
        <v>17</v>
      </c>
    </row>
    <row r="9144" spans="13:14" x14ac:dyDescent="0.25">
      <c r="M9144" s="2" t="s">
        <v>8613</v>
      </c>
      <c r="N9144" s="2" t="s">
        <v>17</v>
      </c>
    </row>
    <row r="9145" spans="13:14" x14ac:dyDescent="0.25">
      <c r="M9145" s="2" t="s">
        <v>8614</v>
      </c>
      <c r="N9145" s="2" t="s">
        <v>17</v>
      </c>
    </row>
    <row r="9146" spans="13:14" x14ac:dyDescent="0.25">
      <c r="M9146" s="2" t="s">
        <v>8615</v>
      </c>
      <c r="N9146" s="2" t="s">
        <v>17</v>
      </c>
    </row>
    <row r="9147" spans="13:14" x14ac:dyDescent="0.25">
      <c r="M9147" s="2" t="s">
        <v>8616</v>
      </c>
      <c r="N9147" s="2" t="s">
        <v>17</v>
      </c>
    </row>
    <row r="9148" spans="13:14" x14ac:dyDescent="0.25">
      <c r="M9148" s="2" t="s">
        <v>8617</v>
      </c>
      <c r="N9148" s="2" t="s">
        <v>17</v>
      </c>
    </row>
    <row r="9149" spans="13:14" x14ac:dyDescent="0.25">
      <c r="M9149" s="2" t="s">
        <v>8618</v>
      </c>
      <c r="N9149" s="2" t="s">
        <v>17</v>
      </c>
    </row>
    <row r="9150" spans="13:14" x14ac:dyDescent="0.25">
      <c r="M9150" s="2" t="s">
        <v>8619</v>
      </c>
      <c r="N9150" s="2" t="s">
        <v>17</v>
      </c>
    </row>
    <row r="9151" spans="13:14" x14ac:dyDescent="0.25">
      <c r="M9151" s="2" t="s">
        <v>8620</v>
      </c>
      <c r="N9151" s="2" t="s">
        <v>17</v>
      </c>
    </row>
    <row r="9152" spans="13:14" x14ac:dyDescent="0.25">
      <c r="M9152" s="2" t="s">
        <v>8621</v>
      </c>
      <c r="N9152" s="2" t="s">
        <v>17</v>
      </c>
    </row>
    <row r="9153" spans="13:14" x14ac:dyDescent="0.25">
      <c r="M9153" s="2" t="s">
        <v>8622</v>
      </c>
      <c r="N9153" s="2" t="s">
        <v>17</v>
      </c>
    </row>
    <row r="9154" spans="13:14" x14ac:dyDescent="0.25">
      <c r="M9154" s="2" t="s">
        <v>8623</v>
      </c>
      <c r="N9154" s="2" t="s">
        <v>17</v>
      </c>
    </row>
    <row r="9155" spans="13:14" x14ac:dyDescent="0.25">
      <c r="M9155" s="2" t="s">
        <v>8624</v>
      </c>
      <c r="N9155" s="2" t="s">
        <v>17</v>
      </c>
    </row>
    <row r="9156" spans="13:14" x14ac:dyDescent="0.25">
      <c r="M9156" s="2" t="s">
        <v>8625</v>
      </c>
      <c r="N9156" s="2" t="s">
        <v>17</v>
      </c>
    </row>
    <row r="9157" spans="13:14" x14ac:dyDescent="0.25">
      <c r="M9157" s="2" t="s">
        <v>8626</v>
      </c>
      <c r="N9157" s="2" t="s">
        <v>17</v>
      </c>
    </row>
    <row r="9158" spans="13:14" x14ac:dyDescent="0.25">
      <c r="M9158" s="2" t="s">
        <v>8627</v>
      </c>
      <c r="N9158" s="2" t="s">
        <v>17</v>
      </c>
    </row>
    <row r="9159" spans="13:14" x14ac:dyDescent="0.25">
      <c r="M9159" s="2" t="s">
        <v>8628</v>
      </c>
      <c r="N9159" s="2" t="s">
        <v>17</v>
      </c>
    </row>
    <row r="9160" spans="13:14" x14ac:dyDescent="0.25">
      <c r="M9160" s="2" t="s">
        <v>8629</v>
      </c>
      <c r="N9160" s="2" t="s">
        <v>17</v>
      </c>
    </row>
    <row r="9161" spans="13:14" x14ac:dyDescent="0.25">
      <c r="M9161" s="2" t="s">
        <v>8630</v>
      </c>
      <c r="N9161" s="2" t="s">
        <v>17</v>
      </c>
    </row>
    <row r="9162" spans="13:14" x14ac:dyDescent="0.25">
      <c r="M9162" s="2" t="s">
        <v>8631</v>
      </c>
      <c r="N9162" s="2" t="s">
        <v>17</v>
      </c>
    </row>
    <row r="9163" spans="13:14" x14ac:dyDescent="0.25">
      <c r="M9163" s="2" t="s">
        <v>8632</v>
      </c>
      <c r="N9163" s="2" t="s">
        <v>17</v>
      </c>
    </row>
    <row r="9164" spans="13:14" x14ac:dyDescent="0.25">
      <c r="M9164" s="2" t="s">
        <v>8633</v>
      </c>
      <c r="N9164" s="2" t="s">
        <v>17</v>
      </c>
    </row>
    <row r="9165" spans="13:14" x14ac:dyDescent="0.25">
      <c r="M9165" s="2" t="s">
        <v>8634</v>
      </c>
      <c r="N9165" s="2" t="s">
        <v>17</v>
      </c>
    </row>
    <row r="9166" spans="13:14" x14ac:dyDescent="0.25">
      <c r="M9166" s="2" t="s">
        <v>8635</v>
      </c>
      <c r="N9166" s="2" t="s">
        <v>17</v>
      </c>
    </row>
    <row r="9167" spans="13:14" x14ac:dyDescent="0.25">
      <c r="M9167" s="2" t="s">
        <v>8636</v>
      </c>
      <c r="N9167" s="2" t="s">
        <v>17</v>
      </c>
    </row>
    <row r="9168" spans="13:14" x14ac:dyDescent="0.25">
      <c r="M9168" s="2" t="s">
        <v>8637</v>
      </c>
      <c r="N9168" s="2" t="s">
        <v>17</v>
      </c>
    </row>
    <row r="9169" spans="13:14" x14ac:dyDescent="0.25">
      <c r="M9169" s="2" t="s">
        <v>8638</v>
      </c>
      <c r="N9169" s="2" t="s">
        <v>17</v>
      </c>
    </row>
    <row r="9170" spans="13:14" x14ac:dyDescent="0.25">
      <c r="M9170" s="2" t="s">
        <v>8639</v>
      </c>
      <c r="N9170" s="2" t="s">
        <v>17</v>
      </c>
    </row>
    <row r="9171" spans="13:14" x14ac:dyDescent="0.25">
      <c r="M9171" s="2" t="s">
        <v>8640</v>
      </c>
      <c r="N9171" s="2" t="s">
        <v>17</v>
      </c>
    </row>
    <row r="9172" spans="13:14" x14ac:dyDescent="0.25">
      <c r="M9172" s="2" t="s">
        <v>8641</v>
      </c>
      <c r="N9172" s="2" t="s">
        <v>17</v>
      </c>
    </row>
    <row r="9173" spans="13:14" x14ac:dyDescent="0.25">
      <c r="M9173" s="2" t="s">
        <v>8642</v>
      </c>
      <c r="N9173" s="2" t="s">
        <v>17</v>
      </c>
    </row>
    <row r="9174" spans="13:14" x14ac:dyDescent="0.25">
      <c r="M9174" s="2" t="s">
        <v>8643</v>
      </c>
      <c r="N9174" s="2" t="s">
        <v>17</v>
      </c>
    </row>
    <row r="9175" spans="13:14" x14ac:dyDescent="0.25">
      <c r="M9175" s="2" t="s">
        <v>8644</v>
      </c>
      <c r="N9175" s="2" t="s">
        <v>17</v>
      </c>
    </row>
    <row r="9176" spans="13:14" x14ac:dyDescent="0.25">
      <c r="M9176" s="2" t="s">
        <v>8645</v>
      </c>
      <c r="N9176" s="2" t="s">
        <v>17</v>
      </c>
    </row>
    <row r="9177" spans="13:14" x14ac:dyDescent="0.25">
      <c r="M9177" s="2" t="s">
        <v>8646</v>
      </c>
      <c r="N9177" s="2" t="s">
        <v>17</v>
      </c>
    </row>
    <row r="9178" spans="13:14" x14ac:dyDescent="0.25">
      <c r="M9178" s="2" t="s">
        <v>8647</v>
      </c>
      <c r="N9178" s="2" t="s">
        <v>17</v>
      </c>
    </row>
    <row r="9179" spans="13:14" x14ac:dyDescent="0.25">
      <c r="M9179" s="2" t="s">
        <v>8648</v>
      </c>
      <c r="N9179" s="2" t="s">
        <v>17</v>
      </c>
    </row>
    <row r="9180" spans="13:14" x14ac:dyDescent="0.25">
      <c r="M9180" s="2" t="s">
        <v>8649</v>
      </c>
      <c r="N9180" s="2" t="s">
        <v>17</v>
      </c>
    </row>
    <row r="9181" spans="13:14" x14ac:dyDescent="0.25">
      <c r="M9181" s="2" t="s">
        <v>8650</v>
      </c>
      <c r="N9181" s="2" t="s">
        <v>17</v>
      </c>
    </row>
    <row r="9182" spans="13:14" x14ac:dyDescent="0.25">
      <c r="M9182" s="2" t="s">
        <v>8651</v>
      </c>
      <c r="N9182" s="2" t="s">
        <v>17</v>
      </c>
    </row>
    <row r="9183" spans="13:14" x14ac:dyDescent="0.25">
      <c r="M9183" s="2" t="s">
        <v>8652</v>
      </c>
      <c r="N9183" s="2" t="s">
        <v>17</v>
      </c>
    </row>
    <row r="9184" spans="13:14" x14ac:dyDescent="0.25">
      <c r="M9184" s="2" t="s">
        <v>8653</v>
      </c>
      <c r="N9184" s="2" t="s">
        <v>17</v>
      </c>
    </row>
    <row r="9185" spans="13:14" x14ac:dyDescent="0.25">
      <c r="M9185" s="2" t="s">
        <v>8654</v>
      </c>
      <c r="N9185" s="2" t="s">
        <v>17</v>
      </c>
    </row>
    <row r="9186" spans="13:14" x14ac:dyDescent="0.25">
      <c r="M9186" s="2" t="s">
        <v>8655</v>
      </c>
      <c r="N9186" s="2" t="s">
        <v>17</v>
      </c>
    </row>
    <row r="9187" spans="13:14" x14ac:dyDescent="0.25">
      <c r="M9187" s="2" t="s">
        <v>8656</v>
      </c>
      <c r="N9187" s="2" t="s">
        <v>17</v>
      </c>
    </row>
    <row r="9188" spans="13:14" x14ac:dyDescent="0.25">
      <c r="M9188" s="2" t="s">
        <v>8657</v>
      </c>
      <c r="N9188" s="2" t="s">
        <v>17</v>
      </c>
    </row>
    <row r="9189" spans="13:14" x14ac:dyDescent="0.25">
      <c r="M9189" s="2" t="s">
        <v>8658</v>
      </c>
      <c r="N9189" s="2" t="s">
        <v>17</v>
      </c>
    </row>
    <row r="9190" spans="13:14" x14ac:dyDescent="0.25">
      <c r="M9190" s="2" t="s">
        <v>8659</v>
      </c>
      <c r="N9190" s="2" t="s">
        <v>17</v>
      </c>
    </row>
    <row r="9191" spans="13:14" x14ac:dyDescent="0.25">
      <c r="M9191" s="2" t="s">
        <v>8660</v>
      </c>
      <c r="N9191" s="2" t="s">
        <v>17</v>
      </c>
    </row>
    <row r="9192" spans="13:14" x14ac:dyDescent="0.25">
      <c r="M9192" s="2" t="s">
        <v>8661</v>
      </c>
      <c r="N9192" s="2" t="s">
        <v>17</v>
      </c>
    </row>
    <row r="9193" spans="13:14" x14ac:dyDescent="0.25">
      <c r="M9193" s="2" t="s">
        <v>8662</v>
      </c>
      <c r="N9193" s="2" t="s">
        <v>17</v>
      </c>
    </row>
    <row r="9194" spans="13:14" x14ac:dyDescent="0.25">
      <c r="M9194" s="2" t="s">
        <v>8663</v>
      </c>
      <c r="N9194" s="2" t="s">
        <v>17</v>
      </c>
    </row>
    <row r="9195" spans="13:14" x14ac:dyDescent="0.25">
      <c r="M9195" s="2" t="s">
        <v>8664</v>
      </c>
      <c r="N9195" s="2" t="s">
        <v>17</v>
      </c>
    </row>
    <row r="9196" spans="13:14" x14ac:dyDescent="0.25">
      <c r="M9196" s="2" t="s">
        <v>8665</v>
      </c>
      <c r="N9196" s="2" t="s">
        <v>17</v>
      </c>
    </row>
    <row r="9197" spans="13:14" x14ac:dyDescent="0.25">
      <c r="M9197" s="2" t="s">
        <v>8666</v>
      </c>
      <c r="N9197" s="2" t="s">
        <v>17</v>
      </c>
    </row>
    <row r="9198" spans="13:14" x14ac:dyDescent="0.25">
      <c r="M9198" s="2" t="s">
        <v>8667</v>
      </c>
      <c r="N9198" s="2" t="s">
        <v>17</v>
      </c>
    </row>
    <row r="9199" spans="13:14" x14ac:dyDescent="0.25">
      <c r="M9199" s="2" t="s">
        <v>8668</v>
      </c>
      <c r="N9199" s="2" t="s">
        <v>17</v>
      </c>
    </row>
    <row r="9200" spans="13:14" x14ac:dyDescent="0.25">
      <c r="M9200" s="2" t="s">
        <v>8669</v>
      </c>
      <c r="N9200" s="2" t="s">
        <v>17</v>
      </c>
    </row>
    <row r="9201" spans="13:14" x14ac:dyDescent="0.25">
      <c r="M9201" s="2" t="s">
        <v>8670</v>
      </c>
      <c r="N9201" s="2" t="s">
        <v>17</v>
      </c>
    </row>
    <row r="9202" spans="13:14" x14ac:dyDescent="0.25">
      <c r="M9202" s="2" t="s">
        <v>8671</v>
      </c>
      <c r="N9202" s="2" t="s">
        <v>17</v>
      </c>
    </row>
    <row r="9203" spans="13:14" x14ac:dyDescent="0.25">
      <c r="M9203" s="2" t="s">
        <v>8672</v>
      </c>
      <c r="N9203" s="2" t="s">
        <v>17</v>
      </c>
    </row>
    <row r="9204" spans="13:14" x14ac:dyDescent="0.25">
      <c r="M9204" s="2" t="s">
        <v>8673</v>
      </c>
      <c r="N9204" s="2" t="s">
        <v>17</v>
      </c>
    </row>
    <row r="9205" spans="13:14" x14ac:dyDescent="0.25">
      <c r="M9205" s="2" t="s">
        <v>8674</v>
      </c>
      <c r="N9205" s="2" t="s">
        <v>17</v>
      </c>
    </row>
    <row r="9206" spans="13:14" x14ac:dyDescent="0.25">
      <c r="M9206" s="2" t="s">
        <v>8675</v>
      </c>
      <c r="N9206" s="2" t="s">
        <v>17</v>
      </c>
    </row>
    <row r="9207" spans="13:14" x14ac:dyDescent="0.25">
      <c r="M9207" s="2" t="s">
        <v>8676</v>
      </c>
      <c r="N9207" s="2" t="s">
        <v>17</v>
      </c>
    </row>
    <row r="9208" spans="13:14" x14ac:dyDescent="0.25">
      <c r="M9208" s="2" t="s">
        <v>8677</v>
      </c>
      <c r="N9208" s="2" t="s">
        <v>17</v>
      </c>
    </row>
    <row r="9209" spans="13:14" x14ac:dyDescent="0.25">
      <c r="M9209" s="2" t="s">
        <v>8678</v>
      </c>
      <c r="N9209" s="2" t="s">
        <v>17</v>
      </c>
    </row>
    <row r="9210" spans="13:14" x14ac:dyDescent="0.25">
      <c r="M9210" s="2" t="s">
        <v>8679</v>
      </c>
      <c r="N9210" s="2" t="s">
        <v>17</v>
      </c>
    </row>
    <row r="9211" spans="13:14" x14ac:dyDescent="0.25">
      <c r="M9211" s="2" t="s">
        <v>8680</v>
      </c>
      <c r="N9211" s="2" t="s">
        <v>17</v>
      </c>
    </row>
    <row r="9212" spans="13:14" x14ac:dyDescent="0.25">
      <c r="M9212" s="2" t="s">
        <v>8681</v>
      </c>
      <c r="N9212" s="2" t="s">
        <v>17</v>
      </c>
    </row>
    <row r="9213" spans="13:14" x14ac:dyDescent="0.25">
      <c r="M9213" s="2" t="s">
        <v>8682</v>
      </c>
      <c r="N9213" s="2" t="s">
        <v>17</v>
      </c>
    </row>
    <row r="9214" spans="13:14" x14ac:dyDescent="0.25">
      <c r="M9214" s="2" t="s">
        <v>8683</v>
      </c>
      <c r="N9214" s="2" t="s">
        <v>17</v>
      </c>
    </row>
    <row r="9215" spans="13:14" x14ac:dyDescent="0.25">
      <c r="M9215" s="2" t="s">
        <v>8684</v>
      </c>
      <c r="N9215" s="2" t="s">
        <v>17</v>
      </c>
    </row>
    <row r="9216" spans="13:14" x14ac:dyDescent="0.25">
      <c r="M9216" s="2" t="s">
        <v>8685</v>
      </c>
      <c r="N9216" s="2" t="s">
        <v>17</v>
      </c>
    </row>
    <row r="9217" spans="13:14" x14ac:dyDescent="0.25">
      <c r="M9217" s="2" t="s">
        <v>8686</v>
      </c>
      <c r="N9217" s="2" t="s">
        <v>17</v>
      </c>
    </row>
    <row r="9218" spans="13:14" x14ac:dyDescent="0.25">
      <c r="M9218" s="2" t="s">
        <v>8687</v>
      </c>
      <c r="N9218" s="2" t="s">
        <v>17</v>
      </c>
    </row>
    <row r="9219" spans="13:14" x14ac:dyDescent="0.25">
      <c r="M9219" s="2" t="s">
        <v>8688</v>
      </c>
      <c r="N9219" s="2" t="s">
        <v>17</v>
      </c>
    </row>
    <row r="9220" spans="13:14" x14ac:dyDescent="0.25">
      <c r="M9220" s="2" t="s">
        <v>8689</v>
      </c>
      <c r="N9220" s="2" t="s">
        <v>17</v>
      </c>
    </row>
    <row r="9221" spans="13:14" x14ac:dyDescent="0.25">
      <c r="M9221" s="2" t="s">
        <v>8690</v>
      </c>
      <c r="N9221" s="2" t="s">
        <v>17</v>
      </c>
    </row>
    <row r="9222" spans="13:14" x14ac:dyDescent="0.25">
      <c r="M9222" s="2" t="s">
        <v>8691</v>
      </c>
      <c r="N9222" s="2" t="s">
        <v>17</v>
      </c>
    </row>
    <row r="9223" spans="13:14" x14ac:dyDescent="0.25">
      <c r="M9223" s="2" t="s">
        <v>8692</v>
      </c>
      <c r="N9223" s="2" t="s">
        <v>17</v>
      </c>
    </row>
    <row r="9224" spans="13:14" x14ac:dyDescent="0.25">
      <c r="M9224" s="2" t="s">
        <v>8693</v>
      </c>
      <c r="N9224" s="2" t="s">
        <v>17</v>
      </c>
    </row>
    <row r="9225" spans="13:14" x14ac:dyDescent="0.25">
      <c r="M9225" s="2" t="s">
        <v>8694</v>
      </c>
      <c r="N9225" s="2" t="s">
        <v>17</v>
      </c>
    </row>
    <row r="9226" spans="13:14" x14ac:dyDescent="0.25">
      <c r="M9226" s="2" t="s">
        <v>8695</v>
      </c>
      <c r="N9226" s="2" t="s">
        <v>17</v>
      </c>
    </row>
    <row r="9227" spans="13:14" x14ac:dyDescent="0.25">
      <c r="M9227" s="2" t="s">
        <v>8696</v>
      </c>
      <c r="N9227" s="2" t="s">
        <v>17</v>
      </c>
    </row>
    <row r="9228" spans="13:14" x14ac:dyDescent="0.25">
      <c r="M9228" s="2" t="s">
        <v>8697</v>
      </c>
      <c r="N9228" s="2" t="s">
        <v>17</v>
      </c>
    </row>
    <row r="9229" spans="13:14" x14ac:dyDescent="0.25">
      <c r="M9229" s="2" t="s">
        <v>8698</v>
      </c>
      <c r="N9229" s="2" t="s">
        <v>17</v>
      </c>
    </row>
    <row r="9230" spans="13:14" x14ac:dyDescent="0.25">
      <c r="M9230" s="2" t="s">
        <v>8699</v>
      </c>
      <c r="N9230" s="2" t="s">
        <v>17</v>
      </c>
    </row>
    <row r="9231" spans="13:14" x14ac:dyDescent="0.25">
      <c r="M9231" s="2" t="s">
        <v>8700</v>
      </c>
      <c r="N9231" s="2" t="s">
        <v>17</v>
      </c>
    </row>
    <row r="9232" spans="13:14" x14ac:dyDescent="0.25">
      <c r="M9232" s="2" t="s">
        <v>8701</v>
      </c>
      <c r="N9232" s="2" t="s">
        <v>17</v>
      </c>
    </row>
    <row r="9233" spans="13:14" x14ac:dyDescent="0.25">
      <c r="M9233" s="2" t="s">
        <v>8702</v>
      </c>
      <c r="N9233" s="2" t="s">
        <v>17</v>
      </c>
    </row>
    <row r="9234" spans="13:14" x14ac:dyDescent="0.25">
      <c r="M9234" s="2" t="s">
        <v>8703</v>
      </c>
      <c r="N9234" s="2" t="s">
        <v>13</v>
      </c>
    </row>
    <row r="9235" spans="13:14" x14ac:dyDescent="0.25">
      <c r="M9235" s="2" t="s">
        <v>8703</v>
      </c>
      <c r="N9235" s="2" t="s">
        <v>17</v>
      </c>
    </row>
    <row r="9236" spans="13:14" x14ac:dyDescent="0.25">
      <c r="M9236" s="2" t="s">
        <v>8704</v>
      </c>
      <c r="N9236" s="2" t="s">
        <v>17</v>
      </c>
    </row>
    <row r="9237" spans="13:14" x14ac:dyDescent="0.25">
      <c r="M9237" s="2" t="s">
        <v>8705</v>
      </c>
      <c r="N9237" s="2" t="s">
        <v>17</v>
      </c>
    </row>
    <row r="9238" spans="13:14" x14ac:dyDescent="0.25">
      <c r="M9238" s="2" t="s">
        <v>8706</v>
      </c>
      <c r="N9238" s="2" t="s">
        <v>17</v>
      </c>
    </row>
    <row r="9239" spans="13:14" x14ac:dyDescent="0.25">
      <c r="M9239" s="2" t="s">
        <v>229</v>
      </c>
      <c r="N9239" s="2" t="s">
        <v>9</v>
      </c>
    </row>
    <row r="9240" spans="13:14" x14ac:dyDescent="0.25">
      <c r="M9240" s="2" t="s">
        <v>229</v>
      </c>
      <c r="N9240" s="2" t="s">
        <v>12</v>
      </c>
    </row>
    <row r="9241" spans="13:14" x14ac:dyDescent="0.25">
      <c r="M9241" s="2" t="s">
        <v>230</v>
      </c>
      <c r="N9241" s="2" t="s">
        <v>9</v>
      </c>
    </row>
    <row r="9242" spans="13:14" x14ac:dyDescent="0.25">
      <c r="M9242" s="2" t="s">
        <v>230</v>
      </c>
      <c r="N9242" s="2" t="s">
        <v>12</v>
      </c>
    </row>
    <row r="9243" spans="13:14" x14ac:dyDescent="0.25">
      <c r="M9243" s="2" t="s">
        <v>231</v>
      </c>
      <c r="N9243" s="2" t="s">
        <v>9</v>
      </c>
    </row>
    <row r="9244" spans="13:14" x14ac:dyDescent="0.25">
      <c r="M9244" s="2" t="s">
        <v>231</v>
      </c>
      <c r="N9244" s="2" t="s">
        <v>12</v>
      </c>
    </row>
    <row r="9245" spans="13:14" x14ac:dyDescent="0.25">
      <c r="M9245" s="2" t="s">
        <v>232</v>
      </c>
      <c r="N9245" s="2" t="s">
        <v>12</v>
      </c>
    </row>
    <row r="9246" spans="13:14" x14ac:dyDescent="0.25">
      <c r="M9246" s="2" t="s">
        <v>233</v>
      </c>
      <c r="N9246" s="2" t="s">
        <v>12</v>
      </c>
    </row>
    <row r="9247" spans="13:14" x14ac:dyDescent="0.25">
      <c r="M9247" s="2" t="s">
        <v>234</v>
      </c>
      <c r="N9247" s="2" t="s">
        <v>12</v>
      </c>
    </row>
    <row r="9248" spans="13:14" x14ac:dyDescent="0.25">
      <c r="M9248" s="2" t="s">
        <v>8707</v>
      </c>
      <c r="N9248" s="2" t="s">
        <v>9</v>
      </c>
    </row>
    <row r="9249" spans="13:14" x14ac:dyDescent="0.25">
      <c r="M9249" s="2" t="s">
        <v>8707</v>
      </c>
      <c r="N9249" s="2" t="s">
        <v>12</v>
      </c>
    </row>
    <row r="9250" spans="13:14" x14ac:dyDescent="0.25">
      <c r="M9250" s="2" t="s">
        <v>8708</v>
      </c>
      <c r="N9250" s="2" t="s">
        <v>9</v>
      </c>
    </row>
    <row r="9251" spans="13:14" x14ac:dyDescent="0.25">
      <c r="M9251" s="2" t="s">
        <v>8708</v>
      </c>
      <c r="N9251" s="2" t="s">
        <v>12</v>
      </c>
    </row>
    <row r="9252" spans="13:14" x14ac:dyDescent="0.25">
      <c r="M9252" s="2" t="s">
        <v>235</v>
      </c>
      <c r="N9252" s="2" t="s">
        <v>12</v>
      </c>
    </row>
    <row r="9253" spans="13:14" x14ac:dyDescent="0.25">
      <c r="M9253" s="2" t="s">
        <v>236</v>
      </c>
      <c r="N9253" s="2" t="s">
        <v>9</v>
      </c>
    </row>
    <row r="9254" spans="13:14" x14ac:dyDescent="0.25">
      <c r="M9254" s="2" t="s">
        <v>236</v>
      </c>
      <c r="N9254" s="2" t="s">
        <v>12</v>
      </c>
    </row>
    <row r="9255" spans="13:14" x14ac:dyDescent="0.25">
      <c r="M9255" s="2" t="s">
        <v>8709</v>
      </c>
      <c r="N9255" s="2" t="s">
        <v>12</v>
      </c>
    </row>
    <row r="9256" spans="13:14" x14ac:dyDescent="0.25">
      <c r="M9256" s="2" t="s">
        <v>8710</v>
      </c>
      <c r="N9256" s="2" t="s">
        <v>12</v>
      </c>
    </row>
    <row r="9257" spans="13:14" x14ac:dyDescent="0.25">
      <c r="M9257" s="2" t="s">
        <v>8711</v>
      </c>
      <c r="N9257" s="2" t="s">
        <v>12</v>
      </c>
    </row>
    <row r="9258" spans="13:14" x14ac:dyDescent="0.25">
      <c r="M9258" s="2" t="s">
        <v>8712</v>
      </c>
      <c r="N9258" s="2" t="s">
        <v>12</v>
      </c>
    </row>
    <row r="9259" spans="13:14" x14ac:dyDescent="0.25">
      <c r="M9259" s="2" t="s">
        <v>8713</v>
      </c>
      <c r="N9259" s="2" t="s">
        <v>12</v>
      </c>
    </row>
    <row r="9260" spans="13:14" x14ac:dyDescent="0.25">
      <c r="M9260" s="2" t="s">
        <v>8714</v>
      </c>
      <c r="N9260" s="2" t="s">
        <v>9</v>
      </c>
    </row>
    <row r="9261" spans="13:14" x14ac:dyDescent="0.25">
      <c r="M9261" s="2" t="s">
        <v>8715</v>
      </c>
      <c r="N9261" s="2" t="s">
        <v>9</v>
      </c>
    </row>
    <row r="9262" spans="13:14" x14ac:dyDescent="0.25">
      <c r="M9262" s="2" t="s">
        <v>8715</v>
      </c>
      <c r="N9262" s="2" t="s">
        <v>12</v>
      </c>
    </row>
    <row r="9263" spans="13:14" x14ac:dyDescent="0.25">
      <c r="M9263" s="2" t="s">
        <v>8716</v>
      </c>
      <c r="N9263" s="2" t="s">
        <v>9</v>
      </c>
    </row>
    <row r="9264" spans="13:14" x14ac:dyDescent="0.25">
      <c r="M9264" s="2" t="s">
        <v>8716</v>
      </c>
      <c r="N9264" s="2" t="s">
        <v>12</v>
      </c>
    </row>
    <row r="9265" spans="13:14" x14ac:dyDescent="0.25">
      <c r="M9265" s="2" t="s">
        <v>237</v>
      </c>
      <c r="N9265" s="2" t="s">
        <v>8</v>
      </c>
    </row>
    <row r="9266" spans="13:14" x14ac:dyDescent="0.25">
      <c r="M9266" s="2" t="s">
        <v>237</v>
      </c>
      <c r="N9266" s="2" t="s">
        <v>9</v>
      </c>
    </row>
    <row r="9267" spans="13:14" x14ac:dyDescent="0.25">
      <c r="M9267" s="2" t="s">
        <v>238</v>
      </c>
      <c r="N9267" s="2" t="s">
        <v>12</v>
      </c>
    </row>
    <row r="9268" spans="13:14" x14ac:dyDescent="0.25">
      <c r="M9268" s="2" t="s">
        <v>8717</v>
      </c>
      <c r="N9268" s="2" t="s">
        <v>12</v>
      </c>
    </row>
    <row r="9269" spans="13:14" x14ac:dyDescent="0.25">
      <c r="M9269" s="2" t="s">
        <v>8718</v>
      </c>
      <c r="N9269" s="2" t="s">
        <v>9</v>
      </c>
    </row>
    <row r="9270" spans="13:14" x14ac:dyDescent="0.25">
      <c r="M9270" s="2" t="s">
        <v>8718</v>
      </c>
      <c r="N9270" s="2" t="s">
        <v>12</v>
      </c>
    </row>
    <row r="9271" spans="13:14" x14ac:dyDescent="0.25">
      <c r="M9271" s="2" t="s">
        <v>239</v>
      </c>
      <c r="N9271" s="2" t="s">
        <v>6</v>
      </c>
    </row>
    <row r="9272" spans="13:14" x14ac:dyDescent="0.25">
      <c r="M9272" s="2" t="s">
        <v>239</v>
      </c>
      <c r="N9272" s="2" t="s">
        <v>12</v>
      </c>
    </row>
    <row r="9273" spans="13:14" x14ac:dyDescent="0.25">
      <c r="M9273" s="2" t="s">
        <v>8719</v>
      </c>
      <c r="N9273" s="2" t="s">
        <v>12</v>
      </c>
    </row>
    <row r="9274" spans="13:14" x14ac:dyDescent="0.25">
      <c r="M9274" s="2" t="s">
        <v>8720</v>
      </c>
      <c r="N9274" s="2" t="s">
        <v>12</v>
      </c>
    </row>
    <row r="9275" spans="13:14" x14ac:dyDescent="0.25">
      <c r="M9275" s="2" t="s">
        <v>8721</v>
      </c>
      <c r="N9275" s="2" t="s">
        <v>12</v>
      </c>
    </row>
    <row r="9276" spans="13:14" x14ac:dyDescent="0.25">
      <c r="M9276" s="2" t="s">
        <v>8722</v>
      </c>
      <c r="N9276" s="2" t="s">
        <v>12</v>
      </c>
    </row>
    <row r="9277" spans="13:14" x14ac:dyDescent="0.25">
      <c r="M9277" s="2" t="s">
        <v>8723</v>
      </c>
      <c r="N9277" s="2" t="s">
        <v>12</v>
      </c>
    </row>
    <row r="9278" spans="13:14" x14ac:dyDescent="0.25">
      <c r="M9278" s="2" t="s">
        <v>8724</v>
      </c>
      <c r="N9278" s="2" t="s">
        <v>12</v>
      </c>
    </row>
    <row r="9279" spans="13:14" x14ac:dyDescent="0.25">
      <c r="M9279" s="2" t="s">
        <v>8725</v>
      </c>
      <c r="N9279" s="2" t="s">
        <v>12</v>
      </c>
    </row>
    <row r="9280" spans="13:14" x14ac:dyDescent="0.25">
      <c r="M9280" s="2" t="s">
        <v>8726</v>
      </c>
      <c r="N9280" s="2" t="s">
        <v>12</v>
      </c>
    </row>
    <row r="9281" spans="13:14" x14ac:dyDescent="0.25">
      <c r="M9281" s="2" t="s">
        <v>8727</v>
      </c>
      <c r="N9281" s="2" t="s">
        <v>12</v>
      </c>
    </row>
    <row r="9282" spans="13:14" x14ac:dyDescent="0.25">
      <c r="M9282" s="2" t="s">
        <v>8728</v>
      </c>
      <c r="N9282" s="2" t="s">
        <v>8</v>
      </c>
    </row>
    <row r="9283" spans="13:14" x14ac:dyDescent="0.25">
      <c r="M9283" s="2" t="s">
        <v>8728</v>
      </c>
      <c r="N9283" s="2" t="s">
        <v>9</v>
      </c>
    </row>
    <row r="9284" spans="13:14" x14ac:dyDescent="0.25">
      <c r="M9284" s="2" t="s">
        <v>8728</v>
      </c>
      <c r="N9284" s="2" t="s">
        <v>12</v>
      </c>
    </row>
    <row r="9285" spans="13:14" x14ac:dyDescent="0.25">
      <c r="M9285" s="2" t="s">
        <v>8729</v>
      </c>
      <c r="N9285" s="2" t="s">
        <v>9</v>
      </c>
    </row>
    <row r="9286" spans="13:14" x14ac:dyDescent="0.25">
      <c r="M9286" s="2" t="s">
        <v>8729</v>
      </c>
      <c r="N9286" s="2" t="s">
        <v>12</v>
      </c>
    </row>
    <row r="9287" spans="13:14" x14ac:dyDescent="0.25">
      <c r="M9287" s="2" t="s">
        <v>8730</v>
      </c>
      <c r="N9287" s="2" t="s">
        <v>9</v>
      </c>
    </row>
    <row r="9288" spans="13:14" x14ac:dyDescent="0.25">
      <c r="M9288" s="2" t="s">
        <v>8730</v>
      </c>
      <c r="N9288" s="2" t="s">
        <v>12</v>
      </c>
    </row>
    <row r="9289" spans="13:14" x14ac:dyDescent="0.25">
      <c r="M9289" s="2" t="s">
        <v>8731</v>
      </c>
      <c r="N9289" s="2" t="s">
        <v>12</v>
      </c>
    </row>
    <row r="9290" spans="13:14" x14ac:dyDescent="0.25">
      <c r="M9290" s="2" t="s">
        <v>8732</v>
      </c>
      <c r="N9290" s="2" t="s">
        <v>12</v>
      </c>
    </row>
    <row r="9291" spans="13:14" x14ac:dyDescent="0.25">
      <c r="M9291" s="2" t="s">
        <v>8733</v>
      </c>
      <c r="N9291" s="2" t="s">
        <v>12</v>
      </c>
    </row>
    <row r="9292" spans="13:14" x14ac:dyDescent="0.25">
      <c r="M9292" s="2" t="s">
        <v>8734</v>
      </c>
      <c r="N9292" s="2" t="s">
        <v>12</v>
      </c>
    </row>
    <row r="9293" spans="13:14" x14ac:dyDescent="0.25">
      <c r="M9293" s="2" t="s">
        <v>8735</v>
      </c>
      <c r="N9293" s="2" t="s">
        <v>12</v>
      </c>
    </row>
    <row r="9294" spans="13:14" x14ac:dyDescent="0.25">
      <c r="M9294" s="2" t="s">
        <v>8736</v>
      </c>
      <c r="N9294" s="2" t="s">
        <v>12</v>
      </c>
    </row>
    <row r="9295" spans="13:14" x14ac:dyDescent="0.25">
      <c r="M9295" s="2" t="s">
        <v>8737</v>
      </c>
      <c r="N9295" s="2" t="s">
        <v>12</v>
      </c>
    </row>
    <row r="9296" spans="13:14" x14ac:dyDescent="0.25">
      <c r="M9296" s="2" t="s">
        <v>8738</v>
      </c>
      <c r="N9296" s="2" t="s">
        <v>12</v>
      </c>
    </row>
    <row r="9297" spans="13:14" x14ac:dyDescent="0.25">
      <c r="M9297" s="2" t="s">
        <v>8739</v>
      </c>
      <c r="N9297" s="2" t="s">
        <v>12</v>
      </c>
    </row>
    <row r="9298" spans="13:14" x14ac:dyDescent="0.25">
      <c r="M9298" s="2" t="s">
        <v>8740</v>
      </c>
      <c r="N9298" s="2" t="s">
        <v>9</v>
      </c>
    </row>
    <row r="9299" spans="13:14" x14ac:dyDescent="0.25">
      <c r="M9299" s="2" t="s">
        <v>8740</v>
      </c>
      <c r="N9299" s="2" t="s">
        <v>12</v>
      </c>
    </row>
    <row r="9300" spans="13:14" x14ac:dyDescent="0.25">
      <c r="M9300" s="2" t="s">
        <v>8741</v>
      </c>
      <c r="N9300" s="2" t="s">
        <v>12</v>
      </c>
    </row>
    <row r="9301" spans="13:14" x14ac:dyDescent="0.25">
      <c r="M9301" s="2" t="s">
        <v>8742</v>
      </c>
      <c r="N9301" s="2" t="s">
        <v>12</v>
      </c>
    </row>
    <row r="9302" spans="13:14" x14ac:dyDescent="0.25">
      <c r="M9302" s="2" t="s">
        <v>8743</v>
      </c>
      <c r="N9302" s="2" t="s">
        <v>12</v>
      </c>
    </row>
    <row r="9303" spans="13:14" x14ac:dyDescent="0.25">
      <c r="M9303" s="2" t="s">
        <v>8744</v>
      </c>
      <c r="N9303" s="2" t="s">
        <v>12</v>
      </c>
    </row>
    <row r="9304" spans="13:14" x14ac:dyDescent="0.25">
      <c r="M9304" s="2" t="s">
        <v>8744</v>
      </c>
      <c r="N9304" s="2" t="s">
        <v>13</v>
      </c>
    </row>
    <row r="9305" spans="13:14" x14ac:dyDescent="0.25">
      <c r="M9305" s="2" t="s">
        <v>8745</v>
      </c>
      <c r="N9305" s="2" t="s">
        <v>12</v>
      </c>
    </row>
    <row r="9306" spans="13:14" x14ac:dyDescent="0.25">
      <c r="M9306" s="2" t="s">
        <v>8746</v>
      </c>
      <c r="N9306" s="2" t="s">
        <v>10</v>
      </c>
    </row>
    <row r="9307" spans="13:14" x14ac:dyDescent="0.25">
      <c r="M9307" s="2" t="s">
        <v>8746</v>
      </c>
      <c r="N9307" s="2" t="s">
        <v>12</v>
      </c>
    </row>
    <row r="9308" spans="13:14" x14ac:dyDescent="0.25">
      <c r="M9308" s="2" t="s">
        <v>8747</v>
      </c>
      <c r="N9308" s="2" t="s">
        <v>12</v>
      </c>
    </row>
    <row r="9309" spans="13:14" x14ac:dyDescent="0.25">
      <c r="M9309" s="2" t="s">
        <v>8748</v>
      </c>
      <c r="N9309" s="2" t="s">
        <v>12</v>
      </c>
    </row>
    <row r="9310" spans="13:14" x14ac:dyDescent="0.25">
      <c r="M9310" s="2" t="s">
        <v>8749</v>
      </c>
      <c r="N9310" s="2" t="s">
        <v>12</v>
      </c>
    </row>
    <row r="9311" spans="13:14" x14ac:dyDescent="0.25">
      <c r="M9311" s="2" t="s">
        <v>8750</v>
      </c>
      <c r="N9311" s="2" t="s">
        <v>12</v>
      </c>
    </row>
    <row r="9312" spans="13:14" x14ac:dyDescent="0.25">
      <c r="M9312" s="2" t="s">
        <v>8751</v>
      </c>
      <c r="N9312" s="2" t="s">
        <v>12</v>
      </c>
    </row>
    <row r="9313" spans="13:14" x14ac:dyDescent="0.25">
      <c r="M9313" s="2" t="s">
        <v>8752</v>
      </c>
      <c r="N9313" s="2" t="s">
        <v>12</v>
      </c>
    </row>
    <row r="9314" spans="13:14" x14ac:dyDescent="0.25">
      <c r="M9314" s="2" t="s">
        <v>8753</v>
      </c>
      <c r="N9314" s="2" t="s">
        <v>9</v>
      </c>
    </row>
    <row r="9315" spans="13:14" x14ac:dyDescent="0.25">
      <c r="M9315" s="2" t="s">
        <v>8753</v>
      </c>
      <c r="N9315" s="2" t="s">
        <v>12</v>
      </c>
    </row>
    <row r="9316" spans="13:14" x14ac:dyDescent="0.25">
      <c r="M9316" s="2" t="s">
        <v>8754</v>
      </c>
      <c r="N9316" s="2" t="s">
        <v>12</v>
      </c>
    </row>
    <row r="9317" spans="13:14" x14ac:dyDescent="0.25">
      <c r="M9317" s="2" t="s">
        <v>8755</v>
      </c>
      <c r="N9317" s="2" t="s">
        <v>12</v>
      </c>
    </row>
    <row r="9318" spans="13:14" x14ac:dyDescent="0.25">
      <c r="M9318" s="2" t="s">
        <v>8756</v>
      </c>
      <c r="N9318" s="2" t="s">
        <v>12</v>
      </c>
    </row>
    <row r="9319" spans="13:14" x14ac:dyDescent="0.25">
      <c r="M9319" s="2" t="s">
        <v>8757</v>
      </c>
      <c r="N9319" s="2" t="s">
        <v>12</v>
      </c>
    </row>
    <row r="9320" spans="13:14" x14ac:dyDescent="0.25">
      <c r="M9320" s="2" t="s">
        <v>8758</v>
      </c>
      <c r="N9320" s="2" t="s">
        <v>12</v>
      </c>
    </row>
    <row r="9321" spans="13:14" x14ac:dyDescent="0.25">
      <c r="M9321" s="2" t="s">
        <v>8759</v>
      </c>
      <c r="N9321" s="2" t="s">
        <v>12</v>
      </c>
    </row>
    <row r="9322" spans="13:14" x14ac:dyDescent="0.25">
      <c r="M9322" s="2" t="s">
        <v>8760</v>
      </c>
      <c r="N9322" s="2" t="s">
        <v>12</v>
      </c>
    </row>
    <row r="9323" spans="13:14" x14ac:dyDescent="0.25">
      <c r="M9323" s="2" t="s">
        <v>8761</v>
      </c>
      <c r="N9323" s="2" t="s">
        <v>12</v>
      </c>
    </row>
    <row r="9324" spans="13:14" x14ac:dyDescent="0.25">
      <c r="M9324" s="2" t="s">
        <v>8762</v>
      </c>
      <c r="N9324" s="2" t="s">
        <v>12</v>
      </c>
    </row>
    <row r="9325" spans="13:14" x14ac:dyDescent="0.25">
      <c r="M9325" s="2" t="s">
        <v>8763</v>
      </c>
      <c r="N9325" s="2" t="s">
        <v>12</v>
      </c>
    </row>
    <row r="9326" spans="13:14" x14ac:dyDescent="0.25">
      <c r="M9326" s="2" t="s">
        <v>8764</v>
      </c>
      <c r="N9326" s="2" t="s">
        <v>12</v>
      </c>
    </row>
    <row r="9327" spans="13:14" x14ac:dyDescent="0.25">
      <c r="M9327" s="2" t="s">
        <v>8765</v>
      </c>
      <c r="N9327" s="2" t="s">
        <v>12</v>
      </c>
    </row>
    <row r="9328" spans="13:14" x14ac:dyDescent="0.25">
      <c r="M9328" s="2" t="s">
        <v>8766</v>
      </c>
      <c r="N9328" s="2" t="s">
        <v>12</v>
      </c>
    </row>
    <row r="9329" spans="13:14" x14ac:dyDescent="0.25">
      <c r="M9329" s="2" t="s">
        <v>8767</v>
      </c>
      <c r="N9329" s="2" t="s">
        <v>12</v>
      </c>
    </row>
    <row r="9330" spans="13:14" x14ac:dyDescent="0.25">
      <c r="M9330" s="2" t="s">
        <v>8768</v>
      </c>
      <c r="N9330" s="2" t="s">
        <v>9</v>
      </c>
    </row>
    <row r="9331" spans="13:14" x14ac:dyDescent="0.25">
      <c r="M9331" s="2" t="s">
        <v>8768</v>
      </c>
      <c r="N9331" s="2" t="s">
        <v>12</v>
      </c>
    </row>
    <row r="9332" spans="13:14" x14ac:dyDescent="0.25">
      <c r="M9332" s="2" t="s">
        <v>8769</v>
      </c>
      <c r="N9332" s="2" t="s">
        <v>12</v>
      </c>
    </row>
    <row r="9333" spans="13:14" x14ac:dyDescent="0.25">
      <c r="M9333" s="2" t="s">
        <v>8770</v>
      </c>
      <c r="N9333" s="2" t="s">
        <v>12</v>
      </c>
    </row>
    <row r="9334" spans="13:14" x14ac:dyDescent="0.25">
      <c r="M9334" s="2" t="s">
        <v>8771</v>
      </c>
      <c r="N9334" s="2" t="s">
        <v>12</v>
      </c>
    </row>
    <row r="9335" spans="13:14" x14ac:dyDescent="0.25">
      <c r="M9335" s="2" t="s">
        <v>8772</v>
      </c>
      <c r="N9335" s="2" t="s">
        <v>12</v>
      </c>
    </row>
    <row r="9336" spans="13:14" x14ac:dyDescent="0.25">
      <c r="M9336" s="2" t="s">
        <v>8773</v>
      </c>
      <c r="N9336" s="2" t="s">
        <v>12</v>
      </c>
    </row>
    <row r="9337" spans="13:14" x14ac:dyDescent="0.25">
      <c r="M9337" s="2" t="s">
        <v>8774</v>
      </c>
      <c r="N9337" s="2" t="s">
        <v>12</v>
      </c>
    </row>
    <row r="9338" spans="13:14" x14ac:dyDescent="0.25">
      <c r="M9338" s="2" t="s">
        <v>8775</v>
      </c>
      <c r="N9338" s="2" t="s">
        <v>12</v>
      </c>
    </row>
    <row r="9339" spans="13:14" x14ac:dyDescent="0.25">
      <c r="M9339" s="2" t="s">
        <v>8776</v>
      </c>
      <c r="N9339" s="2" t="s">
        <v>5</v>
      </c>
    </row>
    <row r="9340" spans="13:14" x14ac:dyDescent="0.25">
      <c r="M9340" s="2" t="s">
        <v>8776</v>
      </c>
      <c r="N9340" s="2" t="s">
        <v>9</v>
      </c>
    </row>
    <row r="9341" spans="13:14" x14ac:dyDescent="0.25">
      <c r="M9341" s="2" t="s">
        <v>8776</v>
      </c>
      <c r="N9341" s="2" t="s">
        <v>12</v>
      </c>
    </row>
    <row r="9342" spans="13:14" x14ac:dyDescent="0.25">
      <c r="M9342" s="2" t="s">
        <v>8777</v>
      </c>
      <c r="N9342" s="2" t="s">
        <v>12</v>
      </c>
    </row>
    <row r="9343" spans="13:14" x14ac:dyDescent="0.25">
      <c r="M9343" s="2" t="s">
        <v>8778</v>
      </c>
      <c r="N9343" s="2" t="s">
        <v>12</v>
      </c>
    </row>
    <row r="9344" spans="13:14" x14ac:dyDescent="0.25">
      <c r="M9344" s="2" t="s">
        <v>8779</v>
      </c>
      <c r="N9344" s="2" t="s">
        <v>12</v>
      </c>
    </row>
    <row r="9345" spans="13:14" x14ac:dyDescent="0.25">
      <c r="M9345" s="2" t="s">
        <v>8780</v>
      </c>
      <c r="N9345" s="2" t="s">
        <v>9</v>
      </c>
    </row>
    <row r="9346" spans="13:14" x14ac:dyDescent="0.25">
      <c r="M9346" s="2" t="s">
        <v>8780</v>
      </c>
      <c r="N9346" s="2" t="s">
        <v>12</v>
      </c>
    </row>
    <row r="9347" spans="13:14" x14ac:dyDescent="0.25">
      <c r="M9347" s="2" t="s">
        <v>8781</v>
      </c>
      <c r="N9347" s="2" t="s">
        <v>11</v>
      </c>
    </row>
    <row r="9348" spans="13:14" x14ac:dyDescent="0.25">
      <c r="M9348" s="2" t="s">
        <v>8781</v>
      </c>
      <c r="N9348" s="2" t="s">
        <v>12</v>
      </c>
    </row>
    <row r="9349" spans="13:14" x14ac:dyDescent="0.25">
      <c r="M9349" s="2" t="s">
        <v>8782</v>
      </c>
      <c r="N9349" s="2" t="s">
        <v>9</v>
      </c>
    </row>
    <row r="9350" spans="13:14" x14ac:dyDescent="0.25">
      <c r="M9350" s="2" t="s">
        <v>8782</v>
      </c>
      <c r="N9350" s="2" t="s">
        <v>12</v>
      </c>
    </row>
    <row r="9351" spans="13:14" x14ac:dyDescent="0.25">
      <c r="M9351" s="2" t="s">
        <v>8783</v>
      </c>
      <c r="N9351" s="2" t="s">
        <v>12</v>
      </c>
    </row>
    <row r="9352" spans="13:14" x14ac:dyDescent="0.25">
      <c r="M9352" s="2" t="s">
        <v>8784</v>
      </c>
      <c r="N9352" s="2" t="s">
        <v>12</v>
      </c>
    </row>
    <row r="9353" spans="13:14" x14ac:dyDescent="0.25">
      <c r="M9353" s="2" t="s">
        <v>8785</v>
      </c>
      <c r="N9353" s="2" t="s">
        <v>12</v>
      </c>
    </row>
    <row r="9354" spans="13:14" x14ac:dyDescent="0.25">
      <c r="M9354" s="2" t="s">
        <v>8786</v>
      </c>
      <c r="N9354" s="2" t="s">
        <v>12</v>
      </c>
    </row>
    <row r="9355" spans="13:14" x14ac:dyDescent="0.25">
      <c r="M9355" s="2" t="s">
        <v>8787</v>
      </c>
      <c r="N9355" s="2" t="s">
        <v>12</v>
      </c>
    </row>
    <row r="9356" spans="13:14" x14ac:dyDescent="0.25">
      <c r="M9356" s="2" t="s">
        <v>8788</v>
      </c>
      <c r="N9356" s="2" t="s">
        <v>12</v>
      </c>
    </row>
    <row r="9357" spans="13:14" x14ac:dyDescent="0.25">
      <c r="M9357" s="2" t="s">
        <v>8789</v>
      </c>
      <c r="N9357" s="2" t="s">
        <v>12</v>
      </c>
    </row>
    <row r="9358" spans="13:14" x14ac:dyDescent="0.25">
      <c r="M9358" s="2" t="s">
        <v>8790</v>
      </c>
      <c r="N9358" s="2" t="s">
        <v>9</v>
      </c>
    </row>
    <row r="9359" spans="13:14" x14ac:dyDescent="0.25">
      <c r="M9359" s="2" t="s">
        <v>8790</v>
      </c>
      <c r="N9359" s="2" t="s">
        <v>12</v>
      </c>
    </row>
    <row r="9360" spans="13:14" x14ac:dyDescent="0.25">
      <c r="M9360" s="2" t="s">
        <v>8791</v>
      </c>
      <c r="N9360" s="2" t="s">
        <v>9</v>
      </c>
    </row>
    <row r="9361" spans="13:14" x14ac:dyDescent="0.25">
      <c r="M9361" s="2" t="s">
        <v>8791</v>
      </c>
      <c r="N9361" s="2" t="s">
        <v>12</v>
      </c>
    </row>
    <row r="9362" spans="13:14" x14ac:dyDescent="0.25">
      <c r="M9362" s="2" t="s">
        <v>8792</v>
      </c>
      <c r="N9362" s="2" t="s">
        <v>9</v>
      </c>
    </row>
    <row r="9363" spans="13:14" x14ac:dyDescent="0.25">
      <c r="M9363" s="2" t="s">
        <v>8792</v>
      </c>
      <c r="N9363" s="2" t="s">
        <v>12</v>
      </c>
    </row>
    <row r="9364" spans="13:14" x14ac:dyDescent="0.25">
      <c r="M9364" s="2" t="s">
        <v>8793</v>
      </c>
      <c r="N9364" s="2" t="s">
        <v>12</v>
      </c>
    </row>
    <row r="9365" spans="13:14" x14ac:dyDescent="0.25">
      <c r="M9365" s="2" t="s">
        <v>8794</v>
      </c>
      <c r="N9365" s="2" t="s">
        <v>12</v>
      </c>
    </row>
    <row r="9366" spans="13:14" x14ac:dyDescent="0.25">
      <c r="M9366" s="2" t="s">
        <v>8795</v>
      </c>
      <c r="N9366" s="2" t="s">
        <v>12</v>
      </c>
    </row>
    <row r="9367" spans="13:14" x14ac:dyDescent="0.25">
      <c r="M9367" s="2" t="s">
        <v>8796</v>
      </c>
      <c r="N9367" s="2" t="s">
        <v>12</v>
      </c>
    </row>
    <row r="9368" spans="13:14" x14ac:dyDescent="0.25">
      <c r="M9368" s="2" t="s">
        <v>8797</v>
      </c>
      <c r="N9368" s="2" t="s">
        <v>12</v>
      </c>
    </row>
    <row r="9369" spans="13:14" x14ac:dyDescent="0.25">
      <c r="M9369" s="2" t="s">
        <v>8798</v>
      </c>
      <c r="N9369" s="2" t="s">
        <v>12</v>
      </c>
    </row>
    <row r="9370" spans="13:14" x14ac:dyDescent="0.25">
      <c r="M9370" s="2" t="s">
        <v>8799</v>
      </c>
      <c r="N9370" s="2" t="s">
        <v>12</v>
      </c>
    </row>
    <row r="9371" spans="13:14" x14ac:dyDescent="0.25">
      <c r="M9371" s="2" t="s">
        <v>8800</v>
      </c>
      <c r="N9371" s="2" t="s">
        <v>12</v>
      </c>
    </row>
    <row r="9372" spans="13:14" x14ac:dyDescent="0.25">
      <c r="M9372" s="2" t="s">
        <v>8801</v>
      </c>
      <c r="N9372" s="2" t="s">
        <v>12</v>
      </c>
    </row>
    <row r="9373" spans="13:14" x14ac:dyDescent="0.25">
      <c r="M9373" s="2" t="s">
        <v>8802</v>
      </c>
      <c r="N9373" s="2" t="s">
        <v>12</v>
      </c>
    </row>
    <row r="9374" spans="13:14" x14ac:dyDescent="0.25">
      <c r="M9374" s="2" t="s">
        <v>8803</v>
      </c>
      <c r="N9374" s="2" t="s">
        <v>9</v>
      </c>
    </row>
    <row r="9375" spans="13:14" x14ac:dyDescent="0.25">
      <c r="M9375" s="2" t="s">
        <v>8803</v>
      </c>
      <c r="N9375" s="2" t="s">
        <v>12</v>
      </c>
    </row>
    <row r="9376" spans="13:14" x14ac:dyDescent="0.25">
      <c r="M9376" s="2" t="s">
        <v>8804</v>
      </c>
      <c r="N9376" s="2" t="s">
        <v>12</v>
      </c>
    </row>
    <row r="9377" spans="13:14" x14ac:dyDescent="0.25">
      <c r="M9377" s="2" t="s">
        <v>8805</v>
      </c>
      <c r="N9377" s="2" t="s">
        <v>9</v>
      </c>
    </row>
    <row r="9378" spans="13:14" x14ac:dyDescent="0.25">
      <c r="M9378" s="2" t="s">
        <v>8805</v>
      </c>
      <c r="N9378" s="2" t="s">
        <v>12</v>
      </c>
    </row>
    <row r="9379" spans="13:14" x14ac:dyDescent="0.25">
      <c r="M9379" s="2" t="s">
        <v>8806</v>
      </c>
      <c r="N9379" s="2" t="s">
        <v>12</v>
      </c>
    </row>
    <row r="9380" spans="13:14" x14ac:dyDescent="0.25">
      <c r="M9380" s="2" t="s">
        <v>8807</v>
      </c>
      <c r="N9380" s="2" t="s">
        <v>12</v>
      </c>
    </row>
    <row r="9381" spans="13:14" x14ac:dyDescent="0.25">
      <c r="M9381" s="2" t="s">
        <v>8808</v>
      </c>
      <c r="N9381" s="2" t="s">
        <v>12</v>
      </c>
    </row>
    <row r="9382" spans="13:14" x14ac:dyDescent="0.25">
      <c r="M9382" s="2" t="s">
        <v>8809</v>
      </c>
      <c r="N9382" s="2" t="s">
        <v>12</v>
      </c>
    </row>
    <row r="9383" spans="13:14" x14ac:dyDescent="0.25">
      <c r="M9383" s="2" t="s">
        <v>8810</v>
      </c>
      <c r="N9383" s="2" t="s">
        <v>12</v>
      </c>
    </row>
    <row r="9384" spans="13:14" x14ac:dyDescent="0.25">
      <c r="M9384" s="2" t="s">
        <v>8811</v>
      </c>
      <c r="N9384" s="2" t="s">
        <v>12</v>
      </c>
    </row>
    <row r="9385" spans="13:14" x14ac:dyDescent="0.25">
      <c r="M9385" s="2" t="s">
        <v>8812</v>
      </c>
      <c r="N9385" s="2" t="s">
        <v>12</v>
      </c>
    </row>
    <row r="9386" spans="13:14" x14ac:dyDescent="0.25">
      <c r="M9386" s="2" t="s">
        <v>8813</v>
      </c>
      <c r="N9386" s="2" t="s">
        <v>12</v>
      </c>
    </row>
    <row r="9387" spans="13:14" x14ac:dyDescent="0.25">
      <c r="M9387" s="2" t="s">
        <v>8814</v>
      </c>
      <c r="N9387" s="2" t="s">
        <v>12</v>
      </c>
    </row>
    <row r="9388" spans="13:14" x14ac:dyDescent="0.25">
      <c r="M9388" s="2" t="s">
        <v>8815</v>
      </c>
      <c r="N9388" s="2" t="s">
        <v>12</v>
      </c>
    </row>
    <row r="9389" spans="13:14" x14ac:dyDescent="0.25">
      <c r="M9389" s="2" t="s">
        <v>8816</v>
      </c>
      <c r="N9389" s="2" t="s">
        <v>12</v>
      </c>
    </row>
    <row r="9390" spans="13:14" x14ac:dyDescent="0.25">
      <c r="M9390" s="2" t="s">
        <v>8817</v>
      </c>
      <c r="N9390" s="2" t="s">
        <v>12</v>
      </c>
    </row>
    <row r="9391" spans="13:14" x14ac:dyDescent="0.25">
      <c r="M9391" s="2" t="s">
        <v>8818</v>
      </c>
      <c r="N9391" s="2" t="s">
        <v>12</v>
      </c>
    </row>
    <row r="9392" spans="13:14" x14ac:dyDescent="0.25">
      <c r="M9392" s="2" t="s">
        <v>8819</v>
      </c>
      <c r="N9392" s="2" t="s">
        <v>12</v>
      </c>
    </row>
    <row r="9393" spans="13:14" x14ac:dyDescent="0.25">
      <c r="M9393" s="2" t="s">
        <v>8820</v>
      </c>
      <c r="N9393" s="2" t="s">
        <v>12</v>
      </c>
    </row>
    <row r="9394" spans="13:14" x14ac:dyDescent="0.25">
      <c r="M9394" s="2" t="s">
        <v>8821</v>
      </c>
      <c r="N9394" s="2" t="s">
        <v>12</v>
      </c>
    </row>
    <row r="9395" spans="13:14" x14ac:dyDescent="0.25">
      <c r="M9395" s="2" t="s">
        <v>8822</v>
      </c>
      <c r="N9395" s="2" t="s">
        <v>5</v>
      </c>
    </row>
    <row r="9396" spans="13:14" x14ac:dyDescent="0.25">
      <c r="M9396" s="2" t="s">
        <v>8823</v>
      </c>
      <c r="N9396" s="2" t="s">
        <v>5</v>
      </c>
    </row>
    <row r="9397" spans="13:14" x14ac:dyDescent="0.25">
      <c r="M9397" s="2" t="s">
        <v>8824</v>
      </c>
      <c r="N9397" s="2" t="s">
        <v>5</v>
      </c>
    </row>
    <row r="9398" spans="13:14" x14ac:dyDescent="0.25">
      <c r="M9398" s="2" t="s">
        <v>8825</v>
      </c>
      <c r="N9398" s="2" t="s">
        <v>5</v>
      </c>
    </row>
    <row r="9399" spans="13:14" x14ac:dyDescent="0.25">
      <c r="M9399" s="2" t="s">
        <v>8826</v>
      </c>
      <c r="N9399" s="2" t="s">
        <v>5</v>
      </c>
    </row>
    <row r="9400" spans="13:14" x14ac:dyDescent="0.25">
      <c r="M9400" s="2" t="s">
        <v>8827</v>
      </c>
      <c r="N9400" s="2" t="s">
        <v>5</v>
      </c>
    </row>
    <row r="9401" spans="13:14" x14ac:dyDescent="0.25">
      <c r="M9401" s="2" t="s">
        <v>8828</v>
      </c>
      <c r="N9401" s="2" t="s">
        <v>5</v>
      </c>
    </row>
    <row r="9402" spans="13:14" x14ac:dyDescent="0.25">
      <c r="M9402" s="2" t="s">
        <v>8829</v>
      </c>
      <c r="N9402" s="2" t="s">
        <v>5</v>
      </c>
    </row>
    <row r="9403" spans="13:14" x14ac:dyDescent="0.25">
      <c r="M9403" s="2" t="s">
        <v>8830</v>
      </c>
      <c r="N9403" s="2" t="s">
        <v>5</v>
      </c>
    </row>
    <row r="9404" spans="13:14" x14ac:dyDescent="0.25">
      <c r="M9404" s="2" t="s">
        <v>8831</v>
      </c>
      <c r="N9404" s="2" t="s">
        <v>5</v>
      </c>
    </row>
    <row r="9405" spans="13:14" x14ac:dyDescent="0.25">
      <c r="M9405" s="2" t="s">
        <v>8832</v>
      </c>
      <c r="N9405" s="2" t="s">
        <v>5</v>
      </c>
    </row>
    <row r="9406" spans="13:14" x14ac:dyDescent="0.25">
      <c r="M9406" s="2" t="s">
        <v>8833</v>
      </c>
      <c r="N9406" s="2" t="s">
        <v>5</v>
      </c>
    </row>
    <row r="9407" spans="13:14" x14ac:dyDescent="0.25">
      <c r="M9407" s="2" t="s">
        <v>8833</v>
      </c>
      <c r="N9407" s="2" t="s">
        <v>11</v>
      </c>
    </row>
    <row r="9408" spans="13:14" x14ac:dyDescent="0.25">
      <c r="M9408" s="2" t="s">
        <v>8834</v>
      </c>
      <c r="N9408" s="2" t="s">
        <v>5</v>
      </c>
    </row>
    <row r="9409" spans="13:14" x14ac:dyDescent="0.25">
      <c r="M9409" s="2" t="s">
        <v>8835</v>
      </c>
      <c r="N9409" s="2" t="s">
        <v>5</v>
      </c>
    </row>
    <row r="9410" spans="13:14" x14ac:dyDescent="0.25">
      <c r="M9410" s="2" t="s">
        <v>8836</v>
      </c>
      <c r="N9410" s="2" t="s">
        <v>5</v>
      </c>
    </row>
    <row r="9411" spans="13:14" x14ac:dyDescent="0.25">
      <c r="M9411" s="2" t="s">
        <v>8837</v>
      </c>
      <c r="N9411" s="2" t="s">
        <v>5</v>
      </c>
    </row>
    <row r="9412" spans="13:14" x14ac:dyDescent="0.25">
      <c r="M9412" s="2" t="s">
        <v>8838</v>
      </c>
      <c r="N9412" s="2" t="s">
        <v>5</v>
      </c>
    </row>
    <row r="9413" spans="13:14" x14ac:dyDescent="0.25">
      <c r="M9413" s="2" t="s">
        <v>8838</v>
      </c>
      <c r="N9413" s="2" t="s">
        <v>8</v>
      </c>
    </row>
    <row r="9414" spans="13:14" x14ac:dyDescent="0.25">
      <c r="M9414" s="2" t="s">
        <v>8839</v>
      </c>
      <c r="N9414" s="2" t="s">
        <v>5</v>
      </c>
    </row>
    <row r="9415" spans="13:14" x14ac:dyDescent="0.25">
      <c r="M9415" s="2" t="s">
        <v>8840</v>
      </c>
      <c r="N9415" s="2" t="s">
        <v>5</v>
      </c>
    </row>
    <row r="9416" spans="13:14" x14ac:dyDescent="0.25">
      <c r="M9416" s="2" t="s">
        <v>8841</v>
      </c>
      <c r="N9416" s="2" t="s">
        <v>5</v>
      </c>
    </row>
    <row r="9417" spans="13:14" x14ac:dyDescent="0.25">
      <c r="M9417" s="2" t="s">
        <v>8842</v>
      </c>
      <c r="N9417" s="2" t="s">
        <v>5</v>
      </c>
    </row>
    <row r="9418" spans="13:14" x14ac:dyDescent="0.25">
      <c r="M9418" s="2" t="s">
        <v>8843</v>
      </c>
      <c r="N9418" s="2" t="s">
        <v>5</v>
      </c>
    </row>
    <row r="9419" spans="13:14" x14ac:dyDescent="0.25">
      <c r="M9419" s="2" t="s">
        <v>8844</v>
      </c>
      <c r="N9419" s="2" t="s">
        <v>5</v>
      </c>
    </row>
    <row r="9420" spans="13:14" x14ac:dyDescent="0.25">
      <c r="M9420" s="2" t="s">
        <v>8845</v>
      </c>
      <c r="N9420" s="2" t="s">
        <v>5</v>
      </c>
    </row>
    <row r="9421" spans="13:14" x14ac:dyDescent="0.25">
      <c r="M9421" s="2" t="s">
        <v>8846</v>
      </c>
      <c r="N9421" s="2" t="s">
        <v>5</v>
      </c>
    </row>
    <row r="9422" spans="13:14" x14ac:dyDescent="0.25">
      <c r="M9422" s="2" t="s">
        <v>8846</v>
      </c>
      <c r="N9422" s="2" t="s">
        <v>12</v>
      </c>
    </row>
    <row r="9423" spans="13:14" x14ac:dyDescent="0.25">
      <c r="M9423" s="2" t="s">
        <v>8847</v>
      </c>
      <c r="N9423" s="2" t="s">
        <v>5</v>
      </c>
    </row>
    <row r="9424" spans="13:14" x14ac:dyDescent="0.25">
      <c r="M9424" s="2" t="s">
        <v>8848</v>
      </c>
      <c r="N9424" s="2" t="s">
        <v>5</v>
      </c>
    </row>
    <row r="9425" spans="13:14" x14ac:dyDescent="0.25">
      <c r="M9425" s="2" t="s">
        <v>8849</v>
      </c>
      <c r="N9425" s="2" t="s">
        <v>5</v>
      </c>
    </row>
    <row r="9426" spans="13:14" x14ac:dyDescent="0.25">
      <c r="M9426" s="2" t="s">
        <v>8850</v>
      </c>
      <c r="N9426" s="2" t="s">
        <v>5</v>
      </c>
    </row>
    <row r="9427" spans="13:14" x14ac:dyDescent="0.25">
      <c r="M9427" s="2" t="s">
        <v>8851</v>
      </c>
      <c r="N9427" s="2" t="s">
        <v>5</v>
      </c>
    </row>
    <row r="9428" spans="13:14" x14ac:dyDescent="0.25">
      <c r="M9428" s="2" t="s">
        <v>8852</v>
      </c>
      <c r="N9428" s="2" t="s">
        <v>5</v>
      </c>
    </row>
    <row r="9429" spans="13:14" x14ac:dyDescent="0.25">
      <c r="M9429" s="2" t="s">
        <v>8853</v>
      </c>
      <c r="N9429" s="2" t="s">
        <v>5</v>
      </c>
    </row>
    <row r="9430" spans="13:14" x14ac:dyDescent="0.25">
      <c r="M9430" s="2" t="s">
        <v>8854</v>
      </c>
      <c r="N9430" s="2" t="s">
        <v>5</v>
      </c>
    </row>
    <row r="9431" spans="13:14" x14ac:dyDescent="0.25">
      <c r="M9431" s="2" t="s">
        <v>8855</v>
      </c>
      <c r="N9431" s="2" t="s">
        <v>5</v>
      </c>
    </row>
    <row r="9432" spans="13:14" x14ac:dyDescent="0.25">
      <c r="M9432" s="2" t="s">
        <v>8856</v>
      </c>
      <c r="N9432" s="2" t="s">
        <v>5</v>
      </c>
    </row>
    <row r="9433" spans="13:14" x14ac:dyDescent="0.25">
      <c r="M9433" s="2" t="s">
        <v>8857</v>
      </c>
      <c r="N9433" s="2" t="s">
        <v>5</v>
      </c>
    </row>
    <row r="9434" spans="13:14" x14ac:dyDescent="0.25">
      <c r="M9434" s="2" t="s">
        <v>8858</v>
      </c>
      <c r="N9434" s="2" t="s">
        <v>5</v>
      </c>
    </row>
    <row r="9435" spans="13:14" x14ac:dyDescent="0.25">
      <c r="M9435" s="2" t="s">
        <v>8859</v>
      </c>
      <c r="N9435" s="2" t="s">
        <v>5</v>
      </c>
    </row>
    <row r="9436" spans="13:14" x14ac:dyDescent="0.25">
      <c r="M9436" s="2" t="s">
        <v>8860</v>
      </c>
      <c r="N9436" s="2" t="s">
        <v>5</v>
      </c>
    </row>
    <row r="9437" spans="13:14" x14ac:dyDescent="0.25">
      <c r="M9437" s="2" t="s">
        <v>8861</v>
      </c>
      <c r="N9437" s="2" t="s">
        <v>5</v>
      </c>
    </row>
    <row r="9438" spans="13:14" x14ac:dyDescent="0.25">
      <c r="M9438" s="2" t="s">
        <v>8862</v>
      </c>
      <c r="N9438" s="2" t="s">
        <v>5</v>
      </c>
    </row>
    <row r="9439" spans="13:14" x14ac:dyDescent="0.25">
      <c r="M9439" s="2" t="s">
        <v>8862</v>
      </c>
      <c r="N9439" s="2" t="s">
        <v>8</v>
      </c>
    </row>
    <row r="9440" spans="13:14" x14ac:dyDescent="0.25">
      <c r="M9440" s="2" t="s">
        <v>8863</v>
      </c>
      <c r="N9440" s="2" t="s">
        <v>5</v>
      </c>
    </row>
    <row r="9441" spans="13:14" x14ac:dyDescent="0.25">
      <c r="M9441" s="2" t="s">
        <v>8864</v>
      </c>
      <c r="N9441" s="2" t="s">
        <v>5</v>
      </c>
    </row>
    <row r="9442" spans="13:14" x14ac:dyDescent="0.25">
      <c r="M9442" s="2" t="s">
        <v>8865</v>
      </c>
      <c r="N9442" s="2" t="s">
        <v>5</v>
      </c>
    </row>
    <row r="9443" spans="13:14" x14ac:dyDescent="0.25">
      <c r="M9443" s="2" t="s">
        <v>8866</v>
      </c>
      <c r="N9443" s="2" t="s">
        <v>5</v>
      </c>
    </row>
    <row r="9444" spans="13:14" x14ac:dyDescent="0.25">
      <c r="M9444" s="2" t="s">
        <v>8867</v>
      </c>
      <c r="N9444" s="2" t="s">
        <v>5</v>
      </c>
    </row>
    <row r="9445" spans="13:14" x14ac:dyDescent="0.25">
      <c r="M9445" s="2" t="s">
        <v>8868</v>
      </c>
      <c r="N9445" s="2" t="s">
        <v>5</v>
      </c>
    </row>
    <row r="9446" spans="13:14" x14ac:dyDescent="0.25">
      <c r="M9446" s="2" t="s">
        <v>8869</v>
      </c>
      <c r="N9446" s="2" t="s">
        <v>5</v>
      </c>
    </row>
    <row r="9447" spans="13:14" x14ac:dyDescent="0.25">
      <c r="M9447" s="2" t="s">
        <v>8870</v>
      </c>
      <c r="N9447" s="2" t="s">
        <v>5</v>
      </c>
    </row>
    <row r="9448" spans="13:14" x14ac:dyDescent="0.25">
      <c r="M9448" s="2" t="s">
        <v>8871</v>
      </c>
      <c r="N9448" s="2" t="s">
        <v>5</v>
      </c>
    </row>
    <row r="9449" spans="13:14" x14ac:dyDescent="0.25">
      <c r="M9449" s="2" t="s">
        <v>8872</v>
      </c>
      <c r="N9449" s="2" t="s">
        <v>5</v>
      </c>
    </row>
    <row r="9450" spans="13:14" x14ac:dyDescent="0.25">
      <c r="M9450" s="2" t="s">
        <v>8873</v>
      </c>
      <c r="N9450" s="2" t="s">
        <v>5</v>
      </c>
    </row>
    <row r="9451" spans="13:14" x14ac:dyDescent="0.25">
      <c r="M9451" s="2" t="s">
        <v>8874</v>
      </c>
      <c r="N9451" s="2" t="s">
        <v>5</v>
      </c>
    </row>
    <row r="9452" spans="13:14" x14ac:dyDescent="0.25">
      <c r="M9452" s="2" t="s">
        <v>8875</v>
      </c>
      <c r="N9452" s="2" t="s">
        <v>5</v>
      </c>
    </row>
    <row r="9453" spans="13:14" x14ac:dyDescent="0.25">
      <c r="M9453" s="2" t="s">
        <v>8876</v>
      </c>
      <c r="N9453" s="2" t="s">
        <v>5</v>
      </c>
    </row>
    <row r="9454" spans="13:14" x14ac:dyDescent="0.25">
      <c r="M9454" s="2" t="s">
        <v>8877</v>
      </c>
      <c r="N9454" s="2" t="s">
        <v>5</v>
      </c>
    </row>
    <row r="9455" spans="13:14" x14ac:dyDescent="0.25">
      <c r="M9455" s="2" t="s">
        <v>8878</v>
      </c>
      <c r="N9455" s="2" t="s">
        <v>5</v>
      </c>
    </row>
    <row r="9456" spans="13:14" x14ac:dyDescent="0.25">
      <c r="M9456" s="2" t="s">
        <v>8879</v>
      </c>
      <c r="N9456" s="2" t="s">
        <v>5</v>
      </c>
    </row>
    <row r="9457" spans="13:14" x14ac:dyDescent="0.25">
      <c r="M9457" s="2" t="s">
        <v>8880</v>
      </c>
      <c r="N9457" s="2" t="s">
        <v>5</v>
      </c>
    </row>
    <row r="9458" spans="13:14" x14ac:dyDescent="0.25">
      <c r="M9458" s="2" t="s">
        <v>8881</v>
      </c>
      <c r="N9458" s="2" t="s">
        <v>5</v>
      </c>
    </row>
    <row r="9459" spans="13:14" x14ac:dyDescent="0.25">
      <c r="M9459" s="2" t="s">
        <v>8882</v>
      </c>
      <c r="N9459" s="2" t="s">
        <v>5</v>
      </c>
    </row>
    <row r="9460" spans="13:14" x14ac:dyDescent="0.25">
      <c r="M9460" s="2" t="s">
        <v>8883</v>
      </c>
      <c r="N9460" s="2" t="s">
        <v>5</v>
      </c>
    </row>
    <row r="9461" spans="13:14" x14ac:dyDescent="0.25">
      <c r="M9461" s="2" t="s">
        <v>8884</v>
      </c>
      <c r="N9461" s="2" t="s">
        <v>10</v>
      </c>
    </row>
    <row r="9462" spans="13:14" x14ac:dyDescent="0.25">
      <c r="M9462" s="2" t="s">
        <v>8885</v>
      </c>
      <c r="N9462" s="2" t="s">
        <v>10</v>
      </c>
    </row>
    <row r="9463" spans="13:14" x14ac:dyDescent="0.25">
      <c r="M9463" s="2" t="s">
        <v>8886</v>
      </c>
      <c r="N9463" s="2" t="s">
        <v>10</v>
      </c>
    </row>
    <row r="9464" spans="13:14" x14ac:dyDescent="0.25">
      <c r="M9464" s="2" t="s">
        <v>8887</v>
      </c>
      <c r="N9464" s="2" t="s">
        <v>10</v>
      </c>
    </row>
    <row r="9465" spans="13:14" x14ac:dyDescent="0.25">
      <c r="M9465" s="2" t="s">
        <v>8888</v>
      </c>
      <c r="N9465" s="2" t="s">
        <v>10</v>
      </c>
    </row>
    <row r="9466" spans="13:14" x14ac:dyDescent="0.25">
      <c r="M9466" s="2" t="s">
        <v>8889</v>
      </c>
      <c r="N9466" s="2" t="s">
        <v>10</v>
      </c>
    </row>
    <row r="9467" spans="13:14" x14ac:dyDescent="0.25">
      <c r="M9467" s="2" t="s">
        <v>8890</v>
      </c>
      <c r="N9467" s="2" t="s">
        <v>10</v>
      </c>
    </row>
    <row r="9468" spans="13:14" x14ac:dyDescent="0.25">
      <c r="M9468" s="2" t="s">
        <v>8891</v>
      </c>
      <c r="N9468" s="2" t="s">
        <v>10</v>
      </c>
    </row>
    <row r="9469" spans="13:14" x14ac:dyDescent="0.25">
      <c r="M9469" s="2" t="s">
        <v>8892</v>
      </c>
      <c r="N9469" s="2" t="s">
        <v>10</v>
      </c>
    </row>
    <row r="9470" spans="13:14" x14ac:dyDescent="0.25">
      <c r="M9470" s="2" t="s">
        <v>8893</v>
      </c>
      <c r="N9470" s="2" t="s">
        <v>10</v>
      </c>
    </row>
    <row r="9471" spans="13:14" x14ac:dyDescent="0.25">
      <c r="M9471" s="2" t="s">
        <v>8894</v>
      </c>
      <c r="N9471" s="2" t="s">
        <v>10</v>
      </c>
    </row>
    <row r="9472" spans="13:14" x14ac:dyDescent="0.25">
      <c r="M9472" s="2" t="s">
        <v>8895</v>
      </c>
      <c r="N9472" s="2" t="s">
        <v>10</v>
      </c>
    </row>
    <row r="9473" spans="13:14" x14ac:dyDescent="0.25">
      <c r="M9473" s="2" t="s">
        <v>8896</v>
      </c>
      <c r="N9473" s="2" t="s">
        <v>10</v>
      </c>
    </row>
    <row r="9474" spans="13:14" x14ac:dyDescent="0.25">
      <c r="M9474" s="2" t="s">
        <v>8897</v>
      </c>
      <c r="N9474" s="2" t="s">
        <v>10</v>
      </c>
    </row>
    <row r="9475" spans="13:14" x14ac:dyDescent="0.25">
      <c r="M9475" s="2" t="s">
        <v>8898</v>
      </c>
      <c r="N9475" s="2" t="s">
        <v>10</v>
      </c>
    </row>
    <row r="9476" spans="13:14" x14ac:dyDescent="0.25">
      <c r="M9476" s="2" t="s">
        <v>8899</v>
      </c>
      <c r="N9476" s="2" t="s">
        <v>10</v>
      </c>
    </row>
    <row r="9477" spans="13:14" x14ac:dyDescent="0.25">
      <c r="M9477" s="2" t="s">
        <v>8900</v>
      </c>
      <c r="N9477" s="2" t="s">
        <v>10</v>
      </c>
    </row>
    <row r="9478" spans="13:14" x14ac:dyDescent="0.25">
      <c r="M9478" s="2" t="s">
        <v>8901</v>
      </c>
      <c r="N9478" s="2" t="s">
        <v>10</v>
      </c>
    </row>
    <row r="9479" spans="13:14" x14ac:dyDescent="0.25">
      <c r="M9479" s="2" t="s">
        <v>8902</v>
      </c>
      <c r="N9479" s="2" t="s">
        <v>10</v>
      </c>
    </row>
    <row r="9480" spans="13:14" x14ac:dyDescent="0.25">
      <c r="M9480" s="2" t="s">
        <v>8903</v>
      </c>
      <c r="N9480" s="2" t="s">
        <v>10</v>
      </c>
    </row>
    <row r="9481" spans="13:14" x14ac:dyDescent="0.25">
      <c r="M9481" s="2" t="s">
        <v>8904</v>
      </c>
      <c r="N9481" s="2" t="s">
        <v>10</v>
      </c>
    </row>
    <row r="9482" spans="13:14" x14ac:dyDescent="0.25">
      <c r="M9482" s="2" t="s">
        <v>8905</v>
      </c>
      <c r="N9482" s="2" t="s">
        <v>10</v>
      </c>
    </row>
    <row r="9483" spans="13:14" x14ac:dyDescent="0.25">
      <c r="M9483" s="2" t="s">
        <v>8906</v>
      </c>
      <c r="N9483" s="2" t="s">
        <v>10</v>
      </c>
    </row>
    <row r="9484" spans="13:14" x14ac:dyDescent="0.25">
      <c r="M9484" s="2" t="s">
        <v>8907</v>
      </c>
      <c r="N9484" s="2" t="s">
        <v>10</v>
      </c>
    </row>
    <row r="9485" spans="13:14" x14ac:dyDescent="0.25">
      <c r="M9485" s="2" t="s">
        <v>8908</v>
      </c>
      <c r="N9485" s="2" t="s">
        <v>10</v>
      </c>
    </row>
    <row r="9486" spans="13:14" x14ac:dyDescent="0.25">
      <c r="M9486" s="2" t="s">
        <v>8909</v>
      </c>
      <c r="N9486" s="2" t="s">
        <v>10</v>
      </c>
    </row>
    <row r="9487" spans="13:14" x14ac:dyDescent="0.25">
      <c r="M9487" s="2" t="s">
        <v>8910</v>
      </c>
      <c r="N9487" s="2" t="s">
        <v>10</v>
      </c>
    </row>
    <row r="9488" spans="13:14" x14ac:dyDescent="0.25">
      <c r="M9488" s="2" t="s">
        <v>8911</v>
      </c>
      <c r="N9488" s="2" t="s">
        <v>10</v>
      </c>
    </row>
    <row r="9489" spans="13:14" x14ac:dyDescent="0.25">
      <c r="M9489" s="2" t="s">
        <v>8912</v>
      </c>
      <c r="N9489" s="2" t="s">
        <v>10</v>
      </c>
    </row>
    <row r="9490" spans="13:14" x14ac:dyDescent="0.25">
      <c r="M9490" s="2" t="s">
        <v>8913</v>
      </c>
      <c r="N9490" s="2" t="s">
        <v>10</v>
      </c>
    </row>
    <row r="9491" spans="13:14" x14ac:dyDescent="0.25">
      <c r="M9491" s="2" t="s">
        <v>8914</v>
      </c>
      <c r="N9491" s="2" t="s">
        <v>10</v>
      </c>
    </row>
    <row r="9492" spans="13:14" x14ac:dyDescent="0.25">
      <c r="M9492" s="2" t="s">
        <v>8915</v>
      </c>
      <c r="N9492" s="2" t="s">
        <v>10</v>
      </c>
    </row>
    <row r="9493" spans="13:14" x14ac:dyDescent="0.25">
      <c r="M9493" s="2" t="s">
        <v>8916</v>
      </c>
      <c r="N9493" s="2" t="s">
        <v>10</v>
      </c>
    </row>
    <row r="9494" spans="13:14" x14ac:dyDescent="0.25">
      <c r="M9494" s="2" t="s">
        <v>8917</v>
      </c>
      <c r="N9494" s="2" t="s">
        <v>10</v>
      </c>
    </row>
    <row r="9495" spans="13:14" x14ac:dyDescent="0.25">
      <c r="M9495" s="2" t="s">
        <v>8918</v>
      </c>
      <c r="N9495" s="2" t="s">
        <v>10</v>
      </c>
    </row>
    <row r="9496" spans="13:14" x14ac:dyDescent="0.25">
      <c r="M9496" s="2" t="s">
        <v>8919</v>
      </c>
      <c r="N9496" s="2" t="s">
        <v>10</v>
      </c>
    </row>
    <row r="9497" spans="13:14" x14ac:dyDescent="0.25">
      <c r="M9497" s="2" t="s">
        <v>8920</v>
      </c>
      <c r="N9497" s="2" t="s">
        <v>10</v>
      </c>
    </row>
    <row r="9498" spans="13:14" x14ac:dyDescent="0.25">
      <c r="M9498" s="2" t="s">
        <v>8921</v>
      </c>
      <c r="N9498" s="2" t="s">
        <v>10</v>
      </c>
    </row>
    <row r="9499" spans="13:14" x14ac:dyDescent="0.25">
      <c r="M9499" s="2" t="s">
        <v>8922</v>
      </c>
      <c r="N9499" s="2" t="s">
        <v>10</v>
      </c>
    </row>
    <row r="9500" spans="13:14" x14ac:dyDescent="0.25">
      <c r="M9500" s="2" t="s">
        <v>8923</v>
      </c>
      <c r="N9500" s="2" t="s">
        <v>10</v>
      </c>
    </row>
    <row r="9501" spans="13:14" x14ac:dyDescent="0.25">
      <c r="M9501" s="2" t="s">
        <v>8924</v>
      </c>
      <c r="N9501" s="2" t="s">
        <v>10</v>
      </c>
    </row>
    <row r="9502" spans="13:14" x14ac:dyDescent="0.25">
      <c r="M9502" s="2" t="s">
        <v>8925</v>
      </c>
      <c r="N9502" s="2" t="s">
        <v>10</v>
      </c>
    </row>
    <row r="9503" spans="13:14" x14ac:dyDescent="0.25">
      <c r="M9503" s="2" t="s">
        <v>8926</v>
      </c>
      <c r="N9503" s="2" t="s">
        <v>10</v>
      </c>
    </row>
    <row r="9504" spans="13:14" x14ac:dyDescent="0.25">
      <c r="M9504" s="2" t="s">
        <v>8927</v>
      </c>
      <c r="N9504" s="2" t="s">
        <v>10</v>
      </c>
    </row>
    <row r="9505" spans="13:14" x14ac:dyDescent="0.25">
      <c r="M9505" s="2" t="s">
        <v>8928</v>
      </c>
      <c r="N9505" s="2" t="s">
        <v>10</v>
      </c>
    </row>
    <row r="9506" spans="13:14" x14ac:dyDescent="0.25">
      <c r="M9506" s="2" t="s">
        <v>8929</v>
      </c>
      <c r="N9506" s="2" t="s">
        <v>6</v>
      </c>
    </row>
    <row r="9507" spans="13:14" x14ac:dyDescent="0.25">
      <c r="M9507" s="2" t="s">
        <v>8929</v>
      </c>
      <c r="N9507" s="2" t="s">
        <v>10</v>
      </c>
    </row>
    <row r="9508" spans="13:14" x14ac:dyDescent="0.25">
      <c r="M9508" s="2" t="s">
        <v>8930</v>
      </c>
      <c r="N9508" s="2" t="s">
        <v>6</v>
      </c>
    </row>
    <row r="9509" spans="13:14" x14ac:dyDescent="0.25">
      <c r="M9509" s="2" t="s">
        <v>241</v>
      </c>
      <c r="N9509" s="2" t="s">
        <v>6</v>
      </c>
    </row>
    <row r="9510" spans="13:14" x14ac:dyDescent="0.25">
      <c r="M9510" s="2" t="s">
        <v>241</v>
      </c>
      <c r="N9510" s="2" t="s">
        <v>10</v>
      </c>
    </row>
    <row r="9511" spans="13:14" x14ac:dyDescent="0.25">
      <c r="M9511" s="2" t="s">
        <v>242</v>
      </c>
      <c r="N9511" s="2" t="s">
        <v>6</v>
      </c>
    </row>
    <row r="9512" spans="13:14" x14ac:dyDescent="0.25">
      <c r="M9512" s="2" t="s">
        <v>242</v>
      </c>
      <c r="N9512" s="2" t="s">
        <v>10</v>
      </c>
    </row>
    <row r="9513" spans="13:14" x14ac:dyDescent="0.25">
      <c r="M9513" s="2" t="s">
        <v>240</v>
      </c>
      <c r="N9513" s="2" t="s">
        <v>6</v>
      </c>
    </row>
    <row r="9514" spans="13:14" x14ac:dyDescent="0.25">
      <c r="M9514" s="2" t="s">
        <v>240</v>
      </c>
      <c r="N9514" s="2" t="s">
        <v>10</v>
      </c>
    </row>
    <row r="9515" spans="13:14" x14ac:dyDescent="0.25">
      <c r="M9515" s="2" t="s">
        <v>243</v>
      </c>
      <c r="N9515" s="2" t="s">
        <v>5</v>
      </c>
    </row>
    <row r="9516" spans="13:14" x14ac:dyDescent="0.25">
      <c r="M9516" s="2" t="s">
        <v>243</v>
      </c>
      <c r="N9516" s="2" t="s">
        <v>6</v>
      </c>
    </row>
    <row r="9517" spans="13:14" x14ac:dyDescent="0.25">
      <c r="M9517" s="2" t="s">
        <v>243</v>
      </c>
      <c r="N9517" s="2" t="s">
        <v>10</v>
      </c>
    </row>
    <row r="9518" spans="13:14" x14ac:dyDescent="0.25">
      <c r="M9518" s="2" t="s">
        <v>8931</v>
      </c>
      <c r="N9518" s="2" t="s">
        <v>10</v>
      </c>
    </row>
    <row r="9519" spans="13:14" x14ac:dyDescent="0.25">
      <c r="M9519" s="2" t="s">
        <v>8932</v>
      </c>
      <c r="N9519" s="2" t="s">
        <v>10</v>
      </c>
    </row>
    <row r="9520" spans="13:14" x14ac:dyDescent="0.25">
      <c r="M9520" s="2" t="s">
        <v>8933</v>
      </c>
      <c r="N9520" s="2" t="s">
        <v>10</v>
      </c>
    </row>
    <row r="9521" spans="13:14" x14ac:dyDescent="0.25">
      <c r="M9521" s="2" t="s">
        <v>8934</v>
      </c>
      <c r="N9521" s="2" t="s">
        <v>10</v>
      </c>
    </row>
    <row r="9522" spans="13:14" x14ac:dyDescent="0.25">
      <c r="M9522" s="2" t="s">
        <v>8935</v>
      </c>
      <c r="N9522" s="2" t="s">
        <v>10</v>
      </c>
    </row>
    <row r="9523" spans="13:14" x14ac:dyDescent="0.25">
      <c r="M9523" s="2" t="s">
        <v>8936</v>
      </c>
      <c r="N9523" s="2" t="s">
        <v>10</v>
      </c>
    </row>
    <row r="9524" spans="13:14" x14ac:dyDescent="0.25">
      <c r="M9524" s="2" t="s">
        <v>8937</v>
      </c>
      <c r="N9524" s="2" t="s">
        <v>10</v>
      </c>
    </row>
    <row r="9525" spans="13:14" x14ac:dyDescent="0.25">
      <c r="M9525" s="2" t="s">
        <v>8938</v>
      </c>
      <c r="N9525" s="2" t="s">
        <v>10</v>
      </c>
    </row>
    <row r="9526" spans="13:14" x14ac:dyDescent="0.25">
      <c r="M9526" s="2" t="s">
        <v>8939</v>
      </c>
      <c r="N9526" s="2" t="s">
        <v>10</v>
      </c>
    </row>
    <row r="9527" spans="13:14" x14ac:dyDescent="0.25">
      <c r="M9527" s="2" t="s">
        <v>8940</v>
      </c>
      <c r="N9527" s="2" t="s">
        <v>10</v>
      </c>
    </row>
    <row r="9528" spans="13:14" x14ac:dyDescent="0.25">
      <c r="M9528" s="2" t="s">
        <v>8940</v>
      </c>
      <c r="N9528" s="2" t="s">
        <v>15</v>
      </c>
    </row>
    <row r="9529" spans="13:14" x14ac:dyDescent="0.25">
      <c r="M9529" s="2" t="s">
        <v>8941</v>
      </c>
      <c r="N9529" s="2" t="s">
        <v>10</v>
      </c>
    </row>
    <row r="9530" spans="13:14" x14ac:dyDescent="0.25">
      <c r="M9530" s="2" t="s">
        <v>8942</v>
      </c>
      <c r="N9530" s="2" t="s">
        <v>10</v>
      </c>
    </row>
    <row r="9531" spans="13:14" x14ac:dyDescent="0.25">
      <c r="M9531" s="2" t="s">
        <v>8943</v>
      </c>
      <c r="N9531" s="2" t="s">
        <v>10</v>
      </c>
    </row>
    <row r="9532" spans="13:14" x14ac:dyDescent="0.25">
      <c r="M9532" s="2" t="s">
        <v>8944</v>
      </c>
      <c r="N9532" s="2" t="s">
        <v>10</v>
      </c>
    </row>
    <row r="9533" spans="13:14" x14ac:dyDescent="0.25">
      <c r="M9533" s="2" t="s">
        <v>8945</v>
      </c>
      <c r="N9533" s="2" t="s">
        <v>7</v>
      </c>
    </row>
    <row r="9534" spans="13:14" x14ac:dyDescent="0.25">
      <c r="M9534" s="2" t="s">
        <v>8945</v>
      </c>
      <c r="N9534" s="2" t="s">
        <v>10</v>
      </c>
    </row>
    <row r="9535" spans="13:14" x14ac:dyDescent="0.25">
      <c r="M9535" s="2" t="s">
        <v>8946</v>
      </c>
      <c r="N9535" s="2" t="s">
        <v>10</v>
      </c>
    </row>
    <row r="9536" spans="13:14" x14ac:dyDescent="0.25">
      <c r="M9536" s="2" t="s">
        <v>8947</v>
      </c>
      <c r="N9536" s="2" t="s">
        <v>10</v>
      </c>
    </row>
    <row r="9537" spans="13:14" x14ac:dyDescent="0.25">
      <c r="M9537" s="2" t="s">
        <v>8948</v>
      </c>
      <c r="N9537" s="2" t="s">
        <v>10</v>
      </c>
    </row>
    <row r="9538" spans="13:14" x14ac:dyDescent="0.25">
      <c r="M9538" s="2" t="s">
        <v>8949</v>
      </c>
      <c r="N9538" s="2" t="s">
        <v>10</v>
      </c>
    </row>
    <row r="9539" spans="13:14" x14ac:dyDescent="0.25">
      <c r="M9539" s="2" t="s">
        <v>8950</v>
      </c>
      <c r="N9539" s="2" t="s">
        <v>10</v>
      </c>
    </row>
    <row r="9540" spans="13:14" x14ac:dyDescent="0.25">
      <c r="M9540" s="2" t="s">
        <v>8951</v>
      </c>
      <c r="N9540" s="2" t="s">
        <v>10</v>
      </c>
    </row>
    <row r="9541" spans="13:14" x14ac:dyDescent="0.25">
      <c r="M9541" s="2" t="s">
        <v>8952</v>
      </c>
      <c r="N9541" s="2" t="s">
        <v>10</v>
      </c>
    </row>
    <row r="9542" spans="13:14" x14ac:dyDescent="0.25">
      <c r="M9542" s="2" t="s">
        <v>8953</v>
      </c>
      <c r="N9542" s="2" t="s">
        <v>10</v>
      </c>
    </row>
    <row r="9543" spans="13:14" x14ac:dyDescent="0.25">
      <c r="M9543" s="2" t="s">
        <v>8954</v>
      </c>
      <c r="N9543" s="2" t="s">
        <v>10</v>
      </c>
    </row>
    <row r="9544" spans="13:14" x14ac:dyDescent="0.25">
      <c r="M9544" s="2" t="s">
        <v>8955</v>
      </c>
      <c r="N9544" s="2" t="s">
        <v>10</v>
      </c>
    </row>
    <row r="9545" spans="13:14" x14ac:dyDescent="0.25">
      <c r="M9545" s="2" t="s">
        <v>8956</v>
      </c>
      <c r="N9545" s="2" t="s">
        <v>10</v>
      </c>
    </row>
    <row r="9546" spans="13:14" x14ac:dyDescent="0.25">
      <c r="M9546" s="2" t="s">
        <v>8957</v>
      </c>
      <c r="N9546" s="2" t="s">
        <v>10</v>
      </c>
    </row>
    <row r="9547" spans="13:14" x14ac:dyDescent="0.25">
      <c r="M9547" s="2" t="s">
        <v>8958</v>
      </c>
      <c r="N9547" s="2" t="s">
        <v>10</v>
      </c>
    </row>
    <row r="9548" spans="13:14" x14ac:dyDescent="0.25">
      <c r="M9548" s="2" t="s">
        <v>8959</v>
      </c>
      <c r="N9548" s="2" t="s">
        <v>10</v>
      </c>
    </row>
    <row r="9549" spans="13:14" x14ac:dyDescent="0.25">
      <c r="M9549" s="2" t="s">
        <v>8960</v>
      </c>
      <c r="N9549" s="2" t="s">
        <v>10</v>
      </c>
    </row>
    <row r="9550" spans="13:14" x14ac:dyDescent="0.25">
      <c r="M9550" s="2" t="s">
        <v>8961</v>
      </c>
      <c r="N9550" s="2" t="s">
        <v>10</v>
      </c>
    </row>
    <row r="9551" spans="13:14" x14ac:dyDescent="0.25">
      <c r="M9551" s="2" t="s">
        <v>8962</v>
      </c>
      <c r="N9551" s="2" t="s">
        <v>10</v>
      </c>
    </row>
    <row r="9552" spans="13:14" x14ac:dyDescent="0.25">
      <c r="M9552" s="2" t="s">
        <v>8963</v>
      </c>
      <c r="N9552" s="2" t="s">
        <v>10</v>
      </c>
    </row>
    <row r="9553" spans="13:14" x14ac:dyDescent="0.25">
      <c r="M9553" s="2" t="s">
        <v>8964</v>
      </c>
      <c r="N9553" s="2" t="s">
        <v>10</v>
      </c>
    </row>
    <row r="9554" spans="13:14" x14ac:dyDescent="0.25">
      <c r="M9554" s="2" t="s">
        <v>8965</v>
      </c>
      <c r="N9554" s="2" t="s">
        <v>10</v>
      </c>
    </row>
    <row r="9555" spans="13:14" x14ac:dyDescent="0.25">
      <c r="M9555" s="2" t="s">
        <v>8966</v>
      </c>
      <c r="N9555" s="2" t="s">
        <v>10</v>
      </c>
    </row>
    <row r="9556" spans="13:14" x14ac:dyDescent="0.25">
      <c r="M9556" s="2" t="s">
        <v>8967</v>
      </c>
      <c r="N9556" s="2" t="s">
        <v>10</v>
      </c>
    </row>
    <row r="9557" spans="13:14" x14ac:dyDescent="0.25">
      <c r="M9557" s="2" t="s">
        <v>8968</v>
      </c>
      <c r="N9557" s="2" t="s">
        <v>10</v>
      </c>
    </row>
    <row r="9558" spans="13:14" x14ac:dyDescent="0.25">
      <c r="M9558" s="2" t="s">
        <v>8969</v>
      </c>
      <c r="N9558" s="2" t="s">
        <v>10</v>
      </c>
    </row>
    <row r="9559" spans="13:14" x14ac:dyDescent="0.25">
      <c r="M9559" s="2" t="s">
        <v>8970</v>
      </c>
      <c r="N9559" s="2" t="s">
        <v>10</v>
      </c>
    </row>
    <row r="9560" spans="13:14" x14ac:dyDescent="0.25">
      <c r="M9560" s="2" t="s">
        <v>8971</v>
      </c>
      <c r="N9560" s="2" t="s">
        <v>10</v>
      </c>
    </row>
    <row r="9561" spans="13:14" x14ac:dyDescent="0.25">
      <c r="M9561" s="2" t="s">
        <v>8972</v>
      </c>
      <c r="N9561" s="2" t="s">
        <v>10</v>
      </c>
    </row>
    <row r="9562" spans="13:14" x14ac:dyDescent="0.25">
      <c r="M9562" s="2" t="s">
        <v>8973</v>
      </c>
      <c r="N9562" s="2" t="s">
        <v>10</v>
      </c>
    </row>
    <row r="9563" spans="13:14" x14ac:dyDescent="0.25">
      <c r="M9563" s="2" t="s">
        <v>8974</v>
      </c>
      <c r="N9563" s="2" t="s">
        <v>10</v>
      </c>
    </row>
    <row r="9564" spans="13:14" x14ac:dyDescent="0.25">
      <c r="M9564" s="2" t="s">
        <v>8975</v>
      </c>
      <c r="N9564" s="2" t="s">
        <v>10</v>
      </c>
    </row>
    <row r="9565" spans="13:14" x14ac:dyDescent="0.25">
      <c r="M9565" s="2" t="s">
        <v>8976</v>
      </c>
      <c r="N9565" s="2" t="s">
        <v>10</v>
      </c>
    </row>
    <row r="9566" spans="13:14" x14ac:dyDescent="0.25">
      <c r="M9566" s="2" t="s">
        <v>8977</v>
      </c>
      <c r="N9566" s="2" t="s">
        <v>10</v>
      </c>
    </row>
    <row r="9567" spans="13:14" x14ac:dyDescent="0.25">
      <c r="M9567" s="2" t="s">
        <v>8978</v>
      </c>
      <c r="N9567" s="2" t="s">
        <v>10</v>
      </c>
    </row>
    <row r="9568" spans="13:14" x14ac:dyDescent="0.25">
      <c r="M9568" s="2" t="s">
        <v>8979</v>
      </c>
      <c r="N9568" s="2" t="s">
        <v>10</v>
      </c>
    </row>
    <row r="9569" spans="13:14" x14ac:dyDescent="0.25">
      <c r="M9569" s="2" t="s">
        <v>8980</v>
      </c>
      <c r="N9569" s="2" t="s">
        <v>10</v>
      </c>
    </row>
    <row r="9570" spans="13:14" x14ac:dyDescent="0.25">
      <c r="M9570" s="2" t="s">
        <v>8981</v>
      </c>
      <c r="N9570" s="2" t="s">
        <v>10</v>
      </c>
    </row>
    <row r="9571" spans="13:14" x14ac:dyDescent="0.25">
      <c r="M9571" s="2" t="s">
        <v>8982</v>
      </c>
      <c r="N9571" s="2" t="s">
        <v>10</v>
      </c>
    </row>
    <row r="9572" spans="13:14" x14ac:dyDescent="0.25">
      <c r="M9572" s="2" t="s">
        <v>8983</v>
      </c>
      <c r="N9572" s="2" t="s">
        <v>10</v>
      </c>
    </row>
    <row r="9573" spans="13:14" x14ac:dyDescent="0.25">
      <c r="M9573" s="2" t="s">
        <v>8984</v>
      </c>
      <c r="N9573" s="2" t="s">
        <v>10</v>
      </c>
    </row>
    <row r="9574" spans="13:14" x14ac:dyDescent="0.25">
      <c r="M9574" s="2" t="s">
        <v>8985</v>
      </c>
      <c r="N9574" s="2" t="s">
        <v>10</v>
      </c>
    </row>
    <row r="9575" spans="13:14" x14ac:dyDescent="0.25">
      <c r="M9575" s="2" t="s">
        <v>8986</v>
      </c>
      <c r="N9575" s="2" t="s">
        <v>10</v>
      </c>
    </row>
    <row r="9576" spans="13:14" x14ac:dyDescent="0.25">
      <c r="M9576" s="2" t="s">
        <v>8987</v>
      </c>
      <c r="N9576" s="2" t="s">
        <v>9</v>
      </c>
    </row>
    <row r="9577" spans="13:14" x14ac:dyDescent="0.25">
      <c r="M9577" s="2" t="s">
        <v>8988</v>
      </c>
      <c r="N9577" s="2" t="s">
        <v>9</v>
      </c>
    </row>
    <row r="9578" spans="13:14" x14ac:dyDescent="0.25">
      <c r="M9578" s="2" t="s">
        <v>8989</v>
      </c>
      <c r="N9578" s="2" t="s">
        <v>9</v>
      </c>
    </row>
    <row r="9579" spans="13:14" x14ac:dyDescent="0.25">
      <c r="M9579" s="2" t="s">
        <v>8990</v>
      </c>
      <c r="N9579" s="2" t="s">
        <v>9</v>
      </c>
    </row>
    <row r="9580" spans="13:14" x14ac:dyDescent="0.25">
      <c r="M9580" s="2" t="s">
        <v>8991</v>
      </c>
      <c r="N9580" s="2" t="s">
        <v>9</v>
      </c>
    </row>
    <row r="9581" spans="13:14" x14ac:dyDescent="0.25">
      <c r="M9581" s="2" t="s">
        <v>8992</v>
      </c>
      <c r="N9581" s="2" t="s">
        <v>9</v>
      </c>
    </row>
    <row r="9582" spans="13:14" x14ac:dyDescent="0.25">
      <c r="M9582" s="2" t="s">
        <v>8992</v>
      </c>
      <c r="N9582" s="2" t="s">
        <v>12</v>
      </c>
    </row>
    <row r="9583" spans="13:14" x14ac:dyDescent="0.25">
      <c r="M9583" s="2" t="s">
        <v>8993</v>
      </c>
      <c r="N9583" s="2" t="s">
        <v>9</v>
      </c>
    </row>
    <row r="9584" spans="13:14" x14ac:dyDescent="0.25">
      <c r="M9584" s="2" t="s">
        <v>8994</v>
      </c>
      <c r="N9584" s="2" t="s">
        <v>9</v>
      </c>
    </row>
    <row r="9585" spans="13:14" x14ac:dyDescent="0.25">
      <c r="M9585" s="2" t="s">
        <v>8995</v>
      </c>
      <c r="N9585" s="2" t="s">
        <v>9</v>
      </c>
    </row>
    <row r="9586" spans="13:14" x14ac:dyDescent="0.25">
      <c r="M9586" s="2" t="s">
        <v>8996</v>
      </c>
      <c r="N9586" s="2" t="s">
        <v>9</v>
      </c>
    </row>
    <row r="9587" spans="13:14" x14ac:dyDescent="0.25">
      <c r="M9587" s="2" t="s">
        <v>8997</v>
      </c>
      <c r="N9587" s="2" t="s">
        <v>9</v>
      </c>
    </row>
    <row r="9588" spans="13:14" x14ac:dyDescent="0.25">
      <c r="M9588" s="2" t="s">
        <v>8998</v>
      </c>
      <c r="N9588" s="2" t="s">
        <v>9</v>
      </c>
    </row>
    <row r="9589" spans="13:14" x14ac:dyDescent="0.25">
      <c r="M9589" s="2" t="s">
        <v>8999</v>
      </c>
      <c r="N9589" s="2" t="s">
        <v>9</v>
      </c>
    </row>
    <row r="9590" spans="13:14" x14ac:dyDescent="0.25">
      <c r="M9590" s="2" t="s">
        <v>9000</v>
      </c>
      <c r="N9590" s="2" t="s">
        <v>9</v>
      </c>
    </row>
    <row r="9591" spans="13:14" x14ac:dyDescent="0.25">
      <c r="M9591" s="2" t="s">
        <v>9001</v>
      </c>
      <c r="N9591" s="2" t="s">
        <v>9</v>
      </c>
    </row>
    <row r="9592" spans="13:14" x14ac:dyDescent="0.25">
      <c r="M9592" s="2" t="s">
        <v>9002</v>
      </c>
      <c r="N9592" s="2" t="s">
        <v>9</v>
      </c>
    </row>
    <row r="9593" spans="13:14" x14ac:dyDescent="0.25">
      <c r="M9593" s="2" t="s">
        <v>9003</v>
      </c>
      <c r="N9593" s="2" t="s">
        <v>9</v>
      </c>
    </row>
    <row r="9594" spans="13:14" x14ac:dyDescent="0.25">
      <c r="M9594" s="2" t="s">
        <v>9004</v>
      </c>
      <c r="N9594" s="2" t="s">
        <v>9</v>
      </c>
    </row>
    <row r="9595" spans="13:14" x14ac:dyDescent="0.25">
      <c r="M9595" s="2" t="s">
        <v>9005</v>
      </c>
      <c r="N9595" s="2" t="s">
        <v>9</v>
      </c>
    </row>
    <row r="9596" spans="13:14" x14ac:dyDescent="0.25">
      <c r="M9596" s="2" t="s">
        <v>9006</v>
      </c>
      <c r="N9596" s="2" t="s">
        <v>9</v>
      </c>
    </row>
    <row r="9597" spans="13:14" x14ac:dyDescent="0.25">
      <c r="M9597" s="2" t="s">
        <v>9007</v>
      </c>
      <c r="N9597" s="2" t="s">
        <v>9</v>
      </c>
    </row>
    <row r="9598" spans="13:14" x14ac:dyDescent="0.25">
      <c r="M9598" s="2" t="s">
        <v>9008</v>
      </c>
      <c r="N9598" s="2" t="s">
        <v>9</v>
      </c>
    </row>
    <row r="9599" spans="13:14" x14ac:dyDescent="0.25">
      <c r="M9599" s="2" t="s">
        <v>9009</v>
      </c>
      <c r="N9599" s="2" t="s">
        <v>9</v>
      </c>
    </row>
    <row r="9600" spans="13:14" x14ac:dyDescent="0.25">
      <c r="M9600" s="2" t="s">
        <v>9010</v>
      </c>
      <c r="N9600" s="2" t="s">
        <v>9</v>
      </c>
    </row>
    <row r="9601" spans="13:14" x14ac:dyDescent="0.25">
      <c r="M9601" s="2" t="s">
        <v>246</v>
      </c>
      <c r="N9601" s="2" t="s">
        <v>9</v>
      </c>
    </row>
    <row r="9602" spans="13:14" x14ac:dyDescent="0.25">
      <c r="M9602" s="2" t="s">
        <v>247</v>
      </c>
      <c r="N9602" s="2" t="s">
        <v>9</v>
      </c>
    </row>
    <row r="9603" spans="13:14" x14ac:dyDescent="0.25">
      <c r="M9603" s="2" t="s">
        <v>248</v>
      </c>
      <c r="N9603" s="2" t="s">
        <v>9</v>
      </c>
    </row>
    <row r="9604" spans="13:14" x14ac:dyDescent="0.25">
      <c r="M9604" s="2" t="s">
        <v>244</v>
      </c>
      <c r="N9604" s="2" t="s">
        <v>9</v>
      </c>
    </row>
    <row r="9605" spans="13:14" x14ac:dyDescent="0.25">
      <c r="M9605" s="2" t="s">
        <v>245</v>
      </c>
      <c r="N9605" s="2" t="s">
        <v>9</v>
      </c>
    </row>
    <row r="9606" spans="13:14" x14ac:dyDescent="0.25">
      <c r="M9606" s="2" t="s">
        <v>9011</v>
      </c>
      <c r="N9606" s="2" t="s">
        <v>9</v>
      </c>
    </row>
    <row r="9607" spans="13:14" x14ac:dyDescent="0.25">
      <c r="M9607" s="2" t="s">
        <v>9012</v>
      </c>
      <c r="N9607" s="2" t="s">
        <v>9</v>
      </c>
    </row>
    <row r="9608" spans="13:14" x14ac:dyDescent="0.25">
      <c r="M9608" s="2" t="s">
        <v>9013</v>
      </c>
      <c r="N9608" s="2" t="s">
        <v>9</v>
      </c>
    </row>
    <row r="9609" spans="13:14" x14ac:dyDescent="0.25">
      <c r="M9609" s="2" t="s">
        <v>9014</v>
      </c>
      <c r="N9609" s="2" t="s">
        <v>9</v>
      </c>
    </row>
    <row r="9610" spans="13:14" x14ac:dyDescent="0.25">
      <c r="M9610" s="2" t="s">
        <v>9015</v>
      </c>
      <c r="N9610" s="2" t="s">
        <v>9</v>
      </c>
    </row>
    <row r="9611" spans="13:14" x14ac:dyDescent="0.25">
      <c r="M9611" s="2" t="s">
        <v>9016</v>
      </c>
      <c r="N9611" s="2" t="s">
        <v>9</v>
      </c>
    </row>
    <row r="9612" spans="13:14" x14ac:dyDescent="0.25">
      <c r="M9612" s="2" t="s">
        <v>249</v>
      </c>
      <c r="N9612" s="2" t="s">
        <v>9</v>
      </c>
    </row>
    <row r="9613" spans="13:14" x14ac:dyDescent="0.25">
      <c r="M9613" s="2" t="s">
        <v>250</v>
      </c>
      <c r="N9613" s="2" t="s">
        <v>9</v>
      </c>
    </row>
    <row r="9614" spans="13:14" x14ac:dyDescent="0.25">
      <c r="M9614" s="2" t="s">
        <v>251</v>
      </c>
      <c r="N9614" s="2" t="s">
        <v>9</v>
      </c>
    </row>
    <row r="9615" spans="13:14" x14ac:dyDescent="0.25">
      <c r="M9615" s="2" t="s">
        <v>252</v>
      </c>
      <c r="N9615" s="2" t="s">
        <v>9</v>
      </c>
    </row>
    <row r="9616" spans="13:14" x14ac:dyDescent="0.25">
      <c r="M9616" s="2" t="s">
        <v>253</v>
      </c>
      <c r="N9616" s="2" t="s">
        <v>9</v>
      </c>
    </row>
    <row r="9617" spans="13:14" x14ac:dyDescent="0.25">
      <c r="M9617" s="2" t="s">
        <v>255</v>
      </c>
      <c r="N9617" s="2" t="s">
        <v>9</v>
      </c>
    </row>
    <row r="9618" spans="13:14" x14ac:dyDescent="0.25">
      <c r="M9618" s="2" t="s">
        <v>256</v>
      </c>
      <c r="N9618" s="2" t="s">
        <v>9</v>
      </c>
    </row>
    <row r="9619" spans="13:14" x14ac:dyDescent="0.25">
      <c r="M9619" s="2" t="s">
        <v>257</v>
      </c>
      <c r="N9619" s="2" t="s">
        <v>9</v>
      </c>
    </row>
    <row r="9620" spans="13:14" x14ac:dyDescent="0.25">
      <c r="M9620" s="2" t="s">
        <v>254</v>
      </c>
      <c r="N9620" s="2" t="s">
        <v>9</v>
      </c>
    </row>
    <row r="9621" spans="13:14" x14ac:dyDescent="0.25">
      <c r="M9621" s="2" t="s">
        <v>258</v>
      </c>
      <c r="N9621" s="2" t="s">
        <v>9</v>
      </c>
    </row>
    <row r="9622" spans="13:14" x14ac:dyDescent="0.25">
      <c r="M9622" s="2" t="s">
        <v>9017</v>
      </c>
      <c r="N9622" s="2" t="s">
        <v>9</v>
      </c>
    </row>
    <row r="9623" spans="13:14" x14ac:dyDescent="0.25">
      <c r="M9623" s="2" t="s">
        <v>9018</v>
      </c>
      <c r="N9623" s="2" t="s">
        <v>9</v>
      </c>
    </row>
    <row r="9624" spans="13:14" x14ac:dyDescent="0.25">
      <c r="M9624" s="2" t="s">
        <v>9019</v>
      </c>
      <c r="N9624" s="2" t="s">
        <v>9</v>
      </c>
    </row>
    <row r="9625" spans="13:14" x14ac:dyDescent="0.25">
      <c r="M9625" s="2" t="s">
        <v>9020</v>
      </c>
      <c r="N9625" s="2" t="s">
        <v>9</v>
      </c>
    </row>
    <row r="9626" spans="13:14" x14ac:dyDescent="0.25">
      <c r="M9626" s="2" t="s">
        <v>9021</v>
      </c>
      <c r="N9626" s="2" t="s">
        <v>9</v>
      </c>
    </row>
    <row r="9627" spans="13:14" x14ac:dyDescent="0.25">
      <c r="M9627" s="2" t="s">
        <v>9022</v>
      </c>
      <c r="N9627" s="2" t="s">
        <v>9</v>
      </c>
    </row>
    <row r="9628" spans="13:14" x14ac:dyDescent="0.25">
      <c r="M9628" s="2" t="s">
        <v>9023</v>
      </c>
      <c r="N9628" s="2" t="s">
        <v>9</v>
      </c>
    </row>
    <row r="9629" spans="13:14" x14ac:dyDescent="0.25">
      <c r="M9629" s="2" t="s">
        <v>9024</v>
      </c>
      <c r="N9629" s="2" t="s">
        <v>9</v>
      </c>
    </row>
    <row r="9630" spans="13:14" x14ac:dyDescent="0.25">
      <c r="M9630" s="2" t="s">
        <v>9025</v>
      </c>
      <c r="N9630" s="2" t="s">
        <v>9</v>
      </c>
    </row>
    <row r="9631" spans="13:14" x14ac:dyDescent="0.25">
      <c r="M9631" s="2" t="s">
        <v>9026</v>
      </c>
      <c r="N9631" s="2" t="s">
        <v>12</v>
      </c>
    </row>
    <row r="9632" spans="13:14" x14ac:dyDescent="0.25">
      <c r="M9632" s="2" t="s">
        <v>9027</v>
      </c>
      <c r="N9632" s="2" t="s">
        <v>12</v>
      </c>
    </row>
    <row r="9633" spans="13:14" x14ac:dyDescent="0.25">
      <c r="M9633" s="2" t="s">
        <v>9028</v>
      </c>
      <c r="N9633" s="2" t="s">
        <v>12</v>
      </c>
    </row>
    <row r="9634" spans="13:14" x14ac:dyDescent="0.25">
      <c r="M9634" s="2" t="s">
        <v>9029</v>
      </c>
      <c r="N9634" s="2" t="s">
        <v>12</v>
      </c>
    </row>
    <row r="9635" spans="13:14" x14ac:dyDescent="0.25">
      <c r="M9635" s="2" t="s">
        <v>9030</v>
      </c>
      <c r="N9635" s="2" t="s">
        <v>12</v>
      </c>
    </row>
    <row r="9636" spans="13:14" x14ac:dyDescent="0.25">
      <c r="M9636" s="2" t="s">
        <v>9031</v>
      </c>
      <c r="N9636" s="2" t="s">
        <v>12</v>
      </c>
    </row>
    <row r="9637" spans="13:14" x14ac:dyDescent="0.25">
      <c r="M9637" s="2" t="s">
        <v>9032</v>
      </c>
      <c r="N9637" s="2" t="s">
        <v>12</v>
      </c>
    </row>
    <row r="9638" spans="13:14" x14ac:dyDescent="0.25">
      <c r="M9638" s="2" t="s">
        <v>9033</v>
      </c>
      <c r="N9638" s="2" t="s">
        <v>12</v>
      </c>
    </row>
    <row r="9639" spans="13:14" x14ac:dyDescent="0.25">
      <c r="M9639" s="2" t="s">
        <v>9033</v>
      </c>
      <c r="N9639" s="2" t="s">
        <v>15</v>
      </c>
    </row>
    <row r="9640" spans="13:14" x14ac:dyDescent="0.25">
      <c r="M9640" s="2" t="s">
        <v>9034</v>
      </c>
      <c r="N9640" s="2" t="s">
        <v>12</v>
      </c>
    </row>
    <row r="9641" spans="13:14" x14ac:dyDescent="0.25">
      <c r="M9641" s="2" t="s">
        <v>9035</v>
      </c>
      <c r="N9641" s="2" t="s">
        <v>12</v>
      </c>
    </row>
    <row r="9642" spans="13:14" x14ac:dyDescent="0.25">
      <c r="M9642" s="2" t="s">
        <v>9036</v>
      </c>
      <c r="N9642" s="2" t="s">
        <v>5</v>
      </c>
    </row>
    <row r="9643" spans="13:14" x14ac:dyDescent="0.25">
      <c r="M9643" s="2" t="s">
        <v>9036</v>
      </c>
      <c r="N9643" s="2" t="s">
        <v>12</v>
      </c>
    </row>
    <row r="9644" spans="13:14" x14ac:dyDescent="0.25">
      <c r="M9644" s="2" t="s">
        <v>9037</v>
      </c>
      <c r="N9644" s="2" t="s">
        <v>12</v>
      </c>
    </row>
    <row r="9645" spans="13:14" x14ac:dyDescent="0.25">
      <c r="M9645" s="2" t="s">
        <v>9038</v>
      </c>
      <c r="N9645" s="2" t="s">
        <v>12</v>
      </c>
    </row>
    <row r="9646" spans="13:14" x14ac:dyDescent="0.25">
      <c r="M9646" s="2" t="s">
        <v>9039</v>
      </c>
      <c r="N9646" s="2" t="s">
        <v>12</v>
      </c>
    </row>
    <row r="9647" spans="13:14" x14ac:dyDescent="0.25">
      <c r="M9647" s="2" t="s">
        <v>9040</v>
      </c>
      <c r="N9647" s="2" t="s">
        <v>12</v>
      </c>
    </row>
    <row r="9648" spans="13:14" x14ac:dyDescent="0.25">
      <c r="M9648" s="2" t="s">
        <v>9041</v>
      </c>
      <c r="N9648" s="2" t="s">
        <v>9</v>
      </c>
    </row>
    <row r="9649" spans="13:14" x14ac:dyDescent="0.25">
      <c r="M9649" s="2" t="s">
        <v>9041</v>
      </c>
      <c r="N9649" s="2" t="s">
        <v>12</v>
      </c>
    </row>
    <row r="9650" spans="13:14" x14ac:dyDescent="0.25">
      <c r="M9650" s="2" t="s">
        <v>9042</v>
      </c>
      <c r="N9650" s="2" t="s">
        <v>12</v>
      </c>
    </row>
    <row r="9651" spans="13:14" x14ac:dyDescent="0.25">
      <c r="M9651" s="2" t="s">
        <v>9043</v>
      </c>
      <c r="N9651" s="2" t="s">
        <v>12</v>
      </c>
    </row>
    <row r="9652" spans="13:14" x14ac:dyDescent="0.25">
      <c r="M9652" s="2" t="s">
        <v>9044</v>
      </c>
      <c r="N9652" s="2" t="s">
        <v>12</v>
      </c>
    </row>
    <row r="9653" spans="13:14" x14ac:dyDescent="0.25">
      <c r="M9653" s="2" t="s">
        <v>9045</v>
      </c>
      <c r="N9653" s="2" t="s">
        <v>12</v>
      </c>
    </row>
    <row r="9654" spans="13:14" x14ac:dyDescent="0.25">
      <c r="M9654" s="2" t="s">
        <v>9046</v>
      </c>
      <c r="N9654" s="2" t="s">
        <v>12</v>
      </c>
    </row>
    <row r="9655" spans="13:14" x14ac:dyDescent="0.25">
      <c r="M9655" s="2" t="s">
        <v>9047</v>
      </c>
      <c r="N9655" s="2" t="s">
        <v>12</v>
      </c>
    </row>
    <row r="9656" spans="13:14" x14ac:dyDescent="0.25">
      <c r="M9656" s="2" t="s">
        <v>9048</v>
      </c>
      <c r="N9656" s="2" t="s">
        <v>12</v>
      </c>
    </row>
    <row r="9657" spans="13:14" x14ac:dyDescent="0.25">
      <c r="M9657" s="2" t="s">
        <v>9049</v>
      </c>
      <c r="N9657" s="2" t="s">
        <v>9</v>
      </c>
    </row>
    <row r="9658" spans="13:14" x14ac:dyDescent="0.25">
      <c r="M9658" s="2" t="s">
        <v>9049</v>
      </c>
      <c r="N9658" s="2" t="s">
        <v>12</v>
      </c>
    </row>
    <row r="9659" spans="13:14" x14ac:dyDescent="0.25">
      <c r="M9659" s="2" t="s">
        <v>9049</v>
      </c>
      <c r="N9659" s="2" t="s">
        <v>13</v>
      </c>
    </row>
    <row r="9660" spans="13:14" x14ac:dyDescent="0.25">
      <c r="M9660" s="2" t="s">
        <v>9050</v>
      </c>
      <c r="N9660" s="2" t="s">
        <v>12</v>
      </c>
    </row>
    <row r="9661" spans="13:14" x14ac:dyDescent="0.25">
      <c r="M9661" s="2" t="s">
        <v>9051</v>
      </c>
      <c r="N9661" s="2" t="s">
        <v>12</v>
      </c>
    </row>
    <row r="9662" spans="13:14" x14ac:dyDescent="0.25">
      <c r="M9662" s="2" t="s">
        <v>9052</v>
      </c>
      <c r="N9662" s="2" t="s">
        <v>12</v>
      </c>
    </row>
    <row r="9663" spans="13:14" x14ac:dyDescent="0.25">
      <c r="M9663" s="2" t="s">
        <v>9053</v>
      </c>
      <c r="N9663" s="2" t="s">
        <v>12</v>
      </c>
    </row>
    <row r="9664" spans="13:14" x14ac:dyDescent="0.25">
      <c r="M9664" s="2" t="s">
        <v>9054</v>
      </c>
      <c r="N9664" s="2" t="s">
        <v>12</v>
      </c>
    </row>
    <row r="9665" spans="13:14" x14ac:dyDescent="0.25">
      <c r="M9665" s="2" t="s">
        <v>9055</v>
      </c>
      <c r="N9665" s="2" t="s">
        <v>14</v>
      </c>
    </row>
    <row r="9666" spans="13:14" x14ac:dyDescent="0.25">
      <c r="M9666" s="2" t="s">
        <v>9056</v>
      </c>
      <c r="N9666" s="2" t="s">
        <v>14</v>
      </c>
    </row>
    <row r="9667" spans="13:14" x14ac:dyDescent="0.25">
      <c r="M9667" s="2" t="s">
        <v>9057</v>
      </c>
      <c r="N9667" s="2" t="s">
        <v>14</v>
      </c>
    </row>
    <row r="9668" spans="13:14" x14ac:dyDescent="0.25">
      <c r="M9668" s="2" t="s">
        <v>9058</v>
      </c>
      <c r="N9668" s="2" t="s">
        <v>14</v>
      </c>
    </row>
    <row r="9669" spans="13:14" x14ac:dyDescent="0.25">
      <c r="M9669" s="2" t="s">
        <v>9059</v>
      </c>
      <c r="N9669" s="2" t="s">
        <v>14</v>
      </c>
    </row>
    <row r="9670" spans="13:14" x14ac:dyDescent="0.25">
      <c r="M9670" s="2" t="s">
        <v>9060</v>
      </c>
      <c r="N9670" s="2" t="s">
        <v>14</v>
      </c>
    </row>
    <row r="9671" spans="13:14" x14ac:dyDescent="0.25">
      <c r="M9671" s="2" t="s">
        <v>9061</v>
      </c>
      <c r="N9671" s="2" t="s">
        <v>14</v>
      </c>
    </row>
    <row r="9672" spans="13:14" x14ac:dyDescent="0.25">
      <c r="M9672" s="2" t="s">
        <v>9062</v>
      </c>
      <c r="N9672" s="2" t="s">
        <v>14</v>
      </c>
    </row>
    <row r="9673" spans="13:14" x14ac:dyDescent="0.25">
      <c r="M9673" s="2" t="s">
        <v>9063</v>
      </c>
      <c r="N9673" s="2" t="s">
        <v>14</v>
      </c>
    </row>
    <row r="9674" spans="13:14" x14ac:dyDescent="0.25">
      <c r="M9674" s="2" t="s">
        <v>9064</v>
      </c>
      <c r="N9674" s="2" t="s">
        <v>14</v>
      </c>
    </row>
    <row r="9675" spans="13:14" x14ac:dyDescent="0.25">
      <c r="M9675" s="2" t="s">
        <v>9065</v>
      </c>
      <c r="N9675" s="2" t="s">
        <v>14</v>
      </c>
    </row>
    <row r="9676" spans="13:14" x14ac:dyDescent="0.25">
      <c r="M9676" s="2" t="s">
        <v>9066</v>
      </c>
      <c r="N9676" s="2" t="s">
        <v>14</v>
      </c>
    </row>
    <row r="9677" spans="13:14" x14ac:dyDescent="0.25">
      <c r="M9677" s="2" t="s">
        <v>9067</v>
      </c>
      <c r="N9677" s="2" t="s">
        <v>14</v>
      </c>
    </row>
    <row r="9678" spans="13:14" x14ac:dyDescent="0.25">
      <c r="M9678" s="2" t="s">
        <v>9068</v>
      </c>
      <c r="N9678" s="2" t="s">
        <v>14</v>
      </c>
    </row>
    <row r="9679" spans="13:14" x14ac:dyDescent="0.25">
      <c r="M9679" s="2" t="s">
        <v>9069</v>
      </c>
      <c r="N9679" s="2" t="s">
        <v>14</v>
      </c>
    </row>
    <row r="9680" spans="13:14" x14ac:dyDescent="0.25">
      <c r="M9680" s="2" t="s">
        <v>9070</v>
      </c>
      <c r="N9680" s="2" t="s">
        <v>14</v>
      </c>
    </row>
    <row r="9681" spans="13:14" x14ac:dyDescent="0.25">
      <c r="M9681" s="2" t="s">
        <v>9071</v>
      </c>
      <c r="N9681" s="2" t="s">
        <v>14</v>
      </c>
    </row>
    <row r="9682" spans="13:14" x14ac:dyDescent="0.25">
      <c r="M9682" s="2" t="s">
        <v>9072</v>
      </c>
      <c r="N9682" s="2" t="s">
        <v>14</v>
      </c>
    </row>
    <row r="9683" spans="13:14" x14ac:dyDescent="0.25">
      <c r="M9683" s="2" t="s">
        <v>9073</v>
      </c>
      <c r="N9683" s="2" t="s">
        <v>14</v>
      </c>
    </row>
    <row r="9684" spans="13:14" x14ac:dyDescent="0.25">
      <c r="M9684" s="2" t="s">
        <v>9074</v>
      </c>
      <c r="N9684" s="2" t="s">
        <v>14</v>
      </c>
    </row>
    <row r="9685" spans="13:14" x14ac:dyDescent="0.25">
      <c r="M9685" s="2" t="s">
        <v>9075</v>
      </c>
      <c r="N9685" s="2" t="s">
        <v>14</v>
      </c>
    </row>
    <row r="9686" spans="13:14" x14ac:dyDescent="0.25">
      <c r="M9686" s="2" t="s">
        <v>9076</v>
      </c>
      <c r="N9686" s="2" t="s">
        <v>14</v>
      </c>
    </row>
    <row r="9687" spans="13:14" x14ac:dyDescent="0.25">
      <c r="M9687" s="2" t="s">
        <v>9077</v>
      </c>
      <c r="N9687" s="2" t="s">
        <v>14</v>
      </c>
    </row>
    <row r="9688" spans="13:14" x14ac:dyDescent="0.25">
      <c r="M9688" s="2" t="s">
        <v>9078</v>
      </c>
      <c r="N9688" s="2" t="s">
        <v>14</v>
      </c>
    </row>
    <row r="9689" spans="13:14" x14ac:dyDescent="0.25">
      <c r="M9689" s="2" t="s">
        <v>9079</v>
      </c>
      <c r="N9689" s="2" t="s">
        <v>14</v>
      </c>
    </row>
    <row r="9690" spans="13:14" x14ac:dyDescent="0.25">
      <c r="M9690" s="2" t="s">
        <v>9080</v>
      </c>
      <c r="N9690" s="2" t="s">
        <v>14</v>
      </c>
    </row>
    <row r="9691" spans="13:14" x14ac:dyDescent="0.25">
      <c r="M9691" s="2" t="s">
        <v>9081</v>
      </c>
      <c r="N9691" s="2" t="s">
        <v>14</v>
      </c>
    </row>
    <row r="9692" spans="13:14" x14ac:dyDescent="0.25">
      <c r="M9692" s="2" t="s">
        <v>9082</v>
      </c>
      <c r="N9692" s="2" t="s">
        <v>12</v>
      </c>
    </row>
    <row r="9693" spans="13:14" x14ac:dyDescent="0.25">
      <c r="M9693" s="2" t="s">
        <v>9082</v>
      </c>
      <c r="N9693" s="2" t="s">
        <v>14</v>
      </c>
    </row>
    <row r="9694" spans="13:14" x14ac:dyDescent="0.25">
      <c r="M9694" s="2" t="s">
        <v>9083</v>
      </c>
      <c r="N9694" s="2" t="s">
        <v>14</v>
      </c>
    </row>
    <row r="9695" spans="13:14" x14ac:dyDescent="0.25">
      <c r="M9695" s="2" t="s">
        <v>9084</v>
      </c>
      <c r="N9695" s="2" t="s">
        <v>14</v>
      </c>
    </row>
    <row r="9696" spans="13:14" x14ac:dyDescent="0.25">
      <c r="M9696" s="2" t="s">
        <v>9085</v>
      </c>
      <c r="N9696" s="2" t="s">
        <v>14</v>
      </c>
    </row>
    <row r="9697" spans="13:14" x14ac:dyDescent="0.25">
      <c r="M9697" s="2" t="s">
        <v>9086</v>
      </c>
      <c r="N9697" s="2" t="s">
        <v>14</v>
      </c>
    </row>
    <row r="9698" spans="13:14" x14ac:dyDescent="0.25">
      <c r="M9698" s="2" t="s">
        <v>9087</v>
      </c>
      <c r="N9698" s="2" t="s">
        <v>14</v>
      </c>
    </row>
    <row r="9699" spans="13:14" x14ac:dyDescent="0.25">
      <c r="M9699" s="2" t="s">
        <v>9088</v>
      </c>
      <c r="N9699" s="2" t="s">
        <v>14</v>
      </c>
    </row>
    <row r="9700" spans="13:14" x14ac:dyDescent="0.25">
      <c r="M9700" s="2" t="s">
        <v>9089</v>
      </c>
      <c r="N9700" s="2" t="s">
        <v>14</v>
      </c>
    </row>
    <row r="9701" spans="13:14" x14ac:dyDescent="0.25">
      <c r="M9701" s="2" t="s">
        <v>9090</v>
      </c>
      <c r="N9701" s="2" t="s">
        <v>14</v>
      </c>
    </row>
    <row r="9702" spans="13:14" x14ac:dyDescent="0.25">
      <c r="M9702" s="2" t="s">
        <v>9091</v>
      </c>
      <c r="N9702" s="2" t="s">
        <v>14</v>
      </c>
    </row>
    <row r="9703" spans="13:14" x14ac:dyDescent="0.25">
      <c r="M9703" s="2" t="s">
        <v>9092</v>
      </c>
      <c r="N9703" s="2" t="s">
        <v>14</v>
      </c>
    </row>
    <row r="9704" spans="13:14" x14ac:dyDescent="0.25">
      <c r="M9704" s="2" t="s">
        <v>9093</v>
      </c>
      <c r="N9704" s="2" t="s">
        <v>14</v>
      </c>
    </row>
    <row r="9705" spans="13:14" x14ac:dyDescent="0.25">
      <c r="M9705" s="2" t="s">
        <v>9094</v>
      </c>
      <c r="N9705" s="2" t="s">
        <v>14</v>
      </c>
    </row>
    <row r="9706" spans="13:14" x14ac:dyDescent="0.25">
      <c r="M9706" s="2" t="s">
        <v>9095</v>
      </c>
      <c r="N9706" s="2" t="s">
        <v>14</v>
      </c>
    </row>
    <row r="9707" spans="13:14" x14ac:dyDescent="0.25">
      <c r="M9707" s="2" t="s">
        <v>9096</v>
      </c>
      <c r="N9707" s="2" t="s">
        <v>14</v>
      </c>
    </row>
    <row r="9708" spans="13:14" x14ac:dyDescent="0.25">
      <c r="M9708" s="2" t="s">
        <v>9097</v>
      </c>
      <c r="N9708" s="2" t="s">
        <v>14</v>
      </c>
    </row>
    <row r="9709" spans="13:14" x14ac:dyDescent="0.25">
      <c r="M9709" s="2" t="s">
        <v>9098</v>
      </c>
      <c r="N9709" s="2" t="s">
        <v>14</v>
      </c>
    </row>
    <row r="9710" spans="13:14" x14ac:dyDescent="0.25">
      <c r="M9710" s="2" t="s">
        <v>9099</v>
      </c>
      <c r="N9710" s="2" t="s">
        <v>14</v>
      </c>
    </row>
    <row r="9711" spans="13:14" x14ac:dyDescent="0.25">
      <c r="M9711" s="2" t="s">
        <v>9100</v>
      </c>
      <c r="N9711" s="2" t="s">
        <v>14</v>
      </c>
    </row>
    <row r="9712" spans="13:14" x14ac:dyDescent="0.25">
      <c r="M9712" s="2" t="s">
        <v>9101</v>
      </c>
      <c r="N9712" s="2" t="s">
        <v>14</v>
      </c>
    </row>
    <row r="9713" spans="13:14" x14ac:dyDescent="0.25">
      <c r="M9713" s="2" t="s">
        <v>9102</v>
      </c>
      <c r="N9713" s="2" t="s">
        <v>14</v>
      </c>
    </row>
    <row r="9714" spans="13:14" x14ac:dyDescent="0.25">
      <c r="M9714" s="2" t="s">
        <v>9103</v>
      </c>
      <c r="N9714" s="2" t="s">
        <v>14</v>
      </c>
    </row>
    <row r="9715" spans="13:14" x14ac:dyDescent="0.25">
      <c r="M9715" s="2" t="s">
        <v>9104</v>
      </c>
      <c r="N9715" s="2" t="s">
        <v>14</v>
      </c>
    </row>
    <row r="9716" spans="13:14" x14ac:dyDescent="0.25">
      <c r="M9716" s="2" t="s">
        <v>9105</v>
      </c>
      <c r="N9716" s="2" t="s">
        <v>14</v>
      </c>
    </row>
    <row r="9717" spans="13:14" x14ac:dyDescent="0.25">
      <c r="M9717" s="2" t="s">
        <v>9106</v>
      </c>
      <c r="N9717" s="2" t="s">
        <v>14</v>
      </c>
    </row>
    <row r="9718" spans="13:14" x14ac:dyDescent="0.25">
      <c r="M9718" s="2" t="s">
        <v>9107</v>
      </c>
      <c r="N9718" s="2" t="s">
        <v>14</v>
      </c>
    </row>
    <row r="9719" spans="13:14" x14ac:dyDescent="0.25">
      <c r="M9719" s="2" t="s">
        <v>9108</v>
      </c>
      <c r="N9719" s="2" t="s">
        <v>14</v>
      </c>
    </row>
    <row r="9720" spans="13:14" x14ac:dyDescent="0.25">
      <c r="M9720" s="2" t="s">
        <v>9109</v>
      </c>
      <c r="N9720" s="2" t="s">
        <v>14</v>
      </c>
    </row>
    <row r="9721" spans="13:14" x14ac:dyDescent="0.25">
      <c r="M9721" s="2" t="s">
        <v>9110</v>
      </c>
      <c r="N9721" s="2" t="s">
        <v>14</v>
      </c>
    </row>
    <row r="9722" spans="13:14" x14ac:dyDescent="0.25">
      <c r="M9722" s="2" t="s">
        <v>9111</v>
      </c>
      <c r="N9722" s="2" t="s">
        <v>14</v>
      </c>
    </row>
    <row r="9723" spans="13:14" x14ac:dyDescent="0.25">
      <c r="M9723" s="2" t="s">
        <v>9112</v>
      </c>
      <c r="N9723" s="2" t="s">
        <v>14</v>
      </c>
    </row>
    <row r="9724" spans="13:14" x14ac:dyDescent="0.25">
      <c r="M9724" s="2" t="s">
        <v>9113</v>
      </c>
      <c r="N9724" s="2" t="s">
        <v>14</v>
      </c>
    </row>
    <row r="9725" spans="13:14" x14ac:dyDescent="0.25">
      <c r="M9725" s="2" t="s">
        <v>9114</v>
      </c>
      <c r="N9725" s="2" t="s">
        <v>14</v>
      </c>
    </row>
    <row r="9726" spans="13:14" x14ac:dyDescent="0.25">
      <c r="M9726" s="2" t="s">
        <v>9115</v>
      </c>
      <c r="N9726" s="2" t="s">
        <v>14</v>
      </c>
    </row>
    <row r="9727" spans="13:14" x14ac:dyDescent="0.25">
      <c r="M9727" s="2" t="s">
        <v>9116</v>
      </c>
      <c r="N9727" s="2" t="s">
        <v>14</v>
      </c>
    </row>
    <row r="9728" spans="13:14" x14ac:dyDescent="0.25">
      <c r="M9728" s="2" t="s">
        <v>9117</v>
      </c>
      <c r="N9728" s="2" t="s">
        <v>14</v>
      </c>
    </row>
    <row r="9729" spans="13:14" x14ac:dyDescent="0.25">
      <c r="M9729" s="2" t="s">
        <v>9118</v>
      </c>
      <c r="N9729" s="2" t="s">
        <v>14</v>
      </c>
    </row>
    <row r="9730" spans="13:14" x14ac:dyDescent="0.25">
      <c r="M9730" s="2" t="s">
        <v>9119</v>
      </c>
      <c r="N9730" s="2" t="s">
        <v>14</v>
      </c>
    </row>
    <row r="9731" spans="13:14" x14ac:dyDescent="0.25">
      <c r="M9731" s="2" t="s">
        <v>9120</v>
      </c>
      <c r="N9731" s="2" t="s">
        <v>14</v>
      </c>
    </row>
    <row r="9732" spans="13:14" x14ac:dyDescent="0.25">
      <c r="M9732" s="2" t="s">
        <v>9121</v>
      </c>
      <c r="N9732" s="2" t="s">
        <v>14</v>
      </c>
    </row>
    <row r="9733" spans="13:14" x14ac:dyDescent="0.25">
      <c r="M9733" s="2" t="s">
        <v>9122</v>
      </c>
      <c r="N9733" s="2" t="s">
        <v>14</v>
      </c>
    </row>
    <row r="9734" spans="13:14" x14ac:dyDescent="0.25">
      <c r="M9734" s="2" t="s">
        <v>9123</v>
      </c>
      <c r="N9734" s="2" t="s">
        <v>14</v>
      </c>
    </row>
    <row r="9735" spans="13:14" x14ac:dyDescent="0.25">
      <c r="M9735" s="2" t="s">
        <v>9124</v>
      </c>
      <c r="N9735" s="2" t="s">
        <v>14</v>
      </c>
    </row>
    <row r="9736" spans="13:14" x14ac:dyDescent="0.25">
      <c r="M9736" s="2" t="s">
        <v>9125</v>
      </c>
      <c r="N9736" s="2" t="s">
        <v>14</v>
      </c>
    </row>
    <row r="9737" spans="13:14" x14ac:dyDescent="0.25">
      <c r="M9737" s="2" t="s">
        <v>9126</v>
      </c>
      <c r="N9737" s="2" t="s">
        <v>14</v>
      </c>
    </row>
    <row r="9738" spans="13:14" x14ac:dyDescent="0.25">
      <c r="M9738" s="2" t="s">
        <v>9127</v>
      </c>
      <c r="N9738" s="2" t="s">
        <v>14</v>
      </c>
    </row>
    <row r="9739" spans="13:14" x14ac:dyDescent="0.25">
      <c r="M9739" s="2" t="s">
        <v>9128</v>
      </c>
      <c r="N9739" s="2" t="s">
        <v>14</v>
      </c>
    </row>
    <row r="9740" spans="13:14" x14ac:dyDescent="0.25">
      <c r="M9740" s="2" t="s">
        <v>9129</v>
      </c>
      <c r="N9740" s="2" t="s">
        <v>14</v>
      </c>
    </row>
    <row r="9741" spans="13:14" x14ac:dyDescent="0.25">
      <c r="M9741" s="2" t="s">
        <v>9130</v>
      </c>
      <c r="N9741" s="2" t="s">
        <v>14</v>
      </c>
    </row>
    <row r="9742" spans="13:14" x14ac:dyDescent="0.25">
      <c r="M9742" s="2" t="s">
        <v>9131</v>
      </c>
      <c r="N9742" s="2" t="s">
        <v>14</v>
      </c>
    </row>
    <row r="9743" spans="13:14" x14ac:dyDescent="0.25">
      <c r="M9743" s="2" t="s">
        <v>9132</v>
      </c>
      <c r="N9743" s="2" t="s">
        <v>14</v>
      </c>
    </row>
    <row r="9744" spans="13:14" x14ac:dyDescent="0.25">
      <c r="M9744" s="2" t="s">
        <v>9133</v>
      </c>
      <c r="N9744" s="2" t="s">
        <v>13</v>
      </c>
    </row>
    <row r="9745" spans="13:14" x14ac:dyDescent="0.25">
      <c r="M9745" s="2" t="s">
        <v>9133</v>
      </c>
      <c r="N9745" s="2" t="s">
        <v>14</v>
      </c>
    </row>
    <row r="9746" spans="13:14" x14ac:dyDescent="0.25">
      <c r="M9746" s="2" t="s">
        <v>9134</v>
      </c>
      <c r="N9746" s="2" t="s">
        <v>14</v>
      </c>
    </row>
    <row r="9747" spans="13:14" x14ac:dyDescent="0.25">
      <c r="M9747" s="2" t="s">
        <v>9135</v>
      </c>
      <c r="N9747" s="2" t="s">
        <v>14</v>
      </c>
    </row>
    <row r="9748" spans="13:14" x14ac:dyDescent="0.25">
      <c r="M9748" s="2" t="s">
        <v>9136</v>
      </c>
      <c r="N9748" s="2" t="s">
        <v>14</v>
      </c>
    </row>
    <row r="9749" spans="13:14" x14ac:dyDescent="0.25">
      <c r="M9749" s="2" t="s">
        <v>9137</v>
      </c>
      <c r="N9749" s="2" t="s">
        <v>14</v>
      </c>
    </row>
    <row r="9750" spans="13:14" x14ac:dyDescent="0.25">
      <c r="M9750" s="2" t="s">
        <v>9138</v>
      </c>
      <c r="N9750" s="2" t="s">
        <v>14</v>
      </c>
    </row>
    <row r="9751" spans="13:14" x14ac:dyDescent="0.25">
      <c r="M9751" s="2" t="s">
        <v>9139</v>
      </c>
      <c r="N9751" s="2" t="s">
        <v>13</v>
      </c>
    </row>
    <row r="9752" spans="13:14" x14ac:dyDescent="0.25">
      <c r="M9752" s="2" t="s">
        <v>9140</v>
      </c>
      <c r="N9752" s="2" t="s">
        <v>13</v>
      </c>
    </row>
    <row r="9753" spans="13:14" x14ac:dyDescent="0.25">
      <c r="M9753" s="2" t="s">
        <v>9141</v>
      </c>
      <c r="N9753" s="2" t="s">
        <v>13</v>
      </c>
    </row>
    <row r="9754" spans="13:14" x14ac:dyDescent="0.25">
      <c r="M9754" s="2" t="s">
        <v>9142</v>
      </c>
      <c r="N9754" s="2" t="s">
        <v>13</v>
      </c>
    </row>
    <row r="9755" spans="13:14" x14ac:dyDescent="0.25">
      <c r="M9755" s="2" t="s">
        <v>9143</v>
      </c>
      <c r="N9755" s="2" t="s">
        <v>13</v>
      </c>
    </row>
    <row r="9756" spans="13:14" x14ac:dyDescent="0.25">
      <c r="M9756" s="2" t="s">
        <v>9144</v>
      </c>
      <c r="N9756" s="2" t="s">
        <v>13</v>
      </c>
    </row>
    <row r="9757" spans="13:14" x14ac:dyDescent="0.25">
      <c r="M9757" s="2" t="s">
        <v>9145</v>
      </c>
      <c r="N9757" s="2" t="s">
        <v>13</v>
      </c>
    </row>
    <row r="9758" spans="13:14" x14ac:dyDescent="0.25">
      <c r="M9758" s="2" t="s">
        <v>9146</v>
      </c>
      <c r="N9758" s="2" t="s">
        <v>13</v>
      </c>
    </row>
    <row r="9759" spans="13:14" x14ac:dyDescent="0.25">
      <c r="M9759" s="2" t="s">
        <v>9147</v>
      </c>
      <c r="N9759" s="2" t="s">
        <v>13</v>
      </c>
    </row>
    <row r="9760" spans="13:14" x14ac:dyDescent="0.25">
      <c r="M9760" s="2" t="s">
        <v>9148</v>
      </c>
      <c r="N9760" s="2" t="s">
        <v>13</v>
      </c>
    </row>
    <row r="9761" spans="13:14" x14ac:dyDescent="0.25">
      <c r="M9761" s="2" t="s">
        <v>9149</v>
      </c>
      <c r="N9761" s="2" t="s">
        <v>13</v>
      </c>
    </row>
    <row r="9762" spans="13:14" x14ac:dyDescent="0.25">
      <c r="M9762" s="2" t="s">
        <v>9150</v>
      </c>
      <c r="N9762" s="2" t="s">
        <v>13</v>
      </c>
    </row>
    <row r="9763" spans="13:14" x14ac:dyDescent="0.25">
      <c r="M9763" s="2" t="s">
        <v>9151</v>
      </c>
      <c r="N9763" s="2" t="s">
        <v>13</v>
      </c>
    </row>
    <row r="9764" spans="13:14" x14ac:dyDescent="0.25">
      <c r="M9764" s="2" t="s">
        <v>9152</v>
      </c>
      <c r="N9764" s="2" t="s">
        <v>13</v>
      </c>
    </row>
    <row r="9765" spans="13:14" x14ac:dyDescent="0.25">
      <c r="M9765" s="2" t="s">
        <v>9153</v>
      </c>
      <c r="N9765" s="2" t="s">
        <v>13</v>
      </c>
    </row>
    <row r="9766" spans="13:14" x14ac:dyDescent="0.25">
      <c r="M9766" s="2" t="s">
        <v>9154</v>
      </c>
      <c r="N9766" s="2" t="s">
        <v>13</v>
      </c>
    </row>
    <row r="9767" spans="13:14" x14ac:dyDescent="0.25">
      <c r="M9767" s="2" t="s">
        <v>9155</v>
      </c>
      <c r="N9767" s="2" t="s">
        <v>13</v>
      </c>
    </row>
    <row r="9768" spans="13:14" x14ac:dyDescent="0.25">
      <c r="M9768" s="2" t="s">
        <v>9156</v>
      </c>
      <c r="N9768" s="2" t="s">
        <v>13</v>
      </c>
    </row>
    <row r="9769" spans="13:14" x14ac:dyDescent="0.25">
      <c r="M9769" s="2" t="s">
        <v>9157</v>
      </c>
      <c r="N9769" s="2" t="s">
        <v>13</v>
      </c>
    </row>
    <row r="9770" spans="13:14" x14ac:dyDescent="0.25">
      <c r="M9770" s="2" t="s">
        <v>9158</v>
      </c>
      <c r="N9770" s="2" t="s">
        <v>13</v>
      </c>
    </row>
    <row r="9771" spans="13:14" x14ac:dyDescent="0.25">
      <c r="M9771" s="2" t="s">
        <v>9159</v>
      </c>
      <c r="N9771" s="2" t="s">
        <v>13</v>
      </c>
    </row>
    <row r="9772" spans="13:14" x14ac:dyDescent="0.25">
      <c r="M9772" s="2" t="s">
        <v>9160</v>
      </c>
      <c r="N9772" s="2" t="s">
        <v>13</v>
      </c>
    </row>
    <row r="9773" spans="13:14" x14ac:dyDescent="0.25">
      <c r="M9773" s="2" t="s">
        <v>9161</v>
      </c>
      <c r="N9773" s="2" t="s">
        <v>13</v>
      </c>
    </row>
    <row r="9774" spans="13:14" x14ac:dyDescent="0.25">
      <c r="M9774" s="2" t="s">
        <v>9162</v>
      </c>
      <c r="N9774" s="2" t="s">
        <v>13</v>
      </c>
    </row>
    <row r="9775" spans="13:14" x14ac:dyDescent="0.25">
      <c r="M9775" s="2" t="s">
        <v>9163</v>
      </c>
      <c r="N9775" s="2" t="s">
        <v>13</v>
      </c>
    </row>
    <row r="9776" spans="13:14" x14ac:dyDescent="0.25">
      <c r="M9776" s="2" t="s">
        <v>9164</v>
      </c>
      <c r="N9776" s="2" t="s">
        <v>13</v>
      </c>
    </row>
    <row r="9777" spans="13:14" x14ac:dyDescent="0.25">
      <c r="M9777" s="2" t="s">
        <v>9165</v>
      </c>
      <c r="N9777" s="2" t="s">
        <v>13</v>
      </c>
    </row>
    <row r="9778" spans="13:14" x14ac:dyDescent="0.25">
      <c r="M9778" s="2" t="s">
        <v>9166</v>
      </c>
      <c r="N9778" s="2" t="s">
        <v>13</v>
      </c>
    </row>
    <row r="9779" spans="13:14" x14ac:dyDescent="0.25">
      <c r="M9779" s="2" t="s">
        <v>9167</v>
      </c>
      <c r="N9779" s="2" t="s">
        <v>13</v>
      </c>
    </row>
    <row r="9780" spans="13:14" x14ac:dyDescent="0.25">
      <c r="M9780" s="2" t="s">
        <v>9168</v>
      </c>
      <c r="N9780" s="2" t="s">
        <v>13</v>
      </c>
    </row>
    <row r="9781" spans="13:14" x14ac:dyDescent="0.25">
      <c r="M9781" s="2" t="s">
        <v>9169</v>
      </c>
      <c r="N9781" s="2" t="s">
        <v>13</v>
      </c>
    </row>
    <row r="9782" spans="13:14" x14ac:dyDescent="0.25">
      <c r="M9782" s="2" t="s">
        <v>9170</v>
      </c>
      <c r="N9782" s="2" t="s">
        <v>13</v>
      </c>
    </row>
    <row r="9783" spans="13:14" x14ac:dyDescent="0.25">
      <c r="M9783" s="2" t="s">
        <v>9171</v>
      </c>
      <c r="N9783" s="2" t="s">
        <v>13</v>
      </c>
    </row>
    <row r="9784" spans="13:14" x14ac:dyDescent="0.25">
      <c r="M9784" s="2" t="s">
        <v>9172</v>
      </c>
      <c r="N9784" s="2" t="s">
        <v>13</v>
      </c>
    </row>
    <row r="9785" spans="13:14" x14ac:dyDescent="0.25">
      <c r="M9785" s="2" t="s">
        <v>9173</v>
      </c>
      <c r="N9785" s="2" t="s">
        <v>13</v>
      </c>
    </row>
    <row r="9786" spans="13:14" x14ac:dyDescent="0.25">
      <c r="M9786" s="2" t="s">
        <v>9174</v>
      </c>
      <c r="N9786" s="2" t="s">
        <v>13</v>
      </c>
    </row>
    <row r="9787" spans="13:14" x14ac:dyDescent="0.25">
      <c r="M9787" s="2" t="s">
        <v>9175</v>
      </c>
      <c r="N9787" s="2" t="s">
        <v>13</v>
      </c>
    </row>
    <row r="9788" spans="13:14" x14ac:dyDescent="0.25">
      <c r="M9788" s="2" t="s">
        <v>9176</v>
      </c>
      <c r="N9788" s="2" t="s">
        <v>13</v>
      </c>
    </row>
    <row r="9789" spans="13:14" x14ac:dyDescent="0.25">
      <c r="M9789" s="2" t="s">
        <v>9177</v>
      </c>
      <c r="N9789" s="2" t="s">
        <v>13</v>
      </c>
    </row>
    <row r="9790" spans="13:14" x14ac:dyDescent="0.25">
      <c r="M9790" s="2" t="s">
        <v>9178</v>
      </c>
      <c r="N9790" s="2" t="s">
        <v>13</v>
      </c>
    </row>
    <row r="9791" spans="13:14" x14ac:dyDescent="0.25">
      <c r="M9791" s="2" t="s">
        <v>9179</v>
      </c>
      <c r="N9791" s="2" t="s">
        <v>13</v>
      </c>
    </row>
    <row r="9792" spans="13:14" x14ac:dyDescent="0.25">
      <c r="M9792" s="2" t="s">
        <v>9180</v>
      </c>
      <c r="N9792" s="2" t="s">
        <v>13</v>
      </c>
    </row>
    <row r="9793" spans="13:14" x14ac:dyDescent="0.25">
      <c r="M9793" s="2" t="s">
        <v>9181</v>
      </c>
      <c r="N9793" s="2" t="s">
        <v>13</v>
      </c>
    </row>
    <row r="9794" spans="13:14" x14ac:dyDescent="0.25">
      <c r="M9794" s="2" t="s">
        <v>9182</v>
      </c>
      <c r="N9794" s="2" t="s">
        <v>13</v>
      </c>
    </row>
    <row r="9795" spans="13:14" x14ac:dyDescent="0.25">
      <c r="M9795" s="2" t="s">
        <v>9183</v>
      </c>
      <c r="N9795" s="2" t="s">
        <v>13</v>
      </c>
    </row>
    <row r="9796" spans="13:14" x14ac:dyDescent="0.25">
      <c r="M9796" s="2" t="s">
        <v>9184</v>
      </c>
      <c r="N9796" s="2" t="s">
        <v>13</v>
      </c>
    </row>
    <row r="9797" spans="13:14" x14ac:dyDescent="0.25">
      <c r="M9797" s="2" t="s">
        <v>9185</v>
      </c>
      <c r="N9797" s="2" t="s">
        <v>13</v>
      </c>
    </row>
    <row r="9798" spans="13:14" x14ac:dyDescent="0.25">
      <c r="M9798" s="2" t="s">
        <v>9186</v>
      </c>
      <c r="N9798" s="2" t="s">
        <v>13</v>
      </c>
    </row>
    <row r="9799" spans="13:14" x14ac:dyDescent="0.25">
      <c r="M9799" s="2" t="s">
        <v>9187</v>
      </c>
      <c r="N9799" s="2" t="s">
        <v>13</v>
      </c>
    </row>
    <row r="9800" spans="13:14" x14ac:dyDescent="0.25">
      <c r="M9800" s="2" t="s">
        <v>9188</v>
      </c>
      <c r="N9800" s="2" t="s">
        <v>13</v>
      </c>
    </row>
    <row r="9801" spans="13:14" x14ac:dyDescent="0.25">
      <c r="M9801" s="2" t="s">
        <v>9189</v>
      </c>
      <c r="N9801" s="2" t="s">
        <v>13</v>
      </c>
    </row>
    <row r="9802" spans="13:14" x14ac:dyDescent="0.25">
      <c r="M9802" s="2" t="s">
        <v>9190</v>
      </c>
      <c r="N9802" s="2" t="s">
        <v>13</v>
      </c>
    </row>
    <row r="9803" spans="13:14" x14ac:dyDescent="0.25">
      <c r="M9803" s="2" t="s">
        <v>9191</v>
      </c>
      <c r="N9803" s="2" t="s">
        <v>13</v>
      </c>
    </row>
    <row r="9804" spans="13:14" x14ac:dyDescent="0.25">
      <c r="M9804" s="2" t="s">
        <v>9192</v>
      </c>
      <c r="N9804" s="2" t="s">
        <v>13</v>
      </c>
    </row>
    <row r="9805" spans="13:14" x14ac:dyDescent="0.25">
      <c r="M9805" s="2" t="s">
        <v>9193</v>
      </c>
      <c r="N9805" s="2" t="s">
        <v>13</v>
      </c>
    </row>
    <row r="9806" spans="13:14" x14ac:dyDescent="0.25">
      <c r="M9806" s="2" t="s">
        <v>9194</v>
      </c>
      <c r="N9806" s="2" t="s">
        <v>13</v>
      </c>
    </row>
    <row r="9807" spans="13:14" x14ac:dyDescent="0.25">
      <c r="M9807" s="2" t="s">
        <v>9195</v>
      </c>
      <c r="N9807" s="2" t="s">
        <v>13</v>
      </c>
    </row>
    <row r="9808" spans="13:14" x14ac:dyDescent="0.25">
      <c r="M9808" s="2" t="s">
        <v>9196</v>
      </c>
      <c r="N9808" s="2" t="s">
        <v>13</v>
      </c>
    </row>
    <row r="9809" spans="13:14" x14ac:dyDescent="0.25">
      <c r="M9809" s="2" t="s">
        <v>9197</v>
      </c>
      <c r="N9809" s="2" t="s">
        <v>13</v>
      </c>
    </row>
    <row r="9810" spans="13:14" x14ac:dyDescent="0.25">
      <c r="M9810" s="2" t="s">
        <v>9198</v>
      </c>
      <c r="N9810" s="2" t="s">
        <v>13</v>
      </c>
    </row>
    <row r="9811" spans="13:14" x14ac:dyDescent="0.25">
      <c r="M9811" s="2" t="s">
        <v>9199</v>
      </c>
      <c r="N9811" s="2" t="s">
        <v>13</v>
      </c>
    </row>
    <row r="9812" spans="13:14" x14ac:dyDescent="0.25">
      <c r="M9812" s="2" t="s">
        <v>9200</v>
      </c>
      <c r="N9812" s="2" t="s">
        <v>13</v>
      </c>
    </row>
    <row r="9813" spans="13:14" x14ac:dyDescent="0.25">
      <c r="M9813" s="2" t="s">
        <v>9201</v>
      </c>
      <c r="N9813" s="2" t="s">
        <v>13</v>
      </c>
    </row>
    <row r="9814" spans="13:14" x14ac:dyDescent="0.25">
      <c r="M9814" s="2" t="s">
        <v>9202</v>
      </c>
      <c r="N9814" s="2" t="s">
        <v>13</v>
      </c>
    </row>
    <row r="9815" spans="13:14" x14ac:dyDescent="0.25">
      <c r="M9815" s="2" t="s">
        <v>9203</v>
      </c>
      <c r="N9815" s="2" t="s">
        <v>13</v>
      </c>
    </row>
    <row r="9816" spans="13:14" x14ac:dyDescent="0.25">
      <c r="M9816" s="2" t="s">
        <v>9204</v>
      </c>
      <c r="N9816" s="2" t="s">
        <v>13</v>
      </c>
    </row>
    <row r="9817" spans="13:14" x14ac:dyDescent="0.25">
      <c r="M9817" s="2" t="s">
        <v>9205</v>
      </c>
      <c r="N9817" s="2" t="s">
        <v>13</v>
      </c>
    </row>
    <row r="9818" spans="13:14" x14ac:dyDescent="0.25">
      <c r="M9818" s="2" t="s">
        <v>9206</v>
      </c>
      <c r="N9818" s="2" t="s">
        <v>13</v>
      </c>
    </row>
    <row r="9819" spans="13:14" x14ac:dyDescent="0.25">
      <c r="M9819" s="2" t="s">
        <v>9207</v>
      </c>
      <c r="N9819" s="2" t="s">
        <v>13</v>
      </c>
    </row>
    <row r="9820" spans="13:14" x14ac:dyDescent="0.25">
      <c r="M9820" s="2" t="s">
        <v>9208</v>
      </c>
      <c r="N9820" s="2" t="s">
        <v>13</v>
      </c>
    </row>
    <row r="9821" spans="13:14" x14ac:dyDescent="0.25">
      <c r="M9821" s="2" t="s">
        <v>9209</v>
      </c>
      <c r="N9821" s="2" t="s">
        <v>13</v>
      </c>
    </row>
    <row r="9822" spans="13:14" x14ac:dyDescent="0.25">
      <c r="M9822" s="2" t="s">
        <v>9210</v>
      </c>
      <c r="N9822" s="2" t="s">
        <v>13</v>
      </c>
    </row>
    <row r="9823" spans="13:14" x14ac:dyDescent="0.25">
      <c r="M9823" s="2" t="s">
        <v>9211</v>
      </c>
      <c r="N9823" s="2" t="s">
        <v>13</v>
      </c>
    </row>
    <row r="9824" spans="13:14" x14ac:dyDescent="0.25">
      <c r="M9824" s="2" t="s">
        <v>9212</v>
      </c>
      <c r="N9824" s="2" t="s">
        <v>13</v>
      </c>
    </row>
    <row r="9825" spans="13:14" x14ac:dyDescent="0.25">
      <c r="M9825" s="2" t="s">
        <v>9213</v>
      </c>
      <c r="N9825" s="2" t="s">
        <v>13</v>
      </c>
    </row>
    <row r="9826" spans="13:14" x14ac:dyDescent="0.25">
      <c r="M9826" s="2" t="s">
        <v>9214</v>
      </c>
      <c r="N9826" s="2" t="s">
        <v>13</v>
      </c>
    </row>
    <row r="9827" spans="13:14" x14ac:dyDescent="0.25">
      <c r="M9827" s="2" t="s">
        <v>9215</v>
      </c>
      <c r="N9827" s="2" t="s">
        <v>13</v>
      </c>
    </row>
    <row r="9828" spans="13:14" x14ac:dyDescent="0.25">
      <c r="M9828" s="2" t="s">
        <v>9216</v>
      </c>
      <c r="N9828" s="2" t="s">
        <v>13</v>
      </c>
    </row>
    <row r="9829" spans="13:14" x14ac:dyDescent="0.25">
      <c r="M9829" s="2" t="s">
        <v>9217</v>
      </c>
      <c r="N9829" s="2" t="s">
        <v>6</v>
      </c>
    </row>
    <row r="9830" spans="13:14" x14ac:dyDescent="0.25">
      <c r="M9830" s="2" t="s">
        <v>9217</v>
      </c>
      <c r="N9830" s="2" t="s">
        <v>13</v>
      </c>
    </row>
    <row r="9831" spans="13:14" x14ac:dyDescent="0.25">
      <c r="M9831" s="2" t="s">
        <v>9218</v>
      </c>
      <c r="N9831" s="2" t="s">
        <v>13</v>
      </c>
    </row>
    <row r="9832" spans="13:14" x14ac:dyDescent="0.25">
      <c r="M9832" s="2" t="s">
        <v>9219</v>
      </c>
      <c r="N9832" s="2" t="s">
        <v>13</v>
      </c>
    </row>
    <row r="9833" spans="13:14" x14ac:dyDescent="0.25">
      <c r="M9833" s="2" t="s">
        <v>9220</v>
      </c>
      <c r="N9833" s="2" t="s">
        <v>13</v>
      </c>
    </row>
    <row r="9834" spans="13:14" x14ac:dyDescent="0.25">
      <c r="M9834" s="2" t="s">
        <v>9221</v>
      </c>
      <c r="N9834" s="2" t="s">
        <v>13</v>
      </c>
    </row>
    <row r="9835" spans="13:14" x14ac:dyDescent="0.25">
      <c r="M9835" s="2" t="s">
        <v>9222</v>
      </c>
      <c r="N9835" s="2" t="s">
        <v>13</v>
      </c>
    </row>
    <row r="9836" spans="13:14" x14ac:dyDescent="0.25">
      <c r="M9836" s="2" t="s">
        <v>9223</v>
      </c>
      <c r="N9836" s="2" t="s">
        <v>13</v>
      </c>
    </row>
    <row r="9837" spans="13:14" x14ac:dyDescent="0.25">
      <c r="M9837" s="2" t="s">
        <v>9224</v>
      </c>
      <c r="N9837" s="2" t="s">
        <v>13</v>
      </c>
    </row>
    <row r="9838" spans="13:14" x14ac:dyDescent="0.25">
      <c r="M9838" s="2" t="s">
        <v>9225</v>
      </c>
      <c r="N9838" s="2" t="s">
        <v>13</v>
      </c>
    </row>
    <row r="9839" spans="13:14" x14ac:dyDescent="0.25">
      <c r="M9839" s="2" t="s">
        <v>9226</v>
      </c>
      <c r="N9839" s="2" t="s">
        <v>13</v>
      </c>
    </row>
    <row r="9840" spans="13:14" x14ac:dyDescent="0.25">
      <c r="M9840" s="2" t="s">
        <v>9227</v>
      </c>
      <c r="N9840" s="2" t="s">
        <v>13</v>
      </c>
    </row>
    <row r="9841" spans="13:14" x14ac:dyDescent="0.25">
      <c r="M9841" s="2" t="s">
        <v>9228</v>
      </c>
      <c r="N9841" s="2" t="s">
        <v>11</v>
      </c>
    </row>
    <row r="9842" spans="13:14" x14ac:dyDescent="0.25">
      <c r="M9842" s="2" t="s">
        <v>9228</v>
      </c>
      <c r="N9842" s="2" t="s">
        <v>13</v>
      </c>
    </row>
    <row r="9843" spans="13:14" x14ac:dyDescent="0.25">
      <c r="M9843" s="2" t="s">
        <v>9229</v>
      </c>
      <c r="N9843" s="2" t="s">
        <v>13</v>
      </c>
    </row>
    <row r="9844" spans="13:14" x14ac:dyDescent="0.25">
      <c r="M9844" s="2" t="s">
        <v>9230</v>
      </c>
      <c r="N9844" s="2" t="s">
        <v>12</v>
      </c>
    </row>
    <row r="9845" spans="13:14" x14ac:dyDescent="0.25">
      <c r="M9845" s="2" t="s">
        <v>9230</v>
      </c>
      <c r="N9845" s="2" t="s">
        <v>13</v>
      </c>
    </row>
    <row r="9846" spans="13:14" x14ac:dyDescent="0.25">
      <c r="M9846" s="2" t="s">
        <v>9231</v>
      </c>
      <c r="N9846" s="2" t="s">
        <v>13</v>
      </c>
    </row>
    <row r="9847" spans="13:14" x14ac:dyDescent="0.25">
      <c r="M9847" s="2" t="s">
        <v>9232</v>
      </c>
      <c r="N9847" s="2" t="s">
        <v>11</v>
      </c>
    </row>
    <row r="9848" spans="13:14" x14ac:dyDescent="0.25">
      <c r="M9848" s="2" t="s">
        <v>9233</v>
      </c>
      <c r="N9848" s="2" t="s">
        <v>13</v>
      </c>
    </row>
    <row r="9849" spans="13:14" x14ac:dyDescent="0.25">
      <c r="M9849" s="2" t="s">
        <v>9234</v>
      </c>
      <c r="N9849" s="2" t="s">
        <v>13</v>
      </c>
    </row>
    <row r="9850" spans="13:14" x14ac:dyDescent="0.25">
      <c r="M9850" s="2" t="s">
        <v>9235</v>
      </c>
      <c r="N9850" s="2" t="s">
        <v>13</v>
      </c>
    </row>
    <row r="9851" spans="13:14" x14ac:dyDescent="0.25">
      <c r="M9851" s="2" t="s">
        <v>9236</v>
      </c>
      <c r="N9851" s="2" t="s">
        <v>13</v>
      </c>
    </row>
    <row r="9852" spans="13:14" x14ac:dyDescent="0.25">
      <c r="M9852" s="2" t="s">
        <v>9237</v>
      </c>
      <c r="N9852" s="2" t="s">
        <v>13</v>
      </c>
    </row>
    <row r="9853" spans="13:14" x14ac:dyDescent="0.25">
      <c r="M9853" s="2" t="s">
        <v>9238</v>
      </c>
      <c r="N9853" s="2" t="s">
        <v>13</v>
      </c>
    </row>
    <row r="9854" spans="13:14" x14ac:dyDescent="0.25">
      <c r="M9854" s="2" t="s">
        <v>9239</v>
      </c>
      <c r="N9854" s="2" t="s">
        <v>13</v>
      </c>
    </row>
    <row r="9855" spans="13:14" x14ac:dyDescent="0.25">
      <c r="M9855" s="2" t="s">
        <v>9240</v>
      </c>
      <c r="N9855" s="2" t="s">
        <v>8</v>
      </c>
    </row>
    <row r="9856" spans="13:14" x14ac:dyDescent="0.25">
      <c r="M9856" s="2" t="s">
        <v>9240</v>
      </c>
      <c r="N9856" s="2" t="s">
        <v>13</v>
      </c>
    </row>
    <row r="9857" spans="13:14" x14ac:dyDescent="0.25">
      <c r="M9857" s="2" t="s">
        <v>9241</v>
      </c>
      <c r="N9857" s="2" t="s">
        <v>13</v>
      </c>
    </row>
    <row r="9858" spans="13:14" x14ac:dyDescent="0.25">
      <c r="M9858" s="2" t="s">
        <v>9242</v>
      </c>
      <c r="N9858" s="2" t="s">
        <v>13</v>
      </c>
    </row>
    <row r="9859" spans="13:14" x14ac:dyDescent="0.25">
      <c r="M9859" s="2" t="s">
        <v>9243</v>
      </c>
      <c r="N9859" s="2" t="s">
        <v>13</v>
      </c>
    </row>
    <row r="9860" spans="13:14" x14ac:dyDescent="0.25">
      <c r="M9860" s="2" t="s">
        <v>9244</v>
      </c>
      <c r="N9860" s="2" t="s">
        <v>13</v>
      </c>
    </row>
    <row r="9861" spans="13:14" x14ac:dyDescent="0.25">
      <c r="M9861" s="2" t="s">
        <v>9245</v>
      </c>
      <c r="N9861" s="2" t="s">
        <v>13</v>
      </c>
    </row>
    <row r="9862" spans="13:14" x14ac:dyDescent="0.25">
      <c r="M9862" s="2" t="s">
        <v>9246</v>
      </c>
      <c r="N9862" s="2" t="s">
        <v>13</v>
      </c>
    </row>
    <row r="9863" spans="13:14" x14ac:dyDescent="0.25">
      <c r="M9863" s="2" t="s">
        <v>9247</v>
      </c>
      <c r="N9863" s="2" t="s">
        <v>13</v>
      </c>
    </row>
    <row r="9864" spans="13:14" x14ac:dyDescent="0.25">
      <c r="M9864" s="2" t="s">
        <v>9248</v>
      </c>
      <c r="N9864" s="2" t="s">
        <v>13</v>
      </c>
    </row>
    <row r="9865" spans="13:14" x14ac:dyDescent="0.25">
      <c r="M9865" s="2" t="s">
        <v>9249</v>
      </c>
      <c r="N9865" s="2" t="s">
        <v>13</v>
      </c>
    </row>
    <row r="9866" spans="13:14" x14ac:dyDescent="0.25">
      <c r="M9866" s="2" t="s">
        <v>9250</v>
      </c>
      <c r="N9866" s="2" t="s">
        <v>13</v>
      </c>
    </row>
    <row r="9867" spans="13:14" x14ac:dyDescent="0.25">
      <c r="M9867" s="2" t="s">
        <v>9251</v>
      </c>
      <c r="N9867" s="2" t="s">
        <v>13</v>
      </c>
    </row>
    <row r="9868" spans="13:14" x14ac:dyDescent="0.25">
      <c r="M9868" s="2" t="s">
        <v>9252</v>
      </c>
      <c r="N9868" s="2" t="s">
        <v>13</v>
      </c>
    </row>
    <row r="9869" spans="13:14" x14ac:dyDescent="0.25">
      <c r="M9869" s="2" t="s">
        <v>9253</v>
      </c>
      <c r="N9869" s="2" t="s">
        <v>13</v>
      </c>
    </row>
    <row r="9870" spans="13:14" x14ac:dyDescent="0.25">
      <c r="M9870" s="2" t="s">
        <v>9254</v>
      </c>
      <c r="N9870" s="2" t="s">
        <v>13</v>
      </c>
    </row>
    <row r="9871" spans="13:14" x14ac:dyDescent="0.25">
      <c r="M9871" s="2" t="s">
        <v>9255</v>
      </c>
      <c r="N9871" s="2" t="s">
        <v>13</v>
      </c>
    </row>
    <row r="9872" spans="13:14" x14ac:dyDescent="0.25">
      <c r="M9872" s="2" t="s">
        <v>9256</v>
      </c>
      <c r="N9872" s="2" t="s">
        <v>13</v>
      </c>
    </row>
    <row r="9873" spans="13:14" x14ac:dyDescent="0.25">
      <c r="M9873" s="2" t="s">
        <v>9257</v>
      </c>
      <c r="N9873" s="2" t="s">
        <v>13</v>
      </c>
    </row>
    <row r="9874" spans="13:14" x14ac:dyDescent="0.25">
      <c r="M9874" s="2" t="s">
        <v>9258</v>
      </c>
      <c r="N9874" s="2" t="s">
        <v>13</v>
      </c>
    </row>
    <row r="9875" spans="13:14" x14ac:dyDescent="0.25">
      <c r="M9875" s="2" t="s">
        <v>9259</v>
      </c>
      <c r="N9875" s="2" t="s">
        <v>13</v>
      </c>
    </row>
    <row r="9876" spans="13:14" x14ac:dyDescent="0.25">
      <c r="M9876" s="2" t="s">
        <v>9260</v>
      </c>
      <c r="N9876" s="2" t="s">
        <v>13</v>
      </c>
    </row>
    <row r="9877" spans="13:14" x14ac:dyDescent="0.25">
      <c r="M9877" s="2" t="s">
        <v>9261</v>
      </c>
      <c r="N9877" s="2" t="s">
        <v>13</v>
      </c>
    </row>
    <row r="9878" spans="13:14" x14ac:dyDescent="0.25">
      <c r="M9878" s="2" t="s">
        <v>9262</v>
      </c>
      <c r="N9878" s="2" t="s">
        <v>13</v>
      </c>
    </row>
    <row r="9879" spans="13:14" x14ac:dyDescent="0.25">
      <c r="M9879" s="2" t="s">
        <v>9263</v>
      </c>
      <c r="N9879" s="2" t="s">
        <v>13</v>
      </c>
    </row>
    <row r="9880" spans="13:14" x14ac:dyDescent="0.25">
      <c r="M9880" s="2" t="s">
        <v>9264</v>
      </c>
      <c r="N9880" s="2" t="s">
        <v>13</v>
      </c>
    </row>
    <row r="9881" spans="13:14" x14ac:dyDescent="0.25">
      <c r="M9881" s="2" t="s">
        <v>9265</v>
      </c>
      <c r="N9881" s="2" t="s">
        <v>13</v>
      </c>
    </row>
    <row r="9882" spans="13:14" x14ac:dyDescent="0.25">
      <c r="M9882" s="2" t="s">
        <v>9266</v>
      </c>
      <c r="N9882" s="2" t="s">
        <v>13</v>
      </c>
    </row>
    <row r="9883" spans="13:14" x14ac:dyDescent="0.25">
      <c r="M9883" s="2" t="s">
        <v>9267</v>
      </c>
      <c r="N9883" s="2" t="s">
        <v>13</v>
      </c>
    </row>
    <row r="9884" spans="13:14" x14ac:dyDescent="0.25">
      <c r="M9884" s="2" t="s">
        <v>9268</v>
      </c>
      <c r="N9884" s="2" t="s">
        <v>13</v>
      </c>
    </row>
    <row r="9885" spans="13:14" x14ac:dyDescent="0.25">
      <c r="M9885" s="2" t="s">
        <v>9269</v>
      </c>
      <c r="N9885" s="2" t="s">
        <v>13</v>
      </c>
    </row>
    <row r="9886" spans="13:14" x14ac:dyDescent="0.25">
      <c r="M9886" s="2" t="s">
        <v>9270</v>
      </c>
      <c r="N9886" s="2" t="s">
        <v>13</v>
      </c>
    </row>
    <row r="9887" spans="13:14" x14ac:dyDescent="0.25">
      <c r="M9887" s="2" t="s">
        <v>9271</v>
      </c>
      <c r="N9887" s="2" t="s">
        <v>13</v>
      </c>
    </row>
    <row r="9888" spans="13:14" x14ac:dyDescent="0.25">
      <c r="M9888" s="2" t="s">
        <v>9272</v>
      </c>
      <c r="N9888" s="2" t="s">
        <v>13</v>
      </c>
    </row>
    <row r="9889" spans="13:14" x14ac:dyDescent="0.25">
      <c r="M9889" s="2" t="s">
        <v>9273</v>
      </c>
      <c r="N9889" s="2" t="s">
        <v>13</v>
      </c>
    </row>
    <row r="9890" spans="13:14" x14ac:dyDescent="0.25">
      <c r="M9890" s="2" t="s">
        <v>9274</v>
      </c>
      <c r="N9890" s="2" t="s">
        <v>13</v>
      </c>
    </row>
    <row r="9891" spans="13:14" x14ac:dyDescent="0.25">
      <c r="M9891" s="2" t="s">
        <v>9275</v>
      </c>
      <c r="N9891" s="2" t="s">
        <v>13</v>
      </c>
    </row>
    <row r="9892" spans="13:14" x14ac:dyDescent="0.25">
      <c r="M9892" s="2" t="s">
        <v>9276</v>
      </c>
      <c r="N9892" s="2" t="s">
        <v>13</v>
      </c>
    </row>
    <row r="9893" spans="13:14" x14ac:dyDescent="0.25">
      <c r="M9893" s="2" t="s">
        <v>9277</v>
      </c>
      <c r="N9893" s="2" t="s">
        <v>13</v>
      </c>
    </row>
    <row r="9894" spans="13:14" x14ac:dyDescent="0.25">
      <c r="M9894" s="2" t="s">
        <v>9278</v>
      </c>
      <c r="N9894" s="2" t="s">
        <v>13</v>
      </c>
    </row>
    <row r="9895" spans="13:14" x14ac:dyDescent="0.25">
      <c r="M9895" s="2" t="s">
        <v>9279</v>
      </c>
      <c r="N9895" s="2" t="s">
        <v>13</v>
      </c>
    </row>
    <row r="9896" spans="13:14" x14ac:dyDescent="0.25">
      <c r="M9896" s="2" t="s">
        <v>9280</v>
      </c>
      <c r="N9896" s="2" t="s">
        <v>13</v>
      </c>
    </row>
    <row r="9897" spans="13:14" x14ac:dyDescent="0.25">
      <c r="M9897" s="2" t="s">
        <v>9281</v>
      </c>
      <c r="N9897" s="2" t="s">
        <v>13</v>
      </c>
    </row>
    <row r="9898" spans="13:14" x14ac:dyDescent="0.25">
      <c r="M9898" s="2" t="s">
        <v>9282</v>
      </c>
      <c r="N9898" s="2" t="s">
        <v>13</v>
      </c>
    </row>
    <row r="9899" spans="13:14" x14ac:dyDescent="0.25">
      <c r="M9899" s="2" t="s">
        <v>9283</v>
      </c>
      <c r="N9899" s="2" t="s">
        <v>13</v>
      </c>
    </row>
    <row r="9900" spans="13:14" x14ac:dyDescent="0.25">
      <c r="M9900" s="2" t="s">
        <v>9284</v>
      </c>
      <c r="N9900" s="2" t="s">
        <v>13</v>
      </c>
    </row>
    <row r="9901" spans="13:14" x14ac:dyDescent="0.25">
      <c r="M9901" s="2" t="s">
        <v>9285</v>
      </c>
      <c r="N9901" s="2" t="s">
        <v>13</v>
      </c>
    </row>
    <row r="9902" spans="13:14" x14ac:dyDescent="0.25">
      <c r="M9902" s="2" t="s">
        <v>9286</v>
      </c>
      <c r="N9902" s="2" t="s">
        <v>13</v>
      </c>
    </row>
    <row r="9903" spans="13:14" x14ac:dyDescent="0.25">
      <c r="M9903" s="2" t="s">
        <v>9287</v>
      </c>
      <c r="N9903" s="2" t="s">
        <v>13</v>
      </c>
    </row>
    <row r="9904" spans="13:14" x14ac:dyDescent="0.25">
      <c r="M9904" s="2" t="s">
        <v>9288</v>
      </c>
      <c r="N9904" s="2" t="s">
        <v>13</v>
      </c>
    </row>
    <row r="9905" spans="13:14" x14ac:dyDescent="0.25">
      <c r="M9905" s="2" t="s">
        <v>9289</v>
      </c>
      <c r="N9905" s="2" t="s">
        <v>13</v>
      </c>
    </row>
    <row r="9906" spans="13:14" x14ac:dyDescent="0.25">
      <c r="M9906" s="2" t="s">
        <v>9290</v>
      </c>
      <c r="N9906" s="2" t="s">
        <v>13</v>
      </c>
    </row>
    <row r="9907" spans="13:14" x14ac:dyDescent="0.25">
      <c r="M9907" s="2" t="s">
        <v>9291</v>
      </c>
      <c r="N9907" s="2" t="s">
        <v>13</v>
      </c>
    </row>
    <row r="9908" spans="13:14" x14ac:dyDescent="0.25">
      <c r="M9908" s="2" t="s">
        <v>9292</v>
      </c>
      <c r="N9908" s="2" t="s">
        <v>13</v>
      </c>
    </row>
    <row r="9909" spans="13:14" x14ac:dyDescent="0.25">
      <c r="M9909" s="2" t="s">
        <v>9293</v>
      </c>
      <c r="N9909" s="2" t="s">
        <v>13</v>
      </c>
    </row>
    <row r="9910" spans="13:14" x14ac:dyDescent="0.25">
      <c r="M9910" s="2" t="s">
        <v>9294</v>
      </c>
      <c r="N9910" s="2" t="s">
        <v>13</v>
      </c>
    </row>
    <row r="9911" spans="13:14" x14ac:dyDescent="0.25">
      <c r="M9911" s="2" t="s">
        <v>9295</v>
      </c>
      <c r="N9911" s="2" t="s">
        <v>13</v>
      </c>
    </row>
    <row r="9912" spans="13:14" x14ac:dyDescent="0.25">
      <c r="M9912" s="2" t="s">
        <v>9296</v>
      </c>
      <c r="N9912" s="2" t="s">
        <v>13</v>
      </c>
    </row>
    <row r="9913" spans="13:14" x14ac:dyDescent="0.25">
      <c r="M9913" s="2" t="s">
        <v>9297</v>
      </c>
      <c r="N9913" s="2" t="s">
        <v>13</v>
      </c>
    </row>
    <row r="9914" spans="13:14" x14ac:dyDescent="0.25">
      <c r="M9914" s="2" t="s">
        <v>9298</v>
      </c>
      <c r="N9914" s="2" t="s">
        <v>13</v>
      </c>
    </row>
    <row r="9915" spans="13:14" x14ac:dyDescent="0.25">
      <c r="M9915" s="2" t="s">
        <v>9299</v>
      </c>
      <c r="N9915" s="2" t="s">
        <v>13</v>
      </c>
    </row>
    <row r="9916" spans="13:14" x14ac:dyDescent="0.25">
      <c r="M9916" s="2" t="s">
        <v>9300</v>
      </c>
      <c r="N9916" s="2" t="s">
        <v>13</v>
      </c>
    </row>
    <row r="9917" spans="13:14" x14ac:dyDescent="0.25">
      <c r="M9917" s="2" t="s">
        <v>9301</v>
      </c>
      <c r="N9917" s="2" t="s">
        <v>13</v>
      </c>
    </row>
    <row r="9918" spans="13:14" x14ac:dyDescent="0.25">
      <c r="M9918" s="2" t="s">
        <v>9302</v>
      </c>
      <c r="N9918" s="2" t="s">
        <v>13</v>
      </c>
    </row>
    <row r="9919" spans="13:14" x14ac:dyDescent="0.25">
      <c r="M9919" s="2" t="s">
        <v>9303</v>
      </c>
      <c r="N9919" s="2" t="s">
        <v>13</v>
      </c>
    </row>
    <row r="9920" spans="13:14" x14ac:dyDescent="0.25">
      <c r="M9920" s="2" t="s">
        <v>9304</v>
      </c>
      <c r="N9920" s="2" t="s">
        <v>13</v>
      </c>
    </row>
    <row r="9921" spans="13:14" x14ac:dyDescent="0.25">
      <c r="M9921" s="2" t="s">
        <v>9305</v>
      </c>
      <c r="N9921" s="2" t="s">
        <v>13</v>
      </c>
    </row>
    <row r="9922" spans="13:14" x14ac:dyDescent="0.25">
      <c r="M9922" s="2" t="s">
        <v>9306</v>
      </c>
      <c r="N9922" s="2" t="s">
        <v>13</v>
      </c>
    </row>
    <row r="9923" spans="13:14" x14ac:dyDescent="0.25">
      <c r="M9923" s="2" t="s">
        <v>9307</v>
      </c>
      <c r="N9923" s="2" t="s">
        <v>13</v>
      </c>
    </row>
    <row r="9924" spans="13:14" x14ac:dyDescent="0.25">
      <c r="M9924" s="2" t="s">
        <v>9308</v>
      </c>
      <c r="N9924" s="2" t="s">
        <v>13</v>
      </c>
    </row>
    <row r="9925" spans="13:14" x14ac:dyDescent="0.25">
      <c r="M9925" s="2" t="s">
        <v>9309</v>
      </c>
      <c r="N9925" s="2" t="s">
        <v>13</v>
      </c>
    </row>
    <row r="9926" spans="13:14" x14ac:dyDescent="0.25">
      <c r="M9926" s="2" t="s">
        <v>9310</v>
      </c>
      <c r="N9926" s="2" t="s">
        <v>13</v>
      </c>
    </row>
    <row r="9927" spans="13:14" x14ac:dyDescent="0.25">
      <c r="M9927" s="2" t="s">
        <v>9311</v>
      </c>
      <c r="N9927" s="2" t="s">
        <v>13</v>
      </c>
    </row>
    <row r="9928" spans="13:14" x14ac:dyDescent="0.25">
      <c r="M9928" s="2" t="s">
        <v>9312</v>
      </c>
      <c r="N9928" s="2" t="s">
        <v>13</v>
      </c>
    </row>
    <row r="9929" spans="13:14" x14ac:dyDescent="0.25">
      <c r="M9929" s="2" t="s">
        <v>9313</v>
      </c>
      <c r="N9929" s="2" t="s">
        <v>13</v>
      </c>
    </row>
    <row r="9930" spans="13:14" x14ac:dyDescent="0.25">
      <c r="M9930" s="2" t="s">
        <v>9314</v>
      </c>
      <c r="N9930" s="2" t="s">
        <v>13</v>
      </c>
    </row>
    <row r="9931" spans="13:14" x14ac:dyDescent="0.25">
      <c r="M9931" s="2" t="s">
        <v>9315</v>
      </c>
      <c r="N9931" s="2" t="s">
        <v>13</v>
      </c>
    </row>
    <row r="9932" spans="13:14" x14ac:dyDescent="0.25">
      <c r="M9932" s="2" t="s">
        <v>9316</v>
      </c>
      <c r="N9932" s="2" t="s">
        <v>13</v>
      </c>
    </row>
    <row r="9933" spans="13:14" x14ac:dyDescent="0.25">
      <c r="M9933" s="2" t="s">
        <v>9317</v>
      </c>
      <c r="N9933" s="2" t="s">
        <v>13</v>
      </c>
    </row>
    <row r="9934" spans="13:14" x14ac:dyDescent="0.25">
      <c r="M9934" s="2" t="s">
        <v>9318</v>
      </c>
      <c r="N9934" s="2" t="s">
        <v>13</v>
      </c>
    </row>
    <row r="9935" spans="13:14" x14ac:dyDescent="0.25">
      <c r="M9935" s="2" t="s">
        <v>9319</v>
      </c>
      <c r="N9935" s="2" t="s">
        <v>13</v>
      </c>
    </row>
    <row r="9936" spans="13:14" x14ac:dyDescent="0.25">
      <c r="M9936" s="2" t="s">
        <v>9320</v>
      </c>
      <c r="N9936" s="2" t="s">
        <v>13</v>
      </c>
    </row>
    <row r="9937" spans="13:14" x14ac:dyDescent="0.25">
      <c r="M9937" s="2" t="s">
        <v>9321</v>
      </c>
      <c r="N9937" s="2" t="s">
        <v>13</v>
      </c>
    </row>
    <row r="9938" spans="13:14" x14ac:dyDescent="0.25">
      <c r="M9938" s="2" t="s">
        <v>9322</v>
      </c>
      <c r="N9938" s="2" t="s">
        <v>13</v>
      </c>
    </row>
    <row r="9939" spans="13:14" x14ac:dyDescent="0.25">
      <c r="M9939" s="2" t="s">
        <v>9322</v>
      </c>
      <c r="N9939" s="2" t="s">
        <v>14</v>
      </c>
    </row>
    <row r="9940" spans="13:14" x14ac:dyDescent="0.25">
      <c r="M9940" s="2" t="s">
        <v>9323</v>
      </c>
      <c r="N9940" s="2" t="s">
        <v>13</v>
      </c>
    </row>
    <row r="9941" spans="13:14" x14ac:dyDescent="0.25">
      <c r="M9941" s="2" t="s">
        <v>9324</v>
      </c>
      <c r="N9941" s="2" t="s">
        <v>13</v>
      </c>
    </row>
    <row r="9942" spans="13:14" x14ac:dyDescent="0.25">
      <c r="M9942" s="2" t="s">
        <v>9325</v>
      </c>
      <c r="N9942" s="2" t="s">
        <v>13</v>
      </c>
    </row>
    <row r="9943" spans="13:14" x14ac:dyDescent="0.25">
      <c r="M9943" s="2" t="s">
        <v>9326</v>
      </c>
      <c r="N9943" s="2" t="s">
        <v>13</v>
      </c>
    </row>
    <row r="9944" spans="13:14" x14ac:dyDescent="0.25">
      <c r="M9944" s="2" t="s">
        <v>9327</v>
      </c>
      <c r="N9944" s="2" t="s">
        <v>13</v>
      </c>
    </row>
    <row r="9945" spans="13:14" x14ac:dyDescent="0.25">
      <c r="M9945" s="2" t="s">
        <v>9328</v>
      </c>
      <c r="N9945" s="2" t="s">
        <v>13</v>
      </c>
    </row>
    <row r="9946" spans="13:14" x14ac:dyDescent="0.25">
      <c r="M9946" s="2" t="s">
        <v>9329</v>
      </c>
      <c r="N9946" s="2" t="s">
        <v>9</v>
      </c>
    </row>
    <row r="9947" spans="13:14" x14ac:dyDescent="0.25">
      <c r="M9947" s="2" t="s">
        <v>9329</v>
      </c>
      <c r="N9947" s="2" t="s">
        <v>13</v>
      </c>
    </row>
    <row r="9948" spans="13:14" x14ac:dyDescent="0.25">
      <c r="M9948" s="2" t="s">
        <v>9330</v>
      </c>
      <c r="N9948" s="2" t="s">
        <v>13</v>
      </c>
    </row>
    <row r="9949" spans="13:14" x14ac:dyDescent="0.25">
      <c r="M9949" s="2" t="s">
        <v>9331</v>
      </c>
      <c r="N9949" s="2" t="s">
        <v>13</v>
      </c>
    </row>
    <row r="9950" spans="13:14" x14ac:dyDescent="0.25">
      <c r="M9950" s="2" t="s">
        <v>9332</v>
      </c>
      <c r="N9950" s="2" t="s">
        <v>13</v>
      </c>
    </row>
    <row r="9951" spans="13:14" x14ac:dyDescent="0.25">
      <c r="M9951" s="2" t="s">
        <v>9333</v>
      </c>
      <c r="N9951" s="2" t="s">
        <v>13</v>
      </c>
    </row>
    <row r="9952" spans="13:14" x14ac:dyDescent="0.25">
      <c r="M9952" s="2" t="s">
        <v>9334</v>
      </c>
      <c r="N9952" s="2" t="s">
        <v>13</v>
      </c>
    </row>
    <row r="9953" spans="13:14" x14ac:dyDescent="0.25">
      <c r="M9953" s="2" t="s">
        <v>9335</v>
      </c>
      <c r="N9953" s="2" t="s">
        <v>13</v>
      </c>
    </row>
    <row r="9954" spans="13:14" x14ac:dyDescent="0.25">
      <c r="M9954" s="2" t="s">
        <v>9336</v>
      </c>
      <c r="N9954" s="2" t="s">
        <v>13</v>
      </c>
    </row>
    <row r="9955" spans="13:14" x14ac:dyDescent="0.25">
      <c r="M9955" s="2" t="s">
        <v>9337</v>
      </c>
      <c r="N9955" s="2" t="s">
        <v>13</v>
      </c>
    </row>
    <row r="9956" spans="13:14" x14ac:dyDescent="0.25">
      <c r="M9956" s="2" t="s">
        <v>9338</v>
      </c>
      <c r="N9956" s="2" t="s">
        <v>13</v>
      </c>
    </row>
    <row r="9957" spans="13:14" x14ac:dyDescent="0.25">
      <c r="M9957" s="2" t="s">
        <v>9339</v>
      </c>
      <c r="N9957" s="2" t="s">
        <v>13</v>
      </c>
    </row>
    <row r="9958" spans="13:14" x14ac:dyDescent="0.25">
      <c r="M9958" s="2" t="s">
        <v>9340</v>
      </c>
      <c r="N9958" s="2" t="s">
        <v>13</v>
      </c>
    </row>
    <row r="9959" spans="13:14" x14ac:dyDescent="0.25">
      <c r="M9959" s="2" t="s">
        <v>9341</v>
      </c>
      <c r="N9959" s="2" t="s">
        <v>13</v>
      </c>
    </row>
    <row r="9960" spans="13:14" x14ac:dyDescent="0.25">
      <c r="M9960" s="2" t="s">
        <v>9342</v>
      </c>
      <c r="N9960" s="2" t="s">
        <v>13</v>
      </c>
    </row>
    <row r="9961" spans="13:14" x14ac:dyDescent="0.25">
      <c r="M9961" s="2" t="s">
        <v>9343</v>
      </c>
      <c r="N9961" s="2" t="s">
        <v>13</v>
      </c>
    </row>
    <row r="9962" spans="13:14" x14ac:dyDescent="0.25">
      <c r="M9962" s="2" t="s">
        <v>9344</v>
      </c>
      <c r="N9962" s="2" t="s">
        <v>13</v>
      </c>
    </row>
    <row r="9963" spans="13:14" x14ac:dyDescent="0.25">
      <c r="M9963" s="2" t="s">
        <v>9345</v>
      </c>
      <c r="N9963" s="2" t="s">
        <v>13</v>
      </c>
    </row>
    <row r="9964" spans="13:14" x14ac:dyDescent="0.25">
      <c r="M9964" s="2" t="s">
        <v>9346</v>
      </c>
      <c r="N9964" s="2" t="s">
        <v>8</v>
      </c>
    </row>
    <row r="9965" spans="13:14" x14ac:dyDescent="0.25">
      <c r="M9965" s="2" t="s">
        <v>9347</v>
      </c>
      <c r="N9965" s="2" t="s">
        <v>8</v>
      </c>
    </row>
    <row r="9966" spans="13:14" x14ac:dyDescent="0.25">
      <c r="M9966" s="2" t="s">
        <v>9348</v>
      </c>
      <c r="N9966" s="2" t="s">
        <v>8</v>
      </c>
    </row>
    <row r="9967" spans="13:14" x14ac:dyDescent="0.25">
      <c r="M9967" s="2" t="s">
        <v>9349</v>
      </c>
      <c r="N9967" s="2" t="s">
        <v>8</v>
      </c>
    </row>
    <row r="9968" spans="13:14" x14ac:dyDescent="0.25">
      <c r="M9968" s="2" t="s">
        <v>9350</v>
      </c>
      <c r="N9968" s="2" t="s">
        <v>8</v>
      </c>
    </row>
    <row r="9969" spans="13:14" x14ac:dyDescent="0.25">
      <c r="M9969" s="2" t="s">
        <v>9351</v>
      </c>
      <c r="N9969" s="2" t="s">
        <v>8</v>
      </c>
    </row>
    <row r="9970" spans="13:14" x14ac:dyDescent="0.25">
      <c r="M9970" s="2" t="s">
        <v>9352</v>
      </c>
      <c r="N9970" s="2" t="s">
        <v>8</v>
      </c>
    </row>
    <row r="9971" spans="13:14" x14ac:dyDescent="0.25">
      <c r="M9971" s="2" t="s">
        <v>9353</v>
      </c>
      <c r="N9971" s="2" t="s">
        <v>8</v>
      </c>
    </row>
    <row r="9972" spans="13:14" x14ac:dyDescent="0.25">
      <c r="M9972" s="2" t="s">
        <v>9354</v>
      </c>
      <c r="N9972" s="2" t="s">
        <v>8</v>
      </c>
    </row>
    <row r="9973" spans="13:14" x14ac:dyDescent="0.25">
      <c r="M9973" s="2" t="s">
        <v>9355</v>
      </c>
      <c r="N9973" s="2" t="s">
        <v>8</v>
      </c>
    </row>
    <row r="9974" spans="13:14" x14ac:dyDescent="0.25">
      <c r="M9974" s="2" t="s">
        <v>9356</v>
      </c>
      <c r="N9974" s="2" t="s">
        <v>8</v>
      </c>
    </row>
    <row r="9975" spans="13:14" x14ac:dyDescent="0.25">
      <c r="M9975" s="2" t="s">
        <v>9357</v>
      </c>
      <c r="N9975" s="2" t="s">
        <v>8</v>
      </c>
    </row>
    <row r="9976" spans="13:14" x14ac:dyDescent="0.25">
      <c r="M9976" s="2" t="s">
        <v>9358</v>
      </c>
      <c r="N9976" s="2" t="s">
        <v>8</v>
      </c>
    </row>
    <row r="9977" spans="13:14" x14ac:dyDescent="0.25">
      <c r="M9977" s="2" t="s">
        <v>9359</v>
      </c>
      <c r="N9977" s="2" t="s">
        <v>8</v>
      </c>
    </row>
    <row r="9978" spans="13:14" x14ac:dyDescent="0.25">
      <c r="M9978" s="2" t="s">
        <v>9360</v>
      </c>
      <c r="N9978" s="2" t="s">
        <v>8</v>
      </c>
    </row>
    <row r="9979" spans="13:14" x14ac:dyDescent="0.25">
      <c r="M9979" s="2" t="s">
        <v>9361</v>
      </c>
      <c r="N9979" s="2" t="s">
        <v>8</v>
      </c>
    </row>
    <row r="9980" spans="13:14" x14ac:dyDescent="0.25">
      <c r="M9980" s="2" t="s">
        <v>9362</v>
      </c>
      <c r="N9980" s="2" t="s">
        <v>8</v>
      </c>
    </row>
    <row r="9981" spans="13:14" x14ac:dyDescent="0.25">
      <c r="M9981" s="2" t="s">
        <v>9363</v>
      </c>
      <c r="N9981" s="2" t="s">
        <v>8</v>
      </c>
    </row>
    <row r="9982" spans="13:14" x14ac:dyDescent="0.25">
      <c r="M9982" s="2" t="s">
        <v>9364</v>
      </c>
      <c r="N9982" s="2" t="s">
        <v>8</v>
      </c>
    </row>
    <row r="9983" spans="13:14" x14ac:dyDescent="0.25">
      <c r="M9983" s="2" t="s">
        <v>9365</v>
      </c>
      <c r="N9983" s="2" t="s">
        <v>8</v>
      </c>
    </row>
    <row r="9984" spans="13:14" x14ac:dyDescent="0.25">
      <c r="M9984" s="2" t="s">
        <v>9366</v>
      </c>
      <c r="N9984" s="2" t="s">
        <v>8</v>
      </c>
    </row>
    <row r="9985" spans="13:14" x14ac:dyDescent="0.25">
      <c r="M9985" s="2" t="s">
        <v>9367</v>
      </c>
      <c r="N9985" s="2" t="s">
        <v>8</v>
      </c>
    </row>
    <row r="9986" spans="13:14" x14ac:dyDescent="0.25">
      <c r="M9986" s="2" t="s">
        <v>9368</v>
      </c>
      <c r="N9986" s="2" t="s">
        <v>8</v>
      </c>
    </row>
    <row r="9987" spans="13:14" x14ac:dyDescent="0.25">
      <c r="M9987" s="2" t="s">
        <v>9369</v>
      </c>
      <c r="N9987" s="2" t="s">
        <v>8</v>
      </c>
    </row>
    <row r="9988" spans="13:14" x14ac:dyDescent="0.25">
      <c r="M9988" s="2" t="s">
        <v>9370</v>
      </c>
      <c r="N9988" s="2" t="s">
        <v>8</v>
      </c>
    </row>
    <row r="9989" spans="13:14" x14ac:dyDescent="0.25">
      <c r="M9989" s="2" t="s">
        <v>9371</v>
      </c>
      <c r="N9989" s="2" t="s">
        <v>8</v>
      </c>
    </row>
    <row r="9990" spans="13:14" x14ac:dyDescent="0.25">
      <c r="M9990" s="2" t="s">
        <v>9372</v>
      </c>
      <c r="N9990" s="2" t="s">
        <v>8</v>
      </c>
    </row>
    <row r="9991" spans="13:14" x14ac:dyDescent="0.25">
      <c r="M9991" s="2" t="s">
        <v>9373</v>
      </c>
      <c r="N9991" s="2" t="s">
        <v>8</v>
      </c>
    </row>
    <row r="9992" spans="13:14" x14ac:dyDescent="0.25">
      <c r="M9992" s="2" t="s">
        <v>9374</v>
      </c>
      <c r="N9992" s="2" t="s">
        <v>8</v>
      </c>
    </row>
    <row r="9993" spans="13:14" x14ac:dyDescent="0.25">
      <c r="M9993" s="2" t="s">
        <v>9375</v>
      </c>
      <c r="N9993" s="2" t="s">
        <v>8</v>
      </c>
    </row>
    <row r="9994" spans="13:14" x14ac:dyDescent="0.25">
      <c r="M9994" s="2" t="s">
        <v>9376</v>
      </c>
      <c r="N9994" s="2" t="s">
        <v>8</v>
      </c>
    </row>
    <row r="9995" spans="13:14" x14ac:dyDescent="0.25">
      <c r="M9995" s="2" t="s">
        <v>9377</v>
      </c>
      <c r="N9995" s="2" t="s">
        <v>8</v>
      </c>
    </row>
    <row r="9996" spans="13:14" x14ac:dyDescent="0.25">
      <c r="M9996" s="2" t="s">
        <v>9378</v>
      </c>
      <c r="N9996" s="2" t="s">
        <v>8</v>
      </c>
    </row>
    <row r="9997" spans="13:14" x14ac:dyDescent="0.25">
      <c r="M9997" s="2" t="s">
        <v>9379</v>
      </c>
      <c r="N9997" s="2" t="s">
        <v>8</v>
      </c>
    </row>
    <row r="9998" spans="13:14" x14ac:dyDescent="0.25">
      <c r="M9998" s="2" t="s">
        <v>9380</v>
      </c>
      <c r="N9998" s="2" t="s">
        <v>8</v>
      </c>
    </row>
    <row r="9999" spans="13:14" x14ac:dyDescent="0.25">
      <c r="M9999" s="2" t="s">
        <v>9381</v>
      </c>
      <c r="N9999" s="2" t="s">
        <v>8</v>
      </c>
    </row>
    <row r="10000" spans="13:14" x14ac:dyDescent="0.25">
      <c r="M10000" s="2" t="s">
        <v>9382</v>
      </c>
      <c r="N10000" s="2" t="s">
        <v>8</v>
      </c>
    </row>
    <row r="10001" spans="13:14" x14ac:dyDescent="0.25">
      <c r="M10001" s="2" t="s">
        <v>9383</v>
      </c>
      <c r="N10001" s="2" t="s">
        <v>8</v>
      </c>
    </row>
    <row r="10002" spans="13:14" x14ac:dyDescent="0.25">
      <c r="M10002" s="2" t="s">
        <v>9384</v>
      </c>
      <c r="N10002" s="2" t="s">
        <v>8</v>
      </c>
    </row>
    <row r="10003" spans="13:14" x14ac:dyDescent="0.25">
      <c r="M10003" s="2" t="s">
        <v>9385</v>
      </c>
      <c r="N10003" s="2" t="s">
        <v>9</v>
      </c>
    </row>
    <row r="10004" spans="13:14" x14ac:dyDescent="0.25">
      <c r="M10004" s="2" t="s">
        <v>9386</v>
      </c>
      <c r="N10004" s="2" t="s">
        <v>9</v>
      </c>
    </row>
    <row r="10005" spans="13:14" x14ac:dyDescent="0.25">
      <c r="M10005" s="2" t="s">
        <v>9387</v>
      </c>
      <c r="N10005" s="2" t="s">
        <v>9</v>
      </c>
    </row>
    <row r="10006" spans="13:14" x14ac:dyDescent="0.25">
      <c r="M10006" s="2" t="s">
        <v>9388</v>
      </c>
      <c r="N10006" s="2" t="s">
        <v>9</v>
      </c>
    </row>
    <row r="10007" spans="13:14" x14ac:dyDescent="0.25">
      <c r="M10007" s="2" t="s">
        <v>9389</v>
      </c>
      <c r="N10007" s="2" t="s">
        <v>9</v>
      </c>
    </row>
    <row r="10008" spans="13:14" x14ac:dyDescent="0.25">
      <c r="M10008" s="2" t="s">
        <v>9390</v>
      </c>
      <c r="N10008" s="2" t="s">
        <v>9</v>
      </c>
    </row>
    <row r="10009" spans="13:14" x14ac:dyDescent="0.25">
      <c r="M10009" s="2" t="s">
        <v>9391</v>
      </c>
      <c r="N10009" s="2" t="s">
        <v>9</v>
      </c>
    </row>
    <row r="10010" spans="13:14" x14ac:dyDescent="0.25">
      <c r="M10010" s="2" t="s">
        <v>9392</v>
      </c>
      <c r="N10010" s="2" t="s">
        <v>9</v>
      </c>
    </row>
    <row r="10011" spans="13:14" x14ac:dyDescent="0.25">
      <c r="M10011" s="2" t="s">
        <v>9393</v>
      </c>
      <c r="N10011" s="2" t="s">
        <v>9</v>
      </c>
    </row>
    <row r="10012" spans="13:14" x14ac:dyDescent="0.25">
      <c r="M10012" s="2" t="s">
        <v>9394</v>
      </c>
      <c r="N10012" s="2" t="s">
        <v>9</v>
      </c>
    </row>
    <row r="10013" spans="13:14" x14ac:dyDescent="0.25">
      <c r="M10013" s="2" t="s">
        <v>9395</v>
      </c>
      <c r="N10013" s="2" t="s">
        <v>9</v>
      </c>
    </row>
    <row r="10014" spans="13:14" x14ac:dyDescent="0.25">
      <c r="M10014" s="2" t="s">
        <v>9396</v>
      </c>
      <c r="N10014" s="2" t="s">
        <v>9</v>
      </c>
    </row>
    <row r="10015" spans="13:14" x14ac:dyDescent="0.25">
      <c r="M10015" s="2" t="s">
        <v>9397</v>
      </c>
      <c r="N10015" s="2" t="s">
        <v>9</v>
      </c>
    </row>
    <row r="10016" spans="13:14" x14ac:dyDescent="0.25">
      <c r="M10016" s="2" t="s">
        <v>9398</v>
      </c>
      <c r="N10016" s="2" t="s">
        <v>9</v>
      </c>
    </row>
    <row r="10017" spans="13:14" x14ac:dyDescent="0.25">
      <c r="M10017" s="2" t="s">
        <v>9399</v>
      </c>
      <c r="N10017" s="2" t="s">
        <v>9</v>
      </c>
    </row>
    <row r="10018" spans="13:14" x14ac:dyDescent="0.25">
      <c r="M10018" s="2" t="s">
        <v>9400</v>
      </c>
      <c r="N10018" s="2" t="s">
        <v>9</v>
      </c>
    </row>
    <row r="10019" spans="13:14" x14ac:dyDescent="0.25">
      <c r="M10019" s="2" t="s">
        <v>9401</v>
      </c>
      <c r="N10019" s="2" t="s">
        <v>9</v>
      </c>
    </row>
    <row r="10020" spans="13:14" x14ac:dyDescent="0.25">
      <c r="M10020" s="2" t="s">
        <v>9402</v>
      </c>
      <c r="N10020" s="2" t="s">
        <v>9</v>
      </c>
    </row>
    <row r="10021" spans="13:14" x14ac:dyDescent="0.25">
      <c r="M10021" s="2" t="s">
        <v>9403</v>
      </c>
      <c r="N10021" s="2" t="s">
        <v>9</v>
      </c>
    </row>
    <row r="10022" spans="13:14" x14ac:dyDescent="0.25">
      <c r="M10022" s="2" t="s">
        <v>9404</v>
      </c>
      <c r="N10022" s="2" t="s">
        <v>9</v>
      </c>
    </row>
    <row r="10023" spans="13:14" x14ac:dyDescent="0.25">
      <c r="M10023" s="2" t="s">
        <v>9405</v>
      </c>
      <c r="N10023" s="2" t="s">
        <v>9</v>
      </c>
    </row>
    <row r="10024" spans="13:14" x14ac:dyDescent="0.25">
      <c r="M10024" s="2" t="s">
        <v>9406</v>
      </c>
      <c r="N10024" s="2" t="s">
        <v>9</v>
      </c>
    </row>
    <row r="10025" spans="13:14" x14ac:dyDescent="0.25">
      <c r="M10025" s="2" t="s">
        <v>9407</v>
      </c>
      <c r="N10025" s="2" t="s">
        <v>9</v>
      </c>
    </row>
    <row r="10026" spans="13:14" x14ac:dyDescent="0.25">
      <c r="M10026" s="2" t="s">
        <v>9408</v>
      </c>
      <c r="N10026" s="2" t="s">
        <v>9</v>
      </c>
    </row>
    <row r="10027" spans="13:14" x14ac:dyDescent="0.25">
      <c r="M10027" s="2" t="s">
        <v>9409</v>
      </c>
      <c r="N10027" s="2" t="s">
        <v>9</v>
      </c>
    </row>
    <row r="10028" spans="13:14" x14ac:dyDescent="0.25">
      <c r="M10028" s="2" t="s">
        <v>9410</v>
      </c>
      <c r="N10028" s="2" t="s">
        <v>9</v>
      </c>
    </row>
    <row r="10029" spans="13:14" x14ac:dyDescent="0.25">
      <c r="M10029" s="2" t="s">
        <v>9411</v>
      </c>
      <c r="N10029" s="2" t="s">
        <v>9</v>
      </c>
    </row>
    <row r="10030" spans="13:14" x14ac:dyDescent="0.25">
      <c r="M10030" s="2" t="s">
        <v>9412</v>
      </c>
      <c r="N10030" s="2" t="s">
        <v>9</v>
      </c>
    </row>
    <row r="10031" spans="13:14" x14ac:dyDescent="0.25">
      <c r="M10031" s="2" t="s">
        <v>9413</v>
      </c>
      <c r="N10031" s="2" t="s">
        <v>5</v>
      </c>
    </row>
    <row r="10032" spans="13:14" x14ac:dyDescent="0.25">
      <c r="M10032" s="2" t="s">
        <v>9413</v>
      </c>
      <c r="N10032" s="2" t="s">
        <v>9</v>
      </c>
    </row>
    <row r="10033" spans="13:14" x14ac:dyDescent="0.25">
      <c r="M10033" s="2" t="s">
        <v>9414</v>
      </c>
      <c r="N10033" s="2" t="s">
        <v>9</v>
      </c>
    </row>
    <row r="10034" spans="13:14" x14ac:dyDescent="0.25">
      <c r="M10034" s="2" t="s">
        <v>9415</v>
      </c>
      <c r="N10034" s="2" t="s">
        <v>9</v>
      </c>
    </row>
    <row r="10035" spans="13:14" x14ac:dyDescent="0.25">
      <c r="M10035" s="2" t="s">
        <v>9416</v>
      </c>
      <c r="N10035" s="2" t="s">
        <v>9</v>
      </c>
    </row>
    <row r="10036" spans="13:14" x14ac:dyDescent="0.25">
      <c r="M10036" s="2" t="s">
        <v>9417</v>
      </c>
      <c r="N10036" s="2" t="s">
        <v>9</v>
      </c>
    </row>
    <row r="10037" spans="13:14" x14ac:dyDescent="0.25">
      <c r="M10037" s="2" t="s">
        <v>9418</v>
      </c>
      <c r="N10037" s="2" t="s">
        <v>9</v>
      </c>
    </row>
    <row r="10038" spans="13:14" x14ac:dyDescent="0.25">
      <c r="M10038" s="2" t="s">
        <v>9419</v>
      </c>
      <c r="N10038" s="2" t="s">
        <v>9</v>
      </c>
    </row>
    <row r="10039" spans="13:14" x14ac:dyDescent="0.25">
      <c r="M10039" s="2" t="s">
        <v>9420</v>
      </c>
      <c r="N10039" s="2" t="s">
        <v>9</v>
      </c>
    </row>
    <row r="10040" spans="13:14" x14ac:dyDescent="0.25">
      <c r="M10040" s="2" t="s">
        <v>9421</v>
      </c>
      <c r="N10040" s="2" t="s">
        <v>9</v>
      </c>
    </row>
    <row r="10041" spans="13:14" x14ac:dyDescent="0.25">
      <c r="M10041" s="2" t="s">
        <v>9422</v>
      </c>
      <c r="N10041" s="2" t="s">
        <v>9</v>
      </c>
    </row>
    <row r="10042" spans="13:14" x14ac:dyDescent="0.25">
      <c r="M10042" s="2" t="s">
        <v>9423</v>
      </c>
      <c r="N10042" s="2" t="s">
        <v>9</v>
      </c>
    </row>
    <row r="10043" spans="13:14" x14ac:dyDescent="0.25">
      <c r="M10043" s="2" t="s">
        <v>9424</v>
      </c>
      <c r="N10043" s="2" t="s">
        <v>9</v>
      </c>
    </row>
    <row r="10044" spans="13:14" x14ac:dyDescent="0.25">
      <c r="M10044" s="2" t="s">
        <v>9425</v>
      </c>
      <c r="N10044" s="2" t="s">
        <v>9</v>
      </c>
    </row>
    <row r="10045" spans="13:14" x14ac:dyDescent="0.25">
      <c r="M10045" s="2" t="s">
        <v>9426</v>
      </c>
      <c r="N10045" s="2" t="s">
        <v>9</v>
      </c>
    </row>
    <row r="10046" spans="13:14" x14ac:dyDescent="0.25">
      <c r="M10046" s="2" t="s">
        <v>9427</v>
      </c>
      <c r="N10046" s="2" t="s">
        <v>9</v>
      </c>
    </row>
    <row r="10047" spans="13:14" x14ac:dyDescent="0.25">
      <c r="M10047" s="2" t="s">
        <v>9428</v>
      </c>
      <c r="N10047" s="2" t="s">
        <v>9</v>
      </c>
    </row>
    <row r="10048" spans="13:14" x14ac:dyDescent="0.25">
      <c r="M10048" s="2" t="s">
        <v>9429</v>
      </c>
      <c r="N10048" s="2" t="s">
        <v>9</v>
      </c>
    </row>
    <row r="10049" spans="13:14" x14ac:dyDescent="0.25">
      <c r="M10049" s="2" t="s">
        <v>9430</v>
      </c>
      <c r="N10049" s="2" t="s">
        <v>9</v>
      </c>
    </row>
    <row r="10050" spans="13:14" x14ac:dyDescent="0.25">
      <c r="M10050" s="2" t="s">
        <v>9431</v>
      </c>
      <c r="N10050" s="2" t="s">
        <v>9</v>
      </c>
    </row>
    <row r="10051" spans="13:14" x14ac:dyDescent="0.25">
      <c r="M10051" s="2" t="s">
        <v>9432</v>
      </c>
      <c r="N10051" s="2" t="s">
        <v>9</v>
      </c>
    </row>
    <row r="10052" spans="13:14" x14ac:dyDescent="0.25">
      <c r="M10052" s="2" t="s">
        <v>9432</v>
      </c>
      <c r="N10052" s="2" t="s">
        <v>12</v>
      </c>
    </row>
    <row r="10053" spans="13:14" x14ac:dyDescent="0.25">
      <c r="M10053" s="2" t="s">
        <v>9433</v>
      </c>
      <c r="N10053" s="2" t="s">
        <v>9</v>
      </c>
    </row>
    <row r="10054" spans="13:14" x14ac:dyDescent="0.25">
      <c r="M10054" s="2" t="s">
        <v>9434</v>
      </c>
      <c r="N10054" s="2" t="s">
        <v>9</v>
      </c>
    </row>
    <row r="10055" spans="13:14" x14ac:dyDescent="0.25">
      <c r="M10055" s="2" t="s">
        <v>9435</v>
      </c>
      <c r="N10055" s="2" t="s">
        <v>9</v>
      </c>
    </row>
    <row r="10056" spans="13:14" x14ac:dyDescent="0.25">
      <c r="M10056" s="2" t="s">
        <v>9436</v>
      </c>
      <c r="N10056" s="2" t="s">
        <v>9</v>
      </c>
    </row>
    <row r="10057" spans="13:14" x14ac:dyDescent="0.25">
      <c r="M10057" s="2" t="s">
        <v>9437</v>
      </c>
      <c r="N10057" s="2" t="s">
        <v>9</v>
      </c>
    </row>
    <row r="10058" spans="13:14" x14ac:dyDescent="0.25">
      <c r="M10058" s="2" t="s">
        <v>9438</v>
      </c>
      <c r="N10058" s="2" t="s">
        <v>9</v>
      </c>
    </row>
    <row r="10059" spans="13:14" x14ac:dyDescent="0.25">
      <c r="M10059" s="2" t="s">
        <v>9439</v>
      </c>
      <c r="N10059" s="2" t="s">
        <v>9</v>
      </c>
    </row>
    <row r="10060" spans="13:14" x14ac:dyDescent="0.25">
      <c r="M10060" s="2" t="s">
        <v>9440</v>
      </c>
      <c r="N10060" s="2" t="s">
        <v>9</v>
      </c>
    </row>
    <row r="10061" spans="13:14" x14ac:dyDescent="0.25">
      <c r="M10061" s="2" t="s">
        <v>9441</v>
      </c>
      <c r="N10061" s="2" t="s">
        <v>9</v>
      </c>
    </row>
    <row r="10062" spans="13:14" x14ac:dyDescent="0.25">
      <c r="M10062" s="2" t="s">
        <v>9442</v>
      </c>
      <c r="N10062" s="2" t="s">
        <v>9</v>
      </c>
    </row>
    <row r="10063" spans="13:14" x14ac:dyDescent="0.25">
      <c r="M10063" s="2" t="s">
        <v>9443</v>
      </c>
      <c r="N10063" s="2" t="s">
        <v>9</v>
      </c>
    </row>
    <row r="10064" spans="13:14" x14ac:dyDescent="0.25">
      <c r="M10064" s="2" t="s">
        <v>9444</v>
      </c>
      <c r="N10064" s="2" t="s">
        <v>9</v>
      </c>
    </row>
    <row r="10065" spans="13:14" x14ac:dyDescent="0.25">
      <c r="M10065" s="2" t="s">
        <v>9445</v>
      </c>
      <c r="N10065" s="2" t="s">
        <v>9</v>
      </c>
    </row>
    <row r="10066" spans="13:14" x14ac:dyDescent="0.25">
      <c r="M10066" s="2" t="s">
        <v>9446</v>
      </c>
      <c r="N10066" s="2" t="s">
        <v>9</v>
      </c>
    </row>
    <row r="10067" spans="13:14" x14ac:dyDescent="0.25">
      <c r="M10067" s="2" t="s">
        <v>9447</v>
      </c>
      <c r="N10067" s="2" t="s">
        <v>9</v>
      </c>
    </row>
    <row r="10068" spans="13:14" x14ac:dyDescent="0.25">
      <c r="M10068" s="2" t="s">
        <v>9448</v>
      </c>
      <c r="N10068" s="2" t="s">
        <v>9</v>
      </c>
    </row>
    <row r="10069" spans="13:14" x14ac:dyDescent="0.25">
      <c r="M10069" s="2" t="s">
        <v>9449</v>
      </c>
      <c r="N10069" s="2" t="s">
        <v>9</v>
      </c>
    </row>
    <row r="10070" spans="13:14" x14ac:dyDescent="0.25">
      <c r="M10070" s="2" t="s">
        <v>9450</v>
      </c>
      <c r="N10070" s="2" t="s">
        <v>9</v>
      </c>
    </row>
    <row r="10071" spans="13:14" x14ac:dyDescent="0.25">
      <c r="M10071" s="2" t="s">
        <v>9451</v>
      </c>
      <c r="N10071" s="2" t="s">
        <v>9</v>
      </c>
    </row>
    <row r="10072" spans="13:14" x14ac:dyDescent="0.25">
      <c r="M10072" s="2" t="s">
        <v>9452</v>
      </c>
      <c r="N10072" s="2" t="s">
        <v>9</v>
      </c>
    </row>
    <row r="10073" spans="13:14" x14ac:dyDescent="0.25">
      <c r="M10073" s="2" t="s">
        <v>9453</v>
      </c>
      <c r="N10073" s="2" t="s">
        <v>9</v>
      </c>
    </row>
    <row r="10074" spans="13:14" x14ac:dyDescent="0.25">
      <c r="M10074" s="2" t="s">
        <v>9454</v>
      </c>
      <c r="N10074" s="2" t="s">
        <v>9</v>
      </c>
    </row>
    <row r="10075" spans="13:14" x14ac:dyDescent="0.25">
      <c r="M10075" s="2" t="s">
        <v>9455</v>
      </c>
      <c r="N10075" s="2" t="s">
        <v>9</v>
      </c>
    </row>
    <row r="10076" spans="13:14" x14ac:dyDescent="0.25">
      <c r="M10076" s="2" t="s">
        <v>9456</v>
      </c>
      <c r="N10076" s="2" t="s">
        <v>9</v>
      </c>
    </row>
    <row r="10077" spans="13:14" x14ac:dyDescent="0.25">
      <c r="M10077" s="2" t="s">
        <v>9457</v>
      </c>
      <c r="N10077" s="2" t="s">
        <v>9</v>
      </c>
    </row>
    <row r="10078" spans="13:14" x14ac:dyDescent="0.25">
      <c r="M10078" s="2" t="s">
        <v>9458</v>
      </c>
      <c r="N10078" s="2" t="s">
        <v>9</v>
      </c>
    </row>
    <row r="10079" spans="13:14" x14ac:dyDescent="0.25">
      <c r="M10079" s="2" t="s">
        <v>9459</v>
      </c>
      <c r="N10079" s="2" t="s">
        <v>9</v>
      </c>
    </row>
    <row r="10080" spans="13:14" x14ac:dyDescent="0.25">
      <c r="M10080" s="2" t="s">
        <v>9460</v>
      </c>
      <c r="N10080" s="2" t="s">
        <v>9</v>
      </c>
    </row>
    <row r="10081" spans="13:14" x14ac:dyDescent="0.25">
      <c r="M10081" s="2" t="s">
        <v>9461</v>
      </c>
      <c r="N10081" s="2" t="s">
        <v>9</v>
      </c>
    </row>
    <row r="10082" spans="13:14" x14ac:dyDescent="0.25">
      <c r="M10082" s="2" t="s">
        <v>9462</v>
      </c>
      <c r="N10082" s="2" t="s">
        <v>15</v>
      </c>
    </row>
    <row r="10083" spans="13:14" x14ac:dyDescent="0.25">
      <c r="M10083" s="2" t="s">
        <v>9463</v>
      </c>
      <c r="N10083" s="2" t="s">
        <v>15</v>
      </c>
    </row>
    <row r="10084" spans="13:14" x14ac:dyDescent="0.25">
      <c r="M10084" s="2" t="s">
        <v>9464</v>
      </c>
      <c r="N10084" s="2" t="s">
        <v>15</v>
      </c>
    </row>
    <row r="10085" spans="13:14" x14ac:dyDescent="0.25">
      <c r="M10085" s="2" t="s">
        <v>9465</v>
      </c>
      <c r="N10085" s="2" t="s">
        <v>15</v>
      </c>
    </row>
    <row r="10086" spans="13:14" x14ac:dyDescent="0.25">
      <c r="M10086" s="2" t="s">
        <v>9466</v>
      </c>
      <c r="N10086" s="2" t="s">
        <v>15</v>
      </c>
    </row>
    <row r="10087" spans="13:14" x14ac:dyDescent="0.25">
      <c r="M10087" s="2" t="s">
        <v>9467</v>
      </c>
      <c r="N10087" s="2" t="s">
        <v>15</v>
      </c>
    </row>
    <row r="10088" spans="13:14" x14ac:dyDescent="0.25">
      <c r="M10088" s="2" t="s">
        <v>9468</v>
      </c>
      <c r="N10088" s="2" t="s">
        <v>15</v>
      </c>
    </row>
    <row r="10089" spans="13:14" x14ac:dyDescent="0.25">
      <c r="M10089" s="2" t="s">
        <v>9469</v>
      </c>
      <c r="N10089" s="2" t="s">
        <v>15</v>
      </c>
    </row>
    <row r="10090" spans="13:14" x14ac:dyDescent="0.25">
      <c r="M10090" s="2" t="s">
        <v>9470</v>
      </c>
      <c r="N10090" s="2" t="s">
        <v>15</v>
      </c>
    </row>
    <row r="10091" spans="13:14" x14ac:dyDescent="0.25">
      <c r="M10091" s="2" t="s">
        <v>9471</v>
      </c>
      <c r="N10091" s="2" t="s">
        <v>15</v>
      </c>
    </row>
    <row r="10092" spans="13:14" x14ac:dyDescent="0.25">
      <c r="M10092" s="2" t="s">
        <v>9472</v>
      </c>
      <c r="N10092" s="2" t="s">
        <v>15</v>
      </c>
    </row>
    <row r="10093" spans="13:14" x14ac:dyDescent="0.25">
      <c r="M10093" s="2" t="s">
        <v>9473</v>
      </c>
      <c r="N10093" s="2" t="s">
        <v>15</v>
      </c>
    </row>
    <row r="10094" spans="13:14" x14ac:dyDescent="0.25">
      <c r="M10094" s="2" t="s">
        <v>9474</v>
      </c>
      <c r="N10094" s="2" t="s">
        <v>15</v>
      </c>
    </row>
    <row r="10095" spans="13:14" x14ac:dyDescent="0.25">
      <c r="M10095" s="2" t="s">
        <v>9475</v>
      </c>
      <c r="N10095" s="2" t="s">
        <v>15</v>
      </c>
    </row>
    <row r="10096" spans="13:14" x14ac:dyDescent="0.25">
      <c r="M10096" s="2" t="s">
        <v>9476</v>
      </c>
      <c r="N10096" s="2" t="s">
        <v>15</v>
      </c>
    </row>
    <row r="10097" spans="13:14" x14ac:dyDescent="0.25">
      <c r="M10097" s="2" t="s">
        <v>9477</v>
      </c>
      <c r="N10097" s="2" t="s">
        <v>15</v>
      </c>
    </row>
    <row r="10098" spans="13:14" x14ac:dyDescent="0.25">
      <c r="M10098" s="2" t="s">
        <v>9478</v>
      </c>
      <c r="N10098" s="2" t="s">
        <v>15</v>
      </c>
    </row>
    <row r="10099" spans="13:14" x14ac:dyDescent="0.25">
      <c r="M10099" s="2" t="s">
        <v>9479</v>
      </c>
      <c r="N10099" s="2" t="s">
        <v>15</v>
      </c>
    </row>
    <row r="10100" spans="13:14" x14ac:dyDescent="0.25">
      <c r="M10100" s="2" t="s">
        <v>9480</v>
      </c>
      <c r="N10100" s="2" t="s">
        <v>15</v>
      </c>
    </row>
    <row r="10101" spans="13:14" x14ac:dyDescent="0.25">
      <c r="M10101" s="2" t="s">
        <v>9481</v>
      </c>
      <c r="N10101" s="2" t="s">
        <v>15</v>
      </c>
    </row>
    <row r="10102" spans="13:14" x14ac:dyDescent="0.25">
      <c r="M10102" s="2" t="s">
        <v>9482</v>
      </c>
      <c r="N10102" s="2" t="s">
        <v>15</v>
      </c>
    </row>
    <row r="10103" spans="13:14" x14ac:dyDescent="0.25">
      <c r="M10103" s="2" t="s">
        <v>9483</v>
      </c>
      <c r="N10103" s="2" t="s">
        <v>15</v>
      </c>
    </row>
    <row r="10104" spans="13:14" x14ac:dyDescent="0.25">
      <c r="M10104" s="2" t="s">
        <v>9484</v>
      </c>
      <c r="N10104" s="2" t="s">
        <v>15</v>
      </c>
    </row>
    <row r="10105" spans="13:14" x14ac:dyDescent="0.25">
      <c r="M10105" s="2" t="s">
        <v>9485</v>
      </c>
      <c r="N10105" s="2" t="s">
        <v>15</v>
      </c>
    </row>
    <row r="10106" spans="13:14" x14ac:dyDescent="0.25">
      <c r="M10106" s="2" t="s">
        <v>9486</v>
      </c>
      <c r="N10106" s="2" t="s">
        <v>15</v>
      </c>
    </row>
    <row r="10107" spans="13:14" x14ac:dyDescent="0.25">
      <c r="M10107" s="2" t="s">
        <v>9487</v>
      </c>
      <c r="N10107" s="2" t="s">
        <v>15</v>
      </c>
    </row>
    <row r="10108" spans="13:14" x14ac:dyDescent="0.25">
      <c r="M10108" s="2" t="s">
        <v>9488</v>
      </c>
      <c r="N10108" s="2" t="s">
        <v>15</v>
      </c>
    </row>
    <row r="10109" spans="13:14" x14ac:dyDescent="0.25">
      <c r="M10109" s="2" t="s">
        <v>9489</v>
      </c>
      <c r="N10109" s="2" t="s">
        <v>15</v>
      </c>
    </row>
    <row r="10110" spans="13:14" x14ac:dyDescent="0.25">
      <c r="M10110" s="2" t="s">
        <v>9490</v>
      </c>
      <c r="N10110" s="2" t="s">
        <v>15</v>
      </c>
    </row>
    <row r="10111" spans="13:14" x14ac:dyDescent="0.25">
      <c r="M10111" s="2" t="s">
        <v>9491</v>
      </c>
      <c r="N10111" s="2" t="s">
        <v>15</v>
      </c>
    </row>
    <row r="10112" spans="13:14" x14ac:dyDescent="0.25">
      <c r="M10112" s="2" t="s">
        <v>9492</v>
      </c>
      <c r="N10112" s="2" t="s">
        <v>15</v>
      </c>
    </row>
    <row r="10113" spans="13:14" x14ac:dyDescent="0.25">
      <c r="M10113" s="2" t="s">
        <v>9493</v>
      </c>
      <c r="N10113" s="2" t="s">
        <v>15</v>
      </c>
    </row>
    <row r="10114" spans="13:14" x14ac:dyDescent="0.25">
      <c r="M10114" s="2" t="s">
        <v>9494</v>
      </c>
      <c r="N10114" s="2" t="s">
        <v>15</v>
      </c>
    </row>
    <row r="10115" spans="13:14" x14ac:dyDescent="0.25">
      <c r="M10115" s="2" t="s">
        <v>9495</v>
      </c>
      <c r="N10115" s="2" t="s">
        <v>15</v>
      </c>
    </row>
    <row r="10116" spans="13:14" x14ac:dyDescent="0.25">
      <c r="M10116" s="2" t="s">
        <v>9496</v>
      </c>
      <c r="N10116" s="2" t="s">
        <v>15</v>
      </c>
    </row>
    <row r="10117" spans="13:14" x14ac:dyDescent="0.25">
      <c r="M10117" s="2" t="s">
        <v>9497</v>
      </c>
      <c r="N10117" s="2" t="s">
        <v>15</v>
      </c>
    </row>
    <row r="10118" spans="13:14" x14ac:dyDescent="0.25">
      <c r="M10118" s="2" t="s">
        <v>9498</v>
      </c>
      <c r="N10118" s="2" t="s">
        <v>15</v>
      </c>
    </row>
    <row r="10119" spans="13:14" x14ac:dyDescent="0.25">
      <c r="M10119" s="2" t="s">
        <v>9499</v>
      </c>
      <c r="N10119" s="2" t="s">
        <v>15</v>
      </c>
    </row>
    <row r="10120" spans="13:14" x14ac:dyDescent="0.25">
      <c r="M10120" s="2" t="s">
        <v>9500</v>
      </c>
      <c r="N10120" s="2" t="s">
        <v>15</v>
      </c>
    </row>
    <row r="10121" spans="13:14" x14ac:dyDescent="0.25">
      <c r="M10121" s="2" t="s">
        <v>9501</v>
      </c>
      <c r="N10121" s="2" t="s">
        <v>15</v>
      </c>
    </row>
    <row r="10122" spans="13:14" x14ac:dyDescent="0.25">
      <c r="M10122" s="2" t="s">
        <v>9502</v>
      </c>
      <c r="N10122" s="2" t="s">
        <v>15</v>
      </c>
    </row>
    <row r="10123" spans="13:14" x14ac:dyDescent="0.25">
      <c r="M10123" s="2" t="s">
        <v>9503</v>
      </c>
      <c r="N10123" s="2" t="s">
        <v>15</v>
      </c>
    </row>
    <row r="10124" spans="13:14" x14ac:dyDescent="0.25">
      <c r="M10124" s="2" t="s">
        <v>9504</v>
      </c>
      <c r="N10124" s="2" t="s">
        <v>15</v>
      </c>
    </row>
    <row r="10125" spans="13:14" x14ac:dyDescent="0.25">
      <c r="M10125" s="2" t="s">
        <v>9505</v>
      </c>
      <c r="N10125" s="2" t="s">
        <v>15</v>
      </c>
    </row>
    <row r="10126" spans="13:14" x14ac:dyDescent="0.25">
      <c r="M10126" s="2" t="s">
        <v>9506</v>
      </c>
      <c r="N10126" s="2" t="s">
        <v>15</v>
      </c>
    </row>
    <row r="10127" spans="13:14" x14ac:dyDescent="0.25">
      <c r="M10127" s="2" t="s">
        <v>9507</v>
      </c>
      <c r="N10127" s="2" t="s">
        <v>15</v>
      </c>
    </row>
    <row r="10128" spans="13:14" x14ac:dyDescent="0.25">
      <c r="M10128" s="2" t="s">
        <v>9508</v>
      </c>
      <c r="N10128" s="2" t="s">
        <v>15</v>
      </c>
    </row>
    <row r="10129" spans="13:14" x14ac:dyDescent="0.25">
      <c r="M10129" s="2" t="s">
        <v>9509</v>
      </c>
      <c r="N10129" s="2" t="s">
        <v>15</v>
      </c>
    </row>
    <row r="10130" spans="13:14" x14ac:dyDescent="0.25">
      <c r="M10130" s="2" t="s">
        <v>9510</v>
      </c>
      <c r="N10130" s="2" t="s">
        <v>15</v>
      </c>
    </row>
    <row r="10131" spans="13:14" x14ac:dyDescent="0.25">
      <c r="M10131" s="2" t="s">
        <v>9511</v>
      </c>
      <c r="N10131" s="2" t="s">
        <v>15</v>
      </c>
    </row>
    <row r="10132" spans="13:14" x14ac:dyDescent="0.25">
      <c r="M10132" s="2" t="s">
        <v>9512</v>
      </c>
      <c r="N10132" s="2" t="s">
        <v>15</v>
      </c>
    </row>
    <row r="10133" spans="13:14" x14ac:dyDescent="0.25">
      <c r="M10133" s="2" t="s">
        <v>9513</v>
      </c>
      <c r="N10133" s="2" t="s">
        <v>15</v>
      </c>
    </row>
    <row r="10134" spans="13:14" x14ac:dyDescent="0.25">
      <c r="M10134" s="2" t="s">
        <v>9514</v>
      </c>
      <c r="N10134" s="2" t="s">
        <v>15</v>
      </c>
    </row>
    <row r="10135" spans="13:14" x14ac:dyDescent="0.25">
      <c r="M10135" s="2" t="s">
        <v>9515</v>
      </c>
      <c r="N10135" s="2" t="s">
        <v>14</v>
      </c>
    </row>
    <row r="10136" spans="13:14" x14ac:dyDescent="0.25">
      <c r="M10136" s="2" t="s">
        <v>9515</v>
      </c>
      <c r="N10136" s="2" t="s">
        <v>15</v>
      </c>
    </row>
    <row r="10137" spans="13:14" x14ac:dyDescent="0.25">
      <c r="M10137" s="2" t="s">
        <v>9516</v>
      </c>
      <c r="N10137" s="2" t="s">
        <v>15</v>
      </c>
    </row>
    <row r="10138" spans="13:14" x14ac:dyDescent="0.25">
      <c r="M10138" s="2" t="s">
        <v>9517</v>
      </c>
      <c r="N10138" s="2" t="s">
        <v>15</v>
      </c>
    </row>
    <row r="10139" spans="13:14" x14ac:dyDescent="0.25">
      <c r="M10139" s="2" t="s">
        <v>9518</v>
      </c>
      <c r="N10139" s="2" t="s">
        <v>15</v>
      </c>
    </row>
    <row r="10140" spans="13:14" x14ac:dyDescent="0.25">
      <c r="M10140" s="2" t="s">
        <v>9519</v>
      </c>
      <c r="N10140" s="2" t="s">
        <v>15</v>
      </c>
    </row>
    <row r="10141" spans="13:14" x14ac:dyDescent="0.25">
      <c r="M10141" s="2" t="s">
        <v>9520</v>
      </c>
      <c r="N10141" s="2" t="s">
        <v>15</v>
      </c>
    </row>
    <row r="10142" spans="13:14" x14ac:dyDescent="0.25">
      <c r="M10142" s="2" t="s">
        <v>9521</v>
      </c>
      <c r="N10142" s="2" t="s">
        <v>15</v>
      </c>
    </row>
    <row r="10143" spans="13:14" x14ac:dyDescent="0.25">
      <c r="M10143" s="2" t="s">
        <v>9522</v>
      </c>
      <c r="N10143" s="2" t="s">
        <v>15</v>
      </c>
    </row>
    <row r="10144" spans="13:14" x14ac:dyDescent="0.25">
      <c r="M10144" s="2" t="s">
        <v>9523</v>
      </c>
      <c r="N10144" s="2" t="s">
        <v>15</v>
      </c>
    </row>
    <row r="10145" spans="13:14" x14ac:dyDescent="0.25">
      <c r="M10145" s="2" t="s">
        <v>9524</v>
      </c>
      <c r="N10145" s="2" t="s">
        <v>15</v>
      </c>
    </row>
    <row r="10146" spans="13:14" x14ac:dyDescent="0.25">
      <c r="M10146" s="2" t="s">
        <v>9525</v>
      </c>
      <c r="N10146" s="2" t="s">
        <v>15</v>
      </c>
    </row>
    <row r="10147" spans="13:14" x14ac:dyDescent="0.25">
      <c r="M10147" s="2" t="s">
        <v>9526</v>
      </c>
      <c r="N10147" s="2" t="s">
        <v>15</v>
      </c>
    </row>
    <row r="10148" spans="13:14" x14ac:dyDescent="0.25">
      <c r="M10148" s="2" t="s">
        <v>9527</v>
      </c>
      <c r="N10148" s="2" t="s">
        <v>15</v>
      </c>
    </row>
    <row r="10149" spans="13:14" x14ac:dyDescent="0.25">
      <c r="M10149" s="2" t="s">
        <v>9528</v>
      </c>
      <c r="N10149" s="2" t="s">
        <v>15</v>
      </c>
    </row>
    <row r="10150" spans="13:14" x14ac:dyDescent="0.25">
      <c r="M10150" s="2" t="s">
        <v>9529</v>
      </c>
      <c r="N10150" s="2" t="s">
        <v>15</v>
      </c>
    </row>
    <row r="10151" spans="13:14" x14ac:dyDescent="0.25">
      <c r="M10151" s="2" t="s">
        <v>9530</v>
      </c>
      <c r="N10151" s="2" t="s">
        <v>15</v>
      </c>
    </row>
    <row r="10152" spans="13:14" x14ac:dyDescent="0.25">
      <c r="M10152" s="2" t="s">
        <v>9531</v>
      </c>
      <c r="N10152" s="2" t="s">
        <v>15</v>
      </c>
    </row>
    <row r="10153" spans="13:14" x14ac:dyDescent="0.25">
      <c r="M10153" s="2" t="s">
        <v>9532</v>
      </c>
      <c r="N10153" s="2" t="s">
        <v>15</v>
      </c>
    </row>
    <row r="10154" spans="13:14" x14ac:dyDescent="0.25">
      <c r="M10154" s="2" t="s">
        <v>9533</v>
      </c>
      <c r="N10154" s="2" t="s">
        <v>15</v>
      </c>
    </row>
    <row r="10155" spans="13:14" x14ac:dyDescent="0.25">
      <c r="M10155" s="2" t="s">
        <v>9534</v>
      </c>
      <c r="N10155" s="2" t="s">
        <v>15</v>
      </c>
    </row>
    <row r="10156" spans="13:14" x14ac:dyDescent="0.25">
      <c r="M10156" s="2" t="s">
        <v>9535</v>
      </c>
      <c r="N10156" s="2" t="s">
        <v>15</v>
      </c>
    </row>
    <row r="10157" spans="13:14" x14ac:dyDescent="0.25">
      <c r="M10157" s="2" t="s">
        <v>9536</v>
      </c>
      <c r="N10157" s="2" t="s">
        <v>15</v>
      </c>
    </row>
    <row r="10158" spans="13:14" x14ac:dyDescent="0.25">
      <c r="M10158" s="2" t="s">
        <v>9537</v>
      </c>
      <c r="N10158" s="2" t="s">
        <v>15</v>
      </c>
    </row>
    <row r="10159" spans="13:14" x14ac:dyDescent="0.25">
      <c r="M10159" s="2" t="s">
        <v>9538</v>
      </c>
      <c r="N10159" s="2" t="s">
        <v>15</v>
      </c>
    </row>
    <row r="10160" spans="13:14" x14ac:dyDescent="0.25">
      <c r="M10160" s="2" t="s">
        <v>9539</v>
      </c>
      <c r="N10160" s="2" t="s">
        <v>15</v>
      </c>
    </row>
    <row r="10161" spans="13:14" x14ac:dyDescent="0.25">
      <c r="M10161" s="2" t="s">
        <v>9540</v>
      </c>
      <c r="N10161" s="2" t="s">
        <v>15</v>
      </c>
    </row>
    <row r="10162" spans="13:14" x14ac:dyDescent="0.25">
      <c r="M10162" s="2" t="s">
        <v>9541</v>
      </c>
      <c r="N10162" s="2" t="s">
        <v>15</v>
      </c>
    </row>
    <row r="10163" spans="13:14" x14ac:dyDescent="0.25">
      <c r="M10163" s="2" t="s">
        <v>9542</v>
      </c>
      <c r="N10163" s="2" t="s">
        <v>15</v>
      </c>
    </row>
    <row r="10164" spans="13:14" x14ac:dyDescent="0.25">
      <c r="M10164" s="2" t="s">
        <v>9543</v>
      </c>
      <c r="N10164" s="2" t="s">
        <v>15</v>
      </c>
    </row>
    <row r="10165" spans="13:14" x14ac:dyDescent="0.25">
      <c r="M10165" s="2" t="s">
        <v>9544</v>
      </c>
      <c r="N10165" s="2" t="s">
        <v>15</v>
      </c>
    </row>
    <row r="10166" spans="13:14" x14ac:dyDescent="0.25">
      <c r="M10166" s="2" t="s">
        <v>9545</v>
      </c>
      <c r="N10166" s="2" t="s">
        <v>15</v>
      </c>
    </row>
    <row r="10167" spans="13:14" x14ac:dyDescent="0.25">
      <c r="M10167" s="2" t="s">
        <v>9546</v>
      </c>
      <c r="N10167" s="2" t="s">
        <v>8</v>
      </c>
    </row>
    <row r="10168" spans="13:14" x14ac:dyDescent="0.25">
      <c r="M10168" s="2" t="s">
        <v>9546</v>
      </c>
      <c r="N10168" s="2" t="s">
        <v>15</v>
      </c>
    </row>
    <row r="10169" spans="13:14" x14ac:dyDescent="0.25">
      <c r="M10169" s="2" t="s">
        <v>9547</v>
      </c>
      <c r="N10169" s="2" t="s">
        <v>15</v>
      </c>
    </row>
    <row r="10170" spans="13:14" x14ac:dyDescent="0.25">
      <c r="M10170" s="2" t="s">
        <v>9548</v>
      </c>
      <c r="N10170" s="2" t="s">
        <v>15</v>
      </c>
    </row>
    <row r="10171" spans="13:14" x14ac:dyDescent="0.25">
      <c r="M10171" s="2" t="s">
        <v>9549</v>
      </c>
      <c r="N10171" s="2" t="s">
        <v>15</v>
      </c>
    </row>
    <row r="10172" spans="13:14" x14ac:dyDescent="0.25">
      <c r="M10172" s="2" t="s">
        <v>9550</v>
      </c>
      <c r="N10172" s="2" t="s">
        <v>10</v>
      </c>
    </row>
    <row r="10173" spans="13:14" x14ac:dyDescent="0.25">
      <c r="M10173" s="2" t="s">
        <v>9550</v>
      </c>
      <c r="N10173" s="2" t="s">
        <v>15</v>
      </c>
    </row>
    <row r="10174" spans="13:14" x14ac:dyDescent="0.25">
      <c r="M10174" s="2" t="s">
        <v>9551</v>
      </c>
      <c r="N10174" s="2" t="s">
        <v>15</v>
      </c>
    </row>
    <row r="10175" spans="13:14" x14ac:dyDescent="0.25">
      <c r="M10175" s="2" t="s">
        <v>9552</v>
      </c>
      <c r="N10175" s="2" t="s">
        <v>15</v>
      </c>
    </row>
    <row r="10176" spans="13:14" x14ac:dyDescent="0.25">
      <c r="M10176" s="2" t="s">
        <v>9553</v>
      </c>
      <c r="N10176" s="2" t="s">
        <v>15</v>
      </c>
    </row>
    <row r="10177" spans="13:14" x14ac:dyDescent="0.25">
      <c r="M10177" s="2" t="s">
        <v>9554</v>
      </c>
      <c r="N10177" s="2" t="s">
        <v>15</v>
      </c>
    </row>
    <row r="10178" spans="13:14" x14ac:dyDescent="0.25">
      <c r="M10178" s="2" t="s">
        <v>9555</v>
      </c>
      <c r="N10178" s="2" t="s">
        <v>9</v>
      </c>
    </row>
    <row r="10179" spans="13:14" x14ac:dyDescent="0.25">
      <c r="M10179" s="2" t="s">
        <v>9556</v>
      </c>
      <c r="N10179" s="2" t="s">
        <v>9</v>
      </c>
    </row>
    <row r="10180" spans="13:14" x14ac:dyDescent="0.25">
      <c r="M10180" s="2" t="s">
        <v>9557</v>
      </c>
      <c r="N10180" s="2" t="s">
        <v>9</v>
      </c>
    </row>
    <row r="10181" spans="13:14" x14ac:dyDescent="0.25">
      <c r="M10181" s="2" t="s">
        <v>9557</v>
      </c>
      <c r="N10181" s="2" t="s">
        <v>12</v>
      </c>
    </row>
    <row r="10182" spans="13:14" x14ac:dyDescent="0.25">
      <c r="M10182" s="2" t="s">
        <v>9558</v>
      </c>
      <c r="N10182" s="2" t="s">
        <v>9</v>
      </c>
    </row>
    <row r="10183" spans="13:14" x14ac:dyDescent="0.25">
      <c r="M10183" s="2" t="s">
        <v>9558</v>
      </c>
      <c r="N10183" s="2" t="s">
        <v>12</v>
      </c>
    </row>
    <row r="10184" spans="13:14" x14ac:dyDescent="0.25">
      <c r="M10184" s="2" t="s">
        <v>9559</v>
      </c>
      <c r="N10184" s="2" t="s">
        <v>9</v>
      </c>
    </row>
    <row r="10185" spans="13:14" x14ac:dyDescent="0.25">
      <c r="M10185" s="2" t="s">
        <v>9559</v>
      </c>
      <c r="N10185" s="2" t="s">
        <v>12</v>
      </c>
    </row>
    <row r="10186" spans="13:14" x14ac:dyDescent="0.25">
      <c r="M10186" s="2" t="s">
        <v>9560</v>
      </c>
      <c r="N10186" s="2" t="s">
        <v>9</v>
      </c>
    </row>
    <row r="10187" spans="13:14" x14ac:dyDescent="0.25">
      <c r="M10187" s="2" t="s">
        <v>9560</v>
      </c>
      <c r="N10187" s="2" t="s">
        <v>12</v>
      </c>
    </row>
    <row r="10188" spans="13:14" x14ac:dyDescent="0.25">
      <c r="M10188" s="2" t="s">
        <v>9561</v>
      </c>
      <c r="N10188" s="2" t="s">
        <v>9</v>
      </c>
    </row>
    <row r="10189" spans="13:14" x14ac:dyDescent="0.25">
      <c r="M10189" s="2" t="s">
        <v>9561</v>
      </c>
      <c r="N10189" s="2" t="s">
        <v>12</v>
      </c>
    </row>
    <row r="10190" spans="13:14" x14ac:dyDescent="0.25">
      <c r="M10190" s="2" t="s">
        <v>9562</v>
      </c>
      <c r="N10190" s="2" t="s">
        <v>9</v>
      </c>
    </row>
    <row r="10191" spans="13:14" x14ac:dyDescent="0.25">
      <c r="M10191" s="2" t="s">
        <v>9562</v>
      </c>
      <c r="N10191" s="2" t="s">
        <v>12</v>
      </c>
    </row>
    <row r="10192" spans="13:14" x14ac:dyDescent="0.25">
      <c r="M10192" s="2" t="s">
        <v>9563</v>
      </c>
      <c r="N10192" s="2" t="s">
        <v>9</v>
      </c>
    </row>
    <row r="10193" spans="13:14" x14ac:dyDescent="0.25">
      <c r="M10193" s="2" t="s">
        <v>9563</v>
      </c>
      <c r="N10193" s="2" t="s">
        <v>12</v>
      </c>
    </row>
    <row r="10194" spans="13:14" x14ac:dyDescent="0.25">
      <c r="M10194" s="2" t="s">
        <v>259</v>
      </c>
      <c r="N10194" s="2" t="s">
        <v>9</v>
      </c>
    </row>
    <row r="10195" spans="13:14" x14ac:dyDescent="0.25">
      <c r="M10195" s="2" t="s">
        <v>259</v>
      </c>
      <c r="N10195" s="2" t="s">
        <v>12</v>
      </c>
    </row>
    <row r="10196" spans="13:14" x14ac:dyDescent="0.25">
      <c r="M10196" s="2" t="s">
        <v>9564</v>
      </c>
      <c r="N10196" s="2" t="s">
        <v>12</v>
      </c>
    </row>
    <row r="10197" spans="13:14" x14ac:dyDescent="0.25">
      <c r="M10197" s="2" t="s">
        <v>9565</v>
      </c>
      <c r="N10197" s="2" t="s">
        <v>12</v>
      </c>
    </row>
    <row r="10198" spans="13:14" x14ac:dyDescent="0.25">
      <c r="M10198" s="2" t="s">
        <v>9566</v>
      </c>
      <c r="N10198" s="2" t="s">
        <v>12</v>
      </c>
    </row>
    <row r="10199" spans="13:14" x14ac:dyDescent="0.25">
      <c r="M10199" s="2" t="s">
        <v>9567</v>
      </c>
      <c r="N10199" s="2" t="s">
        <v>12</v>
      </c>
    </row>
    <row r="10200" spans="13:14" x14ac:dyDescent="0.25">
      <c r="M10200" s="2" t="s">
        <v>9568</v>
      </c>
      <c r="N10200" s="2" t="s">
        <v>12</v>
      </c>
    </row>
    <row r="10201" spans="13:14" x14ac:dyDescent="0.25">
      <c r="M10201" s="2" t="s">
        <v>9569</v>
      </c>
      <c r="N10201" s="2" t="s">
        <v>12</v>
      </c>
    </row>
    <row r="10202" spans="13:14" x14ac:dyDescent="0.25">
      <c r="M10202" s="2" t="s">
        <v>9570</v>
      </c>
      <c r="N10202" s="2" t="s">
        <v>9</v>
      </c>
    </row>
    <row r="10203" spans="13:14" x14ac:dyDescent="0.25">
      <c r="M10203" s="2" t="s">
        <v>9571</v>
      </c>
      <c r="N10203" s="2" t="s">
        <v>9</v>
      </c>
    </row>
    <row r="10204" spans="13:14" x14ac:dyDescent="0.25">
      <c r="M10204" s="2" t="s">
        <v>9572</v>
      </c>
      <c r="N10204" s="2" t="s">
        <v>9</v>
      </c>
    </row>
    <row r="10205" spans="13:14" x14ac:dyDescent="0.25">
      <c r="M10205" s="2" t="s">
        <v>9573</v>
      </c>
      <c r="N10205" s="2" t="s">
        <v>9</v>
      </c>
    </row>
    <row r="10206" spans="13:14" x14ac:dyDescent="0.25">
      <c r="M10206" s="2" t="s">
        <v>9574</v>
      </c>
      <c r="N10206" s="2" t="s">
        <v>9</v>
      </c>
    </row>
    <row r="10207" spans="13:14" x14ac:dyDescent="0.25">
      <c r="M10207" s="2" t="s">
        <v>9574</v>
      </c>
      <c r="N10207" s="2" t="s">
        <v>12</v>
      </c>
    </row>
    <row r="10208" spans="13:14" x14ac:dyDescent="0.25">
      <c r="M10208" s="2" t="s">
        <v>9575</v>
      </c>
      <c r="N10208" s="2" t="s">
        <v>9</v>
      </c>
    </row>
    <row r="10209" spans="13:14" x14ac:dyDescent="0.25">
      <c r="M10209" s="2" t="s">
        <v>9576</v>
      </c>
      <c r="N10209" s="2" t="s">
        <v>9</v>
      </c>
    </row>
    <row r="10210" spans="13:14" x14ac:dyDescent="0.25">
      <c r="M10210" s="2" t="s">
        <v>260</v>
      </c>
      <c r="N10210" s="2" t="s">
        <v>12</v>
      </c>
    </row>
    <row r="10211" spans="13:14" x14ac:dyDescent="0.25">
      <c r="M10211" s="2" t="s">
        <v>261</v>
      </c>
      <c r="N10211" s="2" t="s">
        <v>9</v>
      </c>
    </row>
    <row r="10212" spans="13:14" x14ac:dyDescent="0.25">
      <c r="M10212" s="2" t="s">
        <v>261</v>
      </c>
      <c r="N10212" s="2" t="s">
        <v>12</v>
      </c>
    </row>
    <row r="10213" spans="13:14" x14ac:dyDescent="0.25">
      <c r="M10213" s="2" t="s">
        <v>9577</v>
      </c>
      <c r="N10213" s="2" t="s">
        <v>9</v>
      </c>
    </row>
    <row r="10214" spans="13:14" x14ac:dyDescent="0.25">
      <c r="M10214" s="2" t="s">
        <v>9577</v>
      </c>
      <c r="N10214" s="2" t="s">
        <v>12</v>
      </c>
    </row>
    <row r="10215" spans="13:14" x14ac:dyDescent="0.25">
      <c r="M10215" s="2" t="s">
        <v>9578</v>
      </c>
      <c r="N10215" s="2" t="s">
        <v>9</v>
      </c>
    </row>
    <row r="10216" spans="13:14" x14ac:dyDescent="0.25">
      <c r="M10216" s="2" t="s">
        <v>9578</v>
      </c>
      <c r="N10216" s="2" t="s">
        <v>12</v>
      </c>
    </row>
    <row r="10217" spans="13:14" x14ac:dyDescent="0.25">
      <c r="M10217" s="2" t="s">
        <v>9579</v>
      </c>
      <c r="N10217" s="2" t="s">
        <v>9</v>
      </c>
    </row>
    <row r="10218" spans="13:14" x14ac:dyDescent="0.25">
      <c r="M10218" s="2" t="s">
        <v>9579</v>
      </c>
      <c r="N10218" s="2" t="s">
        <v>12</v>
      </c>
    </row>
    <row r="10219" spans="13:14" x14ac:dyDescent="0.25">
      <c r="M10219" s="2" t="s">
        <v>9580</v>
      </c>
      <c r="N10219" s="2" t="s">
        <v>9</v>
      </c>
    </row>
    <row r="10220" spans="13:14" x14ac:dyDescent="0.25">
      <c r="M10220" s="2" t="s">
        <v>9580</v>
      </c>
      <c r="N10220" s="2" t="s">
        <v>12</v>
      </c>
    </row>
    <row r="10221" spans="13:14" x14ac:dyDescent="0.25">
      <c r="M10221" s="2" t="s">
        <v>9581</v>
      </c>
      <c r="N10221" s="2" t="s">
        <v>9</v>
      </c>
    </row>
    <row r="10222" spans="13:14" x14ac:dyDescent="0.25">
      <c r="M10222" s="2" t="s">
        <v>9581</v>
      </c>
      <c r="N10222" s="2" t="s">
        <v>12</v>
      </c>
    </row>
    <row r="10223" spans="13:14" x14ac:dyDescent="0.25">
      <c r="M10223" s="2" t="s">
        <v>9582</v>
      </c>
      <c r="N10223" s="2" t="s">
        <v>12</v>
      </c>
    </row>
    <row r="10224" spans="13:14" x14ac:dyDescent="0.25">
      <c r="M10224" s="2" t="s">
        <v>9583</v>
      </c>
      <c r="N10224" s="2" t="s">
        <v>12</v>
      </c>
    </row>
    <row r="10225" spans="13:14" x14ac:dyDescent="0.25">
      <c r="M10225" s="2" t="s">
        <v>9584</v>
      </c>
      <c r="N10225" s="2" t="s">
        <v>12</v>
      </c>
    </row>
    <row r="10226" spans="13:14" x14ac:dyDescent="0.25">
      <c r="M10226" s="2" t="s">
        <v>9585</v>
      </c>
      <c r="N10226" s="2" t="s">
        <v>9</v>
      </c>
    </row>
    <row r="10227" spans="13:14" x14ac:dyDescent="0.25">
      <c r="M10227" s="2" t="s">
        <v>9585</v>
      </c>
      <c r="N10227" s="2" t="s">
        <v>12</v>
      </c>
    </row>
    <row r="10228" spans="13:14" x14ac:dyDescent="0.25">
      <c r="M10228" s="2" t="s">
        <v>9586</v>
      </c>
      <c r="N10228" s="2" t="s">
        <v>9</v>
      </c>
    </row>
    <row r="10229" spans="13:14" x14ac:dyDescent="0.25">
      <c r="M10229" s="2" t="s">
        <v>9586</v>
      </c>
      <c r="N10229" s="2" t="s">
        <v>12</v>
      </c>
    </row>
    <row r="10230" spans="13:14" x14ac:dyDescent="0.25">
      <c r="M10230" s="2" t="s">
        <v>9587</v>
      </c>
      <c r="N10230" s="2" t="s">
        <v>12</v>
      </c>
    </row>
    <row r="10231" spans="13:14" x14ac:dyDescent="0.25">
      <c r="M10231" s="2" t="s">
        <v>9588</v>
      </c>
      <c r="N10231" s="2" t="s">
        <v>12</v>
      </c>
    </row>
    <row r="10232" spans="13:14" x14ac:dyDescent="0.25">
      <c r="M10232" s="2" t="s">
        <v>9589</v>
      </c>
      <c r="N10232" s="2" t="s">
        <v>9</v>
      </c>
    </row>
    <row r="10233" spans="13:14" x14ac:dyDescent="0.25">
      <c r="M10233" s="2" t="s">
        <v>9589</v>
      </c>
      <c r="N10233" s="2" t="s">
        <v>12</v>
      </c>
    </row>
    <row r="10234" spans="13:14" x14ac:dyDescent="0.25">
      <c r="M10234" s="2" t="s">
        <v>9590</v>
      </c>
      <c r="N10234" s="2" t="s">
        <v>9</v>
      </c>
    </row>
    <row r="10235" spans="13:14" x14ac:dyDescent="0.25">
      <c r="M10235" s="2" t="s">
        <v>9590</v>
      </c>
      <c r="N10235" s="2" t="s">
        <v>12</v>
      </c>
    </row>
    <row r="10236" spans="13:14" x14ac:dyDescent="0.25">
      <c r="M10236" s="2" t="s">
        <v>9591</v>
      </c>
      <c r="N10236" s="2" t="s">
        <v>9</v>
      </c>
    </row>
    <row r="10237" spans="13:14" x14ac:dyDescent="0.25">
      <c r="M10237" s="2" t="s">
        <v>9591</v>
      </c>
      <c r="N10237" s="2" t="s">
        <v>12</v>
      </c>
    </row>
    <row r="10238" spans="13:14" x14ac:dyDescent="0.25">
      <c r="M10238" s="2" t="s">
        <v>9592</v>
      </c>
      <c r="N10238" s="2" t="s">
        <v>12</v>
      </c>
    </row>
    <row r="10239" spans="13:14" x14ac:dyDescent="0.25">
      <c r="M10239" s="2" t="s">
        <v>9593</v>
      </c>
      <c r="N10239" s="2" t="s">
        <v>9</v>
      </c>
    </row>
    <row r="10240" spans="13:14" x14ac:dyDescent="0.25">
      <c r="M10240" s="2" t="s">
        <v>9593</v>
      </c>
      <c r="N10240" s="2" t="s">
        <v>12</v>
      </c>
    </row>
    <row r="10241" spans="13:14" x14ac:dyDescent="0.25">
      <c r="M10241" s="2" t="s">
        <v>9594</v>
      </c>
      <c r="N10241" s="2" t="s">
        <v>12</v>
      </c>
    </row>
    <row r="10242" spans="13:14" x14ac:dyDescent="0.25">
      <c r="M10242" s="2" t="s">
        <v>9595</v>
      </c>
      <c r="N10242" s="2" t="s">
        <v>12</v>
      </c>
    </row>
    <row r="10243" spans="13:14" x14ac:dyDescent="0.25">
      <c r="M10243" s="2" t="s">
        <v>9596</v>
      </c>
      <c r="N10243" s="2" t="s">
        <v>12</v>
      </c>
    </row>
    <row r="10244" spans="13:14" x14ac:dyDescent="0.25">
      <c r="M10244" s="2" t="s">
        <v>9597</v>
      </c>
      <c r="N10244" s="2" t="s">
        <v>9</v>
      </c>
    </row>
    <row r="10245" spans="13:14" x14ac:dyDescent="0.25">
      <c r="M10245" s="2" t="s">
        <v>9597</v>
      </c>
      <c r="N10245" s="2" t="s">
        <v>12</v>
      </c>
    </row>
    <row r="10246" spans="13:14" x14ac:dyDescent="0.25">
      <c r="M10246" s="2" t="s">
        <v>262</v>
      </c>
      <c r="N10246" s="2" t="s">
        <v>9</v>
      </c>
    </row>
    <row r="10247" spans="13:14" x14ac:dyDescent="0.25">
      <c r="M10247" s="2" t="s">
        <v>262</v>
      </c>
      <c r="N10247" s="2" t="s">
        <v>12</v>
      </c>
    </row>
    <row r="10248" spans="13:14" x14ac:dyDescent="0.25">
      <c r="M10248" s="2" t="s">
        <v>263</v>
      </c>
      <c r="N10248" s="2" t="s">
        <v>12</v>
      </c>
    </row>
    <row r="10249" spans="13:14" x14ac:dyDescent="0.25">
      <c r="M10249" s="2" t="s">
        <v>264</v>
      </c>
      <c r="N10249" s="2" t="s">
        <v>12</v>
      </c>
    </row>
    <row r="10250" spans="13:14" x14ac:dyDescent="0.25">
      <c r="M10250" s="2" t="s">
        <v>265</v>
      </c>
      <c r="N10250" s="2" t="s">
        <v>9</v>
      </c>
    </row>
    <row r="10251" spans="13:14" x14ac:dyDescent="0.25">
      <c r="M10251" s="2" t="s">
        <v>265</v>
      </c>
      <c r="N10251" s="2" t="s">
        <v>12</v>
      </c>
    </row>
    <row r="10252" spans="13:14" x14ac:dyDescent="0.25">
      <c r="M10252" s="2" t="s">
        <v>266</v>
      </c>
      <c r="N10252" s="2" t="s">
        <v>12</v>
      </c>
    </row>
    <row r="10253" spans="13:14" x14ac:dyDescent="0.25">
      <c r="M10253" s="2" t="s">
        <v>267</v>
      </c>
      <c r="N10253" s="2" t="s">
        <v>12</v>
      </c>
    </row>
    <row r="10254" spans="13:14" x14ac:dyDescent="0.25">
      <c r="M10254" s="2" t="s">
        <v>268</v>
      </c>
      <c r="N10254" s="2" t="s">
        <v>12</v>
      </c>
    </row>
    <row r="10255" spans="13:14" x14ac:dyDescent="0.25">
      <c r="M10255" s="2" t="s">
        <v>9598</v>
      </c>
      <c r="N10255" s="2" t="s">
        <v>9</v>
      </c>
    </row>
    <row r="10256" spans="13:14" x14ac:dyDescent="0.25">
      <c r="M10256" s="2" t="s">
        <v>9599</v>
      </c>
      <c r="N10256" s="2" t="s">
        <v>9</v>
      </c>
    </row>
    <row r="10257" spans="13:14" x14ac:dyDescent="0.25">
      <c r="M10257" s="2" t="s">
        <v>9600</v>
      </c>
      <c r="N10257" s="2" t="s">
        <v>9</v>
      </c>
    </row>
    <row r="10258" spans="13:14" x14ac:dyDescent="0.25">
      <c r="M10258" s="2" t="s">
        <v>9601</v>
      </c>
      <c r="N10258" s="2" t="s">
        <v>9</v>
      </c>
    </row>
    <row r="10259" spans="13:14" x14ac:dyDescent="0.25">
      <c r="M10259" s="2" t="s">
        <v>9602</v>
      </c>
      <c r="N10259" s="2" t="s">
        <v>9</v>
      </c>
    </row>
    <row r="10260" spans="13:14" x14ac:dyDescent="0.25">
      <c r="M10260" s="2" t="s">
        <v>9603</v>
      </c>
      <c r="N10260" s="2" t="s">
        <v>9</v>
      </c>
    </row>
    <row r="10261" spans="13:14" x14ac:dyDescent="0.25">
      <c r="M10261" s="2" t="s">
        <v>9604</v>
      </c>
      <c r="N10261" s="2" t="s">
        <v>9</v>
      </c>
    </row>
    <row r="10262" spans="13:14" x14ac:dyDescent="0.25">
      <c r="M10262" s="2" t="s">
        <v>9605</v>
      </c>
      <c r="N10262" s="2" t="s">
        <v>9</v>
      </c>
    </row>
    <row r="10263" spans="13:14" x14ac:dyDescent="0.25">
      <c r="M10263" s="2" t="s">
        <v>9605</v>
      </c>
      <c r="N10263" s="2" t="s">
        <v>12</v>
      </c>
    </row>
    <row r="10264" spans="13:14" x14ac:dyDescent="0.25">
      <c r="M10264" s="2" t="s">
        <v>9606</v>
      </c>
      <c r="N10264" s="2" t="s">
        <v>9</v>
      </c>
    </row>
    <row r="10265" spans="13:14" x14ac:dyDescent="0.25">
      <c r="M10265" s="2" t="s">
        <v>9607</v>
      </c>
      <c r="N10265" s="2" t="s">
        <v>9</v>
      </c>
    </row>
    <row r="10266" spans="13:14" x14ac:dyDescent="0.25">
      <c r="M10266" s="2" t="s">
        <v>9607</v>
      </c>
      <c r="N10266" s="2" t="s">
        <v>12</v>
      </c>
    </row>
    <row r="10267" spans="13:14" x14ac:dyDescent="0.25">
      <c r="M10267" s="2" t="s">
        <v>9608</v>
      </c>
      <c r="N10267" s="2" t="s">
        <v>9</v>
      </c>
    </row>
    <row r="10268" spans="13:14" x14ac:dyDescent="0.25">
      <c r="M10268" s="2" t="s">
        <v>9609</v>
      </c>
      <c r="N10268" s="2" t="s">
        <v>9</v>
      </c>
    </row>
    <row r="10269" spans="13:14" x14ac:dyDescent="0.25">
      <c r="M10269" s="2" t="s">
        <v>9610</v>
      </c>
      <c r="N10269" s="2" t="s">
        <v>9</v>
      </c>
    </row>
    <row r="10270" spans="13:14" x14ac:dyDescent="0.25">
      <c r="M10270" s="2" t="s">
        <v>9611</v>
      </c>
      <c r="N10270" s="2" t="s">
        <v>9</v>
      </c>
    </row>
    <row r="10271" spans="13:14" x14ac:dyDescent="0.25">
      <c r="M10271" s="2" t="s">
        <v>9612</v>
      </c>
      <c r="N10271" s="2" t="s">
        <v>9</v>
      </c>
    </row>
    <row r="10272" spans="13:14" x14ac:dyDescent="0.25">
      <c r="M10272" s="2" t="s">
        <v>9613</v>
      </c>
      <c r="N10272" s="2" t="s">
        <v>9</v>
      </c>
    </row>
    <row r="10273" spans="13:14" x14ac:dyDescent="0.25">
      <c r="M10273" s="2" t="s">
        <v>9614</v>
      </c>
      <c r="N10273" s="2" t="s">
        <v>9</v>
      </c>
    </row>
    <row r="10274" spans="13:14" x14ac:dyDescent="0.25">
      <c r="M10274" s="2" t="s">
        <v>9615</v>
      </c>
      <c r="N10274" s="2" t="s">
        <v>9</v>
      </c>
    </row>
    <row r="10275" spans="13:14" x14ac:dyDescent="0.25">
      <c r="M10275" s="2" t="s">
        <v>9616</v>
      </c>
      <c r="N10275" s="2" t="s">
        <v>9</v>
      </c>
    </row>
    <row r="10276" spans="13:14" x14ac:dyDescent="0.25">
      <c r="M10276" s="2" t="s">
        <v>9616</v>
      </c>
      <c r="N10276" s="2" t="s">
        <v>12</v>
      </c>
    </row>
    <row r="10277" spans="13:14" x14ac:dyDescent="0.25">
      <c r="M10277" s="2" t="s">
        <v>9617</v>
      </c>
      <c r="N10277" s="2" t="s">
        <v>9</v>
      </c>
    </row>
    <row r="10278" spans="13:14" x14ac:dyDescent="0.25">
      <c r="M10278" s="2" t="s">
        <v>9618</v>
      </c>
      <c r="N10278" s="2" t="s">
        <v>9</v>
      </c>
    </row>
    <row r="10279" spans="13:14" x14ac:dyDescent="0.25">
      <c r="M10279" s="2" t="s">
        <v>9619</v>
      </c>
      <c r="N10279" s="2" t="s">
        <v>9</v>
      </c>
    </row>
    <row r="10280" spans="13:14" x14ac:dyDescent="0.25">
      <c r="M10280" s="2" t="s">
        <v>9620</v>
      </c>
      <c r="N10280" s="2" t="s">
        <v>7</v>
      </c>
    </row>
    <row r="10281" spans="13:14" x14ac:dyDescent="0.25">
      <c r="M10281" s="2" t="s">
        <v>9620</v>
      </c>
      <c r="N10281" s="2" t="s">
        <v>9</v>
      </c>
    </row>
    <row r="10282" spans="13:14" x14ac:dyDescent="0.25">
      <c r="M10282" s="2" t="s">
        <v>9621</v>
      </c>
      <c r="N10282" s="2" t="s">
        <v>9</v>
      </c>
    </row>
    <row r="10283" spans="13:14" x14ac:dyDescent="0.25">
      <c r="M10283" s="2" t="s">
        <v>9622</v>
      </c>
      <c r="N10283" s="2" t="s">
        <v>9</v>
      </c>
    </row>
    <row r="10284" spans="13:14" x14ac:dyDescent="0.25">
      <c r="M10284" s="2" t="s">
        <v>9623</v>
      </c>
      <c r="N10284" s="2" t="s">
        <v>9</v>
      </c>
    </row>
    <row r="10285" spans="13:14" x14ac:dyDescent="0.25">
      <c r="M10285" s="2" t="s">
        <v>9624</v>
      </c>
      <c r="N10285" s="2" t="s">
        <v>9</v>
      </c>
    </row>
    <row r="10286" spans="13:14" x14ac:dyDescent="0.25">
      <c r="M10286" s="2" t="s">
        <v>9625</v>
      </c>
      <c r="N10286" s="2" t="s">
        <v>9</v>
      </c>
    </row>
    <row r="10287" spans="13:14" x14ac:dyDescent="0.25">
      <c r="M10287" s="2" t="s">
        <v>9626</v>
      </c>
      <c r="N10287" s="2" t="s">
        <v>9</v>
      </c>
    </row>
    <row r="10288" spans="13:14" x14ac:dyDescent="0.25">
      <c r="M10288" s="2" t="s">
        <v>9627</v>
      </c>
      <c r="N10288" s="2" t="s">
        <v>9</v>
      </c>
    </row>
    <row r="10289" spans="13:14" x14ac:dyDescent="0.25">
      <c r="M10289" s="2" t="s">
        <v>9628</v>
      </c>
      <c r="N10289" s="2" t="s">
        <v>12</v>
      </c>
    </row>
    <row r="10290" spans="13:14" x14ac:dyDescent="0.25">
      <c r="M10290" s="2" t="s">
        <v>9629</v>
      </c>
      <c r="N10290" s="2" t="s">
        <v>12</v>
      </c>
    </row>
    <row r="10291" spans="13:14" x14ac:dyDescent="0.25">
      <c r="M10291" s="2" t="s">
        <v>9630</v>
      </c>
      <c r="N10291" s="2" t="s">
        <v>12</v>
      </c>
    </row>
    <row r="10292" spans="13:14" x14ac:dyDescent="0.25">
      <c r="M10292" s="2" t="s">
        <v>9631</v>
      </c>
      <c r="N10292" s="2" t="s">
        <v>12</v>
      </c>
    </row>
    <row r="10293" spans="13:14" x14ac:dyDescent="0.25">
      <c r="M10293" s="2" t="s">
        <v>9632</v>
      </c>
      <c r="N10293" s="2" t="s">
        <v>11</v>
      </c>
    </row>
    <row r="10294" spans="13:14" x14ac:dyDescent="0.25">
      <c r="M10294" s="2" t="s">
        <v>9632</v>
      </c>
      <c r="N10294" s="2" t="s">
        <v>12</v>
      </c>
    </row>
    <row r="10295" spans="13:14" x14ac:dyDescent="0.25">
      <c r="M10295" s="2" t="s">
        <v>9633</v>
      </c>
      <c r="N10295" s="2" t="s">
        <v>12</v>
      </c>
    </row>
    <row r="10296" spans="13:14" x14ac:dyDescent="0.25">
      <c r="M10296" s="2" t="s">
        <v>9634</v>
      </c>
      <c r="N10296" s="2" t="s">
        <v>9</v>
      </c>
    </row>
    <row r="10297" spans="13:14" x14ac:dyDescent="0.25">
      <c r="M10297" s="2" t="s">
        <v>9634</v>
      </c>
      <c r="N10297" s="2" t="s">
        <v>12</v>
      </c>
    </row>
    <row r="10298" spans="13:14" x14ac:dyDescent="0.25">
      <c r="M10298" s="2" t="s">
        <v>9635</v>
      </c>
      <c r="N10298" s="2" t="s">
        <v>12</v>
      </c>
    </row>
    <row r="10299" spans="13:14" x14ac:dyDescent="0.25">
      <c r="M10299" s="2" t="s">
        <v>9636</v>
      </c>
      <c r="N10299" s="2" t="s">
        <v>12</v>
      </c>
    </row>
    <row r="10300" spans="13:14" x14ac:dyDescent="0.25">
      <c r="M10300" s="2" t="s">
        <v>9637</v>
      </c>
      <c r="N10300" s="2" t="s">
        <v>12</v>
      </c>
    </row>
    <row r="10301" spans="13:14" x14ac:dyDescent="0.25">
      <c r="M10301" s="2" t="s">
        <v>9638</v>
      </c>
      <c r="N10301" s="2" t="s">
        <v>9</v>
      </c>
    </row>
    <row r="10302" spans="13:14" x14ac:dyDescent="0.25">
      <c r="M10302" s="2" t="s">
        <v>9639</v>
      </c>
      <c r="N10302" s="2" t="s">
        <v>9</v>
      </c>
    </row>
    <row r="10303" spans="13:14" x14ac:dyDescent="0.25">
      <c r="M10303" s="2" t="s">
        <v>9640</v>
      </c>
      <c r="N10303" s="2" t="s">
        <v>9</v>
      </c>
    </row>
    <row r="10304" spans="13:14" x14ac:dyDescent="0.25">
      <c r="M10304" s="2" t="s">
        <v>9641</v>
      </c>
      <c r="N10304" s="2" t="s">
        <v>9</v>
      </c>
    </row>
    <row r="10305" spans="13:14" x14ac:dyDescent="0.25">
      <c r="M10305" s="2" t="s">
        <v>9642</v>
      </c>
      <c r="N10305" s="2" t="s">
        <v>9</v>
      </c>
    </row>
    <row r="10306" spans="13:14" x14ac:dyDescent="0.25">
      <c r="M10306" s="2" t="s">
        <v>9643</v>
      </c>
      <c r="N10306" s="2" t="s">
        <v>9</v>
      </c>
    </row>
    <row r="10307" spans="13:14" x14ac:dyDescent="0.25">
      <c r="M10307" s="2" t="s">
        <v>9643</v>
      </c>
      <c r="N10307" s="2" t="s">
        <v>12</v>
      </c>
    </row>
    <row r="10308" spans="13:14" x14ac:dyDescent="0.25">
      <c r="M10308" s="2" t="s">
        <v>9644</v>
      </c>
      <c r="N10308" s="2" t="s">
        <v>9</v>
      </c>
    </row>
    <row r="10309" spans="13:14" x14ac:dyDescent="0.25">
      <c r="M10309" s="2" t="s">
        <v>9644</v>
      </c>
      <c r="N10309" s="2" t="s">
        <v>12</v>
      </c>
    </row>
    <row r="10310" spans="13:14" x14ac:dyDescent="0.25">
      <c r="M10310" s="2" t="s">
        <v>9645</v>
      </c>
      <c r="N10310" s="2" t="s">
        <v>12</v>
      </c>
    </row>
    <row r="10311" spans="13:14" x14ac:dyDescent="0.25">
      <c r="M10311" s="2" t="s">
        <v>9646</v>
      </c>
      <c r="N10311" s="2" t="s">
        <v>12</v>
      </c>
    </row>
    <row r="10312" spans="13:14" x14ac:dyDescent="0.25">
      <c r="M10312" s="2" t="s">
        <v>9647</v>
      </c>
      <c r="N10312" s="2" t="s">
        <v>12</v>
      </c>
    </row>
    <row r="10313" spans="13:14" x14ac:dyDescent="0.25">
      <c r="M10313" s="2" t="s">
        <v>9648</v>
      </c>
      <c r="N10313" s="2" t="s">
        <v>12</v>
      </c>
    </row>
    <row r="10314" spans="13:14" x14ac:dyDescent="0.25">
      <c r="M10314" s="2" t="s">
        <v>9649</v>
      </c>
      <c r="N10314" s="2" t="s">
        <v>9</v>
      </c>
    </row>
    <row r="10315" spans="13:14" x14ac:dyDescent="0.25">
      <c r="M10315" s="2" t="s">
        <v>9649</v>
      </c>
      <c r="N10315" s="2" t="s">
        <v>12</v>
      </c>
    </row>
    <row r="10316" spans="13:14" x14ac:dyDescent="0.25">
      <c r="M10316" s="2" t="s">
        <v>9650</v>
      </c>
      <c r="N10316" s="2" t="s">
        <v>9</v>
      </c>
    </row>
    <row r="10317" spans="13:14" x14ac:dyDescent="0.25">
      <c r="M10317" s="2" t="s">
        <v>9651</v>
      </c>
      <c r="N10317" s="2" t="s">
        <v>9</v>
      </c>
    </row>
    <row r="10318" spans="13:14" x14ac:dyDescent="0.25">
      <c r="M10318" s="2" t="s">
        <v>9652</v>
      </c>
      <c r="N10318" s="2" t="s">
        <v>9</v>
      </c>
    </row>
    <row r="10319" spans="13:14" x14ac:dyDescent="0.25">
      <c r="M10319" s="2" t="s">
        <v>9653</v>
      </c>
      <c r="N10319" s="2" t="s">
        <v>9</v>
      </c>
    </row>
    <row r="10320" spans="13:14" x14ac:dyDescent="0.25">
      <c r="M10320" s="2" t="s">
        <v>9654</v>
      </c>
      <c r="N10320" s="2" t="s">
        <v>9</v>
      </c>
    </row>
    <row r="10321" spans="13:14" x14ac:dyDescent="0.25">
      <c r="M10321" s="2" t="s">
        <v>9655</v>
      </c>
      <c r="N10321" s="2" t="s">
        <v>9</v>
      </c>
    </row>
    <row r="10322" spans="13:14" x14ac:dyDescent="0.25">
      <c r="M10322" s="2" t="s">
        <v>9656</v>
      </c>
      <c r="N10322" s="2" t="s">
        <v>9</v>
      </c>
    </row>
    <row r="10323" spans="13:14" x14ac:dyDescent="0.25">
      <c r="M10323" s="2" t="s">
        <v>9657</v>
      </c>
      <c r="N10323" s="2" t="s">
        <v>9</v>
      </c>
    </row>
    <row r="10324" spans="13:14" x14ac:dyDescent="0.25">
      <c r="M10324" s="2" t="s">
        <v>9658</v>
      </c>
      <c r="N10324" s="2" t="s">
        <v>9</v>
      </c>
    </row>
    <row r="10325" spans="13:14" x14ac:dyDescent="0.25">
      <c r="M10325" s="2" t="s">
        <v>9659</v>
      </c>
      <c r="N10325" s="2" t="s">
        <v>9</v>
      </c>
    </row>
    <row r="10326" spans="13:14" x14ac:dyDescent="0.25">
      <c r="M10326" s="2" t="s">
        <v>9660</v>
      </c>
      <c r="N10326" s="2" t="s">
        <v>9</v>
      </c>
    </row>
    <row r="10327" spans="13:14" x14ac:dyDescent="0.25">
      <c r="M10327" s="2" t="s">
        <v>9661</v>
      </c>
      <c r="N10327" s="2" t="s">
        <v>9</v>
      </c>
    </row>
    <row r="10328" spans="13:14" x14ac:dyDescent="0.25">
      <c r="M10328" s="2" t="s">
        <v>9661</v>
      </c>
      <c r="N10328" s="2" t="s">
        <v>12</v>
      </c>
    </row>
    <row r="10329" spans="13:14" x14ac:dyDescent="0.25">
      <c r="M10329" s="2" t="s">
        <v>9662</v>
      </c>
      <c r="N10329" s="2" t="s">
        <v>9</v>
      </c>
    </row>
    <row r="10330" spans="13:14" x14ac:dyDescent="0.25">
      <c r="M10330" s="2" t="s">
        <v>9662</v>
      </c>
      <c r="N10330" s="2" t="s">
        <v>12</v>
      </c>
    </row>
    <row r="10331" spans="13:14" x14ac:dyDescent="0.25">
      <c r="M10331" s="2" t="s">
        <v>9663</v>
      </c>
      <c r="N10331" s="2" t="s">
        <v>9</v>
      </c>
    </row>
    <row r="10332" spans="13:14" x14ac:dyDescent="0.25">
      <c r="M10332" s="2" t="s">
        <v>9664</v>
      </c>
      <c r="N10332" s="2" t="s">
        <v>9</v>
      </c>
    </row>
    <row r="10333" spans="13:14" x14ac:dyDescent="0.25">
      <c r="M10333" s="2" t="s">
        <v>9665</v>
      </c>
      <c r="N10333" s="2" t="s">
        <v>9</v>
      </c>
    </row>
    <row r="10334" spans="13:14" x14ac:dyDescent="0.25">
      <c r="M10334" s="2" t="s">
        <v>9666</v>
      </c>
      <c r="N10334" s="2" t="s">
        <v>9</v>
      </c>
    </row>
    <row r="10335" spans="13:14" x14ac:dyDescent="0.25">
      <c r="M10335" s="2" t="s">
        <v>9667</v>
      </c>
      <c r="N10335" s="2" t="s">
        <v>9</v>
      </c>
    </row>
    <row r="10336" spans="13:14" x14ac:dyDescent="0.25">
      <c r="M10336" s="2" t="s">
        <v>9667</v>
      </c>
      <c r="N10336" s="2" t="s">
        <v>11</v>
      </c>
    </row>
    <row r="10337" spans="13:14" x14ac:dyDescent="0.25">
      <c r="M10337" s="2" t="s">
        <v>9667</v>
      </c>
      <c r="N10337" s="2" t="s">
        <v>12</v>
      </c>
    </row>
    <row r="10338" spans="13:14" x14ac:dyDescent="0.25">
      <c r="M10338" s="2" t="s">
        <v>9668</v>
      </c>
      <c r="N10338" s="2" t="s">
        <v>9</v>
      </c>
    </row>
    <row r="10339" spans="13:14" x14ac:dyDescent="0.25">
      <c r="M10339" s="2" t="s">
        <v>9668</v>
      </c>
      <c r="N10339" s="2" t="s">
        <v>12</v>
      </c>
    </row>
    <row r="10340" spans="13:14" x14ac:dyDescent="0.25">
      <c r="M10340" s="2" t="s">
        <v>9669</v>
      </c>
      <c r="N10340" s="2" t="s">
        <v>9</v>
      </c>
    </row>
    <row r="10341" spans="13:14" x14ac:dyDescent="0.25">
      <c r="M10341" s="2" t="s">
        <v>9669</v>
      </c>
      <c r="N10341" s="2" t="s">
        <v>12</v>
      </c>
    </row>
    <row r="10342" spans="13:14" x14ac:dyDescent="0.25">
      <c r="M10342" s="2" t="s">
        <v>9670</v>
      </c>
      <c r="N10342" s="2" t="s">
        <v>6</v>
      </c>
    </row>
    <row r="10343" spans="13:14" x14ac:dyDescent="0.25">
      <c r="M10343" s="2" t="s">
        <v>9670</v>
      </c>
      <c r="N10343" s="2" t="s">
        <v>9</v>
      </c>
    </row>
    <row r="10344" spans="13:14" x14ac:dyDescent="0.25">
      <c r="M10344" s="2" t="s">
        <v>9670</v>
      </c>
      <c r="N10344" s="2" t="s">
        <v>12</v>
      </c>
    </row>
    <row r="10345" spans="13:14" x14ac:dyDescent="0.25">
      <c r="M10345" s="2" t="s">
        <v>9670</v>
      </c>
      <c r="N10345" s="2" t="s">
        <v>16</v>
      </c>
    </row>
    <row r="10346" spans="13:14" x14ac:dyDescent="0.25">
      <c r="M10346" s="2" t="s">
        <v>9671</v>
      </c>
      <c r="N10346" s="2" t="s">
        <v>9</v>
      </c>
    </row>
    <row r="10347" spans="13:14" x14ac:dyDescent="0.25">
      <c r="M10347" s="2" t="s">
        <v>9671</v>
      </c>
      <c r="N10347" s="2" t="s">
        <v>12</v>
      </c>
    </row>
    <row r="10348" spans="13:14" x14ac:dyDescent="0.25">
      <c r="M10348" s="2" t="s">
        <v>9672</v>
      </c>
      <c r="N10348" s="2" t="s">
        <v>12</v>
      </c>
    </row>
    <row r="10349" spans="13:14" x14ac:dyDescent="0.25">
      <c r="M10349" s="2" t="s">
        <v>9673</v>
      </c>
      <c r="N10349" s="2" t="s">
        <v>12</v>
      </c>
    </row>
    <row r="10350" spans="13:14" x14ac:dyDescent="0.25">
      <c r="M10350" s="2" t="s">
        <v>9674</v>
      </c>
      <c r="N10350" s="2" t="s">
        <v>12</v>
      </c>
    </row>
    <row r="10351" spans="13:14" x14ac:dyDescent="0.25">
      <c r="M10351" s="2" t="s">
        <v>9675</v>
      </c>
      <c r="N10351" s="2" t="s">
        <v>12</v>
      </c>
    </row>
    <row r="10352" spans="13:14" x14ac:dyDescent="0.25">
      <c r="M10352" s="2" t="s">
        <v>9676</v>
      </c>
      <c r="N10352" s="2" t="s">
        <v>12</v>
      </c>
    </row>
    <row r="10353" spans="13:14" x14ac:dyDescent="0.25">
      <c r="M10353" s="2" t="s">
        <v>9677</v>
      </c>
      <c r="N10353" s="2" t="s">
        <v>12</v>
      </c>
    </row>
    <row r="10354" spans="13:14" x14ac:dyDescent="0.25">
      <c r="M10354" s="2" t="s">
        <v>9678</v>
      </c>
      <c r="N10354" s="2" t="s">
        <v>12</v>
      </c>
    </row>
    <row r="10355" spans="13:14" x14ac:dyDescent="0.25">
      <c r="M10355" s="2" t="s">
        <v>9679</v>
      </c>
      <c r="N10355" s="2" t="s">
        <v>15</v>
      </c>
    </row>
    <row r="10356" spans="13:14" x14ac:dyDescent="0.25">
      <c r="M10356" s="2" t="s">
        <v>9680</v>
      </c>
      <c r="N10356" s="2" t="s">
        <v>15</v>
      </c>
    </row>
    <row r="10357" spans="13:14" x14ac:dyDescent="0.25">
      <c r="M10357" s="2" t="s">
        <v>9681</v>
      </c>
      <c r="N10357" s="2" t="s">
        <v>15</v>
      </c>
    </row>
    <row r="10358" spans="13:14" x14ac:dyDescent="0.25">
      <c r="M10358" s="2" t="s">
        <v>9682</v>
      </c>
      <c r="N10358" s="2" t="s">
        <v>15</v>
      </c>
    </row>
    <row r="10359" spans="13:14" x14ac:dyDescent="0.25">
      <c r="M10359" s="2" t="s">
        <v>9683</v>
      </c>
      <c r="N10359" s="2" t="s">
        <v>16</v>
      </c>
    </row>
    <row r="10360" spans="13:14" x14ac:dyDescent="0.25">
      <c r="M10360" s="2" t="s">
        <v>9684</v>
      </c>
      <c r="N10360" s="2" t="s">
        <v>16</v>
      </c>
    </row>
    <row r="10361" spans="13:14" x14ac:dyDescent="0.25">
      <c r="M10361" s="2" t="s">
        <v>9685</v>
      </c>
      <c r="N10361" s="2" t="s">
        <v>10</v>
      </c>
    </row>
    <row r="10362" spans="13:14" x14ac:dyDescent="0.25">
      <c r="M10362" s="2" t="s">
        <v>9685</v>
      </c>
      <c r="N10362" s="2" t="s">
        <v>15</v>
      </c>
    </row>
    <row r="10363" spans="13:14" x14ac:dyDescent="0.25">
      <c r="M10363" s="2" t="s">
        <v>9685</v>
      </c>
      <c r="N10363" s="2" t="s">
        <v>16</v>
      </c>
    </row>
    <row r="10364" spans="13:14" x14ac:dyDescent="0.25">
      <c r="M10364" s="2" t="s">
        <v>269</v>
      </c>
      <c r="N10364" s="2" t="s">
        <v>16</v>
      </c>
    </row>
    <row r="10365" spans="13:14" x14ac:dyDescent="0.25">
      <c r="M10365" s="2" t="s">
        <v>9686</v>
      </c>
      <c r="N10365" s="2" t="s">
        <v>16</v>
      </c>
    </row>
    <row r="10366" spans="13:14" x14ac:dyDescent="0.25">
      <c r="M10366" s="2" t="s">
        <v>9687</v>
      </c>
      <c r="N10366" s="2" t="s">
        <v>15</v>
      </c>
    </row>
    <row r="10367" spans="13:14" x14ac:dyDescent="0.25">
      <c r="M10367" s="2" t="s">
        <v>9687</v>
      </c>
      <c r="N10367" s="2" t="s">
        <v>16</v>
      </c>
    </row>
    <row r="10368" spans="13:14" x14ac:dyDescent="0.25">
      <c r="M10368" s="2" t="s">
        <v>9688</v>
      </c>
      <c r="N10368" s="2" t="s">
        <v>15</v>
      </c>
    </row>
    <row r="10369" spans="13:14" x14ac:dyDescent="0.25">
      <c r="M10369" s="2" t="s">
        <v>9688</v>
      </c>
      <c r="N10369" s="2" t="s">
        <v>16</v>
      </c>
    </row>
    <row r="10370" spans="13:14" x14ac:dyDescent="0.25">
      <c r="M10370" s="2" t="s">
        <v>9689</v>
      </c>
      <c r="N10370" s="2" t="s">
        <v>10</v>
      </c>
    </row>
    <row r="10371" spans="13:14" x14ac:dyDescent="0.25">
      <c r="M10371" s="2" t="s">
        <v>9689</v>
      </c>
      <c r="N10371" s="2" t="s">
        <v>15</v>
      </c>
    </row>
    <row r="10372" spans="13:14" x14ac:dyDescent="0.25">
      <c r="M10372" s="2" t="s">
        <v>9689</v>
      </c>
      <c r="N10372" s="2" t="s">
        <v>16</v>
      </c>
    </row>
    <row r="10373" spans="13:14" x14ac:dyDescent="0.25">
      <c r="M10373" s="2" t="s">
        <v>9690</v>
      </c>
      <c r="N10373" s="2" t="s">
        <v>15</v>
      </c>
    </row>
    <row r="10374" spans="13:14" x14ac:dyDescent="0.25">
      <c r="M10374" s="2" t="s">
        <v>9690</v>
      </c>
      <c r="N10374" s="2" t="s">
        <v>16</v>
      </c>
    </row>
    <row r="10375" spans="13:14" x14ac:dyDescent="0.25">
      <c r="M10375" s="2" t="s">
        <v>9691</v>
      </c>
      <c r="N10375" s="2" t="s">
        <v>15</v>
      </c>
    </row>
    <row r="10376" spans="13:14" x14ac:dyDescent="0.25">
      <c r="M10376" s="2" t="s">
        <v>9691</v>
      </c>
      <c r="N10376" s="2" t="s">
        <v>16</v>
      </c>
    </row>
    <row r="10377" spans="13:14" x14ac:dyDescent="0.25">
      <c r="M10377" s="2" t="s">
        <v>9692</v>
      </c>
      <c r="N10377" s="2" t="s">
        <v>15</v>
      </c>
    </row>
    <row r="10378" spans="13:14" x14ac:dyDescent="0.25">
      <c r="M10378" s="2" t="s">
        <v>9693</v>
      </c>
      <c r="N10378" s="2" t="s">
        <v>15</v>
      </c>
    </row>
    <row r="10379" spans="13:14" x14ac:dyDescent="0.25">
      <c r="M10379" s="2" t="s">
        <v>9693</v>
      </c>
      <c r="N10379" s="2" t="s">
        <v>16</v>
      </c>
    </row>
    <row r="10380" spans="13:14" x14ac:dyDescent="0.25">
      <c r="M10380" s="2" t="s">
        <v>9694</v>
      </c>
      <c r="N10380" s="2" t="s">
        <v>10</v>
      </c>
    </row>
    <row r="10381" spans="13:14" x14ac:dyDescent="0.25">
      <c r="M10381" s="2" t="s">
        <v>9694</v>
      </c>
      <c r="N10381" s="2" t="s">
        <v>15</v>
      </c>
    </row>
    <row r="10382" spans="13:14" x14ac:dyDescent="0.25">
      <c r="M10382" s="2" t="s">
        <v>9695</v>
      </c>
      <c r="N10382" s="2" t="s">
        <v>10</v>
      </c>
    </row>
    <row r="10383" spans="13:14" x14ac:dyDescent="0.25">
      <c r="M10383" s="2" t="s">
        <v>9696</v>
      </c>
      <c r="N10383" s="2" t="s">
        <v>10</v>
      </c>
    </row>
    <row r="10384" spans="13:14" x14ac:dyDescent="0.25">
      <c r="M10384" s="2" t="s">
        <v>9697</v>
      </c>
      <c r="N10384" s="2" t="s">
        <v>10</v>
      </c>
    </row>
    <row r="10385" spans="13:14" x14ac:dyDescent="0.25">
      <c r="M10385" s="2" t="s">
        <v>9698</v>
      </c>
      <c r="N10385" s="2" t="s">
        <v>10</v>
      </c>
    </row>
    <row r="10386" spans="13:14" x14ac:dyDescent="0.25">
      <c r="M10386" s="2" t="s">
        <v>9699</v>
      </c>
      <c r="N10386" s="2" t="s">
        <v>10</v>
      </c>
    </row>
    <row r="10387" spans="13:14" x14ac:dyDescent="0.25">
      <c r="M10387" s="2" t="s">
        <v>9700</v>
      </c>
      <c r="N10387" s="2" t="s">
        <v>10</v>
      </c>
    </row>
    <row r="10388" spans="13:14" x14ac:dyDescent="0.25">
      <c r="M10388" s="2" t="s">
        <v>9701</v>
      </c>
      <c r="N10388" s="2" t="s">
        <v>16</v>
      </c>
    </row>
    <row r="10389" spans="13:14" x14ac:dyDescent="0.25">
      <c r="M10389" s="2" t="s">
        <v>9702</v>
      </c>
      <c r="N10389" s="2" t="s">
        <v>16</v>
      </c>
    </row>
    <row r="10390" spans="13:14" x14ac:dyDescent="0.25">
      <c r="M10390" s="2" t="s">
        <v>9703</v>
      </c>
      <c r="N10390" s="2" t="s">
        <v>16</v>
      </c>
    </row>
    <row r="10391" spans="13:14" x14ac:dyDescent="0.25">
      <c r="M10391" s="2" t="s">
        <v>9704</v>
      </c>
      <c r="N10391" s="2" t="s">
        <v>16</v>
      </c>
    </row>
    <row r="10392" spans="13:14" x14ac:dyDescent="0.25">
      <c r="M10392" s="2" t="s">
        <v>9705</v>
      </c>
      <c r="N10392" s="2" t="s">
        <v>16</v>
      </c>
    </row>
    <row r="10393" spans="13:14" x14ac:dyDescent="0.25">
      <c r="M10393" s="2" t="s">
        <v>9706</v>
      </c>
      <c r="N10393" s="2" t="s">
        <v>16</v>
      </c>
    </row>
    <row r="10394" spans="13:14" x14ac:dyDescent="0.25">
      <c r="M10394" s="2" t="s">
        <v>9707</v>
      </c>
      <c r="N10394" s="2" t="s">
        <v>16</v>
      </c>
    </row>
    <row r="10395" spans="13:14" x14ac:dyDescent="0.25">
      <c r="M10395" s="2" t="s">
        <v>9708</v>
      </c>
      <c r="N10395" s="2" t="s">
        <v>16</v>
      </c>
    </row>
    <row r="10396" spans="13:14" x14ac:dyDescent="0.25">
      <c r="M10396" s="2" t="s">
        <v>9709</v>
      </c>
      <c r="N10396" s="2" t="s">
        <v>16</v>
      </c>
    </row>
    <row r="10397" spans="13:14" x14ac:dyDescent="0.25">
      <c r="M10397" s="2" t="s">
        <v>9710</v>
      </c>
      <c r="N10397" s="2" t="s">
        <v>15</v>
      </c>
    </row>
    <row r="10398" spans="13:14" x14ac:dyDescent="0.25">
      <c r="M10398" s="2" t="s">
        <v>9711</v>
      </c>
      <c r="N10398" s="2" t="s">
        <v>15</v>
      </c>
    </row>
    <row r="10399" spans="13:14" x14ac:dyDescent="0.25">
      <c r="M10399" s="2" t="s">
        <v>9712</v>
      </c>
      <c r="N10399" s="2" t="s">
        <v>16</v>
      </c>
    </row>
    <row r="10400" spans="13:14" x14ac:dyDescent="0.25">
      <c r="M10400" s="2" t="s">
        <v>9713</v>
      </c>
      <c r="N10400" s="2" t="s">
        <v>16</v>
      </c>
    </row>
    <row r="10401" spans="13:14" x14ac:dyDescent="0.25">
      <c r="M10401" s="2" t="s">
        <v>9714</v>
      </c>
      <c r="N10401" s="2" t="s">
        <v>16</v>
      </c>
    </row>
    <row r="10402" spans="13:14" x14ac:dyDescent="0.25">
      <c r="M10402" s="2" t="s">
        <v>9715</v>
      </c>
      <c r="N10402" s="2" t="s">
        <v>16</v>
      </c>
    </row>
    <row r="10403" spans="13:14" x14ac:dyDescent="0.25">
      <c r="M10403" s="2" t="s">
        <v>9716</v>
      </c>
      <c r="N10403" s="2" t="s">
        <v>16</v>
      </c>
    </row>
    <row r="10404" spans="13:14" x14ac:dyDescent="0.25">
      <c r="M10404" s="2" t="s">
        <v>9717</v>
      </c>
      <c r="N10404" s="2" t="s">
        <v>16</v>
      </c>
    </row>
    <row r="10405" spans="13:14" x14ac:dyDescent="0.25">
      <c r="M10405" s="2" t="s">
        <v>9718</v>
      </c>
      <c r="N10405" s="2" t="s">
        <v>16</v>
      </c>
    </row>
    <row r="10406" spans="13:14" x14ac:dyDescent="0.25">
      <c r="M10406" s="2" t="s">
        <v>9719</v>
      </c>
      <c r="N10406" s="2" t="s">
        <v>16</v>
      </c>
    </row>
    <row r="10407" spans="13:14" x14ac:dyDescent="0.25">
      <c r="M10407" s="2" t="s">
        <v>9720</v>
      </c>
      <c r="N10407" s="2" t="s">
        <v>16</v>
      </c>
    </row>
    <row r="10408" spans="13:14" x14ac:dyDescent="0.25">
      <c r="M10408" s="2" t="s">
        <v>9721</v>
      </c>
      <c r="N10408" s="2" t="s">
        <v>15</v>
      </c>
    </row>
    <row r="10409" spans="13:14" x14ac:dyDescent="0.25">
      <c r="M10409" s="2" t="s">
        <v>9721</v>
      </c>
      <c r="N10409" s="2" t="s">
        <v>16</v>
      </c>
    </row>
    <row r="10410" spans="13:14" x14ac:dyDescent="0.25">
      <c r="M10410" s="2" t="s">
        <v>9722</v>
      </c>
      <c r="N10410" s="2" t="s">
        <v>13</v>
      </c>
    </row>
    <row r="10411" spans="13:14" x14ac:dyDescent="0.25">
      <c r="M10411" s="2" t="s">
        <v>9722</v>
      </c>
      <c r="N10411" s="2" t="s">
        <v>16</v>
      </c>
    </row>
    <row r="10412" spans="13:14" x14ac:dyDescent="0.25">
      <c r="M10412" s="2" t="s">
        <v>9723</v>
      </c>
      <c r="N10412" s="2" t="s">
        <v>16</v>
      </c>
    </row>
    <row r="10413" spans="13:14" x14ac:dyDescent="0.25">
      <c r="M10413" s="2" t="s">
        <v>9724</v>
      </c>
      <c r="N10413" s="2" t="s">
        <v>16</v>
      </c>
    </row>
    <row r="10414" spans="13:14" x14ac:dyDescent="0.25">
      <c r="M10414" s="2" t="s">
        <v>9725</v>
      </c>
      <c r="N10414" s="2" t="s">
        <v>16</v>
      </c>
    </row>
    <row r="10415" spans="13:14" x14ac:dyDescent="0.25">
      <c r="M10415" s="2" t="s">
        <v>9726</v>
      </c>
      <c r="N10415" s="2" t="s">
        <v>15</v>
      </c>
    </row>
    <row r="10416" spans="13:14" x14ac:dyDescent="0.25">
      <c r="M10416" s="2" t="s">
        <v>9727</v>
      </c>
      <c r="N10416" s="2" t="s">
        <v>15</v>
      </c>
    </row>
    <row r="10417" spans="13:14" x14ac:dyDescent="0.25">
      <c r="M10417" s="2" t="s">
        <v>9728</v>
      </c>
      <c r="N10417" s="2" t="s">
        <v>15</v>
      </c>
    </row>
    <row r="10418" spans="13:14" x14ac:dyDescent="0.25">
      <c r="M10418" s="2" t="s">
        <v>9729</v>
      </c>
      <c r="N10418" s="2" t="s">
        <v>15</v>
      </c>
    </row>
    <row r="10419" spans="13:14" x14ac:dyDescent="0.25">
      <c r="M10419" s="2" t="s">
        <v>9730</v>
      </c>
      <c r="N10419" s="2" t="s">
        <v>15</v>
      </c>
    </row>
    <row r="10420" spans="13:14" x14ac:dyDescent="0.25">
      <c r="M10420" s="2" t="s">
        <v>9731</v>
      </c>
      <c r="N10420" s="2" t="s">
        <v>15</v>
      </c>
    </row>
    <row r="10421" spans="13:14" x14ac:dyDescent="0.25">
      <c r="M10421" s="2" t="s">
        <v>9732</v>
      </c>
      <c r="N10421" s="2" t="s">
        <v>15</v>
      </c>
    </row>
    <row r="10422" spans="13:14" x14ac:dyDescent="0.25">
      <c r="M10422" s="2" t="s">
        <v>9733</v>
      </c>
      <c r="N10422" s="2" t="s">
        <v>15</v>
      </c>
    </row>
    <row r="10423" spans="13:14" x14ac:dyDescent="0.25">
      <c r="M10423" s="2" t="s">
        <v>9734</v>
      </c>
      <c r="N10423" s="2" t="s">
        <v>15</v>
      </c>
    </row>
    <row r="10424" spans="13:14" x14ac:dyDescent="0.25">
      <c r="M10424" s="2" t="s">
        <v>9735</v>
      </c>
      <c r="N10424" s="2" t="s">
        <v>15</v>
      </c>
    </row>
    <row r="10425" spans="13:14" x14ac:dyDescent="0.25">
      <c r="M10425" s="2" t="s">
        <v>9736</v>
      </c>
      <c r="N10425" s="2" t="s">
        <v>15</v>
      </c>
    </row>
    <row r="10426" spans="13:14" x14ac:dyDescent="0.25">
      <c r="M10426" s="2" t="s">
        <v>9737</v>
      </c>
      <c r="N10426" s="2" t="s">
        <v>15</v>
      </c>
    </row>
    <row r="10427" spans="13:14" x14ac:dyDescent="0.25">
      <c r="M10427" s="2" t="s">
        <v>9737</v>
      </c>
      <c r="N10427" s="2" t="s">
        <v>16</v>
      </c>
    </row>
    <row r="10428" spans="13:14" x14ac:dyDescent="0.25">
      <c r="M10428" s="2" t="s">
        <v>9738</v>
      </c>
      <c r="N10428" s="2" t="s">
        <v>15</v>
      </c>
    </row>
    <row r="10429" spans="13:14" x14ac:dyDescent="0.25">
      <c r="M10429" s="2" t="s">
        <v>9739</v>
      </c>
      <c r="N10429" s="2" t="s">
        <v>15</v>
      </c>
    </row>
    <row r="10430" spans="13:14" x14ac:dyDescent="0.25">
      <c r="M10430" s="2" t="s">
        <v>9740</v>
      </c>
      <c r="N10430" s="2" t="s">
        <v>15</v>
      </c>
    </row>
    <row r="10431" spans="13:14" x14ac:dyDescent="0.25">
      <c r="M10431" s="2" t="s">
        <v>9741</v>
      </c>
      <c r="N10431" s="2" t="s">
        <v>15</v>
      </c>
    </row>
    <row r="10432" spans="13:14" x14ac:dyDescent="0.25">
      <c r="M10432" s="2" t="s">
        <v>9742</v>
      </c>
      <c r="N10432" s="2" t="s">
        <v>15</v>
      </c>
    </row>
    <row r="10433" spans="13:14" x14ac:dyDescent="0.25">
      <c r="M10433" s="2" t="s">
        <v>9743</v>
      </c>
      <c r="N10433" s="2" t="s">
        <v>15</v>
      </c>
    </row>
    <row r="10434" spans="13:14" x14ac:dyDescent="0.25">
      <c r="M10434" s="2" t="s">
        <v>9744</v>
      </c>
      <c r="N10434" s="2" t="s">
        <v>15</v>
      </c>
    </row>
    <row r="10435" spans="13:14" x14ac:dyDescent="0.25">
      <c r="M10435" s="2" t="s">
        <v>9745</v>
      </c>
      <c r="N10435" s="2" t="s">
        <v>15</v>
      </c>
    </row>
    <row r="10436" spans="13:14" x14ac:dyDescent="0.25">
      <c r="M10436" s="2" t="s">
        <v>9746</v>
      </c>
      <c r="N10436" s="2" t="s">
        <v>15</v>
      </c>
    </row>
    <row r="10437" spans="13:14" x14ac:dyDescent="0.25">
      <c r="M10437" s="2" t="s">
        <v>9747</v>
      </c>
      <c r="N10437" s="2" t="s">
        <v>15</v>
      </c>
    </row>
    <row r="10438" spans="13:14" x14ac:dyDescent="0.25">
      <c r="M10438" s="2" t="s">
        <v>9748</v>
      </c>
      <c r="N10438" s="2" t="s">
        <v>15</v>
      </c>
    </row>
    <row r="10439" spans="13:14" x14ac:dyDescent="0.25">
      <c r="M10439" s="2" t="s">
        <v>9749</v>
      </c>
      <c r="N10439" s="2" t="s">
        <v>15</v>
      </c>
    </row>
    <row r="10440" spans="13:14" x14ac:dyDescent="0.25">
      <c r="M10440" s="2" t="s">
        <v>9750</v>
      </c>
      <c r="N10440" s="2" t="s">
        <v>15</v>
      </c>
    </row>
    <row r="10441" spans="13:14" x14ac:dyDescent="0.25">
      <c r="M10441" s="2" t="s">
        <v>9751</v>
      </c>
      <c r="N10441" s="2" t="s">
        <v>15</v>
      </c>
    </row>
    <row r="10442" spans="13:14" x14ac:dyDescent="0.25">
      <c r="M10442" s="2" t="s">
        <v>9752</v>
      </c>
      <c r="N10442" s="2" t="s">
        <v>15</v>
      </c>
    </row>
    <row r="10443" spans="13:14" x14ac:dyDescent="0.25">
      <c r="M10443" s="2" t="s">
        <v>9753</v>
      </c>
      <c r="N10443" s="2" t="s">
        <v>15</v>
      </c>
    </row>
    <row r="10444" spans="13:14" x14ac:dyDescent="0.25">
      <c r="M10444" s="2" t="s">
        <v>9754</v>
      </c>
      <c r="N10444" s="2" t="s">
        <v>15</v>
      </c>
    </row>
    <row r="10445" spans="13:14" x14ac:dyDescent="0.25">
      <c r="M10445" s="2" t="s">
        <v>9755</v>
      </c>
      <c r="N10445" s="2" t="s">
        <v>15</v>
      </c>
    </row>
    <row r="10446" spans="13:14" x14ac:dyDescent="0.25">
      <c r="M10446" s="2" t="s">
        <v>9756</v>
      </c>
      <c r="N10446" s="2" t="s">
        <v>15</v>
      </c>
    </row>
    <row r="10447" spans="13:14" x14ac:dyDescent="0.25">
      <c r="M10447" s="2" t="s">
        <v>9757</v>
      </c>
      <c r="N10447" s="2" t="s">
        <v>15</v>
      </c>
    </row>
    <row r="10448" spans="13:14" x14ac:dyDescent="0.25">
      <c r="M10448" s="2" t="s">
        <v>9758</v>
      </c>
      <c r="N10448" s="2" t="s">
        <v>14</v>
      </c>
    </row>
    <row r="10449" spans="13:14" x14ac:dyDescent="0.25">
      <c r="M10449" s="2" t="s">
        <v>9759</v>
      </c>
      <c r="N10449" s="2" t="s">
        <v>14</v>
      </c>
    </row>
    <row r="10450" spans="13:14" x14ac:dyDescent="0.25">
      <c r="M10450" s="2" t="s">
        <v>9760</v>
      </c>
      <c r="N10450" s="2" t="s">
        <v>14</v>
      </c>
    </row>
    <row r="10451" spans="13:14" x14ac:dyDescent="0.25">
      <c r="M10451" s="2" t="s">
        <v>9761</v>
      </c>
      <c r="N10451" s="2" t="s">
        <v>14</v>
      </c>
    </row>
    <row r="10452" spans="13:14" x14ac:dyDescent="0.25">
      <c r="M10452" s="2" t="s">
        <v>9762</v>
      </c>
      <c r="N10452" s="2" t="s">
        <v>14</v>
      </c>
    </row>
    <row r="10453" spans="13:14" x14ac:dyDescent="0.25">
      <c r="M10453" s="2" t="s">
        <v>9763</v>
      </c>
      <c r="N10453" s="2" t="s">
        <v>14</v>
      </c>
    </row>
    <row r="10454" spans="13:14" x14ac:dyDescent="0.25">
      <c r="M10454" s="2" t="s">
        <v>9764</v>
      </c>
      <c r="N10454" s="2" t="s">
        <v>14</v>
      </c>
    </row>
    <row r="10455" spans="13:14" x14ac:dyDescent="0.25">
      <c r="M10455" s="2" t="s">
        <v>9765</v>
      </c>
      <c r="N10455" s="2" t="s">
        <v>14</v>
      </c>
    </row>
    <row r="10456" spans="13:14" x14ac:dyDescent="0.25">
      <c r="M10456" s="2" t="s">
        <v>9766</v>
      </c>
      <c r="N10456" s="2" t="s">
        <v>14</v>
      </c>
    </row>
    <row r="10457" spans="13:14" x14ac:dyDescent="0.25">
      <c r="M10457" s="2" t="s">
        <v>9767</v>
      </c>
      <c r="N10457" s="2" t="s">
        <v>14</v>
      </c>
    </row>
    <row r="10458" spans="13:14" x14ac:dyDescent="0.25">
      <c r="M10458" s="2" t="s">
        <v>9768</v>
      </c>
      <c r="N10458" s="2" t="s">
        <v>14</v>
      </c>
    </row>
    <row r="10459" spans="13:14" x14ac:dyDescent="0.25">
      <c r="M10459" s="2" t="s">
        <v>9769</v>
      </c>
      <c r="N10459" s="2" t="s">
        <v>14</v>
      </c>
    </row>
    <row r="10460" spans="13:14" x14ac:dyDescent="0.25">
      <c r="M10460" s="2" t="s">
        <v>9770</v>
      </c>
      <c r="N10460" s="2" t="s">
        <v>14</v>
      </c>
    </row>
    <row r="10461" spans="13:14" x14ac:dyDescent="0.25">
      <c r="M10461" s="2" t="s">
        <v>9771</v>
      </c>
      <c r="N10461" s="2" t="s">
        <v>14</v>
      </c>
    </row>
    <row r="10462" spans="13:14" x14ac:dyDescent="0.25">
      <c r="M10462" s="2" t="s">
        <v>9772</v>
      </c>
      <c r="N10462" s="2" t="s">
        <v>14</v>
      </c>
    </row>
    <row r="10463" spans="13:14" x14ac:dyDescent="0.25">
      <c r="M10463" s="2" t="s">
        <v>9773</v>
      </c>
      <c r="N10463" s="2" t="s">
        <v>14</v>
      </c>
    </row>
    <row r="10464" spans="13:14" x14ac:dyDescent="0.25">
      <c r="M10464" s="2" t="s">
        <v>9774</v>
      </c>
      <c r="N10464" s="2" t="s">
        <v>14</v>
      </c>
    </row>
    <row r="10465" spans="13:14" x14ac:dyDescent="0.25">
      <c r="M10465" s="2" t="s">
        <v>9775</v>
      </c>
      <c r="N10465" s="2" t="s">
        <v>14</v>
      </c>
    </row>
    <row r="10466" spans="13:14" x14ac:dyDescent="0.25">
      <c r="M10466" s="2" t="s">
        <v>9776</v>
      </c>
      <c r="N10466" s="2" t="s">
        <v>14</v>
      </c>
    </row>
    <row r="10467" spans="13:14" x14ac:dyDescent="0.25">
      <c r="M10467" s="2" t="s">
        <v>9777</v>
      </c>
      <c r="N10467" s="2" t="s">
        <v>14</v>
      </c>
    </row>
    <row r="10468" spans="13:14" x14ac:dyDescent="0.25">
      <c r="M10468" s="2" t="s">
        <v>9778</v>
      </c>
      <c r="N10468" s="2" t="s">
        <v>14</v>
      </c>
    </row>
    <row r="10469" spans="13:14" x14ac:dyDescent="0.25">
      <c r="M10469" s="2" t="s">
        <v>9779</v>
      </c>
      <c r="N10469" s="2" t="s">
        <v>14</v>
      </c>
    </row>
    <row r="10470" spans="13:14" x14ac:dyDescent="0.25">
      <c r="M10470" s="2" t="s">
        <v>9780</v>
      </c>
      <c r="N10470" s="2" t="s">
        <v>14</v>
      </c>
    </row>
    <row r="10471" spans="13:14" x14ac:dyDescent="0.25">
      <c r="M10471" s="2" t="s">
        <v>9781</v>
      </c>
      <c r="N10471" s="2" t="s">
        <v>14</v>
      </c>
    </row>
    <row r="10472" spans="13:14" x14ac:dyDescent="0.25">
      <c r="M10472" s="2" t="s">
        <v>9782</v>
      </c>
      <c r="N10472" s="2" t="s">
        <v>14</v>
      </c>
    </row>
    <row r="10473" spans="13:14" x14ac:dyDescent="0.25">
      <c r="M10473" s="2" t="s">
        <v>9783</v>
      </c>
      <c r="N10473" s="2" t="s">
        <v>14</v>
      </c>
    </row>
    <row r="10474" spans="13:14" x14ac:dyDescent="0.25">
      <c r="M10474" s="2" t="s">
        <v>9784</v>
      </c>
      <c r="N10474" s="2" t="s">
        <v>14</v>
      </c>
    </row>
    <row r="10475" spans="13:14" x14ac:dyDescent="0.25">
      <c r="M10475" s="2" t="s">
        <v>9785</v>
      </c>
      <c r="N10475" s="2" t="s">
        <v>14</v>
      </c>
    </row>
    <row r="10476" spans="13:14" x14ac:dyDescent="0.25">
      <c r="M10476" s="2" t="s">
        <v>9786</v>
      </c>
      <c r="N10476" s="2" t="s">
        <v>14</v>
      </c>
    </row>
    <row r="10477" spans="13:14" x14ac:dyDescent="0.25">
      <c r="M10477" s="2" t="s">
        <v>9787</v>
      </c>
      <c r="N10477" s="2" t="s">
        <v>5</v>
      </c>
    </row>
    <row r="10478" spans="13:14" x14ac:dyDescent="0.25">
      <c r="M10478" s="2" t="s">
        <v>9787</v>
      </c>
      <c r="N10478" s="2" t="s">
        <v>9</v>
      </c>
    </row>
    <row r="10479" spans="13:14" x14ac:dyDescent="0.25">
      <c r="M10479" s="2" t="s">
        <v>9787</v>
      </c>
      <c r="N10479" s="2" t="s">
        <v>14</v>
      </c>
    </row>
    <row r="10480" spans="13:14" x14ac:dyDescent="0.25">
      <c r="M10480" s="2" t="s">
        <v>9788</v>
      </c>
      <c r="N10480" s="2" t="s">
        <v>14</v>
      </c>
    </row>
    <row r="10481" spans="13:14" x14ac:dyDescent="0.25">
      <c r="M10481" s="2" t="s">
        <v>9789</v>
      </c>
      <c r="N10481" s="2" t="s">
        <v>14</v>
      </c>
    </row>
    <row r="10482" spans="13:14" x14ac:dyDescent="0.25">
      <c r="M10482" s="2" t="s">
        <v>9790</v>
      </c>
      <c r="N10482" s="2" t="s">
        <v>14</v>
      </c>
    </row>
    <row r="10483" spans="13:14" x14ac:dyDescent="0.25">
      <c r="M10483" s="2" t="s">
        <v>9791</v>
      </c>
      <c r="N10483" s="2" t="s">
        <v>14</v>
      </c>
    </row>
    <row r="10484" spans="13:14" x14ac:dyDescent="0.25">
      <c r="M10484" s="2" t="s">
        <v>9792</v>
      </c>
      <c r="N10484" s="2" t="s">
        <v>14</v>
      </c>
    </row>
    <row r="10485" spans="13:14" x14ac:dyDescent="0.25">
      <c r="M10485" s="2" t="s">
        <v>9793</v>
      </c>
      <c r="N10485" s="2" t="s">
        <v>14</v>
      </c>
    </row>
    <row r="10486" spans="13:14" x14ac:dyDescent="0.25">
      <c r="M10486" s="2" t="s">
        <v>9794</v>
      </c>
      <c r="N10486" s="2" t="s">
        <v>14</v>
      </c>
    </row>
    <row r="10487" spans="13:14" x14ac:dyDescent="0.25">
      <c r="M10487" s="2" t="s">
        <v>9795</v>
      </c>
      <c r="N10487" s="2" t="s">
        <v>14</v>
      </c>
    </row>
    <row r="10488" spans="13:14" x14ac:dyDescent="0.25">
      <c r="M10488" s="2" t="s">
        <v>9796</v>
      </c>
      <c r="N10488" s="2" t="s">
        <v>14</v>
      </c>
    </row>
    <row r="10489" spans="13:14" x14ac:dyDescent="0.25">
      <c r="M10489" s="2" t="s">
        <v>9797</v>
      </c>
      <c r="N10489" s="2" t="s">
        <v>14</v>
      </c>
    </row>
    <row r="10490" spans="13:14" x14ac:dyDescent="0.25">
      <c r="M10490" s="2" t="s">
        <v>9798</v>
      </c>
      <c r="N10490" s="2" t="s">
        <v>14</v>
      </c>
    </row>
    <row r="10491" spans="13:14" x14ac:dyDescent="0.25">
      <c r="M10491" s="2" t="s">
        <v>9799</v>
      </c>
      <c r="N10491" s="2" t="s">
        <v>14</v>
      </c>
    </row>
    <row r="10492" spans="13:14" x14ac:dyDescent="0.25">
      <c r="M10492" s="2" t="s">
        <v>9800</v>
      </c>
      <c r="N10492" s="2" t="s">
        <v>14</v>
      </c>
    </row>
    <row r="10493" spans="13:14" x14ac:dyDescent="0.25">
      <c r="M10493" s="2" t="s">
        <v>9801</v>
      </c>
      <c r="N10493" s="2" t="s">
        <v>14</v>
      </c>
    </row>
    <row r="10494" spans="13:14" x14ac:dyDescent="0.25">
      <c r="M10494" s="2" t="s">
        <v>9802</v>
      </c>
      <c r="N10494" s="2" t="s">
        <v>14</v>
      </c>
    </row>
    <row r="10495" spans="13:14" x14ac:dyDescent="0.25">
      <c r="M10495" s="2" t="s">
        <v>9803</v>
      </c>
      <c r="N10495" s="2" t="s">
        <v>14</v>
      </c>
    </row>
    <row r="10496" spans="13:14" x14ac:dyDescent="0.25">
      <c r="M10496" s="2" t="s">
        <v>9804</v>
      </c>
      <c r="N10496" s="2" t="s">
        <v>14</v>
      </c>
    </row>
    <row r="10497" spans="13:14" x14ac:dyDescent="0.25">
      <c r="M10497" s="2" t="s">
        <v>9805</v>
      </c>
      <c r="N10497" s="2" t="s">
        <v>14</v>
      </c>
    </row>
    <row r="10498" spans="13:14" x14ac:dyDescent="0.25">
      <c r="M10498" s="2" t="s">
        <v>9806</v>
      </c>
      <c r="N10498" s="2" t="s">
        <v>14</v>
      </c>
    </row>
    <row r="10499" spans="13:14" x14ac:dyDescent="0.25">
      <c r="M10499" s="2" t="s">
        <v>9807</v>
      </c>
      <c r="N10499" s="2" t="s">
        <v>14</v>
      </c>
    </row>
    <row r="10500" spans="13:14" x14ac:dyDescent="0.25">
      <c r="M10500" s="2" t="s">
        <v>9808</v>
      </c>
      <c r="N10500" s="2" t="s">
        <v>14</v>
      </c>
    </row>
    <row r="10501" spans="13:14" x14ac:dyDescent="0.25">
      <c r="M10501" s="2" t="s">
        <v>9809</v>
      </c>
      <c r="N10501" s="2" t="s">
        <v>14</v>
      </c>
    </row>
    <row r="10502" spans="13:14" x14ac:dyDescent="0.25">
      <c r="M10502" s="2" t="s">
        <v>9810</v>
      </c>
      <c r="N10502" s="2" t="s">
        <v>14</v>
      </c>
    </row>
    <row r="10503" spans="13:14" x14ac:dyDescent="0.25">
      <c r="M10503" s="2" t="s">
        <v>9811</v>
      </c>
      <c r="N10503" s="2" t="s">
        <v>14</v>
      </c>
    </row>
    <row r="10504" spans="13:14" x14ac:dyDescent="0.25">
      <c r="M10504" s="2" t="s">
        <v>9812</v>
      </c>
      <c r="N10504" s="2" t="s">
        <v>14</v>
      </c>
    </row>
    <row r="10505" spans="13:14" x14ac:dyDescent="0.25">
      <c r="M10505" s="2" t="s">
        <v>9813</v>
      </c>
      <c r="N10505" s="2" t="s">
        <v>14</v>
      </c>
    </row>
    <row r="10506" spans="13:14" x14ac:dyDescent="0.25">
      <c r="M10506" s="2" t="s">
        <v>9814</v>
      </c>
      <c r="N10506" s="2" t="s">
        <v>14</v>
      </c>
    </row>
    <row r="10507" spans="13:14" x14ac:dyDescent="0.25">
      <c r="M10507" s="2" t="s">
        <v>9815</v>
      </c>
      <c r="N10507" s="2" t="s">
        <v>14</v>
      </c>
    </row>
    <row r="10508" spans="13:14" x14ac:dyDescent="0.25">
      <c r="M10508" s="2" t="s">
        <v>9816</v>
      </c>
      <c r="N10508" s="2" t="s">
        <v>14</v>
      </c>
    </row>
    <row r="10509" spans="13:14" x14ac:dyDescent="0.25">
      <c r="M10509" s="2" t="s">
        <v>9817</v>
      </c>
      <c r="N10509" s="2" t="s">
        <v>14</v>
      </c>
    </row>
    <row r="10510" spans="13:14" x14ac:dyDescent="0.25">
      <c r="M10510" s="2" t="s">
        <v>9818</v>
      </c>
      <c r="N10510" s="2" t="s">
        <v>14</v>
      </c>
    </row>
    <row r="10511" spans="13:14" x14ac:dyDescent="0.25">
      <c r="M10511" s="2" t="s">
        <v>9819</v>
      </c>
      <c r="N10511" s="2" t="s">
        <v>14</v>
      </c>
    </row>
    <row r="10512" spans="13:14" x14ac:dyDescent="0.25">
      <c r="M10512" s="2" t="s">
        <v>9820</v>
      </c>
      <c r="N10512" s="2" t="s">
        <v>14</v>
      </c>
    </row>
    <row r="10513" spans="13:14" x14ac:dyDescent="0.25">
      <c r="M10513" s="2" t="s">
        <v>9821</v>
      </c>
      <c r="N10513" s="2" t="s">
        <v>14</v>
      </c>
    </row>
    <row r="10514" spans="13:14" x14ac:dyDescent="0.25">
      <c r="M10514" s="2" t="s">
        <v>9822</v>
      </c>
      <c r="N10514" s="2" t="s">
        <v>14</v>
      </c>
    </row>
    <row r="10515" spans="13:14" x14ac:dyDescent="0.25">
      <c r="M10515" s="2" t="s">
        <v>9823</v>
      </c>
      <c r="N10515" s="2" t="s">
        <v>14</v>
      </c>
    </row>
    <row r="10516" spans="13:14" x14ac:dyDescent="0.25">
      <c r="M10516" s="2" t="s">
        <v>9824</v>
      </c>
      <c r="N10516" s="2" t="s">
        <v>14</v>
      </c>
    </row>
    <row r="10517" spans="13:14" x14ac:dyDescent="0.25">
      <c r="M10517" s="2" t="s">
        <v>9825</v>
      </c>
      <c r="N10517" s="2" t="s">
        <v>14</v>
      </c>
    </row>
    <row r="10518" spans="13:14" x14ac:dyDescent="0.25">
      <c r="M10518" s="2" t="s">
        <v>9826</v>
      </c>
      <c r="N10518" s="2" t="s">
        <v>14</v>
      </c>
    </row>
    <row r="10519" spans="13:14" x14ac:dyDescent="0.25">
      <c r="M10519" s="2" t="s">
        <v>9827</v>
      </c>
      <c r="N10519" s="2" t="s">
        <v>11</v>
      </c>
    </row>
    <row r="10520" spans="13:14" x14ac:dyDescent="0.25">
      <c r="M10520" s="2" t="s">
        <v>9828</v>
      </c>
      <c r="N10520" s="2" t="s">
        <v>11</v>
      </c>
    </row>
    <row r="10521" spans="13:14" x14ac:dyDescent="0.25">
      <c r="M10521" s="2" t="s">
        <v>9829</v>
      </c>
      <c r="N10521" s="2" t="s">
        <v>8</v>
      </c>
    </row>
    <row r="10522" spans="13:14" x14ac:dyDescent="0.25">
      <c r="M10522" s="2" t="s">
        <v>9829</v>
      </c>
      <c r="N10522" s="2" t="s">
        <v>11</v>
      </c>
    </row>
    <row r="10523" spans="13:14" x14ac:dyDescent="0.25">
      <c r="M10523" s="2" t="s">
        <v>9830</v>
      </c>
      <c r="N10523" s="2" t="s">
        <v>11</v>
      </c>
    </row>
    <row r="10524" spans="13:14" x14ac:dyDescent="0.25">
      <c r="M10524" s="2" t="s">
        <v>9831</v>
      </c>
      <c r="N10524" s="2" t="s">
        <v>11</v>
      </c>
    </row>
    <row r="10525" spans="13:14" x14ac:dyDescent="0.25">
      <c r="M10525" s="2" t="s">
        <v>9832</v>
      </c>
      <c r="N10525" s="2" t="s">
        <v>11</v>
      </c>
    </row>
    <row r="10526" spans="13:14" x14ac:dyDescent="0.25">
      <c r="M10526" s="2" t="s">
        <v>9833</v>
      </c>
      <c r="N10526" s="2" t="s">
        <v>11</v>
      </c>
    </row>
    <row r="10527" spans="13:14" x14ac:dyDescent="0.25">
      <c r="M10527" s="2" t="s">
        <v>9834</v>
      </c>
      <c r="N10527" s="2" t="s">
        <v>11</v>
      </c>
    </row>
    <row r="10528" spans="13:14" x14ac:dyDescent="0.25">
      <c r="M10528" s="2" t="s">
        <v>9835</v>
      </c>
      <c r="N10528" s="2" t="s">
        <v>11</v>
      </c>
    </row>
    <row r="10529" spans="13:14" x14ac:dyDescent="0.25">
      <c r="M10529" s="2" t="s">
        <v>9836</v>
      </c>
      <c r="N10529" s="2" t="s">
        <v>11</v>
      </c>
    </row>
    <row r="10530" spans="13:14" x14ac:dyDescent="0.25">
      <c r="M10530" s="2" t="s">
        <v>9837</v>
      </c>
      <c r="N10530" s="2" t="s">
        <v>11</v>
      </c>
    </row>
    <row r="10531" spans="13:14" x14ac:dyDescent="0.25">
      <c r="M10531" s="2" t="s">
        <v>9838</v>
      </c>
      <c r="N10531" s="2" t="s">
        <v>8</v>
      </c>
    </row>
    <row r="10532" spans="13:14" x14ac:dyDescent="0.25">
      <c r="M10532" s="2" t="s">
        <v>9839</v>
      </c>
      <c r="N10532" s="2" t="s">
        <v>8</v>
      </c>
    </row>
    <row r="10533" spans="13:14" x14ac:dyDescent="0.25">
      <c r="M10533" s="2" t="s">
        <v>9840</v>
      </c>
      <c r="N10533" s="2" t="s">
        <v>11</v>
      </c>
    </row>
    <row r="10534" spans="13:14" x14ac:dyDescent="0.25">
      <c r="M10534" s="2" t="s">
        <v>9841</v>
      </c>
      <c r="N10534" s="2" t="s">
        <v>11</v>
      </c>
    </row>
    <row r="10535" spans="13:14" x14ac:dyDescent="0.25">
      <c r="M10535" s="2" t="s">
        <v>9842</v>
      </c>
      <c r="N10535" s="2" t="s">
        <v>11</v>
      </c>
    </row>
    <row r="10536" spans="13:14" x14ac:dyDescent="0.25">
      <c r="M10536" s="2" t="s">
        <v>9843</v>
      </c>
      <c r="N10536" s="2" t="s">
        <v>11</v>
      </c>
    </row>
    <row r="10537" spans="13:14" x14ac:dyDescent="0.25">
      <c r="M10537" s="2" t="s">
        <v>9844</v>
      </c>
      <c r="N10537" s="2" t="s">
        <v>11</v>
      </c>
    </row>
    <row r="10538" spans="13:14" x14ac:dyDescent="0.25">
      <c r="M10538" s="2" t="s">
        <v>9845</v>
      </c>
      <c r="N10538" s="2" t="s">
        <v>11</v>
      </c>
    </row>
    <row r="10539" spans="13:14" x14ac:dyDescent="0.25">
      <c r="M10539" s="2" t="s">
        <v>9845</v>
      </c>
      <c r="N10539" s="2" t="s">
        <v>14</v>
      </c>
    </row>
    <row r="10540" spans="13:14" x14ac:dyDescent="0.25">
      <c r="M10540" s="2" t="s">
        <v>9846</v>
      </c>
      <c r="N10540" s="2" t="s">
        <v>11</v>
      </c>
    </row>
    <row r="10541" spans="13:14" x14ac:dyDescent="0.25">
      <c r="M10541" s="2" t="s">
        <v>9847</v>
      </c>
      <c r="N10541" s="2" t="s">
        <v>11</v>
      </c>
    </row>
    <row r="10542" spans="13:14" x14ac:dyDescent="0.25">
      <c r="M10542" s="2" t="s">
        <v>9848</v>
      </c>
      <c r="N10542" s="2" t="s">
        <v>11</v>
      </c>
    </row>
    <row r="10543" spans="13:14" x14ac:dyDescent="0.25">
      <c r="M10543" s="2" t="s">
        <v>9849</v>
      </c>
      <c r="N10543" s="2" t="s">
        <v>11</v>
      </c>
    </row>
    <row r="10544" spans="13:14" x14ac:dyDescent="0.25">
      <c r="M10544" s="2" t="s">
        <v>9850</v>
      </c>
      <c r="N10544" s="2" t="s">
        <v>11</v>
      </c>
    </row>
    <row r="10545" spans="13:14" x14ac:dyDescent="0.25">
      <c r="M10545" s="2" t="s">
        <v>9851</v>
      </c>
      <c r="N10545" s="2" t="s">
        <v>11</v>
      </c>
    </row>
    <row r="10546" spans="13:14" x14ac:dyDescent="0.25">
      <c r="M10546" s="2" t="s">
        <v>9852</v>
      </c>
      <c r="N10546" s="2" t="s">
        <v>11</v>
      </c>
    </row>
    <row r="10547" spans="13:14" x14ac:dyDescent="0.25">
      <c r="M10547" s="2" t="s">
        <v>9853</v>
      </c>
      <c r="N10547" s="2" t="s">
        <v>11</v>
      </c>
    </row>
    <row r="10548" spans="13:14" x14ac:dyDescent="0.25">
      <c r="M10548" s="2" t="s">
        <v>9854</v>
      </c>
      <c r="N10548" s="2" t="s">
        <v>11</v>
      </c>
    </row>
    <row r="10549" spans="13:14" x14ac:dyDescent="0.25">
      <c r="M10549" s="2" t="s">
        <v>9855</v>
      </c>
      <c r="N10549" s="2" t="s">
        <v>11</v>
      </c>
    </row>
    <row r="10550" spans="13:14" x14ac:dyDescent="0.25">
      <c r="M10550" s="2" t="s">
        <v>9856</v>
      </c>
      <c r="N10550" s="2" t="s">
        <v>9</v>
      </c>
    </row>
    <row r="10551" spans="13:14" x14ac:dyDescent="0.25">
      <c r="M10551" s="2" t="s">
        <v>9856</v>
      </c>
      <c r="N10551" s="2" t="s">
        <v>15</v>
      </c>
    </row>
    <row r="10552" spans="13:14" x14ac:dyDescent="0.25">
      <c r="M10552" s="2" t="s">
        <v>9857</v>
      </c>
      <c r="N10552" s="2" t="s">
        <v>15</v>
      </c>
    </row>
    <row r="10553" spans="13:14" x14ac:dyDescent="0.25">
      <c r="M10553" s="2" t="s">
        <v>9858</v>
      </c>
      <c r="N10553" s="2" t="s">
        <v>15</v>
      </c>
    </row>
    <row r="10554" spans="13:14" x14ac:dyDescent="0.25">
      <c r="M10554" s="2" t="s">
        <v>9859</v>
      </c>
      <c r="N10554" s="2" t="s">
        <v>15</v>
      </c>
    </row>
    <row r="10555" spans="13:14" x14ac:dyDescent="0.25">
      <c r="M10555" s="2" t="s">
        <v>9860</v>
      </c>
      <c r="N10555" s="2" t="s">
        <v>15</v>
      </c>
    </row>
    <row r="10556" spans="13:14" x14ac:dyDescent="0.25">
      <c r="M10556" s="2" t="s">
        <v>9861</v>
      </c>
      <c r="N10556" s="2" t="s">
        <v>15</v>
      </c>
    </row>
    <row r="10557" spans="13:14" x14ac:dyDescent="0.25">
      <c r="M10557" s="2" t="s">
        <v>9862</v>
      </c>
      <c r="N10557" s="2" t="s">
        <v>15</v>
      </c>
    </row>
    <row r="10558" spans="13:14" x14ac:dyDescent="0.25">
      <c r="M10558" s="2" t="s">
        <v>9863</v>
      </c>
      <c r="N10558" s="2" t="s">
        <v>15</v>
      </c>
    </row>
    <row r="10559" spans="13:14" x14ac:dyDescent="0.25">
      <c r="M10559" s="2" t="s">
        <v>9864</v>
      </c>
      <c r="N10559" s="2" t="s">
        <v>15</v>
      </c>
    </row>
    <row r="10560" spans="13:14" x14ac:dyDescent="0.25">
      <c r="M10560" s="2" t="s">
        <v>9865</v>
      </c>
      <c r="N10560" s="2" t="s">
        <v>15</v>
      </c>
    </row>
    <row r="10561" spans="13:14" x14ac:dyDescent="0.25">
      <c r="M10561" s="2" t="s">
        <v>9866</v>
      </c>
      <c r="N10561" s="2" t="s">
        <v>15</v>
      </c>
    </row>
    <row r="10562" spans="13:14" x14ac:dyDescent="0.25">
      <c r="M10562" s="2" t="s">
        <v>9867</v>
      </c>
      <c r="N10562" s="2" t="s">
        <v>15</v>
      </c>
    </row>
    <row r="10563" spans="13:14" x14ac:dyDescent="0.25">
      <c r="M10563" s="2" t="s">
        <v>9868</v>
      </c>
      <c r="N10563" s="2" t="s">
        <v>15</v>
      </c>
    </row>
    <row r="10564" spans="13:14" x14ac:dyDescent="0.25">
      <c r="M10564" s="2" t="s">
        <v>9869</v>
      </c>
      <c r="N10564" s="2" t="s">
        <v>15</v>
      </c>
    </row>
    <row r="10565" spans="13:14" x14ac:dyDescent="0.25">
      <c r="M10565" s="2" t="s">
        <v>9870</v>
      </c>
      <c r="N10565" s="2" t="s">
        <v>15</v>
      </c>
    </row>
    <row r="10566" spans="13:14" x14ac:dyDescent="0.25">
      <c r="M10566" s="2" t="s">
        <v>9871</v>
      </c>
      <c r="N10566" s="2" t="s">
        <v>15</v>
      </c>
    </row>
    <row r="10567" spans="13:14" x14ac:dyDescent="0.25">
      <c r="M10567" s="2" t="s">
        <v>9872</v>
      </c>
      <c r="N10567" s="2" t="s">
        <v>15</v>
      </c>
    </row>
    <row r="10568" spans="13:14" x14ac:dyDescent="0.25">
      <c r="M10568" s="2" t="s">
        <v>9873</v>
      </c>
      <c r="N10568" s="2" t="s">
        <v>15</v>
      </c>
    </row>
    <row r="10569" spans="13:14" x14ac:dyDescent="0.25">
      <c r="M10569" s="2" t="s">
        <v>9874</v>
      </c>
      <c r="N10569" s="2" t="s">
        <v>15</v>
      </c>
    </row>
    <row r="10570" spans="13:14" x14ac:dyDescent="0.25">
      <c r="M10570" s="2" t="s">
        <v>9875</v>
      </c>
      <c r="N10570" s="2" t="s">
        <v>15</v>
      </c>
    </row>
    <row r="10571" spans="13:14" x14ac:dyDescent="0.25">
      <c r="M10571" s="2" t="s">
        <v>9876</v>
      </c>
      <c r="N10571" s="2" t="s">
        <v>15</v>
      </c>
    </row>
    <row r="10572" spans="13:14" x14ac:dyDescent="0.25">
      <c r="M10572" s="2" t="s">
        <v>9877</v>
      </c>
      <c r="N10572" s="2" t="s">
        <v>15</v>
      </c>
    </row>
    <row r="10573" spans="13:14" x14ac:dyDescent="0.25">
      <c r="M10573" s="2" t="s">
        <v>9878</v>
      </c>
      <c r="N10573" s="2" t="s">
        <v>15</v>
      </c>
    </row>
    <row r="10574" spans="13:14" x14ac:dyDescent="0.25">
      <c r="M10574" s="2" t="s">
        <v>9879</v>
      </c>
      <c r="N10574" s="2" t="s">
        <v>15</v>
      </c>
    </row>
    <row r="10575" spans="13:14" x14ac:dyDescent="0.25">
      <c r="M10575" s="2" t="s">
        <v>9880</v>
      </c>
      <c r="N10575" s="2" t="s">
        <v>15</v>
      </c>
    </row>
    <row r="10576" spans="13:14" x14ac:dyDescent="0.25">
      <c r="M10576" s="2" t="s">
        <v>9881</v>
      </c>
      <c r="N10576" s="2" t="s">
        <v>15</v>
      </c>
    </row>
    <row r="10577" spans="13:14" x14ac:dyDescent="0.25">
      <c r="M10577" s="2" t="s">
        <v>9882</v>
      </c>
      <c r="N10577" s="2" t="s">
        <v>15</v>
      </c>
    </row>
    <row r="10578" spans="13:14" x14ac:dyDescent="0.25">
      <c r="M10578" s="2" t="s">
        <v>9883</v>
      </c>
      <c r="N10578" s="2" t="s">
        <v>15</v>
      </c>
    </row>
    <row r="10579" spans="13:14" x14ac:dyDescent="0.25">
      <c r="M10579" s="2" t="s">
        <v>9884</v>
      </c>
      <c r="N10579" s="2" t="s">
        <v>15</v>
      </c>
    </row>
    <row r="10580" spans="13:14" x14ac:dyDescent="0.25">
      <c r="M10580" s="2" t="s">
        <v>9885</v>
      </c>
      <c r="N10580" s="2" t="s">
        <v>15</v>
      </c>
    </row>
    <row r="10581" spans="13:14" x14ac:dyDescent="0.25">
      <c r="M10581" s="2" t="s">
        <v>9886</v>
      </c>
      <c r="N10581" s="2" t="s">
        <v>15</v>
      </c>
    </row>
    <row r="10582" spans="13:14" x14ac:dyDescent="0.25">
      <c r="M10582" s="2" t="s">
        <v>9887</v>
      </c>
      <c r="N10582" s="2" t="s">
        <v>15</v>
      </c>
    </row>
    <row r="10583" spans="13:14" x14ac:dyDescent="0.25">
      <c r="M10583" s="2" t="s">
        <v>9888</v>
      </c>
      <c r="N10583" s="2" t="s">
        <v>15</v>
      </c>
    </row>
    <row r="10584" spans="13:14" x14ac:dyDescent="0.25">
      <c r="M10584" s="2" t="s">
        <v>9889</v>
      </c>
      <c r="N10584" s="2" t="s">
        <v>15</v>
      </c>
    </row>
    <row r="10585" spans="13:14" x14ac:dyDescent="0.25">
      <c r="M10585" s="2" t="s">
        <v>9890</v>
      </c>
      <c r="N10585" s="2" t="s">
        <v>15</v>
      </c>
    </row>
    <row r="10586" spans="13:14" x14ac:dyDescent="0.25">
      <c r="M10586" s="2" t="s">
        <v>9891</v>
      </c>
      <c r="N10586" s="2" t="s">
        <v>15</v>
      </c>
    </row>
    <row r="10587" spans="13:14" x14ac:dyDescent="0.25">
      <c r="M10587" s="2" t="s">
        <v>9892</v>
      </c>
      <c r="N10587" s="2" t="s">
        <v>15</v>
      </c>
    </row>
    <row r="10588" spans="13:14" x14ac:dyDescent="0.25">
      <c r="M10588" s="2" t="s">
        <v>9893</v>
      </c>
      <c r="N10588" s="2" t="s">
        <v>15</v>
      </c>
    </row>
    <row r="10589" spans="13:14" x14ac:dyDescent="0.25">
      <c r="M10589" s="2" t="s">
        <v>9894</v>
      </c>
      <c r="N10589" s="2" t="s">
        <v>15</v>
      </c>
    </row>
    <row r="10590" spans="13:14" x14ac:dyDescent="0.25">
      <c r="M10590" s="2" t="s">
        <v>9895</v>
      </c>
      <c r="N10590" s="2" t="s">
        <v>15</v>
      </c>
    </row>
    <row r="10591" spans="13:14" x14ac:dyDescent="0.25">
      <c r="M10591" s="2" t="s">
        <v>9896</v>
      </c>
      <c r="N10591" s="2" t="s">
        <v>15</v>
      </c>
    </row>
    <row r="10592" spans="13:14" x14ac:dyDescent="0.25">
      <c r="M10592" s="2" t="s">
        <v>9897</v>
      </c>
      <c r="N10592" s="2" t="s">
        <v>15</v>
      </c>
    </row>
    <row r="10593" spans="13:14" x14ac:dyDescent="0.25">
      <c r="M10593" s="2" t="s">
        <v>9898</v>
      </c>
      <c r="N10593" s="2" t="s">
        <v>15</v>
      </c>
    </row>
    <row r="10594" spans="13:14" x14ac:dyDescent="0.25">
      <c r="M10594" s="2" t="s">
        <v>9899</v>
      </c>
      <c r="N10594" s="2" t="s">
        <v>15</v>
      </c>
    </row>
    <row r="10595" spans="13:14" x14ac:dyDescent="0.25">
      <c r="M10595" s="2" t="s">
        <v>9900</v>
      </c>
      <c r="N10595" s="2" t="s">
        <v>12</v>
      </c>
    </row>
    <row r="10596" spans="13:14" x14ac:dyDescent="0.25">
      <c r="M10596" s="2" t="s">
        <v>9901</v>
      </c>
      <c r="N10596" s="2" t="s">
        <v>12</v>
      </c>
    </row>
    <row r="10597" spans="13:14" x14ac:dyDescent="0.25">
      <c r="M10597" s="2" t="s">
        <v>9902</v>
      </c>
      <c r="N10597" s="2" t="s">
        <v>12</v>
      </c>
    </row>
    <row r="10598" spans="13:14" x14ac:dyDescent="0.25">
      <c r="M10598" s="2" t="s">
        <v>9903</v>
      </c>
      <c r="N10598" s="2" t="s">
        <v>12</v>
      </c>
    </row>
    <row r="10599" spans="13:14" x14ac:dyDescent="0.25">
      <c r="M10599" s="2" t="s">
        <v>9904</v>
      </c>
      <c r="N10599" s="2" t="s">
        <v>12</v>
      </c>
    </row>
    <row r="10600" spans="13:14" x14ac:dyDescent="0.25">
      <c r="M10600" s="2" t="s">
        <v>9905</v>
      </c>
      <c r="N10600" s="2" t="s">
        <v>12</v>
      </c>
    </row>
    <row r="10601" spans="13:14" x14ac:dyDescent="0.25">
      <c r="M10601" s="2" t="s">
        <v>9906</v>
      </c>
      <c r="N10601" s="2" t="s">
        <v>12</v>
      </c>
    </row>
    <row r="10602" spans="13:14" x14ac:dyDescent="0.25">
      <c r="M10602" s="2" t="s">
        <v>9907</v>
      </c>
      <c r="N10602" s="2" t="s">
        <v>12</v>
      </c>
    </row>
    <row r="10603" spans="13:14" x14ac:dyDescent="0.25">
      <c r="M10603" s="2" t="s">
        <v>9908</v>
      </c>
      <c r="N10603" s="2" t="s">
        <v>12</v>
      </c>
    </row>
    <row r="10604" spans="13:14" x14ac:dyDescent="0.25">
      <c r="M10604" s="2" t="s">
        <v>9909</v>
      </c>
      <c r="N10604" s="2" t="s">
        <v>12</v>
      </c>
    </row>
    <row r="10605" spans="13:14" x14ac:dyDescent="0.25">
      <c r="M10605" s="2" t="s">
        <v>9910</v>
      </c>
      <c r="N10605" s="2" t="s">
        <v>12</v>
      </c>
    </row>
    <row r="10606" spans="13:14" x14ac:dyDescent="0.25">
      <c r="M10606" s="2" t="s">
        <v>9911</v>
      </c>
      <c r="N10606" s="2" t="s">
        <v>12</v>
      </c>
    </row>
    <row r="10607" spans="13:14" x14ac:dyDescent="0.25">
      <c r="M10607" s="2" t="s">
        <v>9912</v>
      </c>
      <c r="N10607" s="2" t="s">
        <v>12</v>
      </c>
    </row>
    <row r="10608" spans="13:14" x14ac:dyDescent="0.25">
      <c r="M10608" s="2" t="s">
        <v>9913</v>
      </c>
      <c r="N10608" s="2" t="s">
        <v>12</v>
      </c>
    </row>
    <row r="10609" spans="13:14" x14ac:dyDescent="0.25">
      <c r="M10609" s="2" t="s">
        <v>9914</v>
      </c>
      <c r="N10609" s="2" t="s">
        <v>12</v>
      </c>
    </row>
    <row r="10610" spans="13:14" x14ac:dyDescent="0.25">
      <c r="M10610" s="2" t="s">
        <v>9915</v>
      </c>
      <c r="N10610" s="2" t="s">
        <v>12</v>
      </c>
    </row>
    <row r="10611" spans="13:14" x14ac:dyDescent="0.25">
      <c r="M10611" s="2" t="s">
        <v>9916</v>
      </c>
      <c r="N10611" s="2" t="s">
        <v>12</v>
      </c>
    </row>
    <row r="10612" spans="13:14" x14ac:dyDescent="0.25">
      <c r="M10612" s="2" t="s">
        <v>9917</v>
      </c>
      <c r="N10612" s="2" t="s">
        <v>12</v>
      </c>
    </row>
    <row r="10613" spans="13:14" x14ac:dyDescent="0.25">
      <c r="M10613" s="2" t="s">
        <v>9918</v>
      </c>
      <c r="N10613" s="2" t="s">
        <v>6</v>
      </c>
    </row>
    <row r="10614" spans="13:14" x14ac:dyDescent="0.25">
      <c r="M10614" s="2" t="s">
        <v>9918</v>
      </c>
      <c r="N10614" s="2" t="s">
        <v>12</v>
      </c>
    </row>
    <row r="10615" spans="13:14" x14ac:dyDescent="0.25">
      <c r="M10615" s="2" t="s">
        <v>9919</v>
      </c>
      <c r="N10615" s="2" t="s">
        <v>12</v>
      </c>
    </row>
    <row r="10616" spans="13:14" x14ac:dyDescent="0.25">
      <c r="M10616" s="2" t="s">
        <v>9920</v>
      </c>
      <c r="N10616" s="2" t="s">
        <v>12</v>
      </c>
    </row>
    <row r="10617" spans="13:14" x14ac:dyDescent="0.25">
      <c r="M10617" s="2" t="s">
        <v>9921</v>
      </c>
      <c r="N10617" s="2" t="s">
        <v>12</v>
      </c>
    </row>
    <row r="10618" spans="13:14" x14ac:dyDescent="0.25">
      <c r="M10618" s="2" t="s">
        <v>9922</v>
      </c>
      <c r="N10618" s="2" t="s">
        <v>12</v>
      </c>
    </row>
    <row r="10619" spans="13:14" x14ac:dyDescent="0.25">
      <c r="M10619" s="2" t="s">
        <v>9923</v>
      </c>
      <c r="N10619" s="2" t="s">
        <v>12</v>
      </c>
    </row>
    <row r="10620" spans="13:14" x14ac:dyDescent="0.25">
      <c r="M10620" s="2" t="s">
        <v>9924</v>
      </c>
      <c r="N10620" s="2" t="s">
        <v>12</v>
      </c>
    </row>
    <row r="10621" spans="13:14" x14ac:dyDescent="0.25">
      <c r="M10621" s="2" t="s">
        <v>9925</v>
      </c>
      <c r="N10621" s="2" t="s">
        <v>12</v>
      </c>
    </row>
    <row r="10622" spans="13:14" x14ac:dyDescent="0.25">
      <c r="M10622" s="2" t="s">
        <v>9926</v>
      </c>
      <c r="N10622" s="2" t="s">
        <v>12</v>
      </c>
    </row>
    <row r="10623" spans="13:14" x14ac:dyDescent="0.25">
      <c r="M10623" s="2" t="s">
        <v>9927</v>
      </c>
      <c r="N10623" s="2" t="s">
        <v>12</v>
      </c>
    </row>
    <row r="10624" spans="13:14" x14ac:dyDescent="0.25">
      <c r="M10624" s="2" t="s">
        <v>9928</v>
      </c>
      <c r="N10624" s="2" t="s">
        <v>12</v>
      </c>
    </row>
    <row r="10625" spans="13:14" x14ac:dyDescent="0.25">
      <c r="M10625" s="2" t="s">
        <v>9929</v>
      </c>
      <c r="N10625" s="2" t="s">
        <v>12</v>
      </c>
    </row>
    <row r="10626" spans="13:14" x14ac:dyDescent="0.25">
      <c r="M10626" s="2" t="s">
        <v>9930</v>
      </c>
      <c r="N10626" s="2" t="s">
        <v>12</v>
      </c>
    </row>
    <row r="10627" spans="13:14" x14ac:dyDescent="0.25">
      <c r="M10627" s="2" t="s">
        <v>9930</v>
      </c>
      <c r="N10627" s="2" t="s">
        <v>14</v>
      </c>
    </row>
    <row r="10628" spans="13:14" x14ac:dyDescent="0.25">
      <c r="M10628" s="2" t="s">
        <v>9931</v>
      </c>
      <c r="N10628" s="2" t="s">
        <v>12</v>
      </c>
    </row>
    <row r="10629" spans="13:14" x14ac:dyDescent="0.25">
      <c r="M10629" s="2" t="s">
        <v>9932</v>
      </c>
      <c r="N10629" s="2" t="s">
        <v>12</v>
      </c>
    </row>
    <row r="10630" spans="13:14" x14ac:dyDescent="0.25">
      <c r="M10630" s="2" t="s">
        <v>9933</v>
      </c>
      <c r="N10630" s="2" t="s">
        <v>12</v>
      </c>
    </row>
    <row r="10631" spans="13:14" x14ac:dyDescent="0.25">
      <c r="M10631" s="2" t="s">
        <v>9934</v>
      </c>
      <c r="N10631" s="2" t="s">
        <v>12</v>
      </c>
    </row>
    <row r="10632" spans="13:14" x14ac:dyDescent="0.25">
      <c r="M10632" s="2" t="s">
        <v>9935</v>
      </c>
      <c r="N10632" s="2" t="s">
        <v>12</v>
      </c>
    </row>
    <row r="10633" spans="13:14" x14ac:dyDescent="0.25">
      <c r="M10633" s="2" t="s">
        <v>9936</v>
      </c>
      <c r="N10633" s="2" t="s">
        <v>12</v>
      </c>
    </row>
    <row r="10634" spans="13:14" x14ac:dyDescent="0.25">
      <c r="M10634" s="2" t="s">
        <v>9937</v>
      </c>
      <c r="N10634" s="2" t="s">
        <v>12</v>
      </c>
    </row>
    <row r="10635" spans="13:14" x14ac:dyDescent="0.25">
      <c r="M10635" s="2" t="s">
        <v>9938</v>
      </c>
      <c r="N10635" s="2" t="s">
        <v>12</v>
      </c>
    </row>
    <row r="10636" spans="13:14" x14ac:dyDescent="0.25">
      <c r="M10636" s="2" t="s">
        <v>9939</v>
      </c>
      <c r="N10636" s="2" t="s">
        <v>12</v>
      </c>
    </row>
    <row r="10637" spans="13:14" x14ac:dyDescent="0.25">
      <c r="M10637" s="2" t="s">
        <v>9940</v>
      </c>
      <c r="N10637" s="2" t="s">
        <v>12</v>
      </c>
    </row>
    <row r="10638" spans="13:14" x14ac:dyDescent="0.25">
      <c r="M10638" s="2" t="s">
        <v>9941</v>
      </c>
      <c r="N10638" s="2" t="s">
        <v>12</v>
      </c>
    </row>
    <row r="10639" spans="13:14" x14ac:dyDescent="0.25">
      <c r="M10639" s="2" t="s">
        <v>9942</v>
      </c>
      <c r="N10639" s="2" t="s">
        <v>12</v>
      </c>
    </row>
    <row r="10640" spans="13:14" x14ac:dyDescent="0.25">
      <c r="M10640" s="2" t="s">
        <v>9943</v>
      </c>
      <c r="N10640" s="2" t="s">
        <v>12</v>
      </c>
    </row>
    <row r="10641" spans="13:14" x14ac:dyDescent="0.25">
      <c r="M10641" s="2" t="s">
        <v>9944</v>
      </c>
      <c r="N10641" s="2" t="s">
        <v>12</v>
      </c>
    </row>
    <row r="10642" spans="13:14" x14ac:dyDescent="0.25">
      <c r="M10642" s="2" t="s">
        <v>9945</v>
      </c>
      <c r="N10642" s="2" t="s">
        <v>12</v>
      </c>
    </row>
    <row r="10643" spans="13:14" x14ac:dyDescent="0.25">
      <c r="M10643" s="2" t="s">
        <v>9946</v>
      </c>
      <c r="N10643" s="2" t="s">
        <v>12</v>
      </c>
    </row>
    <row r="10644" spans="13:14" x14ac:dyDescent="0.25">
      <c r="M10644" s="2" t="s">
        <v>9947</v>
      </c>
      <c r="N10644" s="2" t="s">
        <v>12</v>
      </c>
    </row>
    <row r="10645" spans="13:14" x14ac:dyDescent="0.25">
      <c r="M10645" s="2" t="s">
        <v>9948</v>
      </c>
      <c r="N10645" s="2" t="s">
        <v>12</v>
      </c>
    </row>
    <row r="10646" spans="13:14" x14ac:dyDescent="0.25">
      <c r="M10646" s="2" t="s">
        <v>9949</v>
      </c>
      <c r="N10646" s="2" t="s">
        <v>12</v>
      </c>
    </row>
    <row r="10647" spans="13:14" x14ac:dyDescent="0.25">
      <c r="M10647" s="2" t="s">
        <v>9950</v>
      </c>
      <c r="N10647" s="2" t="s">
        <v>12</v>
      </c>
    </row>
    <row r="10648" spans="13:14" x14ac:dyDescent="0.25">
      <c r="M10648" s="2" t="s">
        <v>9951</v>
      </c>
      <c r="N10648" s="2" t="s">
        <v>12</v>
      </c>
    </row>
    <row r="10649" spans="13:14" x14ac:dyDescent="0.25">
      <c r="M10649" s="2" t="s">
        <v>9952</v>
      </c>
      <c r="N10649" s="2" t="s">
        <v>12</v>
      </c>
    </row>
    <row r="10650" spans="13:14" x14ac:dyDescent="0.25">
      <c r="M10650" s="2" t="s">
        <v>9953</v>
      </c>
      <c r="N10650" s="2" t="s">
        <v>12</v>
      </c>
    </row>
    <row r="10651" spans="13:14" x14ac:dyDescent="0.25">
      <c r="M10651" s="2" t="s">
        <v>9954</v>
      </c>
      <c r="N10651" s="2" t="s">
        <v>12</v>
      </c>
    </row>
    <row r="10652" spans="13:14" x14ac:dyDescent="0.25">
      <c r="M10652" s="2" t="s">
        <v>9955</v>
      </c>
      <c r="N10652" s="2" t="s">
        <v>12</v>
      </c>
    </row>
    <row r="10653" spans="13:14" x14ac:dyDescent="0.25">
      <c r="M10653" s="2" t="s">
        <v>9956</v>
      </c>
      <c r="N10653" s="2" t="s">
        <v>12</v>
      </c>
    </row>
    <row r="10654" spans="13:14" x14ac:dyDescent="0.25">
      <c r="M10654" s="2" t="s">
        <v>9957</v>
      </c>
      <c r="N10654" s="2" t="s">
        <v>12</v>
      </c>
    </row>
    <row r="10655" spans="13:14" x14ac:dyDescent="0.25">
      <c r="M10655" s="2" t="s">
        <v>9958</v>
      </c>
      <c r="N10655" s="2" t="s">
        <v>12</v>
      </c>
    </row>
    <row r="10656" spans="13:14" x14ac:dyDescent="0.25">
      <c r="M10656" s="2" t="s">
        <v>9959</v>
      </c>
      <c r="N10656" s="2" t="s">
        <v>12</v>
      </c>
    </row>
    <row r="10657" spans="13:14" x14ac:dyDescent="0.25">
      <c r="M10657" s="2" t="s">
        <v>9960</v>
      </c>
      <c r="N10657" s="2" t="s">
        <v>12</v>
      </c>
    </row>
    <row r="10658" spans="13:14" x14ac:dyDescent="0.25">
      <c r="M10658" s="2" t="s">
        <v>9961</v>
      </c>
      <c r="N10658" s="2" t="s">
        <v>12</v>
      </c>
    </row>
    <row r="10659" spans="13:14" x14ac:dyDescent="0.25">
      <c r="M10659" s="2" t="s">
        <v>9962</v>
      </c>
      <c r="N10659" s="2" t="s">
        <v>12</v>
      </c>
    </row>
    <row r="10660" spans="13:14" x14ac:dyDescent="0.25">
      <c r="M10660" s="2" t="s">
        <v>9963</v>
      </c>
      <c r="N10660" s="2" t="s">
        <v>12</v>
      </c>
    </row>
    <row r="10661" spans="13:14" x14ac:dyDescent="0.25">
      <c r="M10661" s="2" t="s">
        <v>9964</v>
      </c>
      <c r="N10661" s="2" t="s">
        <v>12</v>
      </c>
    </row>
    <row r="10662" spans="13:14" x14ac:dyDescent="0.25">
      <c r="M10662" s="2" t="s">
        <v>9965</v>
      </c>
      <c r="N10662" s="2" t="s">
        <v>12</v>
      </c>
    </row>
    <row r="10663" spans="13:14" x14ac:dyDescent="0.25">
      <c r="M10663" s="2" t="s">
        <v>9966</v>
      </c>
      <c r="N10663" s="2" t="s">
        <v>12</v>
      </c>
    </row>
    <row r="10664" spans="13:14" x14ac:dyDescent="0.25">
      <c r="M10664" s="2" t="s">
        <v>9967</v>
      </c>
      <c r="N10664" s="2" t="s">
        <v>12</v>
      </c>
    </row>
    <row r="10665" spans="13:14" x14ac:dyDescent="0.25">
      <c r="M10665" s="2" t="s">
        <v>9968</v>
      </c>
      <c r="N10665" s="2" t="s">
        <v>12</v>
      </c>
    </row>
    <row r="10666" spans="13:14" x14ac:dyDescent="0.25">
      <c r="M10666" s="2" t="s">
        <v>9969</v>
      </c>
      <c r="N10666" s="2" t="s">
        <v>12</v>
      </c>
    </row>
    <row r="10667" spans="13:14" x14ac:dyDescent="0.25">
      <c r="M10667" s="2" t="s">
        <v>9970</v>
      </c>
      <c r="N10667" s="2" t="s">
        <v>12</v>
      </c>
    </row>
    <row r="10668" spans="13:14" x14ac:dyDescent="0.25">
      <c r="M10668" s="2" t="s">
        <v>9971</v>
      </c>
      <c r="N10668" s="2" t="s">
        <v>12</v>
      </c>
    </row>
    <row r="10669" spans="13:14" x14ac:dyDescent="0.25">
      <c r="M10669" s="2" t="s">
        <v>9972</v>
      </c>
      <c r="N10669" s="2" t="s">
        <v>12</v>
      </c>
    </row>
    <row r="10670" spans="13:14" x14ac:dyDescent="0.25">
      <c r="M10670" s="2" t="s">
        <v>9973</v>
      </c>
      <c r="N10670" s="2" t="s">
        <v>12</v>
      </c>
    </row>
    <row r="10671" spans="13:14" x14ac:dyDescent="0.25">
      <c r="M10671" s="2" t="s">
        <v>9974</v>
      </c>
      <c r="N10671" s="2" t="s">
        <v>12</v>
      </c>
    </row>
    <row r="10672" spans="13:14" x14ac:dyDescent="0.25">
      <c r="M10672" s="2" t="s">
        <v>9975</v>
      </c>
      <c r="N10672" s="2" t="s">
        <v>12</v>
      </c>
    </row>
    <row r="10673" spans="13:14" x14ac:dyDescent="0.25">
      <c r="M10673" s="2" t="s">
        <v>9976</v>
      </c>
      <c r="N10673" s="2" t="s">
        <v>12</v>
      </c>
    </row>
    <row r="10674" spans="13:14" x14ac:dyDescent="0.25">
      <c r="M10674" s="2" t="s">
        <v>9977</v>
      </c>
      <c r="N10674" s="2" t="s">
        <v>12</v>
      </c>
    </row>
    <row r="10675" spans="13:14" x14ac:dyDescent="0.25">
      <c r="M10675" s="2" t="s">
        <v>9978</v>
      </c>
      <c r="N10675" s="2" t="s">
        <v>12</v>
      </c>
    </row>
    <row r="10676" spans="13:14" x14ac:dyDescent="0.25">
      <c r="M10676" s="2" t="s">
        <v>9979</v>
      </c>
      <c r="N10676" s="2" t="s">
        <v>12</v>
      </c>
    </row>
    <row r="10677" spans="13:14" x14ac:dyDescent="0.25">
      <c r="M10677" s="2" t="s">
        <v>9980</v>
      </c>
      <c r="N10677" s="2" t="s">
        <v>12</v>
      </c>
    </row>
    <row r="10678" spans="13:14" x14ac:dyDescent="0.25">
      <c r="M10678" s="2" t="s">
        <v>9981</v>
      </c>
      <c r="N10678" s="2" t="s">
        <v>12</v>
      </c>
    </row>
    <row r="10679" spans="13:14" x14ac:dyDescent="0.25">
      <c r="M10679" s="2" t="s">
        <v>9982</v>
      </c>
      <c r="N10679" s="2" t="s">
        <v>12</v>
      </c>
    </row>
    <row r="10680" spans="13:14" x14ac:dyDescent="0.25">
      <c r="M10680" s="2" t="s">
        <v>9983</v>
      </c>
      <c r="N10680" s="2" t="s">
        <v>12</v>
      </c>
    </row>
    <row r="10681" spans="13:14" x14ac:dyDescent="0.25">
      <c r="M10681" s="2" t="s">
        <v>9984</v>
      </c>
      <c r="N10681" s="2" t="s">
        <v>12</v>
      </c>
    </row>
    <row r="10682" spans="13:14" x14ac:dyDescent="0.25">
      <c r="M10682" s="2" t="s">
        <v>9985</v>
      </c>
      <c r="N10682" s="2" t="s">
        <v>12</v>
      </c>
    </row>
    <row r="10683" spans="13:14" x14ac:dyDescent="0.25">
      <c r="M10683" s="2" t="s">
        <v>9986</v>
      </c>
      <c r="N10683" s="2" t="s">
        <v>12</v>
      </c>
    </row>
    <row r="10684" spans="13:14" x14ac:dyDescent="0.25">
      <c r="M10684" s="2" t="s">
        <v>9987</v>
      </c>
      <c r="N10684" s="2" t="s">
        <v>12</v>
      </c>
    </row>
    <row r="10685" spans="13:14" x14ac:dyDescent="0.25">
      <c r="M10685" s="2" t="s">
        <v>9988</v>
      </c>
      <c r="N10685" s="2" t="s">
        <v>12</v>
      </c>
    </row>
    <row r="10686" spans="13:14" x14ac:dyDescent="0.25">
      <c r="M10686" s="2" t="s">
        <v>9988</v>
      </c>
      <c r="N10686" s="2" t="s">
        <v>13</v>
      </c>
    </row>
    <row r="10687" spans="13:14" x14ac:dyDescent="0.25">
      <c r="M10687" s="2" t="s">
        <v>9989</v>
      </c>
      <c r="N10687" s="2" t="s">
        <v>12</v>
      </c>
    </row>
    <row r="10688" spans="13:14" x14ac:dyDescent="0.25">
      <c r="M10688" s="2" t="s">
        <v>9989</v>
      </c>
      <c r="N10688" s="2" t="s">
        <v>13</v>
      </c>
    </row>
    <row r="10689" spans="13:14" x14ac:dyDescent="0.25">
      <c r="M10689" s="2" t="s">
        <v>9990</v>
      </c>
      <c r="N10689" s="2" t="s">
        <v>12</v>
      </c>
    </row>
    <row r="10690" spans="13:14" x14ac:dyDescent="0.25">
      <c r="M10690" s="2" t="s">
        <v>9991</v>
      </c>
      <c r="N10690" s="2" t="s">
        <v>12</v>
      </c>
    </row>
    <row r="10691" spans="13:14" x14ac:dyDescent="0.25">
      <c r="M10691" s="2" t="s">
        <v>9992</v>
      </c>
      <c r="N10691" s="2" t="s">
        <v>12</v>
      </c>
    </row>
    <row r="10692" spans="13:14" x14ac:dyDescent="0.25">
      <c r="M10692" s="2" t="s">
        <v>9993</v>
      </c>
      <c r="N10692" s="2" t="s">
        <v>12</v>
      </c>
    </row>
    <row r="10693" spans="13:14" x14ac:dyDescent="0.25">
      <c r="M10693" s="2" t="s">
        <v>9994</v>
      </c>
      <c r="N10693" s="2" t="s">
        <v>12</v>
      </c>
    </row>
    <row r="10694" spans="13:14" x14ac:dyDescent="0.25">
      <c r="M10694" s="2" t="s">
        <v>9995</v>
      </c>
      <c r="N10694" s="2" t="s">
        <v>12</v>
      </c>
    </row>
    <row r="10695" spans="13:14" x14ac:dyDescent="0.25">
      <c r="M10695" s="2" t="s">
        <v>9996</v>
      </c>
      <c r="N10695" s="2" t="s">
        <v>12</v>
      </c>
    </row>
    <row r="10696" spans="13:14" x14ac:dyDescent="0.25">
      <c r="M10696" s="2" t="s">
        <v>9997</v>
      </c>
      <c r="N10696" s="2" t="s">
        <v>12</v>
      </c>
    </row>
    <row r="10697" spans="13:14" x14ac:dyDescent="0.25">
      <c r="M10697" s="2" t="s">
        <v>9998</v>
      </c>
      <c r="N10697" s="2" t="s">
        <v>12</v>
      </c>
    </row>
    <row r="10698" spans="13:14" x14ac:dyDescent="0.25">
      <c r="M10698" s="2" t="s">
        <v>9999</v>
      </c>
      <c r="N10698" s="2" t="s">
        <v>12</v>
      </c>
    </row>
    <row r="10699" spans="13:14" x14ac:dyDescent="0.25">
      <c r="M10699" s="2" t="s">
        <v>10000</v>
      </c>
      <c r="N10699" s="2" t="s">
        <v>12</v>
      </c>
    </row>
    <row r="10700" spans="13:14" x14ac:dyDescent="0.25">
      <c r="M10700" s="2" t="s">
        <v>10001</v>
      </c>
      <c r="N10700" s="2" t="s">
        <v>12</v>
      </c>
    </row>
    <row r="10701" spans="13:14" x14ac:dyDescent="0.25">
      <c r="M10701" s="2" t="s">
        <v>10002</v>
      </c>
      <c r="N10701" s="2" t="s">
        <v>12</v>
      </c>
    </row>
    <row r="10702" spans="13:14" x14ac:dyDescent="0.25">
      <c r="M10702" s="2" t="s">
        <v>10003</v>
      </c>
      <c r="N10702" s="2" t="s">
        <v>12</v>
      </c>
    </row>
    <row r="10703" spans="13:14" x14ac:dyDescent="0.25">
      <c r="M10703" s="2" t="s">
        <v>10004</v>
      </c>
      <c r="N10703" s="2" t="s">
        <v>12</v>
      </c>
    </row>
    <row r="10704" spans="13:14" x14ac:dyDescent="0.25">
      <c r="M10704" s="2" t="s">
        <v>10005</v>
      </c>
      <c r="N10704" s="2" t="s">
        <v>12</v>
      </c>
    </row>
    <row r="10705" spans="13:14" x14ac:dyDescent="0.25">
      <c r="M10705" s="2" t="s">
        <v>10006</v>
      </c>
      <c r="N10705" s="2" t="s">
        <v>12</v>
      </c>
    </row>
    <row r="10706" spans="13:14" x14ac:dyDescent="0.25">
      <c r="M10706" s="2" t="s">
        <v>10007</v>
      </c>
      <c r="N10706" s="2" t="s">
        <v>12</v>
      </c>
    </row>
    <row r="10707" spans="13:14" x14ac:dyDescent="0.25">
      <c r="M10707" s="2" t="s">
        <v>10008</v>
      </c>
      <c r="N10707" s="2" t="s">
        <v>12</v>
      </c>
    </row>
    <row r="10708" spans="13:14" x14ac:dyDescent="0.25">
      <c r="M10708" s="2" t="s">
        <v>10009</v>
      </c>
      <c r="N10708" s="2" t="s">
        <v>12</v>
      </c>
    </row>
    <row r="10709" spans="13:14" x14ac:dyDescent="0.25">
      <c r="M10709" s="2" t="s">
        <v>10010</v>
      </c>
      <c r="N10709" s="2" t="s">
        <v>12</v>
      </c>
    </row>
    <row r="10710" spans="13:14" x14ac:dyDescent="0.25">
      <c r="M10710" s="2" t="s">
        <v>10011</v>
      </c>
      <c r="N10710" s="2" t="s">
        <v>12</v>
      </c>
    </row>
    <row r="10711" spans="13:14" x14ac:dyDescent="0.25">
      <c r="M10711" s="2" t="s">
        <v>10012</v>
      </c>
      <c r="N10711" s="2" t="s">
        <v>12</v>
      </c>
    </row>
    <row r="10712" spans="13:14" x14ac:dyDescent="0.25">
      <c r="M10712" s="2" t="s">
        <v>10013</v>
      </c>
      <c r="N10712" s="2" t="s">
        <v>12</v>
      </c>
    </row>
    <row r="10713" spans="13:14" x14ac:dyDescent="0.25">
      <c r="M10713" s="2" t="s">
        <v>10014</v>
      </c>
      <c r="N10713" s="2" t="s">
        <v>12</v>
      </c>
    </row>
    <row r="10714" spans="13:14" x14ac:dyDescent="0.25">
      <c r="M10714" s="2" t="s">
        <v>10015</v>
      </c>
      <c r="N10714" s="2" t="s">
        <v>12</v>
      </c>
    </row>
    <row r="10715" spans="13:14" x14ac:dyDescent="0.25">
      <c r="M10715" s="2" t="s">
        <v>10016</v>
      </c>
      <c r="N10715" s="2" t="s">
        <v>12</v>
      </c>
    </row>
    <row r="10716" spans="13:14" x14ac:dyDescent="0.25">
      <c r="M10716" s="2" t="s">
        <v>10017</v>
      </c>
      <c r="N10716" s="2" t="s">
        <v>12</v>
      </c>
    </row>
    <row r="10717" spans="13:14" x14ac:dyDescent="0.25">
      <c r="M10717" s="2" t="s">
        <v>10018</v>
      </c>
      <c r="N10717" s="2" t="s">
        <v>12</v>
      </c>
    </row>
    <row r="10718" spans="13:14" x14ac:dyDescent="0.25">
      <c r="M10718" s="2" t="s">
        <v>10019</v>
      </c>
      <c r="N10718" s="2" t="s">
        <v>12</v>
      </c>
    </row>
    <row r="10719" spans="13:14" x14ac:dyDescent="0.25">
      <c r="M10719" s="2" t="s">
        <v>10020</v>
      </c>
      <c r="N10719" s="2" t="s">
        <v>12</v>
      </c>
    </row>
    <row r="10720" spans="13:14" x14ac:dyDescent="0.25">
      <c r="M10720" s="2" t="s">
        <v>10021</v>
      </c>
      <c r="N10720" s="2" t="s">
        <v>12</v>
      </c>
    </row>
    <row r="10721" spans="13:14" x14ac:dyDescent="0.25">
      <c r="M10721" s="2" t="s">
        <v>10022</v>
      </c>
      <c r="N10721" s="2" t="s">
        <v>12</v>
      </c>
    </row>
    <row r="10722" spans="13:14" x14ac:dyDescent="0.25">
      <c r="M10722" s="2" t="s">
        <v>10023</v>
      </c>
      <c r="N10722" s="2" t="s">
        <v>12</v>
      </c>
    </row>
    <row r="10723" spans="13:14" x14ac:dyDescent="0.25">
      <c r="M10723" s="2" t="s">
        <v>10024</v>
      </c>
      <c r="N10723" s="2" t="s">
        <v>12</v>
      </c>
    </row>
    <row r="10724" spans="13:14" x14ac:dyDescent="0.25">
      <c r="M10724" s="2" t="s">
        <v>10025</v>
      </c>
      <c r="N10724" s="2" t="s">
        <v>12</v>
      </c>
    </row>
    <row r="10725" spans="13:14" x14ac:dyDescent="0.25">
      <c r="M10725" s="2" t="s">
        <v>10026</v>
      </c>
      <c r="N10725" s="2" t="s">
        <v>12</v>
      </c>
    </row>
    <row r="10726" spans="13:14" x14ac:dyDescent="0.25">
      <c r="M10726" s="2" t="s">
        <v>10027</v>
      </c>
      <c r="N10726" s="2" t="s">
        <v>12</v>
      </c>
    </row>
    <row r="10727" spans="13:14" x14ac:dyDescent="0.25">
      <c r="M10727" s="2" t="s">
        <v>10028</v>
      </c>
      <c r="N10727" s="2" t="s">
        <v>12</v>
      </c>
    </row>
    <row r="10728" spans="13:14" x14ac:dyDescent="0.25">
      <c r="M10728" s="2" t="s">
        <v>10029</v>
      </c>
      <c r="N10728" s="2" t="s">
        <v>10</v>
      </c>
    </row>
    <row r="10729" spans="13:14" x14ac:dyDescent="0.25">
      <c r="M10729" s="2" t="s">
        <v>10029</v>
      </c>
      <c r="N10729" s="2" t="s">
        <v>12</v>
      </c>
    </row>
    <row r="10730" spans="13:14" x14ac:dyDescent="0.25">
      <c r="M10730" s="2" t="s">
        <v>10030</v>
      </c>
      <c r="N10730" s="2" t="s">
        <v>12</v>
      </c>
    </row>
    <row r="10731" spans="13:14" x14ac:dyDescent="0.25">
      <c r="M10731" s="2" t="s">
        <v>10031</v>
      </c>
      <c r="N10731" s="2" t="s">
        <v>12</v>
      </c>
    </row>
    <row r="10732" spans="13:14" x14ac:dyDescent="0.25">
      <c r="M10732" s="2" t="s">
        <v>10032</v>
      </c>
      <c r="N10732" s="2" t="s">
        <v>10</v>
      </c>
    </row>
    <row r="10733" spans="13:14" x14ac:dyDescent="0.25">
      <c r="M10733" s="2" t="s">
        <v>10032</v>
      </c>
      <c r="N10733" s="2" t="s">
        <v>12</v>
      </c>
    </row>
    <row r="10734" spans="13:14" x14ac:dyDescent="0.25">
      <c r="M10734" s="2" t="s">
        <v>10033</v>
      </c>
      <c r="N10734" s="2" t="s">
        <v>12</v>
      </c>
    </row>
    <row r="10735" spans="13:14" x14ac:dyDescent="0.25">
      <c r="M10735" s="2" t="s">
        <v>10034</v>
      </c>
      <c r="N10735" s="2" t="s">
        <v>12</v>
      </c>
    </row>
    <row r="10736" spans="13:14" x14ac:dyDescent="0.25">
      <c r="M10736" s="2" t="s">
        <v>10035</v>
      </c>
      <c r="N10736" s="2" t="s">
        <v>12</v>
      </c>
    </row>
    <row r="10737" spans="13:14" x14ac:dyDescent="0.25">
      <c r="M10737" s="2" t="s">
        <v>10036</v>
      </c>
      <c r="N10737" s="2" t="s">
        <v>12</v>
      </c>
    </row>
    <row r="10738" spans="13:14" x14ac:dyDescent="0.25">
      <c r="M10738" s="2" t="s">
        <v>10037</v>
      </c>
      <c r="N10738" s="2" t="s">
        <v>12</v>
      </c>
    </row>
    <row r="10739" spans="13:14" x14ac:dyDescent="0.25">
      <c r="M10739" s="2" t="s">
        <v>10038</v>
      </c>
      <c r="N10739" s="2" t="s">
        <v>12</v>
      </c>
    </row>
    <row r="10740" spans="13:14" x14ac:dyDescent="0.25">
      <c r="M10740" s="2" t="s">
        <v>10039</v>
      </c>
      <c r="N10740" s="2" t="s">
        <v>12</v>
      </c>
    </row>
    <row r="10741" spans="13:14" x14ac:dyDescent="0.25">
      <c r="M10741" s="2" t="s">
        <v>10040</v>
      </c>
      <c r="N10741" s="2" t="s">
        <v>10</v>
      </c>
    </row>
    <row r="10742" spans="13:14" x14ac:dyDescent="0.25">
      <c r="M10742" s="2" t="s">
        <v>10040</v>
      </c>
      <c r="N10742" s="2" t="s">
        <v>12</v>
      </c>
    </row>
    <row r="10743" spans="13:14" x14ac:dyDescent="0.25">
      <c r="M10743" s="2" t="s">
        <v>10041</v>
      </c>
      <c r="N10743" s="2" t="s">
        <v>12</v>
      </c>
    </row>
    <row r="10744" spans="13:14" x14ac:dyDescent="0.25">
      <c r="M10744" s="2" t="s">
        <v>10042</v>
      </c>
      <c r="N10744" s="2" t="s">
        <v>10</v>
      </c>
    </row>
    <row r="10745" spans="13:14" x14ac:dyDescent="0.25">
      <c r="M10745" s="2" t="s">
        <v>10042</v>
      </c>
      <c r="N10745" s="2" t="s">
        <v>12</v>
      </c>
    </row>
    <row r="10746" spans="13:14" x14ac:dyDescent="0.25">
      <c r="M10746" s="2" t="s">
        <v>10043</v>
      </c>
      <c r="N10746" s="2" t="s">
        <v>12</v>
      </c>
    </row>
    <row r="10747" spans="13:14" x14ac:dyDescent="0.25">
      <c r="M10747" s="2" t="s">
        <v>10044</v>
      </c>
      <c r="N10747" s="2" t="s">
        <v>12</v>
      </c>
    </row>
    <row r="10748" spans="13:14" x14ac:dyDescent="0.25">
      <c r="M10748" s="2" t="s">
        <v>10045</v>
      </c>
      <c r="N10748" s="2" t="s">
        <v>12</v>
      </c>
    </row>
    <row r="10749" spans="13:14" x14ac:dyDescent="0.25">
      <c r="M10749" s="2" t="s">
        <v>10046</v>
      </c>
      <c r="N10749" s="2" t="s">
        <v>10</v>
      </c>
    </row>
    <row r="10750" spans="13:14" x14ac:dyDescent="0.25">
      <c r="M10750" s="2" t="s">
        <v>10046</v>
      </c>
      <c r="N10750" s="2" t="s">
        <v>12</v>
      </c>
    </row>
    <row r="10751" spans="13:14" x14ac:dyDescent="0.25">
      <c r="M10751" s="2" t="s">
        <v>10047</v>
      </c>
      <c r="N10751" s="2" t="s">
        <v>12</v>
      </c>
    </row>
    <row r="10752" spans="13:14" x14ac:dyDescent="0.25">
      <c r="M10752" s="2" t="s">
        <v>10048</v>
      </c>
      <c r="N10752" s="2" t="s">
        <v>14</v>
      </c>
    </row>
    <row r="10753" spans="13:14" x14ac:dyDescent="0.25">
      <c r="M10753" s="2" t="s">
        <v>10049</v>
      </c>
      <c r="N10753" s="2" t="s">
        <v>14</v>
      </c>
    </row>
    <row r="10754" spans="13:14" x14ac:dyDescent="0.25">
      <c r="M10754" s="2" t="s">
        <v>10050</v>
      </c>
      <c r="N10754" s="2" t="s">
        <v>14</v>
      </c>
    </row>
    <row r="10755" spans="13:14" x14ac:dyDescent="0.25">
      <c r="M10755" s="2" t="s">
        <v>10051</v>
      </c>
      <c r="N10755" s="2" t="s">
        <v>14</v>
      </c>
    </row>
    <row r="10756" spans="13:14" x14ac:dyDescent="0.25">
      <c r="M10756" s="2" t="s">
        <v>10052</v>
      </c>
      <c r="N10756" s="2" t="s">
        <v>14</v>
      </c>
    </row>
    <row r="10757" spans="13:14" x14ac:dyDescent="0.25">
      <c r="M10757" s="2" t="s">
        <v>10053</v>
      </c>
      <c r="N10757" s="2" t="s">
        <v>14</v>
      </c>
    </row>
    <row r="10758" spans="13:14" x14ac:dyDescent="0.25">
      <c r="M10758" s="2" t="s">
        <v>10054</v>
      </c>
      <c r="N10758" s="2" t="s">
        <v>14</v>
      </c>
    </row>
    <row r="10759" spans="13:14" x14ac:dyDescent="0.25">
      <c r="M10759" s="2" t="s">
        <v>10055</v>
      </c>
      <c r="N10759" s="2" t="s">
        <v>14</v>
      </c>
    </row>
    <row r="10760" spans="13:14" x14ac:dyDescent="0.25">
      <c r="M10760" s="2" t="s">
        <v>10056</v>
      </c>
      <c r="N10760" s="2" t="s">
        <v>14</v>
      </c>
    </row>
    <row r="10761" spans="13:14" x14ac:dyDescent="0.25">
      <c r="M10761" s="2" t="s">
        <v>10057</v>
      </c>
      <c r="N10761" s="2" t="s">
        <v>14</v>
      </c>
    </row>
    <row r="10762" spans="13:14" x14ac:dyDescent="0.25">
      <c r="M10762" s="2" t="s">
        <v>10058</v>
      </c>
      <c r="N10762" s="2" t="s">
        <v>14</v>
      </c>
    </row>
    <row r="10763" spans="13:14" x14ac:dyDescent="0.25">
      <c r="M10763" s="2" t="s">
        <v>10059</v>
      </c>
      <c r="N10763" s="2" t="s">
        <v>14</v>
      </c>
    </row>
    <row r="10764" spans="13:14" x14ac:dyDescent="0.25">
      <c r="M10764" s="2" t="s">
        <v>10060</v>
      </c>
      <c r="N10764" s="2" t="s">
        <v>14</v>
      </c>
    </row>
    <row r="10765" spans="13:14" x14ac:dyDescent="0.25">
      <c r="M10765" s="2" t="s">
        <v>10061</v>
      </c>
      <c r="N10765" s="2" t="s">
        <v>14</v>
      </c>
    </row>
    <row r="10766" spans="13:14" x14ac:dyDescent="0.25">
      <c r="M10766" s="2" t="s">
        <v>10062</v>
      </c>
      <c r="N10766" s="2" t="s">
        <v>14</v>
      </c>
    </row>
    <row r="10767" spans="13:14" x14ac:dyDescent="0.25">
      <c r="M10767" s="2" t="s">
        <v>10063</v>
      </c>
      <c r="N10767" s="2" t="s">
        <v>14</v>
      </c>
    </row>
    <row r="10768" spans="13:14" x14ac:dyDescent="0.25">
      <c r="M10768" s="2" t="s">
        <v>10064</v>
      </c>
      <c r="N10768" s="2" t="s">
        <v>14</v>
      </c>
    </row>
    <row r="10769" spans="13:14" x14ac:dyDescent="0.25">
      <c r="M10769" s="2" t="s">
        <v>10065</v>
      </c>
      <c r="N10769" s="2" t="s">
        <v>14</v>
      </c>
    </row>
    <row r="10770" spans="13:14" x14ac:dyDescent="0.25">
      <c r="M10770" s="2" t="s">
        <v>10066</v>
      </c>
      <c r="N10770" s="2" t="s">
        <v>14</v>
      </c>
    </row>
    <row r="10771" spans="13:14" x14ac:dyDescent="0.25">
      <c r="M10771" s="2" t="s">
        <v>10067</v>
      </c>
      <c r="N10771" s="2" t="s">
        <v>14</v>
      </c>
    </row>
    <row r="10772" spans="13:14" x14ac:dyDescent="0.25">
      <c r="M10772" s="2" t="s">
        <v>10068</v>
      </c>
      <c r="N10772" s="2" t="s">
        <v>14</v>
      </c>
    </row>
    <row r="10773" spans="13:14" x14ac:dyDescent="0.25">
      <c r="M10773" s="2" t="s">
        <v>10069</v>
      </c>
      <c r="N10773" s="2" t="s">
        <v>14</v>
      </c>
    </row>
    <row r="10774" spans="13:14" x14ac:dyDescent="0.25">
      <c r="M10774" s="2" t="s">
        <v>10070</v>
      </c>
      <c r="N10774" s="2" t="s">
        <v>14</v>
      </c>
    </row>
    <row r="10775" spans="13:14" x14ac:dyDescent="0.25">
      <c r="M10775" s="2" t="s">
        <v>10071</v>
      </c>
      <c r="N10775" s="2" t="s">
        <v>14</v>
      </c>
    </row>
    <row r="10776" spans="13:14" x14ac:dyDescent="0.25">
      <c r="M10776" s="2" t="s">
        <v>10072</v>
      </c>
      <c r="N10776" s="2" t="s">
        <v>14</v>
      </c>
    </row>
    <row r="10777" spans="13:14" x14ac:dyDescent="0.25">
      <c r="M10777" s="2" t="s">
        <v>10073</v>
      </c>
      <c r="N10777" s="2" t="s">
        <v>14</v>
      </c>
    </row>
    <row r="10778" spans="13:14" x14ac:dyDescent="0.25">
      <c r="M10778" s="2" t="s">
        <v>10074</v>
      </c>
      <c r="N10778" s="2" t="s">
        <v>14</v>
      </c>
    </row>
    <row r="10779" spans="13:14" x14ac:dyDescent="0.25">
      <c r="M10779" s="2" t="s">
        <v>10075</v>
      </c>
      <c r="N10779" s="2" t="s">
        <v>14</v>
      </c>
    </row>
    <row r="10780" spans="13:14" x14ac:dyDescent="0.25">
      <c r="M10780" s="2" t="s">
        <v>10076</v>
      </c>
      <c r="N10780" s="2" t="s">
        <v>14</v>
      </c>
    </row>
    <row r="10781" spans="13:14" x14ac:dyDescent="0.25">
      <c r="M10781" s="2" t="s">
        <v>10077</v>
      </c>
      <c r="N10781" s="2" t="s">
        <v>14</v>
      </c>
    </row>
    <row r="10782" spans="13:14" x14ac:dyDescent="0.25">
      <c r="M10782" s="2" t="s">
        <v>10078</v>
      </c>
      <c r="N10782" s="2" t="s">
        <v>14</v>
      </c>
    </row>
    <row r="10783" spans="13:14" x14ac:dyDescent="0.25">
      <c r="M10783" s="2" t="s">
        <v>10079</v>
      </c>
      <c r="N10783" s="2" t="s">
        <v>14</v>
      </c>
    </row>
    <row r="10784" spans="13:14" x14ac:dyDescent="0.25">
      <c r="M10784" s="2" t="s">
        <v>10080</v>
      </c>
      <c r="N10784" s="2" t="s">
        <v>14</v>
      </c>
    </row>
    <row r="10785" spans="13:14" x14ac:dyDescent="0.25">
      <c r="M10785" s="2" t="s">
        <v>10081</v>
      </c>
      <c r="N10785" s="2" t="s">
        <v>14</v>
      </c>
    </row>
    <row r="10786" spans="13:14" x14ac:dyDescent="0.25">
      <c r="M10786" s="2" t="s">
        <v>10082</v>
      </c>
      <c r="N10786" s="2" t="s">
        <v>14</v>
      </c>
    </row>
    <row r="10787" spans="13:14" x14ac:dyDescent="0.25">
      <c r="M10787" s="2" t="s">
        <v>10083</v>
      </c>
      <c r="N10787" s="2" t="s">
        <v>14</v>
      </c>
    </row>
    <row r="10788" spans="13:14" x14ac:dyDescent="0.25">
      <c r="M10788" s="2" t="s">
        <v>10084</v>
      </c>
      <c r="N10788" s="2" t="s">
        <v>14</v>
      </c>
    </row>
    <row r="10789" spans="13:14" x14ac:dyDescent="0.25">
      <c r="M10789" s="2" t="s">
        <v>10085</v>
      </c>
      <c r="N10789" s="2" t="s">
        <v>14</v>
      </c>
    </row>
    <row r="10790" spans="13:14" x14ac:dyDescent="0.25">
      <c r="M10790" s="2" t="s">
        <v>10086</v>
      </c>
      <c r="N10790" s="2" t="s">
        <v>14</v>
      </c>
    </row>
    <row r="10791" spans="13:14" x14ac:dyDescent="0.25">
      <c r="M10791" s="2" t="s">
        <v>10087</v>
      </c>
      <c r="N10791" s="2" t="s">
        <v>14</v>
      </c>
    </row>
    <row r="10792" spans="13:14" x14ac:dyDescent="0.25">
      <c r="M10792" s="2" t="s">
        <v>10088</v>
      </c>
      <c r="N10792" s="2" t="s">
        <v>14</v>
      </c>
    </row>
    <row r="10793" spans="13:14" x14ac:dyDescent="0.25">
      <c r="M10793" s="2" t="s">
        <v>10089</v>
      </c>
      <c r="N10793" s="2" t="s">
        <v>14</v>
      </c>
    </row>
    <row r="10794" spans="13:14" x14ac:dyDescent="0.25">
      <c r="M10794" s="2" t="s">
        <v>10090</v>
      </c>
      <c r="N10794" s="2" t="s">
        <v>14</v>
      </c>
    </row>
    <row r="10795" spans="13:14" x14ac:dyDescent="0.25">
      <c r="M10795" s="2" t="s">
        <v>10091</v>
      </c>
      <c r="N10795" s="2" t="s">
        <v>14</v>
      </c>
    </row>
    <row r="10796" spans="13:14" x14ac:dyDescent="0.25">
      <c r="M10796" s="2" t="s">
        <v>10092</v>
      </c>
      <c r="N10796" s="2" t="s">
        <v>14</v>
      </c>
    </row>
    <row r="10797" spans="13:14" x14ac:dyDescent="0.25">
      <c r="M10797" s="2" t="s">
        <v>10093</v>
      </c>
      <c r="N10797" s="2" t="s">
        <v>14</v>
      </c>
    </row>
    <row r="10798" spans="13:14" x14ac:dyDescent="0.25">
      <c r="M10798" s="2" t="s">
        <v>10094</v>
      </c>
      <c r="N10798" s="2" t="s">
        <v>14</v>
      </c>
    </row>
    <row r="10799" spans="13:14" x14ac:dyDescent="0.25">
      <c r="M10799" s="2" t="s">
        <v>10095</v>
      </c>
      <c r="N10799" s="2" t="s">
        <v>14</v>
      </c>
    </row>
    <row r="10800" spans="13:14" x14ac:dyDescent="0.25">
      <c r="M10800" s="2" t="s">
        <v>10096</v>
      </c>
      <c r="N10800" s="2" t="s">
        <v>14</v>
      </c>
    </row>
    <row r="10801" spans="13:14" x14ac:dyDescent="0.25">
      <c r="M10801" s="2" t="s">
        <v>10097</v>
      </c>
      <c r="N10801" s="2" t="s">
        <v>14</v>
      </c>
    </row>
    <row r="10802" spans="13:14" x14ac:dyDescent="0.25">
      <c r="M10802" s="2" t="s">
        <v>10098</v>
      </c>
      <c r="N10802" s="2" t="s">
        <v>14</v>
      </c>
    </row>
    <row r="10803" spans="13:14" x14ac:dyDescent="0.25">
      <c r="M10803" s="2" t="s">
        <v>10099</v>
      </c>
      <c r="N10803" s="2" t="s">
        <v>14</v>
      </c>
    </row>
    <row r="10804" spans="13:14" x14ac:dyDescent="0.25">
      <c r="M10804" s="2" t="s">
        <v>10100</v>
      </c>
      <c r="N10804" s="2" t="s">
        <v>14</v>
      </c>
    </row>
    <row r="10805" spans="13:14" x14ac:dyDescent="0.25">
      <c r="M10805" s="2" t="s">
        <v>10101</v>
      </c>
      <c r="N10805" s="2" t="s">
        <v>14</v>
      </c>
    </row>
    <row r="10806" spans="13:14" x14ac:dyDescent="0.25">
      <c r="M10806" s="2" t="s">
        <v>10102</v>
      </c>
      <c r="N10806" s="2" t="s">
        <v>14</v>
      </c>
    </row>
    <row r="10807" spans="13:14" x14ac:dyDescent="0.25">
      <c r="M10807" s="2" t="s">
        <v>10103</v>
      </c>
      <c r="N10807" s="2" t="s">
        <v>14</v>
      </c>
    </row>
    <row r="10808" spans="13:14" x14ac:dyDescent="0.25">
      <c r="M10808" s="2" t="s">
        <v>10104</v>
      </c>
      <c r="N10808" s="2" t="s">
        <v>14</v>
      </c>
    </row>
    <row r="10809" spans="13:14" x14ac:dyDescent="0.25">
      <c r="M10809" s="2" t="s">
        <v>10105</v>
      </c>
      <c r="N10809" s="2" t="s">
        <v>14</v>
      </c>
    </row>
    <row r="10810" spans="13:14" x14ac:dyDescent="0.25">
      <c r="M10810" s="2" t="s">
        <v>10106</v>
      </c>
      <c r="N10810" s="2" t="s">
        <v>14</v>
      </c>
    </row>
    <row r="10811" spans="13:14" x14ac:dyDescent="0.25">
      <c r="M10811" s="2" t="s">
        <v>10107</v>
      </c>
      <c r="N10811" s="2" t="s">
        <v>14</v>
      </c>
    </row>
    <row r="10812" spans="13:14" x14ac:dyDescent="0.25">
      <c r="M10812" s="2" t="s">
        <v>10108</v>
      </c>
      <c r="N10812" s="2" t="s">
        <v>14</v>
      </c>
    </row>
    <row r="10813" spans="13:14" x14ac:dyDescent="0.25">
      <c r="M10813" s="2" t="s">
        <v>10109</v>
      </c>
      <c r="N10813" s="2" t="s">
        <v>14</v>
      </c>
    </row>
    <row r="10814" spans="13:14" x14ac:dyDescent="0.25">
      <c r="M10814" s="2" t="s">
        <v>10110</v>
      </c>
      <c r="N10814" s="2" t="s">
        <v>14</v>
      </c>
    </row>
    <row r="10815" spans="13:14" x14ac:dyDescent="0.25">
      <c r="M10815" s="2" t="s">
        <v>10111</v>
      </c>
      <c r="N10815" s="2" t="s">
        <v>14</v>
      </c>
    </row>
    <row r="10816" spans="13:14" x14ac:dyDescent="0.25">
      <c r="M10816" s="2" t="s">
        <v>10112</v>
      </c>
      <c r="N10816" s="2" t="s">
        <v>14</v>
      </c>
    </row>
    <row r="10817" spans="13:14" x14ac:dyDescent="0.25">
      <c r="M10817" s="2" t="s">
        <v>10113</v>
      </c>
      <c r="N10817" s="2" t="s">
        <v>14</v>
      </c>
    </row>
    <row r="10818" spans="13:14" x14ac:dyDescent="0.25">
      <c r="M10818" s="2" t="s">
        <v>10114</v>
      </c>
      <c r="N10818" s="2" t="s">
        <v>14</v>
      </c>
    </row>
    <row r="10819" spans="13:14" x14ac:dyDescent="0.25">
      <c r="M10819" s="2" t="s">
        <v>10115</v>
      </c>
      <c r="N10819" s="2" t="s">
        <v>14</v>
      </c>
    </row>
    <row r="10820" spans="13:14" x14ac:dyDescent="0.25">
      <c r="M10820" s="2" t="s">
        <v>10116</v>
      </c>
      <c r="N10820" s="2" t="s">
        <v>14</v>
      </c>
    </row>
    <row r="10821" spans="13:14" x14ac:dyDescent="0.25">
      <c r="M10821" s="2" t="s">
        <v>10117</v>
      </c>
      <c r="N10821" s="2" t="s">
        <v>14</v>
      </c>
    </row>
    <row r="10822" spans="13:14" x14ac:dyDescent="0.25">
      <c r="M10822" s="2" t="s">
        <v>10118</v>
      </c>
      <c r="N10822" s="2" t="s">
        <v>14</v>
      </c>
    </row>
    <row r="10823" spans="13:14" x14ac:dyDescent="0.25">
      <c r="M10823" s="2" t="s">
        <v>10119</v>
      </c>
      <c r="N10823" s="2" t="s">
        <v>14</v>
      </c>
    </row>
    <row r="10824" spans="13:14" x14ac:dyDescent="0.25">
      <c r="M10824" s="2" t="s">
        <v>10120</v>
      </c>
      <c r="N10824" s="2" t="s">
        <v>14</v>
      </c>
    </row>
    <row r="10825" spans="13:14" x14ac:dyDescent="0.25">
      <c r="M10825" s="2" t="s">
        <v>10121</v>
      </c>
      <c r="N10825" s="2" t="s">
        <v>14</v>
      </c>
    </row>
    <row r="10826" spans="13:14" x14ac:dyDescent="0.25">
      <c r="M10826" s="2" t="s">
        <v>10122</v>
      </c>
      <c r="N10826" s="2" t="s">
        <v>14</v>
      </c>
    </row>
    <row r="10827" spans="13:14" x14ac:dyDescent="0.25">
      <c r="M10827" s="2" t="s">
        <v>10123</v>
      </c>
      <c r="N10827" s="2" t="s">
        <v>14</v>
      </c>
    </row>
    <row r="10828" spans="13:14" x14ac:dyDescent="0.25">
      <c r="M10828" s="2" t="s">
        <v>10124</v>
      </c>
      <c r="N10828" s="2" t="s">
        <v>14</v>
      </c>
    </row>
    <row r="10829" spans="13:14" x14ac:dyDescent="0.25">
      <c r="M10829" s="2" t="s">
        <v>10125</v>
      </c>
      <c r="N10829" s="2" t="s">
        <v>14</v>
      </c>
    </row>
    <row r="10830" spans="13:14" x14ac:dyDescent="0.25">
      <c r="M10830" s="2" t="s">
        <v>10126</v>
      </c>
      <c r="N10830" s="2" t="s">
        <v>14</v>
      </c>
    </row>
    <row r="10831" spans="13:14" x14ac:dyDescent="0.25">
      <c r="M10831" s="2" t="s">
        <v>10127</v>
      </c>
      <c r="N10831" s="2" t="s">
        <v>14</v>
      </c>
    </row>
    <row r="10832" spans="13:14" x14ac:dyDescent="0.25">
      <c r="M10832" s="2" t="s">
        <v>10128</v>
      </c>
      <c r="N10832" s="2" t="s">
        <v>14</v>
      </c>
    </row>
    <row r="10833" spans="13:14" x14ac:dyDescent="0.25">
      <c r="M10833" s="2" t="s">
        <v>10129</v>
      </c>
      <c r="N10833" s="2" t="s">
        <v>14</v>
      </c>
    </row>
    <row r="10834" spans="13:14" x14ac:dyDescent="0.25">
      <c r="M10834" s="2" t="s">
        <v>10130</v>
      </c>
      <c r="N10834" s="2" t="s">
        <v>14</v>
      </c>
    </row>
    <row r="10835" spans="13:14" x14ac:dyDescent="0.25">
      <c r="M10835" s="2" t="s">
        <v>10131</v>
      </c>
      <c r="N10835" s="2" t="s">
        <v>14</v>
      </c>
    </row>
    <row r="10836" spans="13:14" x14ac:dyDescent="0.25">
      <c r="M10836" s="2" t="s">
        <v>10132</v>
      </c>
      <c r="N10836" s="2" t="s">
        <v>14</v>
      </c>
    </row>
    <row r="10837" spans="13:14" x14ac:dyDescent="0.25">
      <c r="M10837" s="2" t="s">
        <v>10133</v>
      </c>
      <c r="N10837" s="2" t="s">
        <v>14</v>
      </c>
    </row>
    <row r="10838" spans="13:14" x14ac:dyDescent="0.25">
      <c r="M10838" s="2" t="s">
        <v>10134</v>
      </c>
      <c r="N10838" s="2" t="s">
        <v>11</v>
      </c>
    </row>
    <row r="10839" spans="13:14" x14ac:dyDescent="0.25">
      <c r="M10839" s="2" t="s">
        <v>10134</v>
      </c>
      <c r="N10839" s="2" t="s">
        <v>14</v>
      </c>
    </row>
    <row r="10840" spans="13:14" x14ac:dyDescent="0.25">
      <c r="M10840" s="2" t="s">
        <v>10135</v>
      </c>
      <c r="N10840" s="2" t="s">
        <v>14</v>
      </c>
    </row>
    <row r="10841" spans="13:14" x14ac:dyDescent="0.25">
      <c r="M10841" s="2" t="s">
        <v>10136</v>
      </c>
      <c r="N10841" s="2" t="s">
        <v>14</v>
      </c>
    </row>
    <row r="10842" spans="13:14" x14ac:dyDescent="0.25">
      <c r="M10842" s="2" t="s">
        <v>10137</v>
      </c>
      <c r="N10842" s="2" t="s">
        <v>14</v>
      </c>
    </row>
    <row r="10843" spans="13:14" x14ac:dyDescent="0.25">
      <c r="M10843" s="2" t="s">
        <v>10138</v>
      </c>
      <c r="N10843" s="2" t="s">
        <v>14</v>
      </c>
    </row>
    <row r="10844" spans="13:14" x14ac:dyDescent="0.25">
      <c r="M10844" s="2" t="s">
        <v>10139</v>
      </c>
      <c r="N10844" s="2" t="s">
        <v>14</v>
      </c>
    </row>
    <row r="10845" spans="13:14" x14ac:dyDescent="0.25">
      <c r="M10845" s="2" t="s">
        <v>10140</v>
      </c>
      <c r="N10845" s="2" t="s">
        <v>14</v>
      </c>
    </row>
    <row r="10846" spans="13:14" x14ac:dyDescent="0.25">
      <c r="M10846" s="2" t="s">
        <v>10141</v>
      </c>
      <c r="N10846" s="2" t="s">
        <v>14</v>
      </c>
    </row>
    <row r="10847" spans="13:14" x14ac:dyDescent="0.25">
      <c r="M10847" s="2" t="s">
        <v>10142</v>
      </c>
      <c r="N10847" s="2" t="s">
        <v>14</v>
      </c>
    </row>
    <row r="10848" spans="13:14" x14ac:dyDescent="0.25">
      <c r="M10848" s="2" t="s">
        <v>10143</v>
      </c>
      <c r="N10848" s="2" t="s">
        <v>14</v>
      </c>
    </row>
    <row r="10849" spans="13:14" x14ac:dyDescent="0.25">
      <c r="M10849" s="2" t="s">
        <v>10144</v>
      </c>
      <c r="N10849" s="2" t="s">
        <v>14</v>
      </c>
    </row>
    <row r="10850" spans="13:14" x14ac:dyDescent="0.25">
      <c r="M10850" s="2" t="s">
        <v>10145</v>
      </c>
      <c r="N10850" s="2" t="s">
        <v>14</v>
      </c>
    </row>
    <row r="10851" spans="13:14" x14ac:dyDescent="0.25">
      <c r="M10851" s="2" t="s">
        <v>10146</v>
      </c>
      <c r="N10851" s="2" t="s">
        <v>14</v>
      </c>
    </row>
    <row r="10852" spans="13:14" x14ac:dyDescent="0.25">
      <c r="M10852" s="2" t="s">
        <v>10147</v>
      </c>
      <c r="N10852" s="2" t="s">
        <v>14</v>
      </c>
    </row>
    <row r="10853" spans="13:14" x14ac:dyDescent="0.25">
      <c r="M10853" s="2" t="s">
        <v>10148</v>
      </c>
      <c r="N10853" s="2" t="s">
        <v>14</v>
      </c>
    </row>
    <row r="10854" spans="13:14" x14ac:dyDescent="0.25">
      <c r="M10854" s="2" t="s">
        <v>10149</v>
      </c>
      <c r="N10854" s="2" t="s">
        <v>14</v>
      </c>
    </row>
    <row r="10855" spans="13:14" x14ac:dyDescent="0.25">
      <c r="M10855" s="2" t="s">
        <v>10150</v>
      </c>
      <c r="N10855" s="2" t="s">
        <v>14</v>
      </c>
    </row>
    <row r="10856" spans="13:14" x14ac:dyDescent="0.25">
      <c r="M10856" s="2" t="s">
        <v>10151</v>
      </c>
      <c r="N10856" s="2" t="s">
        <v>14</v>
      </c>
    </row>
    <row r="10857" spans="13:14" x14ac:dyDescent="0.25">
      <c r="M10857" s="2" t="s">
        <v>10152</v>
      </c>
      <c r="N10857" s="2" t="s">
        <v>8</v>
      </c>
    </row>
    <row r="10858" spans="13:14" x14ac:dyDescent="0.25">
      <c r="M10858" s="2" t="s">
        <v>10153</v>
      </c>
      <c r="N10858" s="2" t="s">
        <v>8</v>
      </c>
    </row>
    <row r="10859" spans="13:14" x14ac:dyDescent="0.25">
      <c r="M10859" s="2" t="s">
        <v>10154</v>
      </c>
      <c r="N10859" s="2" t="s">
        <v>8</v>
      </c>
    </row>
    <row r="10860" spans="13:14" x14ac:dyDescent="0.25">
      <c r="M10860" s="2" t="s">
        <v>10155</v>
      </c>
      <c r="N10860" s="2" t="s">
        <v>8</v>
      </c>
    </row>
    <row r="10861" spans="13:14" x14ac:dyDescent="0.25">
      <c r="M10861" s="2" t="s">
        <v>10156</v>
      </c>
      <c r="N10861" s="2" t="s">
        <v>8</v>
      </c>
    </row>
    <row r="10862" spans="13:14" x14ac:dyDescent="0.25">
      <c r="M10862" s="2" t="s">
        <v>10157</v>
      </c>
      <c r="N10862" s="2" t="s">
        <v>8</v>
      </c>
    </row>
    <row r="10863" spans="13:14" x14ac:dyDescent="0.25">
      <c r="M10863" s="2" t="s">
        <v>10158</v>
      </c>
      <c r="N10863" s="2" t="s">
        <v>8</v>
      </c>
    </row>
    <row r="10864" spans="13:14" x14ac:dyDescent="0.25">
      <c r="M10864" s="2" t="s">
        <v>10159</v>
      </c>
      <c r="N10864" s="2" t="s">
        <v>8</v>
      </c>
    </row>
    <row r="10865" spans="13:14" x14ac:dyDescent="0.25">
      <c r="M10865" s="2" t="s">
        <v>10160</v>
      </c>
      <c r="N10865" s="2" t="s">
        <v>8</v>
      </c>
    </row>
    <row r="10866" spans="13:14" x14ac:dyDescent="0.25">
      <c r="M10866" s="2" t="s">
        <v>10161</v>
      </c>
      <c r="N10866" s="2" t="s">
        <v>8</v>
      </c>
    </row>
    <row r="10867" spans="13:14" x14ac:dyDescent="0.25">
      <c r="M10867" s="2" t="s">
        <v>10162</v>
      </c>
      <c r="N10867" s="2" t="s">
        <v>8</v>
      </c>
    </row>
    <row r="10868" spans="13:14" x14ac:dyDescent="0.25">
      <c r="M10868" s="2" t="s">
        <v>10163</v>
      </c>
      <c r="N10868" s="2" t="s">
        <v>8</v>
      </c>
    </row>
    <row r="10869" spans="13:14" x14ac:dyDescent="0.25">
      <c r="M10869" s="2" t="s">
        <v>10164</v>
      </c>
      <c r="N10869" s="2" t="s">
        <v>8</v>
      </c>
    </row>
    <row r="10870" spans="13:14" x14ac:dyDescent="0.25">
      <c r="M10870" s="2" t="s">
        <v>10165</v>
      </c>
      <c r="N10870" s="2" t="s">
        <v>8</v>
      </c>
    </row>
    <row r="10871" spans="13:14" x14ac:dyDescent="0.25">
      <c r="M10871" s="2" t="s">
        <v>10166</v>
      </c>
      <c r="N10871" s="2" t="s">
        <v>8</v>
      </c>
    </row>
    <row r="10872" spans="13:14" x14ac:dyDescent="0.25">
      <c r="M10872" s="2" t="s">
        <v>10167</v>
      </c>
      <c r="N10872" s="2" t="s">
        <v>8</v>
      </c>
    </row>
    <row r="10873" spans="13:14" x14ac:dyDescent="0.25">
      <c r="M10873" s="2" t="s">
        <v>10168</v>
      </c>
      <c r="N10873" s="2" t="s">
        <v>8</v>
      </c>
    </row>
    <row r="10874" spans="13:14" x14ac:dyDescent="0.25">
      <c r="M10874" s="2" t="s">
        <v>10169</v>
      </c>
      <c r="N10874" s="2" t="s">
        <v>8</v>
      </c>
    </row>
    <row r="10875" spans="13:14" x14ac:dyDescent="0.25">
      <c r="M10875" s="2" t="s">
        <v>10170</v>
      </c>
      <c r="N10875" s="2" t="s">
        <v>8</v>
      </c>
    </row>
    <row r="10876" spans="13:14" x14ac:dyDescent="0.25">
      <c r="M10876" s="2" t="s">
        <v>10171</v>
      </c>
      <c r="N10876" s="2" t="s">
        <v>8</v>
      </c>
    </row>
    <row r="10877" spans="13:14" x14ac:dyDescent="0.25">
      <c r="M10877" s="2" t="s">
        <v>10172</v>
      </c>
      <c r="N10877" s="2" t="s">
        <v>8</v>
      </c>
    </row>
    <row r="10878" spans="13:14" x14ac:dyDescent="0.25">
      <c r="M10878" s="2" t="s">
        <v>10173</v>
      </c>
      <c r="N10878" s="2" t="s">
        <v>8</v>
      </c>
    </row>
    <row r="10879" spans="13:14" x14ac:dyDescent="0.25">
      <c r="M10879" s="2" t="s">
        <v>10174</v>
      </c>
      <c r="N10879" s="2" t="s">
        <v>8</v>
      </c>
    </row>
    <row r="10880" spans="13:14" x14ac:dyDescent="0.25">
      <c r="M10880" s="2" t="s">
        <v>10175</v>
      </c>
      <c r="N10880" s="2" t="s">
        <v>8</v>
      </c>
    </row>
    <row r="10881" spans="13:14" x14ac:dyDescent="0.25">
      <c r="M10881" s="2" t="s">
        <v>10176</v>
      </c>
      <c r="N10881" s="2" t="s">
        <v>8</v>
      </c>
    </row>
    <row r="10882" spans="13:14" x14ac:dyDescent="0.25">
      <c r="M10882" s="2" t="s">
        <v>10177</v>
      </c>
      <c r="N10882" s="2" t="s">
        <v>8</v>
      </c>
    </row>
    <row r="10883" spans="13:14" x14ac:dyDescent="0.25">
      <c r="M10883" s="2" t="s">
        <v>10178</v>
      </c>
      <c r="N10883" s="2" t="s">
        <v>8</v>
      </c>
    </row>
    <row r="10884" spans="13:14" x14ac:dyDescent="0.25">
      <c r="M10884" s="2" t="s">
        <v>10179</v>
      </c>
      <c r="N10884" s="2" t="s">
        <v>8</v>
      </c>
    </row>
    <row r="10885" spans="13:14" x14ac:dyDescent="0.25">
      <c r="M10885" s="2" t="s">
        <v>10180</v>
      </c>
      <c r="N10885" s="2" t="s">
        <v>8</v>
      </c>
    </row>
    <row r="10886" spans="13:14" x14ac:dyDescent="0.25">
      <c r="M10886" s="2" t="s">
        <v>10181</v>
      </c>
      <c r="N10886" s="2" t="s">
        <v>8</v>
      </c>
    </row>
    <row r="10887" spans="13:14" x14ac:dyDescent="0.25">
      <c r="M10887" s="2" t="s">
        <v>10182</v>
      </c>
      <c r="N10887" s="2" t="s">
        <v>8</v>
      </c>
    </row>
    <row r="10888" spans="13:14" x14ac:dyDescent="0.25">
      <c r="M10888" s="2" t="s">
        <v>10183</v>
      </c>
      <c r="N10888" s="2" t="s">
        <v>8</v>
      </c>
    </row>
    <row r="10889" spans="13:14" x14ac:dyDescent="0.25">
      <c r="M10889" s="2" t="s">
        <v>10183</v>
      </c>
      <c r="N10889" s="2" t="s">
        <v>15</v>
      </c>
    </row>
    <row r="10890" spans="13:14" x14ac:dyDescent="0.25">
      <c r="M10890" s="2" t="s">
        <v>10184</v>
      </c>
      <c r="N10890" s="2" t="s">
        <v>8</v>
      </c>
    </row>
    <row r="10891" spans="13:14" x14ac:dyDescent="0.25">
      <c r="M10891" s="2" t="s">
        <v>10185</v>
      </c>
      <c r="N10891" s="2" t="s">
        <v>8</v>
      </c>
    </row>
    <row r="10892" spans="13:14" x14ac:dyDescent="0.25">
      <c r="M10892" s="2" t="s">
        <v>10186</v>
      </c>
      <c r="N10892" s="2" t="s">
        <v>8</v>
      </c>
    </row>
    <row r="10893" spans="13:14" x14ac:dyDescent="0.25">
      <c r="M10893" s="2" t="s">
        <v>10187</v>
      </c>
      <c r="N10893" s="2" t="s">
        <v>8</v>
      </c>
    </row>
    <row r="10894" spans="13:14" x14ac:dyDescent="0.25">
      <c r="M10894" s="2" t="s">
        <v>10188</v>
      </c>
      <c r="N10894" s="2" t="s">
        <v>8</v>
      </c>
    </row>
    <row r="10895" spans="13:14" x14ac:dyDescent="0.25">
      <c r="M10895" s="2" t="s">
        <v>10189</v>
      </c>
      <c r="N10895" s="2" t="s">
        <v>8</v>
      </c>
    </row>
    <row r="10896" spans="13:14" x14ac:dyDescent="0.25">
      <c r="M10896" s="2" t="s">
        <v>10190</v>
      </c>
      <c r="N10896" s="2" t="s">
        <v>8</v>
      </c>
    </row>
    <row r="10897" spans="13:14" x14ac:dyDescent="0.25">
      <c r="M10897" s="2" t="s">
        <v>10191</v>
      </c>
      <c r="N10897" s="2" t="s">
        <v>8</v>
      </c>
    </row>
    <row r="10898" spans="13:14" x14ac:dyDescent="0.25">
      <c r="M10898" s="2" t="s">
        <v>10192</v>
      </c>
      <c r="N10898" s="2" t="s">
        <v>8</v>
      </c>
    </row>
    <row r="10899" spans="13:14" x14ac:dyDescent="0.25">
      <c r="M10899" s="2" t="s">
        <v>10193</v>
      </c>
      <c r="N10899" s="2" t="s">
        <v>8</v>
      </c>
    </row>
    <row r="10900" spans="13:14" x14ac:dyDescent="0.25">
      <c r="M10900" s="2" t="s">
        <v>10194</v>
      </c>
      <c r="N10900" s="2" t="s">
        <v>8</v>
      </c>
    </row>
    <row r="10901" spans="13:14" x14ac:dyDescent="0.25">
      <c r="M10901" s="2" t="s">
        <v>10195</v>
      </c>
      <c r="N10901" s="2" t="s">
        <v>8</v>
      </c>
    </row>
    <row r="10902" spans="13:14" x14ac:dyDescent="0.25">
      <c r="M10902" s="2" t="s">
        <v>10196</v>
      </c>
      <c r="N10902" s="2" t="s">
        <v>8</v>
      </c>
    </row>
    <row r="10903" spans="13:14" x14ac:dyDescent="0.25">
      <c r="M10903" s="2" t="s">
        <v>10197</v>
      </c>
      <c r="N10903" s="2" t="s">
        <v>8</v>
      </c>
    </row>
    <row r="10904" spans="13:14" x14ac:dyDescent="0.25">
      <c r="M10904" s="2" t="s">
        <v>10198</v>
      </c>
      <c r="N10904" s="2" t="s">
        <v>8</v>
      </c>
    </row>
    <row r="10905" spans="13:14" x14ac:dyDescent="0.25">
      <c r="M10905" s="2" t="s">
        <v>10199</v>
      </c>
      <c r="N10905" s="2" t="s">
        <v>8</v>
      </c>
    </row>
    <row r="10906" spans="13:14" x14ac:dyDescent="0.25">
      <c r="M10906" s="2" t="s">
        <v>10200</v>
      </c>
      <c r="N10906" s="2" t="s">
        <v>8</v>
      </c>
    </row>
    <row r="10907" spans="13:14" x14ac:dyDescent="0.25">
      <c r="M10907" s="2" t="s">
        <v>10201</v>
      </c>
      <c r="N10907" s="2" t="s">
        <v>8</v>
      </c>
    </row>
    <row r="10908" spans="13:14" x14ac:dyDescent="0.25">
      <c r="M10908" s="2" t="s">
        <v>10202</v>
      </c>
      <c r="N10908" s="2" t="s">
        <v>8</v>
      </c>
    </row>
    <row r="10909" spans="13:14" x14ac:dyDescent="0.25">
      <c r="M10909" s="2" t="s">
        <v>10203</v>
      </c>
      <c r="N10909" s="2" t="s">
        <v>8</v>
      </c>
    </row>
    <row r="10910" spans="13:14" x14ac:dyDescent="0.25">
      <c r="M10910" s="2" t="s">
        <v>10204</v>
      </c>
      <c r="N10910" s="2" t="s">
        <v>8</v>
      </c>
    </row>
    <row r="10911" spans="13:14" x14ac:dyDescent="0.25">
      <c r="M10911" s="2" t="s">
        <v>10205</v>
      </c>
      <c r="N10911" s="2" t="s">
        <v>8</v>
      </c>
    </row>
    <row r="10912" spans="13:14" x14ac:dyDescent="0.25">
      <c r="M10912" s="2" t="s">
        <v>10206</v>
      </c>
      <c r="N10912" s="2" t="s">
        <v>8</v>
      </c>
    </row>
    <row r="10913" spans="13:14" x14ac:dyDescent="0.25">
      <c r="M10913" s="2" t="s">
        <v>10207</v>
      </c>
      <c r="N10913" s="2" t="s">
        <v>8</v>
      </c>
    </row>
    <row r="10914" spans="13:14" x14ac:dyDescent="0.25">
      <c r="M10914" s="2" t="s">
        <v>10208</v>
      </c>
      <c r="N10914" s="2" t="s">
        <v>8</v>
      </c>
    </row>
    <row r="10915" spans="13:14" x14ac:dyDescent="0.25">
      <c r="M10915" s="2" t="s">
        <v>10209</v>
      </c>
      <c r="N10915" s="2" t="s">
        <v>8</v>
      </c>
    </row>
    <row r="10916" spans="13:14" x14ac:dyDescent="0.25">
      <c r="M10916" s="2" t="s">
        <v>10210</v>
      </c>
      <c r="N10916" s="2" t="s">
        <v>8</v>
      </c>
    </row>
    <row r="10917" spans="13:14" x14ac:dyDescent="0.25">
      <c r="M10917" s="2" t="s">
        <v>10211</v>
      </c>
      <c r="N10917" s="2" t="s">
        <v>8</v>
      </c>
    </row>
    <row r="10918" spans="13:14" x14ac:dyDescent="0.25">
      <c r="M10918" s="2" t="s">
        <v>10212</v>
      </c>
      <c r="N10918" s="2" t="s">
        <v>8</v>
      </c>
    </row>
    <row r="10919" spans="13:14" x14ac:dyDescent="0.25">
      <c r="M10919" s="2" t="s">
        <v>10213</v>
      </c>
      <c r="N10919" s="2" t="s">
        <v>8</v>
      </c>
    </row>
    <row r="10920" spans="13:14" x14ac:dyDescent="0.25">
      <c r="M10920" s="2" t="s">
        <v>10214</v>
      </c>
      <c r="N10920" s="2" t="s">
        <v>8</v>
      </c>
    </row>
    <row r="10921" spans="13:14" x14ac:dyDescent="0.25">
      <c r="M10921" s="2" t="s">
        <v>10215</v>
      </c>
      <c r="N10921" s="2" t="s">
        <v>8</v>
      </c>
    </row>
    <row r="10922" spans="13:14" x14ac:dyDescent="0.25">
      <c r="M10922" s="2" t="s">
        <v>10216</v>
      </c>
      <c r="N10922" s="2" t="s">
        <v>8</v>
      </c>
    </row>
    <row r="10923" spans="13:14" x14ac:dyDescent="0.25">
      <c r="M10923" s="2" t="s">
        <v>10217</v>
      </c>
      <c r="N10923" s="2" t="s">
        <v>8</v>
      </c>
    </row>
    <row r="10924" spans="13:14" x14ac:dyDescent="0.25">
      <c r="M10924" s="2" t="s">
        <v>10218</v>
      </c>
      <c r="N10924" s="2" t="s">
        <v>8</v>
      </c>
    </row>
    <row r="10925" spans="13:14" x14ac:dyDescent="0.25">
      <c r="M10925" s="2" t="s">
        <v>10219</v>
      </c>
      <c r="N10925" s="2" t="s">
        <v>8</v>
      </c>
    </row>
    <row r="10926" spans="13:14" x14ac:dyDescent="0.25">
      <c r="M10926" s="2" t="s">
        <v>10220</v>
      </c>
      <c r="N10926" s="2" t="s">
        <v>8</v>
      </c>
    </row>
    <row r="10927" spans="13:14" x14ac:dyDescent="0.25">
      <c r="M10927" s="2" t="s">
        <v>10221</v>
      </c>
      <c r="N10927" s="2" t="s">
        <v>8</v>
      </c>
    </row>
    <row r="10928" spans="13:14" x14ac:dyDescent="0.25">
      <c r="M10928" s="2" t="s">
        <v>10222</v>
      </c>
      <c r="N10928" s="2" t="s">
        <v>8</v>
      </c>
    </row>
    <row r="10929" spans="13:14" x14ac:dyDescent="0.25">
      <c r="M10929" s="2" t="s">
        <v>10223</v>
      </c>
      <c r="N10929" s="2" t="s">
        <v>8</v>
      </c>
    </row>
    <row r="10930" spans="13:14" x14ac:dyDescent="0.25">
      <c r="M10930" s="2" t="s">
        <v>10224</v>
      </c>
      <c r="N10930" s="2" t="s">
        <v>8</v>
      </c>
    </row>
    <row r="10931" spans="13:14" x14ac:dyDescent="0.25">
      <c r="M10931" s="2" t="s">
        <v>10225</v>
      </c>
      <c r="N10931" s="2" t="s">
        <v>8</v>
      </c>
    </row>
    <row r="10932" spans="13:14" x14ac:dyDescent="0.25">
      <c r="M10932" s="2" t="s">
        <v>10226</v>
      </c>
      <c r="N10932" s="2" t="s">
        <v>8</v>
      </c>
    </row>
    <row r="10933" spans="13:14" x14ac:dyDescent="0.25">
      <c r="M10933" s="2" t="s">
        <v>10227</v>
      </c>
      <c r="N10933" s="2" t="s">
        <v>8</v>
      </c>
    </row>
    <row r="10934" spans="13:14" x14ac:dyDescent="0.25">
      <c r="M10934" s="2" t="s">
        <v>10228</v>
      </c>
      <c r="N10934" s="2" t="s">
        <v>8</v>
      </c>
    </row>
    <row r="10935" spans="13:14" x14ac:dyDescent="0.25">
      <c r="M10935" s="2" t="s">
        <v>10229</v>
      </c>
      <c r="N10935" s="2" t="s">
        <v>8</v>
      </c>
    </row>
    <row r="10936" spans="13:14" x14ac:dyDescent="0.25">
      <c r="M10936" s="2" t="s">
        <v>10230</v>
      </c>
      <c r="N10936" s="2" t="s">
        <v>8</v>
      </c>
    </row>
    <row r="10937" spans="13:14" x14ac:dyDescent="0.25">
      <c r="M10937" s="2" t="s">
        <v>10231</v>
      </c>
      <c r="N10937" s="2" t="s">
        <v>8</v>
      </c>
    </row>
    <row r="10938" spans="13:14" x14ac:dyDescent="0.25">
      <c r="M10938" s="2" t="s">
        <v>10232</v>
      </c>
      <c r="N10938" s="2" t="s">
        <v>8</v>
      </c>
    </row>
    <row r="10939" spans="13:14" x14ac:dyDescent="0.25">
      <c r="M10939" s="2" t="s">
        <v>10233</v>
      </c>
      <c r="N10939" s="2" t="s">
        <v>8</v>
      </c>
    </row>
    <row r="10940" spans="13:14" x14ac:dyDescent="0.25">
      <c r="M10940" s="2" t="s">
        <v>10234</v>
      </c>
      <c r="N10940" s="2" t="s">
        <v>8</v>
      </c>
    </row>
    <row r="10941" spans="13:14" x14ac:dyDescent="0.25">
      <c r="M10941" s="2" t="s">
        <v>10235</v>
      </c>
      <c r="N10941" s="2" t="s">
        <v>8</v>
      </c>
    </row>
    <row r="10942" spans="13:14" x14ac:dyDescent="0.25">
      <c r="M10942" s="2" t="s">
        <v>10236</v>
      </c>
      <c r="N10942" s="2" t="s">
        <v>8</v>
      </c>
    </row>
    <row r="10943" spans="13:14" x14ac:dyDescent="0.25">
      <c r="M10943" s="2" t="s">
        <v>10237</v>
      </c>
      <c r="N10943" s="2" t="s">
        <v>8</v>
      </c>
    </row>
    <row r="10944" spans="13:14" x14ac:dyDescent="0.25">
      <c r="M10944" s="2" t="s">
        <v>10238</v>
      </c>
      <c r="N10944" s="2" t="s">
        <v>8</v>
      </c>
    </row>
    <row r="10945" spans="13:14" x14ac:dyDescent="0.25">
      <c r="M10945" s="2" t="s">
        <v>10239</v>
      </c>
      <c r="N10945" s="2" t="s">
        <v>8</v>
      </c>
    </row>
    <row r="10946" spans="13:14" x14ac:dyDescent="0.25">
      <c r="M10946" s="2" t="s">
        <v>10240</v>
      </c>
      <c r="N10946" s="2" t="s">
        <v>8</v>
      </c>
    </row>
    <row r="10947" spans="13:14" x14ac:dyDescent="0.25">
      <c r="M10947" s="2" t="s">
        <v>10241</v>
      </c>
      <c r="N10947" s="2" t="s">
        <v>8</v>
      </c>
    </row>
    <row r="10948" spans="13:14" x14ac:dyDescent="0.25">
      <c r="M10948" s="2" t="s">
        <v>10242</v>
      </c>
      <c r="N10948" s="2" t="s">
        <v>8</v>
      </c>
    </row>
    <row r="10949" spans="13:14" x14ac:dyDescent="0.25">
      <c r="M10949" s="2" t="s">
        <v>10243</v>
      </c>
      <c r="N10949" s="2" t="s">
        <v>8</v>
      </c>
    </row>
    <row r="10950" spans="13:14" x14ac:dyDescent="0.25">
      <c r="M10950" s="2" t="s">
        <v>10244</v>
      </c>
      <c r="N10950" s="2" t="s">
        <v>8</v>
      </c>
    </row>
    <row r="10951" spans="13:14" x14ac:dyDescent="0.25">
      <c r="M10951" s="2" t="s">
        <v>10245</v>
      </c>
      <c r="N10951" s="2" t="s">
        <v>8</v>
      </c>
    </row>
    <row r="10952" spans="13:14" x14ac:dyDescent="0.25">
      <c r="M10952" s="2" t="s">
        <v>10246</v>
      </c>
      <c r="N10952" s="2" t="s">
        <v>8</v>
      </c>
    </row>
    <row r="10953" spans="13:14" x14ac:dyDescent="0.25">
      <c r="M10953" s="2" t="s">
        <v>10247</v>
      </c>
      <c r="N10953" s="2" t="s">
        <v>8</v>
      </c>
    </row>
    <row r="10954" spans="13:14" x14ac:dyDescent="0.25">
      <c r="M10954" s="2" t="s">
        <v>10248</v>
      </c>
      <c r="N10954" s="2" t="s">
        <v>8</v>
      </c>
    </row>
    <row r="10955" spans="13:14" x14ac:dyDescent="0.25">
      <c r="M10955" s="2" t="s">
        <v>10249</v>
      </c>
      <c r="N10955" s="2" t="s">
        <v>8</v>
      </c>
    </row>
    <row r="10956" spans="13:14" x14ac:dyDescent="0.25">
      <c r="M10956" s="2" t="s">
        <v>10250</v>
      </c>
      <c r="N10956" s="2" t="s">
        <v>8</v>
      </c>
    </row>
    <row r="10957" spans="13:14" x14ac:dyDescent="0.25">
      <c r="M10957" s="2" t="s">
        <v>10251</v>
      </c>
      <c r="N10957" s="2" t="s">
        <v>8</v>
      </c>
    </row>
    <row r="10958" spans="13:14" x14ac:dyDescent="0.25">
      <c r="M10958" s="2" t="s">
        <v>10252</v>
      </c>
      <c r="N10958" s="2" t="s">
        <v>8</v>
      </c>
    </row>
    <row r="10959" spans="13:14" x14ac:dyDescent="0.25">
      <c r="M10959" s="2" t="s">
        <v>10253</v>
      </c>
      <c r="N10959" s="2" t="s">
        <v>8</v>
      </c>
    </row>
    <row r="10960" spans="13:14" x14ac:dyDescent="0.25">
      <c r="M10960" s="2" t="s">
        <v>10254</v>
      </c>
      <c r="N10960" s="2" t="s">
        <v>8</v>
      </c>
    </row>
    <row r="10961" spans="13:14" x14ac:dyDescent="0.25">
      <c r="M10961" s="2" t="s">
        <v>10255</v>
      </c>
      <c r="N10961" s="2" t="s">
        <v>8</v>
      </c>
    </row>
    <row r="10962" spans="13:14" x14ac:dyDescent="0.25">
      <c r="M10962" s="2" t="s">
        <v>10256</v>
      </c>
      <c r="N10962" s="2" t="s">
        <v>8</v>
      </c>
    </row>
    <row r="10963" spans="13:14" x14ac:dyDescent="0.25">
      <c r="M10963" s="2" t="s">
        <v>10257</v>
      </c>
      <c r="N10963" s="2" t="s">
        <v>8</v>
      </c>
    </row>
    <row r="10964" spans="13:14" x14ac:dyDescent="0.25">
      <c r="M10964" s="2" t="s">
        <v>10258</v>
      </c>
      <c r="N10964" s="2" t="s">
        <v>8</v>
      </c>
    </row>
    <row r="10965" spans="13:14" x14ac:dyDescent="0.25">
      <c r="M10965" s="2" t="s">
        <v>10259</v>
      </c>
      <c r="N10965" s="2" t="s">
        <v>8</v>
      </c>
    </row>
    <row r="10966" spans="13:14" x14ac:dyDescent="0.25">
      <c r="M10966" s="2" t="s">
        <v>10260</v>
      </c>
      <c r="N10966" s="2" t="s">
        <v>8</v>
      </c>
    </row>
    <row r="10967" spans="13:14" x14ac:dyDescent="0.25">
      <c r="M10967" s="2" t="s">
        <v>10261</v>
      </c>
      <c r="N10967" s="2" t="s">
        <v>8</v>
      </c>
    </row>
    <row r="10968" spans="13:14" x14ac:dyDescent="0.25">
      <c r="M10968" s="2" t="s">
        <v>10262</v>
      </c>
      <c r="N10968" s="2" t="s">
        <v>8</v>
      </c>
    </row>
    <row r="10969" spans="13:14" x14ac:dyDescent="0.25">
      <c r="M10969" s="2" t="s">
        <v>10263</v>
      </c>
      <c r="N10969" s="2" t="s">
        <v>8</v>
      </c>
    </row>
    <row r="10970" spans="13:14" x14ac:dyDescent="0.25">
      <c r="M10970" s="2" t="s">
        <v>270</v>
      </c>
      <c r="N10970" s="2" t="s">
        <v>9</v>
      </c>
    </row>
    <row r="10971" spans="13:14" x14ac:dyDescent="0.25">
      <c r="M10971" s="2" t="s">
        <v>271</v>
      </c>
      <c r="N10971" s="2" t="s">
        <v>9</v>
      </c>
    </row>
    <row r="10972" spans="13:14" x14ac:dyDescent="0.25">
      <c r="M10972" s="2" t="s">
        <v>10264</v>
      </c>
      <c r="N10972" s="2" t="s">
        <v>9</v>
      </c>
    </row>
    <row r="10973" spans="13:14" x14ac:dyDescent="0.25">
      <c r="M10973" s="2" t="s">
        <v>10264</v>
      </c>
      <c r="N10973" s="2" t="s">
        <v>12</v>
      </c>
    </row>
    <row r="10974" spans="13:14" x14ac:dyDescent="0.25">
      <c r="M10974" s="2" t="s">
        <v>272</v>
      </c>
      <c r="N10974" s="2" t="s">
        <v>9</v>
      </c>
    </row>
    <row r="10975" spans="13:14" x14ac:dyDescent="0.25">
      <c r="M10975" s="2" t="s">
        <v>10265</v>
      </c>
      <c r="N10975" s="2" t="s">
        <v>9</v>
      </c>
    </row>
    <row r="10976" spans="13:14" x14ac:dyDescent="0.25">
      <c r="M10976" s="2" t="s">
        <v>10266</v>
      </c>
      <c r="N10976" s="2" t="s">
        <v>9</v>
      </c>
    </row>
    <row r="10977" spans="13:14" x14ac:dyDescent="0.25">
      <c r="M10977" s="2" t="s">
        <v>10266</v>
      </c>
      <c r="N10977" s="2" t="s">
        <v>12</v>
      </c>
    </row>
    <row r="10978" spans="13:14" x14ac:dyDescent="0.25">
      <c r="M10978" s="2" t="s">
        <v>10267</v>
      </c>
      <c r="N10978" s="2" t="s">
        <v>9</v>
      </c>
    </row>
    <row r="10979" spans="13:14" x14ac:dyDescent="0.25">
      <c r="M10979" s="2" t="s">
        <v>10268</v>
      </c>
      <c r="N10979" s="2" t="s">
        <v>9</v>
      </c>
    </row>
    <row r="10980" spans="13:14" x14ac:dyDescent="0.25">
      <c r="M10980" s="2" t="s">
        <v>10269</v>
      </c>
      <c r="N10980" s="2" t="s">
        <v>9</v>
      </c>
    </row>
    <row r="10981" spans="13:14" x14ac:dyDescent="0.25">
      <c r="M10981" s="2" t="s">
        <v>10269</v>
      </c>
      <c r="N10981" s="2" t="s">
        <v>12</v>
      </c>
    </row>
    <row r="10982" spans="13:14" x14ac:dyDescent="0.25">
      <c r="M10982" s="2" t="s">
        <v>10270</v>
      </c>
      <c r="N10982" s="2" t="s">
        <v>9</v>
      </c>
    </row>
    <row r="10983" spans="13:14" x14ac:dyDescent="0.25">
      <c r="M10983" s="2" t="s">
        <v>10270</v>
      </c>
      <c r="N10983" s="2" t="s">
        <v>12</v>
      </c>
    </row>
    <row r="10984" spans="13:14" x14ac:dyDescent="0.25">
      <c r="M10984" s="2" t="s">
        <v>10271</v>
      </c>
      <c r="N10984" s="2" t="s">
        <v>9</v>
      </c>
    </row>
    <row r="10985" spans="13:14" x14ac:dyDescent="0.25">
      <c r="M10985" s="2" t="s">
        <v>10271</v>
      </c>
      <c r="N10985" s="2" t="s">
        <v>12</v>
      </c>
    </row>
    <row r="10986" spans="13:14" x14ac:dyDescent="0.25">
      <c r="M10986" s="2" t="s">
        <v>10272</v>
      </c>
      <c r="N10986" s="2" t="s">
        <v>12</v>
      </c>
    </row>
    <row r="10987" spans="13:14" x14ac:dyDescent="0.25">
      <c r="M10987" s="2" t="s">
        <v>10273</v>
      </c>
      <c r="N10987" s="2" t="s">
        <v>9</v>
      </c>
    </row>
    <row r="10988" spans="13:14" x14ac:dyDescent="0.25">
      <c r="M10988" s="2" t="s">
        <v>10273</v>
      </c>
      <c r="N10988" s="2" t="s">
        <v>12</v>
      </c>
    </row>
    <row r="10989" spans="13:14" x14ac:dyDescent="0.25">
      <c r="M10989" s="2" t="s">
        <v>10274</v>
      </c>
      <c r="N10989" s="2" t="s">
        <v>12</v>
      </c>
    </row>
    <row r="10990" spans="13:14" x14ac:dyDescent="0.25">
      <c r="M10990" s="2" t="s">
        <v>10275</v>
      </c>
      <c r="N10990" s="2" t="s">
        <v>12</v>
      </c>
    </row>
    <row r="10991" spans="13:14" x14ac:dyDescent="0.25">
      <c r="M10991" s="2" t="s">
        <v>10276</v>
      </c>
      <c r="N10991" s="2" t="s">
        <v>9</v>
      </c>
    </row>
    <row r="10992" spans="13:14" x14ac:dyDescent="0.25">
      <c r="M10992" s="2" t="s">
        <v>10277</v>
      </c>
      <c r="N10992" s="2" t="s">
        <v>9</v>
      </c>
    </row>
    <row r="10993" spans="13:14" x14ac:dyDescent="0.25">
      <c r="M10993" s="2" t="s">
        <v>10278</v>
      </c>
      <c r="N10993" s="2" t="s">
        <v>9</v>
      </c>
    </row>
    <row r="10994" spans="13:14" x14ac:dyDescent="0.25">
      <c r="M10994" s="2" t="s">
        <v>10279</v>
      </c>
      <c r="N10994" s="2" t="s">
        <v>9</v>
      </c>
    </row>
    <row r="10995" spans="13:14" x14ac:dyDescent="0.25">
      <c r="M10995" s="2" t="s">
        <v>10280</v>
      </c>
      <c r="N10995" s="2" t="s">
        <v>9</v>
      </c>
    </row>
    <row r="10996" spans="13:14" x14ac:dyDescent="0.25">
      <c r="M10996" s="2" t="s">
        <v>10281</v>
      </c>
      <c r="N10996" s="2" t="s">
        <v>9</v>
      </c>
    </row>
    <row r="10997" spans="13:14" x14ac:dyDescent="0.25">
      <c r="M10997" s="2" t="s">
        <v>10282</v>
      </c>
      <c r="N10997" s="2" t="s">
        <v>9</v>
      </c>
    </row>
    <row r="10998" spans="13:14" x14ac:dyDescent="0.25">
      <c r="M10998" s="2" t="s">
        <v>10283</v>
      </c>
      <c r="N10998" s="2" t="s">
        <v>9</v>
      </c>
    </row>
    <row r="10999" spans="13:14" x14ac:dyDescent="0.25">
      <c r="M10999" s="2" t="s">
        <v>10284</v>
      </c>
      <c r="N10999" s="2" t="s">
        <v>9</v>
      </c>
    </row>
    <row r="11000" spans="13:14" x14ac:dyDescent="0.25">
      <c r="M11000" s="2" t="s">
        <v>10285</v>
      </c>
      <c r="N11000" s="2" t="s">
        <v>9</v>
      </c>
    </row>
    <row r="11001" spans="13:14" x14ac:dyDescent="0.25">
      <c r="M11001" s="2" t="s">
        <v>10286</v>
      </c>
      <c r="N11001" s="2" t="s">
        <v>9</v>
      </c>
    </row>
    <row r="11002" spans="13:14" x14ac:dyDescent="0.25">
      <c r="M11002" s="2" t="s">
        <v>10287</v>
      </c>
      <c r="N11002" s="2" t="s">
        <v>9</v>
      </c>
    </row>
    <row r="11003" spans="13:14" x14ac:dyDescent="0.25">
      <c r="M11003" s="2" t="s">
        <v>10288</v>
      </c>
      <c r="N11003" s="2" t="s">
        <v>9</v>
      </c>
    </row>
    <row r="11004" spans="13:14" x14ac:dyDescent="0.25">
      <c r="M11004" s="2" t="s">
        <v>10289</v>
      </c>
      <c r="N11004" s="2" t="s">
        <v>9</v>
      </c>
    </row>
    <row r="11005" spans="13:14" x14ac:dyDescent="0.25">
      <c r="M11005" s="2" t="s">
        <v>10290</v>
      </c>
      <c r="N11005" s="2" t="s">
        <v>9</v>
      </c>
    </row>
    <row r="11006" spans="13:14" x14ac:dyDescent="0.25">
      <c r="M11006" s="2" t="s">
        <v>10291</v>
      </c>
      <c r="N11006" s="2" t="s">
        <v>9</v>
      </c>
    </row>
    <row r="11007" spans="13:14" x14ac:dyDescent="0.25">
      <c r="M11007" s="2" t="s">
        <v>10292</v>
      </c>
      <c r="N11007" s="2" t="s">
        <v>9</v>
      </c>
    </row>
    <row r="11008" spans="13:14" x14ac:dyDescent="0.25">
      <c r="M11008" s="2" t="s">
        <v>10293</v>
      </c>
      <c r="N11008" s="2" t="s">
        <v>9</v>
      </c>
    </row>
    <row r="11009" spans="13:14" x14ac:dyDescent="0.25">
      <c r="M11009" s="2" t="s">
        <v>10294</v>
      </c>
      <c r="N11009" s="2" t="s">
        <v>9</v>
      </c>
    </row>
    <row r="11010" spans="13:14" x14ac:dyDescent="0.25">
      <c r="M11010" s="2" t="s">
        <v>10295</v>
      </c>
      <c r="N11010" s="2" t="s">
        <v>9</v>
      </c>
    </row>
    <row r="11011" spans="13:14" x14ac:dyDescent="0.25">
      <c r="M11011" s="2" t="s">
        <v>10295</v>
      </c>
      <c r="N11011" s="2" t="s">
        <v>12</v>
      </c>
    </row>
    <row r="11012" spans="13:14" x14ac:dyDescent="0.25">
      <c r="M11012" s="2" t="s">
        <v>10296</v>
      </c>
      <c r="N11012" s="2" t="s">
        <v>9</v>
      </c>
    </row>
    <row r="11013" spans="13:14" x14ac:dyDescent="0.25">
      <c r="M11013" s="2" t="s">
        <v>10296</v>
      </c>
      <c r="N11013" s="2" t="s">
        <v>12</v>
      </c>
    </row>
    <row r="11014" spans="13:14" x14ac:dyDescent="0.25">
      <c r="M11014" s="2" t="s">
        <v>10297</v>
      </c>
      <c r="N11014" s="2" t="s">
        <v>9</v>
      </c>
    </row>
    <row r="11015" spans="13:14" x14ac:dyDescent="0.25">
      <c r="M11015" s="2" t="s">
        <v>10297</v>
      </c>
      <c r="N11015" s="2" t="s">
        <v>12</v>
      </c>
    </row>
    <row r="11016" spans="13:14" x14ac:dyDescent="0.25">
      <c r="M11016" s="2" t="s">
        <v>10298</v>
      </c>
      <c r="N11016" s="2" t="s">
        <v>9</v>
      </c>
    </row>
    <row r="11017" spans="13:14" x14ac:dyDescent="0.25">
      <c r="M11017" s="2" t="s">
        <v>10299</v>
      </c>
      <c r="N11017" s="2" t="s">
        <v>9</v>
      </c>
    </row>
    <row r="11018" spans="13:14" x14ac:dyDescent="0.25">
      <c r="M11018" s="2" t="s">
        <v>10300</v>
      </c>
      <c r="N11018" s="2" t="s">
        <v>9</v>
      </c>
    </row>
    <row r="11019" spans="13:14" x14ac:dyDescent="0.25">
      <c r="M11019" s="2" t="s">
        <v>10301</v>
      </c>
      <c r="N11019" s="2" t="s">
        <v>9</v>
      </c>
    </row>
    <row r="11020" spans="13:14" x14ac:dyDescent="0.25">
      <c r="M11020" s="2" t="s">
        <v>10301</v>
      </c>
      <c r="N11020" s="2" t="s">
        <v>12</v>
      </c>
    </row>
    <row r="11021" spans="13:14" x14ac:dyDescent="0.25">
      <c r="M11021" s="2" t="s">
        <v>10302</v>
      </c>
      <c r="N11021" s="2" t="s">
        <v>9</v>
      </c>
    </row>
    <row r="11022" spans="13:14" x14ac:dyDescent="0.25">
      <c r="M11022" s="2" t="s">
        <v>10303</v>
      </c>
      <c r="N11022" s="2" t="s">
        <v>9</v>
      </c>
    </row>
    <row r="11023" spans="13:14" x14ac:dyDescent="0.25">
      <c r="M11023" s="2" t="s">
        <v>10304</v>
      </c>
      <c r="N11023" s="2" t="s">
        <v>9</v>
      </c>
    </row>
    <row r="11024" spans="13:14" x14ac:dyDescent="0.25">
      <c r="M11024" s="2" t="s">
        <v>10305</v>
      </c>
      <c r="N11024" s="2" t="s">
        <v>9</v>
      </c>
    </row>
    <row r="11025" spans="13:14" x14ac:dyDescent="0.25">
      <c r="M11025" s="2" t="s">
        <v>10305</v>
      </c>
      <c r="N11025" s="2" t="s">
        <v>12</v>
      </c>
    </row>
    <row r="11026" spans="13:14" x14ac:dyDescent="0.25">
      <c r="M11026" s="2" t="s">
        <v>10306</v>
      </c>
      <c r="N11026" s="2" t="s">
        <v>9</v>
      </c>
    </row>
    <row r="11027" spans="13:14" x14ac:dyDescent="0.25">
      <c r="M11027" s="2" t="s">
        <v>10307</v>
      </c>
      <c r="N11027" s="2" t="s">
        <v>9</v>
      </c>
    </row>
    <row r="11028" spans="13:14" x14ac:dyDescent="0.25">
      <c r="M11028" s="2" t="s">
        <v>10308</v>
      </c>
      <c r="N11028" s="2" t="s">
        <v>9</v>
      </c>
    </row>
    <row r="11029" spans="13:14" x14ac:dyDescent="0.25">
      <c r="M11029" s="2" t="s">
        <v>10309</v>
      </c>
      <c r="N11029" s="2" t="s">
        <v>9</v>
      </c>
    </row>
    <row r="11030" spans="13:14" x14ac:dyDescent="0.25">
      <c r="M11030" s="2" t="s">
        <v>10310</v>
      </c>
      <c r="N11030" s="2" t="s">
        <v>9</v>
      </c>
    </row>
    <row r="11031" spans="13:14" x14ac:dyDescent="0.25">
      <c r="M11031" s="2" t="s">
        <v>10311</v>
      </c>
      <c r="N11031" s="2" t="s">
        <v>9</v>
      </c>
    </row>
    <row r="11032" spans="13:14" x14ac:dyDescent="0.25">
      <c r="M11032" s="2" t="s">
        <v>10312</v>
      </c>
      <c r="N11032" s="2" t="s">
        <v>9</v>
      </c>
    </row>
    <row r="11033" spans="13:14" x14ac:dyDescent="0.25">
      <c r="M11033" s="2" t="s">
        <v>10313</v>
      </c>
      <c r="N11033" s="2" t="s">
        <v>9</v>
      </c>
    </row>
    <row r="11034" spans="13:14" x14ac:dyDescent="0.25">
      <c r="M11034" s="2" t="s">
        <v>10314</v>
      </c>
      <c r="N11034" s="2" t="s">
        <v>9</v>
      </c>
    </row>
    <row r="11035" spans="13:14" x14ac:dyDescent="0.25">
      <c r="M11035" s="2" t="s">
        <v>10315</v>
      </c>
      <c r="N11035" s="2" t="s">
        <v>9</v>
      </c>
    </row>
    <row r="11036" spans="13:14" x14ac:dyDescent="0.25">
      <c r="M11036" s="2" t="s">
        <v>10316</v>
      </c>
      <c r="N11036" s="2" t="s">
        <v>9</v>
      </c>
    </row>
    <row r="11037" spans="13:14" x14ac:dyDescent="0.25">
      <c r="M11037" s="2" t="s">
        <v>10317</v>
      </c>
      <c r="N11037" s="2" t="s">
        <v>9</v>
      </c>
    </row>
    <row r="11038" spans="13:14" x14ac:dyDescent="0.25">
      <c r="M11038" s="2" t="s">
        <v>10318</v>
      </c>
      <c r="N11038" s="2" t="s">
        <v>9</v>
      </c>
    </row>
    <row r="11039" spans="13:14" x14ac:dyDescent="0.25">
      <c r="M11039" s="2" t="s">
        <v>10319</v>
      </c>
      <c r="N11039" s="2" t="s">
        <v>9</v>
      </c>
    </row>
    <row r="11040" spans="13:14" x14ac:dyDescent="0.25">
      <c r="M11040" s="2" t="s">
        <v>10320</v>
      </c>
      <c r="N11040" s="2" t="s">
        <v>9</v>
      </c>
    </row>
    <row r="11041" spans="13:14" x14ac:dyDescent="0.25">
      <c r="M11041" s="2" t="s">
        <v>10321</v>
      </c>
      <c r="N11041" s="2" t="s">
        <v>9</v>
      </c>
    </row>
    <row r="11042" spans="13:14" x14ac:dyDescent="0.25">
      <c r="M11042" s="2" t="s">
        <v>10322</v>
      </c>
      <c r="N11042" s="2" t="s">
        <v>9</v>
      </c>
    </row>
    <row r="11043" spans="13:14" x14ac:dyDescent="0.25">
      <c r="M11043" s="2" t="s">
        <v>10323</v>
      </c>
      <c r="N11043" s="2" t="s">
        <v>9</v>
      </c>
    </row>
    <row r="11044" spans="13:14" x14ac:dyDescent="0.25">
      <c r="M11044" s="2" t="s">
        <v>10324</v>
      </c>
      <c r="N11044" s="2" t="s">
        <v>9</v>
      </c>
    </row>
    <row r="11045" spans="13:14" x14ac:dyDescent="0.25">
      <c r="M11045" s="2" t="s">
        <v>10325</v>
      </c>
      <c r="N11045" s="2" t="s">
        <v>9</v>
      </c>
    </row>
    <row r="11046" spans="13:14" x14ac:dyDescent="0.25">
      <c r="M11046" s="2" t="s">
        <v>10326</v>
      </c>
      <c r="N11046" s="2" t="s">
        <v>9</v>
      </c>
    </row>
    <row r="11047" spans="13:14" x14ac:dyDescent="0.25">
      <c r="M11047" s="2" t="s">
        <v>10327</v>
      </c>
      <c r="N11047" s="2" t="s">
        <v>9</v>
      </c>
    </row>
    <row r="11048" spans="13:14" x14ac:dyDescent="0.25">
      <c r="M11048" s="2" t="s">
        <v>10328</v>
      </c>
      <c r="N11048" s="2" t="s">
        <v>9</v>
      </c>
    </row>
    <row r="11049" spans="13:14" x14ac:dyDescent="0.25">
      <c r="M11049" s="2" t="s">
        <v>10329</v>
      </c>
      <c r="N11049" s="2" t="s">
        <v>9</v>
      </c>
    </row>
    <row r="11050" spans="13:14" x14ac:dyDescent="0.25">
      <c r="M11050" s="2" t="s">
        <v>10330</v>
      </c>
      <c r="N11050" s="2" t="s">
        <v>9</v>
      </c>
    </row>
    <row r="11051" spans="13:14" x14ac:dyDescent="0.25">
      <c r="M11051" s="2" t="s">
        <v>10331</v>
      </c>
      <c r="N11051" s="2" t="s">
        <v>9</v>
      </c>
    </row>
    <row r="11052" spans="13:14" x14ac:dyDescent="0.25">
      <c r="M11052" s="2" t="s">
        <v>10332</v>
      </c>
      <c r="N11052" s="2" t="s">
        <v>9</v>
      </c>
    </row>
    <row r="11053" spans="13:14" x14ac:dyDescent="0.25">
      <c r="M11053" s="2" t="s">
        <v>10333</v>
      </c>
      <c r="N11053" s="2" t="s">
        <v>9</v>
      </c>
    </row>
    <row r="11054" spans="13:14" x14ac:dyDescent="0.25">
      <c r="M11054" s="2" t="s">
        <v>10334</v>
      </c>
      <c r="N11054" s="2" t="s">
        <v>9</v>
      </c>
    </row>
    <row r="11055" spans="13:14" x14ac:dyDescent="0.25">
      <c r="M11055" s="2" t="s">
        <v>10335</v>
      </c>
      <c r="N11055" s="2" t="s">
        <v>9</v>
      </c>
    </row>
    <row r="11056" spans="13:14" x14ac:dyDescent="0.25">
      <c r="M11056" s="2" t="s">
        <v>10336</v>
      </c>
      <c r="N11056" s="2" t="s">
        <v>9</v>
      </c>
    </row>
    <row r="11057" spans="13:14" x14ac:dyDescent="0.25">
      <c r="M11057" s="2" t="s">
        <v>10337</v>
      </c>
      <c r="N11057" s="2" t="s">
        <v>9</v>
      </c>
    </row>
    <row r="11058" spans="13:14" x14ac:dyDescent="0.25">
      <c r="M11058" s="2" t="s">
        <v>10338</v>
      </c>
      <c r="N11058" s="2" t="s">
        <v>9</v>
      </c>
    </row>
    <row r="11059" spans="13:14" x14ac:dyDescent="0.25">
      <c r="M11059" s="2" t="s">
        <v>10339</v>
      </c>
      <c r="N11059" s="2" t="s">
        <v>9</v>
      </c>
    </row>
    <row r="11060" spans="13:14" x14ac:dyDescent="0.25">
      <c r="M11060" s="2" t="s">
        <v>10340</v>
      </c>
      <c r="N11060" s="2" t="s">
        <v>9</v>
      </c>
    </row>
    <row r="11061" spans="13:14" x14ac:dyDescent="0.25">
      <c r="M11061" s="2" t="s">
        <v>10341</v>
      </c>
      <c r="N11061" s="2" t="s">
        <v>9</v>
      </c>
    </row>
    <row r="11062" spans="13:14" x14ac:dyDescent="0.25">
      <c r="M11062" s="2" t="s">
        <v>10342</v>
      </c>
      <c r="N11062" s="2" t="s">
        <v>9</v>
      </c>
    </row>
    <row r="11063" spans="13:14" x14ac:dyDescent="0.25">
      <c r="M11063" s="2" t="s">
        <v>10343</v>
      </c>
      <c r="N11063" s="2" t="s">
        <v>9</v>
      </c>
    </row>
    <row r="11064" spans="13:14" x14ac:dyDescent="0.25">
      <c r="M11064" s="2" t="s">
        <v>10344</v>
      </c>
      <c r="N11064" s="2" t="s">
        <v>9</v>
      </c>
    </row>
    <row r="11065" spans="13:14" x14ac:dyDescent="0.25">
      <c r="M11065" s="2" t="s">
        <v>10345</v>
      </c>
      <c r="N11065" s="2" t="s">
        <v>9</v>
      </c>
    </row>
    <row r="11066" spans="13:14" x14ac:dyDescent="0.25">
      <c r="M11066" s="2" t="s">
        <v>10346</v>
      </c>
      <c r="N11066" s="2" t="s">
        <v>9</v>
      </c>
    </row>
    <row r="11067" spans="13:14" x14ac:dyDescent="0.25">
      <c r="M11067" s="2" t="s">
        <v>10347</v>
      </c>
      <c r="N11067" s="2" t="s">
        <v>9</v>
      </c>
    </row>
    <row r="11068" spans="13:14" x14ac:dyDescent="0.25">
      <c r="M11068" s="2" t="s">
        <v>10348</v>
      </c>
      <c r="N11068" s="2" t="s">
        <v>9</v>
      </c>
    </row>
    <row r="11069" spans="13:14" x14ac:dyDescent="0.25">
      <c r="M11069" s="2" t="s">
        <v>10349</v>
      </c>
      <c r="N11069" s="2" t="s">
        <v>9</v>
      </c>
    </row>
    <row r="11070" spans="13:14" x14ac:dyDescent="0.25">
      <c r="M11070" s="2" t="s">
        <v>10350</v>
      </c>
      <c r="N11070" s="2" t="s">
        <v>9</v>
      </c>
    </row>
    <row r="11071" spans="13:14" x14ac:dyDescent="0.25">
      <c r="M11071" s="2" t="s">
        <v>10351</v>
      </c>
      <c r="N11071" s="2" t="s">
        <v>9</v>
      </c>
    </row>
    <row r="11072" spans="13:14" x14ac:dyDescent="0.25">
      <c r="M11072" s="2" t="s">
        <v>10352</v>
      </c>
      <c r="N11072" s="2" t="s">
        <v>9</v>
      </c>
    </row>
    <row r="11073" spans="13:14" x14ac:dyDescent="0.25">
      <c r="M11073" s="2" t="s">
        <v>10352</v>
      </c>
      <c r="N11073" s="2" t="s">
        <v>13</v>
      </c>
    </row>
    <row r="11074" spans="13:14" x14ac:dyDescent="0.25">
      <c r="M11074" s="2" t="s">
        <v>10353</v>
      </c>
      <c r="N11074" s="2" t="s">
        <v>9</v>
      </c>
    </row>
    <row r="11075" spans="13:14" x14ac:dyDescent="0.25">
      <c r="M11075" s="2" t="s">
        <v>10354</v>
      </c>
      <c r="N11075" s="2" t="s">
        <v>9</v>
      </c>
    </row>
    <row r="11076" spans="13:14" x14ac:dyDescent="0.25">
      <c r="M11076" s="2" t="s">
        <v>10355</v>
      </c>
      <c r="N11076" s="2" t="s">
        <v>9</v>
      </c>
    </row>
    <row r="11077" spans="13:14" x14ac:dyDescent="0.25">
      <c r="M11077" s="2" t="s">
        <v>10356</v>
      </c>
      <c r="N11077" s="2" t="s">
        <v>9</v>
      </c>
    </row>
    <row r="11078" spans="13:14" x14ac:dyDescent="0.25">
      <c r="M11078" s="2" t="s">
        <v>10357</v>
      </c>
      <c r="N11078" s="2" t="s">
        <v>9</v>
      </c>
    </row>
    <row r="11079" spans="13:14" x14ac:dyDescent="0.25">
      <c r="M11079" s="2" t="s">
        <v>10358</v>
      </c>
      <c r="N11079" s="2" t="s">
        <v>9</v>
      </c>
    </row>
    <row r="11080" spans="13:14" x14ac:dyDescent="0.25">
      <c r="M11080" s="2" t="s">
        <v>10359</v>
      </c>
      <c r="N11080" s="2" t="s">
        <v>9</v>
      </c>
    </row>
    <row r="11081" spans="13:14" x14ac:dyDescent="0.25">
      <c r="M11081" s="2" t="s">
        <v>10360</v>
      </c>
      <c r="N11081" s="2" t="s">
        <v>9</v>
      </c>
    </row>
    <row r="11082" spans="13:14" x14ac:dyDescent="0.25">
      <c r="M11082" s="2" t="s">
        <v>10361</v>
      </c>
      <c r="N11082" s="2" t="s">
        <v>9</v>
      </c>
    </row>
    <row r="11083" spans="13:14" x14ac:dyDescent="0.25">
      <c r="M11083" s="2" t="s">
        <v>10362</v>
      </c>
      <c r="N11083" s="2" t="s">
        <v>9</v>
      </c>
    </row>
    <row r="11084" spans="13:14" x14ac:dyDescent="0.25">
      <c r="M11084" s="2" t="s">
        <v>10363</v>
      </c>
      <c r="N11084" s="2" t="s">
        <v>9</v>
      </c>
    </row>
    <row r="11085" spans="13:14" x14ac:dyDescent="0.25">
      <c r="M11085" s="2" t="s">
        <v>10364</v>
      </c>
      <c r="N11085" s="2" t="s">
        <v>9</v>
      </c>
    </row>
    <row r="11086" spans="13:14" x14ac:dyDescent="0.25">
      <c r="M11086" s="2" t="s">
        <v>10364</v>
      </c>
      <c r="N11086" s="2" t="s">
        <v>12</v>
      </c>
    </row>
    <row r="11087" spans="13:14" x14ac:dyDescent="0.25">
      <c r="M11087" s="2" t="s">
        <v>10365</v>
      </c>
      <c r="N11087" s="2" t="s">
        <v>9</v>
      </c>
    </row>
    <row r="11088" spans="13:14" x14ac:dyDescent="0.25">
      <c r="M11088" s="2" t="s">
        <v>10366</v>
      </c>
      <c r="N11088" s="2" t="s">
        <v>9</v>
      </c>
    </row>
    <row r="11089" spans="13:14" x14ac:dyDescent="0.25">
      <c r="M11089" s="2" t="s">
        <v>10367</v>
      </c>
      <c r="N11089" s="2" t="s">
        <v>9</v>
      </c>
    </row>
    <row r="11090" spans="13:14" x14ac:dyDescent="0.25">
      <c r="M11090" s="2" t="s">
        <v>10367</v>
      </c>
      <c r="N11090" s="2" t="s">
        <v>12</v>
      </c>
    </row>
    <row r="11091" spans="13:14" x14ac:dyDescent="0.25">
      <c r="M11091" s="2" t="s">
        <v>10368</v>
      </c>
      <c r="N11091" s="2" t="s">
        <v>9</v>
      </c>
    </row>
    <row r="11092" spans="13:14" x14ac:dyDescent="0.25">
      <c r="M11092" s="2" t="s">
        <v>10369</v>
      </c>
      <c r="N11092" s="2" t="s">
        <v>9</v>
      </c>
    </row>
    <row r="11093" spans="13:14" x14ac:dyDescent="0.25">
      <c r="M11093" s="2" t="s">
        <v>10370</v>
      </c>
      <c r="N11093" s="2" t="s">
        <v>9</v>
      </c>
    </row>
    <row r="11094" spans="13:14" x14ac:dyDescent="0.25">
      <c r="M11094" s="2" t="s">
        <v>10371</v>
      </c>
      <c r="N11094" s="2" t="s">
        <v>9</v>
      </c>
    </row>
    <row r="11095" spans="13:14" x14ac:dyDescent="0.25">
      <c r="M11095" s="2" t="s">
        <v>10372</v>
      </c>
      <c r="N11095" s="2" t="s">
        <v>9</v>
      </c>
    </row>
    <row r="11096" spans="13:14" x14ac:dyDescent="0.25">
      <c r="M11096" s="2" t="s">
        <v>10373</v>
      </c>
      <c r="N11096" s="2" t="s">
        <v>9</v>
      </c>
    </row>
    <row r="11097" spans="13:14" x14ac:dyDescent="0.25">
      <c r="M11097" s="2" t="s">
        <v>10374</v>
      </c>
      <c r="N11097" s="2" t="s">
        <v>9</v>
      </c>
    </row>
    <row r="11098" spans="13:14" x14ac:dyDescent="0.25">
      <c r="M11098" s="2" t="s">
        <v>10375</v>
      </c>
      <c r="N11098" s="2" t="s">
        <v>9</v>
      </c>
    </row>
    <row r="11099" spans="13:14" x14ac:dyDescent="0.25">
      <c r="M11099" s="2" t="s">
        <v>10376</v>
      </c>
      <c r="N11099" s="2" t="s">
        <v>9</v>
      </c>
    </row>
    <row r="11100" spans="13:14" x14ac:dyDescent="0.25">
      <c r="M11100" s="2" t="s">
        <v>10377</v>
      </c>
      <c r="N11100" s="2" t="s">
        <v>9</v>
      </c>
    </row>
    <row r="11101" spans="13:14" x14ac:dyDescent="0.25">
      <c r="M11101" s="2" t="s">
        <v>10378</v>
      </c>
      <c r="N11101" s="2" t="s">
        <v>9</v>
      </c>
    </row>
    <row r="11102" spans="13:14" x14ac:dyDescent="0.25">
      <c r="M11102" s="2" t="s">
        <v>10379</v>
      </c>
      <c r="N11102" s="2" t="s">
        <v>9</v>
      </c>
    </row>
    <row r="11103" spans="13:14" x14ac:dyDescent="0.25">
      <c r="M11103" s="2" t="s">
        <v>10380</v>
      </c>
      <c r="N11103" s="2" t="s">
        <v>9</v>
      </c>
    </row>
    <row r="11104" spans="13:14" x14ac:dyDescent="0.25">
      <c r="M11104" s="2" t="s">
        <v>10381</v>
      </c>
      <c r="N11104" s="2" t="s">
        <v>9</v>
      </c>
    </row>
    <row r="11105" spans="13:14" x14ac:dyDescent="0.25">
      <c r="M11105" s="2" t="s">
        <v>10382</v>
      </c>
      <c r="N11105" s="2" t="s">
        <v>9</v>
      </c>
    </row>
    <row r="11106" spans="13:14" x14ac:dyDescent="0.25">
      <c r="M11106" s="2" t="s">
        <v>10383</v>
      </c>
      <c r="N11106" s="2" t="s">
        <v>9</v>
      </c>
    </row>
    <row r="11107" spans="13:14" x14ac:dyDescent="0.25">
      <c r="M11107" s="2" t="s">
        <v>10384</v>
      </c>
      <c r="N11107" s="2" t="s">
        <v>9</v>
      </c>
    </row>
    <row r="11108" spans="13:14" x14ac:dyDescent="0.25">
      <c r="M11108" s="2" t="s">
        <v>10385</v>
      </c>
      <c r="N11108" s="2" t="s">
        <v>9</v>
      </c>
    </row>
    <row r="11109" spans="13:14" x14ac:dyDescent="0.25">
      <c r="M11109" s="2" t="s">
        <v>10386</v>
      </c>
      <c r="N11109" s="2" t="s">
        <v>9</v>
      </c>
    </row>
    <row r="11110" spans="13:14" x14ac:dyDescent="0.25">
      <c r="M11110" s="2" t="s">
        <v>10387</v>
      </c>
      <c r="N11110" s="2" t="s">
        <v>9</v>
      </c>
    </row>
    <row r="11111" spans="13:14" x14ac:dyDescent="0.25">
      <c r="M11111" s="2" t="s">
        <v>10388</v>
      </c>
      <c r="N11111" s="2" t="s">
        <v>9</v>
      </c>
    </row>
    <row r="11112" spans="13:14" x14ac:dyDescent="0.25">
      <c r="M11112" s="2" t="s">
        <v>10389</v>
      </c>
      <c r="N11112" s="2" t="s">
        <v>9</v>
      </c>
    </row>
    <row r="11113" spans="13:14" x14ac:dyDescent="0.25">
      <c r="M11113" s="2" t="s">
        <v>10390</v>
      </c>
      <c r="N11113" s="2" t="s">
        <v>9</v>
      </c>
    </row>
    <row r="11114" spans="13:14" x14ac:dyDescent="0.25">
      <c r="M11114" s="2" t="s">
        <v>10391</v>
      </c>
      <c r="N11114" s="2" t="s">
        <v>9</v>
      </c>
    </row>
    <row r="11115" spans="13:14" x14ac:dyDescent="0.25">
      <c r="M11115" s="2" t="s">
        <v>10392</v>
      </c>
      <c r="N11115" s="2" t="s">
        <v>9</v>
      </c>
    </row>
    <row r="11116" spans="13:14" x14ac:dyDescent="0.25">
      <c r="M11116" s="2" t="s">
        <v>10393</v>
      </c>
      <c r="N11116" s="2" t="s">
        <v>9</v>
      </c>
    </row>
    <row r="11117" spans="13:14" x14ac:dyDescent="0.25">
      <c r="M11117" s="2" t="s">
        <v>10394</v>
      </c>
      <c r="N11117" s="2" t="s">
        <v>9</v>
      </c>
    </row>
    <row r="11118" spans="13:14" x14ac:dyDescent="0.25">
      <c r="M11118" s="2" t="s">
        <v>10395</v>
      </c>
      <c r="N11118" s="2" t="s">
        <v>9</v>
      </c>
    </row>
    <row r="11119" spans="13:14" x14ac:dyDescent="0.25">
      <c r="M11119" s="2" t="s">
        <v>10396</v>
      </c>
      <c r="N11119" s="2" t="s">
        <v>9</v>
      </c>
    </row>
    <row r="11120" spans="13:14" x14ac:dyDescent="0.25">
      <c r="M11120" s="2" t="s">
        <v>10397</v>
      </c>
      <c r="N11120" s="2" t="s">
        <v>9</v>
      </c>
    </row>
    <row r="11121" spans="13:14" x14ac:dyDescent="0.25">
      <c r="M11121" s="2" t="s">
        <v>10398</v>
      </c>
      <c r="N11121" s="2" t="s">
        <v>9</v>
      </c>
    </row>
    <row r="11122" spans="13:14" x14ac:dyDescent="0.25">
      <c r="M11122" s="2" t="s">
        <v>10399</v>
      </c>
      <c r="N11122" s="2" t="s">
        <v>9</v>
      </c>
    </row>
    <row r="11123" spans="13:14" x14ac:dyDescent="0.25">
      <c r="M11123" s="2" t="s">
        <v>10400</v>
      </c>
      <c r="N11123" s="2" t="s">
        <v>9</v>
      </c>
    </row>
    <row r="11124" spans="13:14" x14ac:dyDescent="0.25">
      <c r="M11124" s="2" t="s">
        <v>10401</v>
      </c>
      <c r="N11124" s="2" t="s">
        <v>9</v>
      </c>
    </row>
    <row r="11125" spans="13:14" x14ac:dyDescent="0.25">
      <c r="M11125" s="2" t="s">
        <v>10402</v>
      </c>
      <c r="N11125" s="2" t="s">
        <v>9</v>
      </c>
    </row>
    <row r="11126" spans="13:14" x14ac:dyDescent="0.25">
      <c r="M11126" s="2" t="s">
        <v>10403</v>
      </c>
      <c r="N11126" s="2" t="s">
        <v>9</v>
      </c>
    </row>
    <row r="11127" spans="13:14" x14ac:dyDescent="0.25">
      <c r="M11127" s="2" t="s">
        <v>10404</v>
      </c>
      <c r="N11127" s="2" t="s">
        <v>9</v>
      </c>
    </row>
    <row r="11128" spans="13:14" x14ac:dyDescent="0.25">
      <c r="M11128" s="2" t="s">
        <v>10405</v>
      </c>
      <c r="N11128" s="2" t="s">
        <v>9</v>
      </c>
    </row>
    <row r="11129" spans="13:14" x14ac:dyDescent="0.25">
      <c r="M11129" s="2" t="s">
        <v>10406</v>
      </c>
      <c r="N11129" s="2" t="s">
        <v>9</v>
      </c>
    </row>
    <row r="11130" spans="13:14" x14ac:dyDescent="0.25">
      <c r="M11130" s="2" t="s">
        <v>10407</v>
      </c>
      <c r="N11130" s="2" t="s">
        <v>5</v>
      </c>
    </row>
    <row r="11131" spans="13:14" x14ac:dyDescent="0.25">
      <c r="M11131" s="2" t="s">
        <v>10407</v>
      </c>
      <c r="N11131" s="2" t="s">
        <v>9</v>
      </c>
    </row>
    <row r="11132" spans="13:14" x14ac:dyDescent="0.25">
      <c r="M11132" s="2" t="s">
        <v>10408</v>
      </c>
      <c r="N11132" s="2" t="s">
        <v>9</v>
      </c>
    </row>
    <row r="11133" spans="13:14" x14ac:dyDescent="0.25">
      <c r="M11133" s="2" t="s">
        <v>10409</v>
      </c>
      <c r="N11133" s="2" t="s">
        <v>9</v>
      </c>
    </row>
    <row r="11134" spans="13:14" x14ac:dyDescent="0.25">
      <c r="M11134" s="2" t="s">
        <v>10410</v>
      </c>
      <c r="N11134" s="2" t="s">
        <v>9</v>
      </c>
    </row>
    <row r="11135" spans="13:14" x14ac:dyDescent="0.25">
      <c r="M11135" s="2" t="s">
        <v>10411</v>
      </c>
      <c r="N11135" s="2" t="s">
        <v>9</v>
      </c>
    </row>
    <row r="11136" spans="13:14" x14ac:dyDescent="0.25">
      <c r="M11136" s="2" t="s">
        <v>10412</v>
      </c>
      <c r="N11136" s="2" t="s">
        <v>9</v>
      </c>
    </row>
    <row r="11137" spans="13:14" x14ac:dyDescent="0.25">
      <c r="M11137" s="2" t="s">
        <v>10413</v>
      </c>
      <c r="N11137" s="2" t="s">
        <v>9</v>
      </c>
    </row>
    <row r="11138" spans="13:14" x14ac:dyDescent="0.25">
      <c r="M11138" s="2" t="s">
        <v>10414</v>
      </c>
      <c r="N11138" s="2" t="s">
        <v>9</v>
      </c>
    </row>
    <row r="11139" spans="13:14" x14ac:dyDescent="0.25">
      <c r="M11139" s="2" t="s">
        <v>10415</v>
      </c>
      <c r="N11139" s="2" t="s">
        <v>9</v>
      </c>
    </row>
    <row r="11140" spans="13:14" x14ac:dyDescent="0.25">
      <c r="M11140" s="2" t="s">
        <v>10416</v>
      </c>
      <c r="N11140" s="2" t="s">
        <v>9</v>
      </c>
    </row>
    <row r="11141" spans="13:14" x14ac:dyDescent="0.25">
      <c r="M11141" s="2" t="s">
        <v>10417</v>
      </c>
      <c r="N11141" s="2" t="s">
        <v>9</v>
      </c>
    </row>
    <row r="11142" spans="13:14" x14ac:dyDescent="0.25">
      <c r="M11142" s="2" t="s">
        <v>10418</v>
      </c>
      <c r="N11142" s="2" t="s">
        <v>9</v>
      </c>
    </row>
    <row r="11143" spans="13:14" x14ac:dyDescent="0.25">
      <c r="M11143" s="2" t="s">
        <v>10419</v>
      </c>
      <c r="N11143" s="2" t="s">
        <v>9</v>
      </c>
    </row>
    <row r="11144" spans="13:14" x14ac:dyDescent="0.25">
      <c r="M11144" s="2" t="s">
        <v>10420</v>
      </c>
      <c r="N11144" s="2" t="s">
        <v>9</v>
      </c>
    </row>
    <row r="11145" spans="13:14" x14ac:dyDescent="0.25">
      <c r="M11145" s="2" t="s">
        <v>10421</v>
      </c>
      <c r="N11145" s="2" t="s">
        <v>9</v>
      </c>
    </row>
    <row r="11146" spans="13:14" x14ac:dyDescent="0.25">
      <c r="M11146" s="2" t="s">
        <v>10422</v>
      </c>
      <c r="N11146" s="2" t="s">
        <v>9</v>
      </c>
    </row>
    <row r="11147" spans="13:14" x14ac:dyDescent="0.25">
      <c r="M11147" s="2" t="s">
        <v>10423</v>
      </c>
      <c r="N11147" s="2" t="s">
        <v>9</v>
      </c>
    </row>
    <row r="11148" spans="13:14" x14ac:dyDescent="0.25">
      <c r="M11148" s="2" t="s">
        <v>10424</v>
      </c>
      <c r="N11148" s="2" t="s">
        <v>9</v>
      </c>
    </row>
    <row r="11149" spans="13:14" x14ac:dyDescent="0.25">
      <c r="M11149" s="2" t="s">
        <v>10425</v>
      </c>
      <c r="N11149" s="2" t="s">
        <v>9</v>
      </c>
    </row>
    <row r="11150" spans="13:14" x14ac:dyDescent="0.25">
      <c r="M11150" s="2" t="s">
        <v>10426</v>
      </c>
      <c r="N11150" s="2" t="s">
        <v>9</v>
      </c>
    </row>
    <row r="11151" spans="13:14" x14ac:dyDescent="0.25">
      <c r="M11151" s="2" t="s">
        <v>10427</v>
      </c>
      <c r="N11151" s="2" t="s">
        <v>9</v>
      </c>
    </row>
    <row r="11152" spans="13:14" x14ac:dyDescent="0.25">
      <c r="M11152" s="2" t="s">
        <v>10428</v>
      </c>
      <c r="N11152" s="2" t="s">
        <v>9</v>
      </c>
    </row>
    <row r="11153" spans="13:14" x14ac:dyDescent="0.25">
      <c r="M11153" s="2" t="s">
        <v>10429</v>
      </c>
      <c r="N11153" s="2" t="s">
        <v>9</v>
      </c>
    </row>
    <row r="11154" spans="13:14" x14ac:dyDescent="0.25">
      <c r="M11154" s="2" t="s">
        <v>10430</v>
      </c>
      <c r="N11154" s="2" t="s">
        <v>9</v>
      </c>
    </row>
    <row r="11155" spans="13:14" x14ac:dyDescent="0.25">
      <c r="M11155" s="2" t="s">
        <v>10431</v>
      </c>
      <c r="N11155" s="2" t="s">
        <v>9</v>
      </c>
    </row>
    <row r="11156" spans="13:14" x14ac:dyDescent="0.25">
      <c r="M11156" s="2" t="s">
        <v>10432</v>
      </c>
      <c r="N11156" s="2" t="s">
        <v>9</v>
      </c>
    </row>
    <row r="11157" spans="13:14" x14ac:dyDescent="0.25">
      <c r="M11157" s="2" t="s">
        <v>10433</v>
      </c>
      <c r="N11157" s="2" t="s">
        <v>9</v>
      </c>
    </row>
    <row r="11158" spans="13:14" x14ac:dyDescent="0.25">
      <c r="M11158" s="2" t="s">
        <v>10434</v>
      </c>
      <c r="N11158" s="2" t="s">
        <v>9</v>
      </c>
    </row>
    <row r="11159" spans="13:14" x14ac:dyDescent="0.25">
      <c r="M11159" s="2" t="s">
        <v>10435</v>
      </c>
      <c r="N11159" s="2" t="s">
        <v>9</v>
      </c>
    </row>
    <row r="11160" spans="13:14" x14ac:dyDescent="0.25">
      <c r="M11160" s="2" t="s">
        <v>10436</v>
      </c>
      <c r="N11160" s="2" t="s">
        <v>9</v>
      </c>
    </row>
    <row r="11161" spans="13:14" x14ac:dyDescent="0.25">
      <c r="M11161" s="2" t="s">
        <v>10437</v>
      </c>
      <c r="N11161" s="2" t="s">
        <v>9</v>
      </c>
    </row>
    <row r="11162" spans="13:14" x14ac:dyDescent="0.25">
      <c r="M11162" s="2" t="s">
        <v>10438</v>
      </c>
      <c r="N11162" s="2" t="s">
        <v>9</v>
      </c>
    </row>
    <row r="11163" spans="13:14" x14ac:dyDescent="0.25">
      <c r="M11163" s="2" t="s">
        <v>10439</v>
      </c>
      <c r="N11163" s="2" t="s">
        <v>9</v>
      </c>
    </row>
    <row r="11164" spans="13:14" x14ac:dyDescent="0.25">
      <c r="M11164" s="2" t="s">
        <v>10440</v>
      </c>
      <c r="N11164" s="2" t="s">
        <v>9</v>
      </c>
    </row>
    <row r="11165" spans="13:14" x14ac:dyDescent="0.25">
      <c r="M11165" s="2" t="s">
        <v>10441</v>
      </c>
      <c r="N11165" s="2" t="s">
        <v>9</v>
      </c>
    </row>
    <row r="11166" spans="13:14" x14ac:dyDescent="0.25">
      <c r="M11166" s="2" t="s">
        <v>10442</v>
      </c>
      <c r="N11166" s="2" t="s">
        <v>9</v>
      </c>
    </row>
    <row r="11167" spans="13:14" x14ac:dyDescent="0.25">
      <c r="M11167" s="2" t="s">
        <v>10443</v>
      </c>
      <c r="N11167" s="2" t="s">
        <v>9</v>
      </c>
    </row>
    <row r="11168" spans="13:14" x14ac:dyDescent="0.25">
      <c r="M11168" s="2" t="s">
        <v>10444</v>
      </c>
      <c r="N11168" s="2" t="s">
        <v>9</v>
      </c>
    </row>
    <row r="11169" spans="13:14" x14ac:dyDescent="0.25">
      <c r="M11169" s="2" t="s">
        <v>10445</v>
      </c>
      <c r="N11169" s="2" t="s">
        <v>9</v>
      </c>
    </row>
    <row r="11170" spans="13:14" x14ac:dyDescent="0.25">
      <c r="M11170" s="2" t="s">
        <v>10446</v>
      </c>
      <c r="N11170" s="2" t="s">
        <v>9</v>
      </c>
    </row>
    <row r="11171" spans="13:14" x14ac:dyDescent="0.25">
      <c r="M11171" s="2" t="s">
        <v>10447</v>
      </c>
      <c r="N11171" s="2" t="s">
        <v>9</v>
      </c>
    </row>
    <row r="11172" spans="13:14" x14ac:dyDescent="0.25">
      <c r="M11172" s="2" t="s">
        <v>10448</v>
      </c>
      <c r="N11172" s="2" t="s">
        <v>9</v>
      </c>
    </row>
    <row r="11173" spans="13:14" x14ac:dyDescent="0.25">
      <c r="M11173" s="2" t="s">
        <v>10449</v>
      </c>
      <c r="N11173" s="2" t="s">
        <v>9</v>
      </c>
    </row>
    <row r="11174" spans="13:14" x14ac:dyDescent="0.25">
      <c r="M11174" s="2" t="s">
        <v>10450</v>
      </c>
      <c r="N11174" s="2" t="s">
        <v>9</v>
      </c>
    </row>
    <row r="11175" spans="13:14" x14ac:dyDescent="0.25">
      <c r="M11175" s="2" t="s">
        <v>10451</v>
      </c>
      <c r="N11175" s="2" t="s">
        <v>9</v>
      </c>
    </row>
    <row r="11176" spans="13:14" x14ac:dyDescent="0.25">
      <c r="M11176" s="2" t="s">
        <v>10452</v>
      </c>
      <c r="N11176" s="2" t="s">
        <v>9</v>
      </c>
    </row>
    <row r="11177" spans="13:14" x14ac:dyDescent="0.25">
      <c r="M11177" s="2" t="s">
        <v>10453</v>
      </c>
      <c r="N11177" s="2" t="s">
        <v>9</v>
      </c>
    </row>
    <row r="11178" spans="13:14" x14ac:dyDescent="0.25">
      <c r="M11178" s="2" t="s">
        <v>10454</v>
      </c>
      <c r="N11178" s="2" t="s">
        <v>9</v>
      </c>
    </row>
    <row r="11179" spans="13:14" x14ac:dyDescent="0.25">
      <c r="M11179" s="2" t="s">
        <v>10455</v>
      </c>
      <c r="N11179" s="2" t="s">
        <v>9</v>
      </c>
    </row>
    <row r="11180" spans="13:14" x14ac:dyDescent="0.25">
      <c r="M11180" s="2" t="s">
        <v>10456</v>
      </c>
      <c r="N11180" s="2" t="s">
        <v>9</v>
      </c>
    </row>
    <row r="11181" spans="13:14" x14ac:dyDescent="0.25">
      <c r="M11181" s="2" t="s">
        <v>10457</v>
      </c>
      <c r="N11181" s="2" t="s">
        <v>9</v>
      </c>
    </row>
    <row r="11182" spans="13:14" x14ac:dyDescent="0.25">
      <c r="M11182" s="2" t="s">
        <v>10458</v>
      </c>
      <c r="N11182" s="2" t="s">
        <v>9</v>
      </c>
    </row>
    <row r="11183" spans="13:14" x14ac:dyDescent="0.25">
      <c r="M11183" s="2" t="s">
        <v>10459</v>
      </c>
      <c r="N11183" s="2" t="s">
        <v>9</v>
      </c>
    </row>
    <row r="11184" spans="13:14" x14ac:dyDescent="0.25">
      <c r="M11184" s="2" t="s">
        <v>10460</v>
      </c>
      <c r="N11184" s="2" t="s">
        <v>9</v>
      </c>
    </row>
    <row r="11185" spans="13:14" x14ac:dyDescent="0.25">
      <c r="M11185" s="2" t="s">
        <v>10461</v>
      </c>
      <c r="N11185" s="2" t="s">
        <v>9</v>
      </c>
    </row>
    <row r="11186" spans="13:14" x14ac:dyDescent="0.25">
      <c r="M11186" s="2" t="s">
        <v>10462</v>
      </c>
      <c r="N11186" s="2" t="s">
        <v>9</v>
      </c>
    </row>
    <row r="11187" spans="13:14" x14ac:dyDescent="0.25">
      <c r="M11187" s="2" t="s">
        <v>10463</v>
      </c>
      <c r="N11187" s="2" t="s">
        <v>9</v>
      </c>
    </row>
    <row r="11188" spans="13:14" x14ac:dyDescent="0.25">
      <c r="M11188" s="2" t="s">
        <v>10464</v>
      </c>
      <c r="N11188" s="2" t="s">
        <v>9</v>
      </c>
    </row>
    <row r="11189" spans="13:14" x14ac:dyDescent="0.25">
      <c r="M11189" s="2" t="s">
        <v>10465</v>
      </c>
      <c r="N11189" s="2" t="s">
        <v>9</v>
      </c>
    </row>
    <row r="11190" spans="13:14" x14ac:dyDescent="0.25">
      <c r="M11190" s="2" t="s">
        <v>10466</v>
      </c>
      <c r="N11190" s="2" t="s">
        <v>9</v>
      </c>
    </row>
    <row r="11191" spans="13:14" x14ac:dyDescent="0.25">
      <c r="M11191" s="2" t="s">
        <v>10467</v>
      </c>
      <c r="N11191" s="2" t="s">
        <v>9</v>
      </c>
    </row>
    <row r="11192" spans="13:14" x14ac:dyDescent="0.25">
      <c r="M11192" s="2" t="s">
        <v>10468</v>
      </c>
      <c r="N11192" s="2" t="s">
        <v>9</v>
      </c>
    </row>
    <row r="11193" spans="13:14" x14ac:dyDescent="0.25">
      <c r="M11193" s="2" t="s">
        <v>10469</v>
      </c>
      <c r="N11193" s="2" t="s">
        <v>9</v>
      </c>
    </row>
    <row r="11194" spans="13:14" x14ac:dyDescent="0.25">
      <c r="M11194" s="2" t="s">
        <v>10470</v>
      </c>
      <c r="N11194" s="2" t="s">
        <v>9</v>
      </c>
    </row>
    <row r="11195" spans="13:14" x14ac:dyDescent="0.25">
      <c r="M11195" s="2" t="s">
        <v>10471</v>
      </c>
      <c r="N11195" s="2" t="s">
        <v>9</v>
      </c>
    </row>
    <row r="11196" spans="13:14" x14ac:dyDescent="0.25">
      <c r="M11196" s="2" t="s">
        <v>10472</v>
      </c>
      <c r="N11196" s="2" t="s">
        <v>9</v>
      </c>
    </row>
    <row r="11197" spans="13:14" x14ac:dyDescent="0.25">
      <c r="M11197" s="2" t="s">
        <v>10473</v>
      </c>
      <c r="N11197" s="2" t="s">
        <v>9</v>
      </c>
    </row>
    <row r="11198" spans="13:14" x14ac:dyDescent="0.25">
      <c r="M11198" s="2" t="s">
        <v>10474</v>
      </c>
      <c r="N11198" s="2" t="s">
        <v>9</v>
      </c>
    </row>
    <row r="11199" spans="13:14" x14ac:dyDescent="0.25">
      <c r="M11199" s="2" t="s">
        <v>10475</v>
      </c>
      <c r="N11199" s="2" t="s">
        <v>9</v>
      </c>
    </row>
    <row r="11200" spans="13:14" x14ac:dyDescent="0.25">
      <c r="M11200" s="2" t="s">
        <v>10476</v>
      </c>
      <c r="N11200" s="2" t="s">
        <v>9</v>
      </c>
    </row>
    <row r="11201" spans="13:14" x14ac:dyDescent="0.25">
      <c r="M11201" s="2" t="s">
        <v>10477</v>
      </c>
      <c r="N11201" s="2" t="s">
        <v>9</v>
      </c>
    </row>
    <row r="11202" spans="13:14" x14ac:dyDescent="0.25">
      <c r="M11202" s="2" t="s">
        <v>10478</v>
      </c>
      <c r="N11202" s="2" t="s">
        <v>9</v>
      </c>
    </row>
    <row r="11203" spans="13:14" x14ac:dyDescent="0.25">
      <c r="M11203" s="2" t="s">
        <v>10479</v>
      </c>
      <c r="N11203" s="2" t="s">
        <v>9</v>
      </c>
    </row>
    <row r="11204" spans="13:14" x14ac:dyDescent="0.25">
      <c r="M11204" s="2" t="s">
        <v>10480</v>
      </c>
      <c r="N11204" s="2" t="s">
        <v>9</v>
      </c>
    </row>
    <row r="11205" spans="13:14" x14ac:dyDescent="0.25">
      <c r="M11205" s="2" t="s">
        <v>10481</v>
      </c>
      <c r="N11205" s="2" t="s">
        <v>9</v>
      </c>
    </row>
    <row r="11206" spans="13:14" x14ac:dyDescent="0.25">
      <c r="M11206" s="2" t="s">
        <v>10482</v>
      </c>
      <c r="N11206" s="2" t="s">
        <v>9</v>
      </c>
    </row>
    <row r="11207" spans="13:14" x14ac:dyDescent="0.25">
      <c r="M11207" s="2" t="s">
        <v>10483</v>
      </c>
      <c r="N11207" s="2" t="s">
        <v>9</v>
      </c>
    </row>
    <row r="11208" spans="13:14" x14ac:dyDescent="0.25">
      <c r="M11208" s="2" t="s">
        <v>10484</v>
      </c>
      <c r="N11208" s="2" t="s">
        <v>9</v>
      </c>
    </row>
    <row r="11209" spans="13:14" x14ac:dyDescent="0.25">
      <c r="M11209" s="2" t="s">
        <v>10485</v>
      </c>
      <c r="N11209" s="2" t="s">
        <v>9</v>
      </c>
    </row>
    <row r="11210" spans="13:14" x14ac:dyDescent="0.25">
      <c r="M11210" s="2" t="s">
        <v>10486</v>
      </c>
      <c r="N11210" s="2" t="s">
        <v>9</v>
      </c>
    </row>
    <row r="11211" spans="13:14" x14ac:dyDescent="0.25">
      <c r="M11211" s="2" t="s">
        <v>10487</v>
      </c>
      <c r="N11211" s="2" t="s">
        <v>9</v>
      </c>
    </row>
    <row r="11212" spans="13:14" x14ac:dyDescent="0.25">
      <c r="M11212" s="2" t="s">
        <v>10488</v>
      </c>
      <c r="N11212" s="2" t="s">
        <v>9</v>
      </c>
    </row>
    <row r="11213" spans="13:14" x14ac:dyDescent="0.25">
      <c r="M11213" s="2" t="s">
        <v>10489</v>
      </c>
      <c r="N11213" s="2" t="s">
        <v>9</v>
      </c>
    </row>
    <row r="11214" spans="13:14" x14ac:dyDescent="0.25">
      <c r="M11214" s="2" t="s">
        <v>10490</v>
      </c>
      <c r="N11214" s="2" t="s">
        <v>9</v>
      </c>
    </row>
    <row r="11215" spans="13:14" x14ac:dyDescent="0.25">
      <c r="M11215" s="2" t="s">
        <v>10491</v>
      </c>
      <c r="N11215" s="2" t="s">
        <v>9</v>
      </c>
    </row>
    <row r="11216" spans="13:14" x14ac:dyDescent="0.25">
      <c r="M11216" s="2" t="s">
        <v>10492</v>
      </c>
      <c r="N11216" s="2" t="s">
        <v>9</v>
      </c>
    </row>
    <row r="11217" spans="13:14" x14ac:dyDescent="0.25">
      <c r="M11217" s="2" t="s">
        <v>10493</v>
      </c>
      <c r="N11217" s="2" t="s">
        <v>9</v>
      </c>
    </row>
    <row r="11218" spans="13:14" x14ac:dyDescent="0.25">
      <c r="M11218" s="2" t="s">
        <v>10494</v>
      </c>
      <c r="N11218" s="2" t="s">
        <v>9</v>
      </c>
    </row>
    <row r="11219" spans="13:14" x14ac:dyDescent="0.25">
      <c r="M11219" s="2" t="s">
        <v>10495</v>
      </c>
      <c r="N11219" s="2" t="s">
        <v>9</v>
      </c>
    </row>
    <row r="11220" spans="13:14" x14ac:dyDescent="0.25">
      <c r="M11220" s="2" t="s">
        <v>10496</v>
      </c>
      <c r="N11220" s="2" t="s">
        <v>9</v>
      </c>
    </row>
    <row r="11221" spans="13:14" x14ac:dyDescent="0.25">
      <c r="M11221" s="2" t="s">
        <v>10497</v>
      </c>
      <c r="N11221" s="2" t="s">
        <v>9</v>
      </c>
    </row>
    <row r="11222" spans="13:14" x14ac:dyDescent="0.25">
      <c r="M11222" s="2" t="s">
        <v>10498</v>
      </c>
      <c r="N11222" s="2" t="s">
        <v>9</v>
      </c>
    </row>
    <row r="11223" spans="13:14" x14ac:dyDescent="0.25">
      <c r="M11223" s="2" t="s">
        <v>10499</v>
      </c>
      <c r="N11223" s="2" t="s">
        <v>9</v>
      </c>
    </row>
    <row r="11224" spans="13:14" x14ac:dyDescent="0.25">
      <c r="M11224" s="2" t="s">
        <v>10500</v>
      </c>
      <c r="N11224" s="2" t="s">
        <v>9</v>
      </c>
    </row>
    <row r="11225" spans="13:14" x14ac:dyDescent="0.25">
      <c r="M11225" s="2" t="s">
        <v>10501</v>
      </c>
      <c r="N11225" s="2" t="s">
        <v>9</v>
      </c>
    </row>
    <row r="11226" spans="13:14" x14ac:dyDescent="0.25">
      <c r="M11226" s="2" t="s">
        <v>10502</v>
      </c>
      <c r="N11226" s="2" t="s">
        <v>9</v>
      </c>
    </row>
    <row r="11227" spans="13:14" x14ac:dyDescent="0.25">
      <c r="M11227" s="2" t="s">
        <v>10503</v>
      </c>
      <c r="N11227" s="2" t="s">
        <v>9</v>
      </c>
    </row>
    <row r="11228" spans="13:14" x14ac:dyDescent="0.25">
      <c r="M11228" s="2" t="s">
        <v>10504</v>
      </c>
      <c r="N11228" s="2" t="s">
        <v>9</v>
      </c>
    </row>
    <row r="11229" spans="13:14" x14ac:dyDescent="0.25">
      <c r="M11229" s="2" t="s">
        <v>10505</v>
      </c>
      <c r="N11229" s="2" t="s">
        <v>9</v>
      </c>
    </row>
    <row r="11230" spans="13:14" x14ac:dyDescent="0.25">
      <c r="M11230" s="2" t="s">
        <v>10506</v>
      </c>
      <c r="N11230" s="2" t="s">
        <v>9</v>
      </c>
    </row>
    <row r="11231" spans="13:14" x14ac:dyDescent="0.25">
      <c r="M11231" s="2" t="s">
        <v>10507</v>
      </c>
      <c r="N11231" s="2" t="s">
        <v>9</v>
      </c>
    </row>
    <row r="11232" spans="13:14" x14ac:dyDescent="0.25">
      <c r="M11232" s="2" t="s">
        <v>10508</v>
      </c>
      <c r="N11232" s="2" t="s">
        <v>9</v>
      </c>
    </row>
    <row r="11233" spans="13:14" x14ac:dyDescent="0.25">
      <c r="M11233" s="2" t="s">
        <v>10509</v>
      </c>
      <c r="N11233" s="2" t="s">
        <v>9</v>
      </c>
    </row>
    <row r="11234" spans="13:14" x14ac:dyDescent="0.25">
      <c r="M11234" s="2" t="s">
        <v>10510</v>
      </c>
      <c r="N11234" s="2" t="s">
        <v>9</v>
      </c>
    </row>
    <row r="11235" spans="13:14" x14ac:dyDescent="0.25">
      <c r="M11235" s="2" t="s">
        <v>10511</v>
      </c>
      <c r="N11235" s="2" t="s">
        <v>9</v>
      </c>
    </row>
    <row r="11236" spans="13:14" x14ac:dyDescent="0.25">
      <c r="M11236" s="2" t="s">
        <v>10512</v>
      </c>
      <c r="N11236" s="2" t="s">
        <v>9</v>
      </c>
    </row>
    <row r="11237" spans="13:14" x14ac:dyDescent="0.25">
      <c r="M11237" s="2" t="s">
        <v>10513</v>
      </c>
      <c r="N11237" s="2" t="s">
        <v>9</v>
      </c>
    </row>
    <row r="11238" spans="13:14" x14ac:dyDescent="0.25">
      <c r="M11238" s="2" t="s">
        <v>10514</v>
      </c>
      <c r="N11238" s="2" t="s">
        <v>9</v>
      </c>
    </row>
    <row r="11239" spans="13:14" x14ac:dyDescent="0.25">
      <c r="M11239" s="2" t="s">
        <v>10515</v>
      </c>
      <c r="N11239" s="2" t="s">
        <v>9</v>
      </c>
    </row>
    <row r="11240" spans="13:14" x14ac:dyDescent="0.25">
      <c r="M11240" s="2" t="s">
        <v>10516</v>
      </c>
      <c r="N11240" s="2" t="s">
        <v>9</v>
      </c>
    </row>
    <row r="11241" spans="13:14" x14ac:dyDescent="0.25">
      <c r="M11241" s="2" t="s">
        <v>10517</v>
      </c>
      <c r="N11241" s="2" t="s">
        <v>9</v>
      </c>
    </row>
    <row r="11242" spans="13:14" x14ac:dyDescent="0.25">
      <c r="M11242" s="2" t="s">
        <v>10518</v>
      </c>
      <c r="N11242" s="2" t="s">
        <v>9</v>
      </c>
    </row>
    <row r="11243" spans="13:14" x14ac:dyDescent="0.25">
      <c r="M11243" s="2" t="s">
        <v>10519</v>
      </c>
      <c r="N11243" s="2" t="s">
        <v>9</v>
      </c>
    </row>
    <row r="11244" spans="13:14" x14ac:dyDescent="0.25">
      <c r="M11244" s="2" t="s">
        <v>10520</v>
      </c>
      <c r="N11244" s="2" t="s">
        <v>9</v>
      </c>
    </row>
    <row r="11245" spans="13:14" x14ac:dyDescent="0.25">
      <c r="M11245" s="2" t="s">
        <v>10521</v>
      </c>
      <c r="N11245" s="2" t="s">
        <v>9</v>
      </c>
    </row>
    <row r="11246" spans="13:14" x14ac:dyDescent="0.25">
      <c r="M11246" s="2" t="s">
        <v>10522</v>
      </c>
      <c r="N11246" s="2" t="s">
        <v>9</v>
      </c>
    </row>
    <row r="11247" spans="13:14" x14ac:dyDescent="0.25">
      <c r="M11247" s="2" t="s">
        <v>10523</v>
      </c>
      <c r="N11247" s="2" t="s">
        <v>9</v>
      </c>
    </row>
    <row r="11248" spans="13:14" x14ac:dyDescent="0.25">
      <c r="M11248" s="2" t="s">
        <v>10524</v>
      </c>
      <c r="N11248" s="2" t="s">
        <v>9</v>
      </c>
    </row>
    <row r="11249" spans="13:14" x14ac:dyDescent="0.25">
      <c r="M11249" s="2" t="s">
        <v>10525</v>
      </c>
      <c r="N11249" s="2" t="s">
        <v>9</v>
      </c>
    </row>
    <row r="11250" spans="13:14" x14ac:dyDescent="0.25">
      <c r="M11250" s="2" t="s">
        <v>10526</v>
      </c>
      <c r="N11250" s="2" t="s">
        <v>9</v>
      </c>
    </row>
    <row r="11251" spans="13:14" x14ac:dyDescent="0.25">
      <c r="M11251" s="2" t="s">
        <v>10527</v>
      </c>
      <c r="N11251" s="2" t="s">
        <v>9</v>
      </c>
    </row>
    <row r="11252" spans="13:14" x14ac:dyDescent="0.25">
      <c r="M11252" s="2" t="s">
        <v>10528</v>
      </c>
      <c r="N11252" s="2" t="s">
        <v>9</v>
      </c>
    </row>
    <row r="11253" spans="13:14" x14ac:dyDescent="0.25">
      <c r="M11253" s="2" t="s">
        <v>10529</v>
      </c>
      <c r="N11253" s="2" t="s">
        <v>9</v>
      </c>
    </row>
    <row r="11254" spans="13:14" x14ac:dyDescent="0.25">
      <c r="M11254" s="2" t="s">
        <v>10530</v>
      </c>
      <c r="N11254" s="2" t="s">
        <v>9</v>
      </c>
    </row>
    <row r="11255" spans="13:14" x14ac:dyDescent="0.25">
      <c r="M11255" s="2" t="s">
        <v>10531</v>
      </c>
      <c r="N11255" s="2" t="s">
        <v>9</v>
      </c>
    </row>
    <row r="11256" spans="13:14" x14ac:dyDescent="0.25">
      <c r="M11256" s="2" t="s">
        <v>10532</v>
      </c>
      <c r="N11256" s="2" t="s">
        <v>9</v>
      </c>
    </row>
    <row r="11257" spans="13:14" x14ac:dyDescent="0.25">
      <c r="M11257" s="2" t="s">
        <v>10533</v>
      </c>
      <c r="N11257" s="2" t="s">
        <v>9</v>
      </c>
    </row>
    <row r="11258" spans="13:14" x14ac:dyDescent="0.25">
      <c r="M11258" s="2" t="s">
        <v>10534</v>
      </c>
      <c r="N11258" s="2" t="s">
        <v>9</v>
      </c>
    </row>
    <row r="11259" spans="13:14" x14ac:dyDescent="0.25">
      <c r="M11259" s="2" t="s">
        <v>10535</v>
      </c>
      <c r="N11259" s="2" t="s">
        <v>9</v>
      </c>
    </row>
    <row r="11260" spans="13:14" x14ac:dyDescent="0.25">
      <c r="M11260" s="2" t="s">
        <v>10536</v>
      </c>
      <c r="N11260" s="2" t="s">
        <v>9</v>
      </c>
    </row>
    <row r="11261" spans="13:14" x14ac:dyDescent="0.25">
      <c r="M11261" s="2" t="s">
        <v>10537</v>
      </c>
      <c r="N11261" s="2" t="s">
        <v>9</v>
      </c>
    </row>
    <row r="11262" spans="13:14" x14ac:dyDescent="0.25">
      <c r="M11262" s="2" t="s">
        <v>10538</v>
      </c>
      <c r="N11262" s="2" t="s">
        <v>9</v>
      </c>
    </row>
    <row r="11263" spans="13:14" x14ac:dyDescent="0.25">
      <c r="M11263" s="2" t="s">
        <v>10539</v>
      </c>
      <c r="N11263" s="2" t="s">
        <v>9</v>
      </c>
    </row>
    <row r="11264" spans="13:14" x14ac:dyDescent="0.25">
      <c r="M11264" s="2" t="s">
        <v>10540</v>
      </c>
      <c r="N11264" s="2" t="s">
        <v>9</v>
      </c>
    </row>
    <row r="11265" spans="13:14" x14ac:dyDescent="0.25">
      <c r="M11265" s="2" t="s">
        <v>10541</v>
      </c>
      <c r="N11265" s="2" t="s">
        <v>9</v>
      </c>
    </row>
    <row r="11266" spans="13:14" x14ac:dyDescent="0.25">
      <c r="M11266" s="2" t="s">
        <v>10542</v>
      </c>
      <c r="N11266" s="2" t="s">
        <v>9</v>
      </c>
    </row>
    <row r="11267" spans="13:14" x14ac:dyDescent="0.25">
      <c r="M11267" s="2" t="s">
        <v>10543</v>
      </c>
      <c r="N11267" s="2" t="s">
        <v>9</v>
      </c>
    </row>
    <row r="11268" spans="13:14" x14ac:dyDescent="0.25">
      <c r="M11268" s="2" t="s">
        <v>10544</v>
      </c>
      <c r="N11268" s="2" t="s">
        <v>9</v>
      </c>
    </row>
    <row r="11269" spans="13:14" x14ac:dyDescent="0.25">
      <c r="M11269" s="2" t="s">
        <v>10545</v>
      </c>
      <c r="N11269" s="2" t="s">
        <v>9</v>
      </c>
    </row>
    <row r="11270" spans="13:14" x14ac:dyDescent="0.25">
      <c r="M11270" s="2" t="s">
        <v>10546</v>
      </c>
      <c r="N11270" s="2" t="s">
        <v>9</v>
      </c>
    </row>
    <row r="11271" spans="13:14" x14ac:dyDescent="0.25">
      <c r="M11271" s="2" t="s">
        <v>10547</v>
      </c>
      <c r="N11271" s="2" t="s">
        <v>9</v>
      </c>
    </row>
    <row r="11272" spans="13:14" x14ac:dyDescent="0.25">
      <c r="M11272" s="2" t="s">
        <v>10548</v>
      </c>
      <c r="N11272" s="2" t="s">
        <v>9</v>
      </c>
    </row>
    <row r="11273" spans="13:14" x14ac:dyDescent="0.25">
      <c r="M11273" s="2" t="s">
        <v>10549</v>
      </c>
      <c r="N11273" s="2" t="s">
        <v>9</v>
      </c>
    </row>
    <row r="11274" spans="13:14" x14ac:dyDescent="0.25">
      <c r="M11274" s="2" t="s">
        <v>10550</v>
      </c>
      <c r="N11274" s="2" t="s">
        <v>9</v>
      </c>
    </row>
    <row r="11275" spans="13:14" x14ac:dyDescent="0.25">
      <c r="M11275" s="2" t="s">
        <v>10551</v>
      </c>
      <c r="N11275" s="2" t="s">
        <v>9</v>
      </c>
    </row>
    <row r="11276" spans="13:14" x14ac:dyDescent="0.25">
      <c r="M11276" s="2" t="s">
        <v>10552</v>
      </c>
      <c r="N11276" s="2" t="s">
        <v>9</v>
      </c>
    </row>
    <row r="11277" spans="13:14" x14ac:dyDescent="0.25">
      <c r="M11277" s="2" t="s">
        <v>10553</v>
      </c>
      <c r="N11277" s="2" t="s">
        <v>9</v>
      </c>
    </row>
    <row r="11278" spans="13:14" x14ac:dyDescent="0.25">
      <c r="M11278" s="2" t="s">
        <v>10554</v>
      </c>
      <c r="N11278" s="2" t="s">
        <v>9</v>
      </c>
    </row>
    <row r="11279" spans="13:14" x14ac:dyDescent="0.25">
      <c r="M11279" s="2" t="s">
        <v>10555</v>
      </c>
      <c r="N11279" s="2" t="s">
        <v>9</v>
      </c>
    </row>
    <row r="11280" spans="13:14" x14ac:dyDescent="0.25">
      <c r="M11280" s="2" t="s">
        <v>10556</v>
      </c>
      <c r="N11280" s="2" t="s">
        <v>9</v>
      </c>
    </row>
    <row r="11281" spans="13:14" x14ac:dyDescent="0.25">
      <c r="M11281" s="2" t="s">
        <v>10557</v>
      </c>
      <c r="N11281" s="2" t="s">
        <v>9</v>
      </c>
    </row>
    <row r="11282" spans="13:14" x14ac:dyDescent="0.25">
      <c r="M11282" s="2" t="s">
        <v>10558</v>
      </c>
      <c r="N11282" s="2" t="s">
        <v>9</v>
      </c>
    </row>
    <row r="11283" spans="13:14" x14ac:dyDescent="0.25">
      <c r="M11283" s="2" t="s">
        <v>10559</v>
      </c>
      <c r="N11283" s="2" t="s">
        <v>9</v>
      </c>
    </row>
    <row r="11284" spans="13:14" x14ac:dyDescent="0.25">
      <c r="M11284" s="2" t="s">
        <v>10560</v>
      </c>
      <c r="N11284" s="2" t="s">
        <v>9</v>
      </c>
    </row>
    <row r="11285" spans="13:14" x14ac:dyDescent="0.25">
      <c r="M11285" s="2" t="s">
        <v>10561</v>
      </c>
      <c r="N11285" s="2" t="s">
        <v>9</v>
      </c>
    </row>
    <row r="11286" spans="13:14" x14ac:dyDescent="0.25">
      <c r="M11286" s="2" t="s">
        <v>10562</v>
      </c>
      <c r="N11286" s="2" t="s">
        <v>9</v>
      </c>
    </row>
    <row r="11287" spans="13:14" x14ac:dyDescent="0.25">
      <c r="M11287" s="2" t="s">
        <v>10563</v>
      </c>
      <c r="N11287" s="2" t="s">
        <v>9</v>
      </c>
    </row>
    <row r="11288" spans="13:14" x14ac:dyDescent="0.25">
      <c r="M11288" s="2" t="s">
        <v>10563</v>
      </c>
      <c r="N11288" s="2" t="s">
        <v>12</v>
      </c>
    </row>
    <row r="11289" spans="13:14" x14ac:dyDescent="0.25">
      <c r="M11289" s="2" t="s">
        <v>10564</v>
      </c>
      <c r="N11289" s="2" t="s">
        <v>9</v>
      </c>
    </row>
    <row r="11290" spans="13:14" x14ac:dyDescent="0.25">
      <c r="M11290" s="2" t="s">
        <v>10565</v>
      </c>
      <c r="N11290" s="2" t="s">
        <v>9</v>
      </c>
    </row>
    <row r="11291" spans="13:14" x14ac:dyDescent="0.25">
      <c r="M11291" s="2" t="s">
        <v>10566</v>
      </c>
      <c r="N11291" s="2" t="s">
        <v>9</v>
      </c>
    </row>
    <row r="11292" spans="13:14" x14ac:dyDescent="0.25">
      <c r="M11292" s="2" t="s">
        <v>10567</v>
      </c>
      <c r="N11292" s="2" t="s">
        <v>9</v>
      </c>
    </row>
    <row r="11293" spans="13:14" x14ac:dyDescent="0.25">
      <c r="M11293" s="2" t="s">
        <v>10568</v>
      </c>
      <c r="N11293" s="2" t="s">
        <v>9</v>
      </c>
    </row>
    <row r="11294" spans="13:14" x14ac:dyDescent="0.25">
      <c r="M11294" s="2" t="s">
        <v>10569</v>
      </c>
      <c r="N11294" s="2" t="s">
        <v>9</v>
      </c>
    </row>
    <row r="11295" spans="13:14" x14ac:dyDescent="0.25">
      <c r="M11295" s="2" t="s">
        <v>10570</v>
      </c>
      <c r="N11295" s="2" t="s">
        <v>9</v>
      </c>
    </row>
    <row r="11296" spans="13:14" x14ac:dyDescent="0.25">
      <c r="M11296" s="2" t="s">
        <v>10571</v>
      </c>
      <c r="N11296" s="2" t="s">
        <v>9</v>
      </c>
    </row>
    <row r="11297" spans="13:14" x14ac:dyDescent="0.25">
      <c r="M11297" s="2" t="s">
        <v>10572</v>
      </c>
      <c r="N11297" s="2" t="s">
        <v>9</v>
      </c>
    </row>
    <row r="11298" spans="13:14" x14ac:dyDescent="0.25">
      <c r="M11298" s="2" t="s">
        <v>10573</v>
      </c>
      <c r="N11298" s="2" t="s">
        <v>9</v>
      </c>
    </row>
    <row r="11299" spans="13:14" x14ac:dyDescent="0.25">
      <c r="M11299" s="2" t="s">
        <v>10574</v>
      </c>
      <c r="N11299" s="2" t="s">
        <v>9</v>
      </c>
    </row>
    <row r="11300" spans="13:14" x14ac:dyDescent="0.25">
      <c r="M11300" s="2" t="s">
        <v>10575</v>
      </c>
      <c r="N11300" s="2" t="s">
        <v>9</v>
      </c>
    </row>
    <row r="11301" spans="13:14" x14ac:dyDescent="0.25">
      <c r="M11301" s="2" t="s">
        <v>10576</v>
      </c>
      <c r="N11301" s="2" t="s">
        <v>9</v>
      </c>
    </row>
    <row r="11302" spans="13:14" x14ac:dyDescent="0.25">
      <c r="M11302" s="2" t="s">
        <v>10577</v>
      </c>
      <c r="N11302" s="2" t="s">
        <v>9</v>
      </c>
    </row>
    <row r="11303" spans="13:14" x14ac:dyDescent="0.25">
      <c r="M11303" s="2" t="s">
        <v>10578</v>
      </c>
      <c r="N11303" s="2" t="s">
        <v>9</v>
      </c>
    </row>
    <row r="11304" spans="13:14" x14ac:dyDescent="0.25">
      <c r="M11304" s="2" t="s">
        <v>10579</v>
      </c>
      <c r="N11304" s="2" t="s">
        <v>9</v>
      </c>
    </row>
    <row r="11305" spans="13:14" x14ac:dyDescent="0.25">
      <c r="M11305" s="2" t="s">
        <v>10580</v>
      </c>
      <c r="N11305" s="2" t="s">
        <v>9</v>
      </c>
    </row>
    <row r="11306" spans="13:14" x14ac:dyDescent="0.25">
      <c r="M11306" s="2" t="s">
        <v>10580</v>
      </c>
      <c r="N11306" s="2" t="s">
        <v>12</v>
      </c>
    </row>
    <row r="11307" spans="13:14" x14ac:dyDescent="0.25">
      <c r="M11307" s="2" t="s">
        <v>10581</v>
      </c>
      <c r="N11307" s="2" t="s">
        <v>9</v>
      </c>
    </row>
    <row r="11308" spans="13:14" x14ac:dyDescent="0.25">
      <c r="M11308" s="2" t="s">
        <v>10582</v>
      </c>
      <c r="N11308" s="2" t="s">
        <v>9</v>
      </c>
    </row>
    <row r="11309" spans="13:14" x14ac:dyDescent="0.25">
      <c r="M11309" s="2" t="s">
        <v>10583</v>
      </c>
      <c r="N11309" s="2" t="s">
        <v>9</v>
      </c>
    </row>
    <row r="11310" spans="13:14" x14ac:dyDescent="0.25">
      <c r="M11310" s="2" t="s">
        <v>10584</v>
      </c>
      <c r="N11310" s="2" t="s">
        <v>9</v>
      </c>
    </row>
    <row r="11311" spans="13:14" x14ac:dyDescent="0.25">
      <c r="M11311" s="2" t="s">
        <v>10584</v>
      </c>
      <c r="N11311" s="2" t="s">
        <v>12</v>
      </c>
    </row>
    <row r="11312" spans="13:14" x14ac:dyDescent="0.25">
      <c r="M11312" s="2" t="s">
        <v>10585</v>
      </c>
      <c r="N11312" s="2" t="s">
        <v>9</v>
      </c>
    </row>
    <row r="11313" spans="13:14" x14ac:dyDescent="0.25">
      <c r="M11313" s="2" t="s">
        <v>10586</v>
      </c>
      <c r="N11313" s="2" t="s">
        <v>9</v>
      </c>
    </row>
    <row r="11314" spans="13:14" x14ac:dyDescent="0.25">
      <c r="M11314" s="2" t="s">
        <v>10587</v>
      </c>
      <c r="N11314" s="2" t="s">
        <v>9</v>
      </c>
    </row>
    <row r="11315" spans="13:14" x14ac:dyDescent="0.25">
      <c r="M11315" s="2" t="s">
        <v>10588</v>
      </c>
      <c r="N11315" s="2" t="s">
        <v>9</v>
      </c>
    </row>
    <row r="11316" spans="13:14" x14ac:dyDescent="0.25">
      <c r="M11316" s="2" t="s">
        <v>10589</v>
      </c>
      <c r="N11316" s="2" t="s">
        <v>9</v>
      </c>
    </row>
    <row r="11317" spans="13:14" x14ac:dyDescent="0.25">
      <c r="M11317" s="2" t="s">
        <v>10590</v>
      </c>
      <c r="N11317" s="2" t="s">
        <v>9</v>
      </c>
    </row>
    <row r="11318" spans="13:14" x14ac:dyDescent="0.25">
      <c r="M11318" s="2" t="s">
        <v>10591</v>
      </c>
      <c r="N11318" s="2" t="s">
        <v>9</v>
      </c>
    </row>
    <row r="11319" spans="13:14" x14ac:dyDescent="0.25">
      <c r="M11319" s="2" t="s">
        <v>10592</v>
      </c>
      <c r="N11319" s="2" t="s">
        <v>9</v>
      </c>
    </row>
    <row r="11320" spans="13:14" x14ac:dyDescent="0.25">
      <c r="M11320" s="2" t="s">
        <v>10593</v>
      </c>
      <c r="N11320" s="2" t="s">
        <v>9</v>
      </c>
    </row>
    <row r="11321" spans="13:14" x14ac:dyDescent="0.25">
      <c r="M11321" s="2" t="s">
        <v>10594</v>
      </c>
      <c r="N11321" s="2" t="s">
        <v>9</v>
      </c>
    </row>
    <row r="11322" spans="13:14" x14ac:dyDescent="0.25">
      <c r="M11322" s="2" t="s">
        <v>10595</v>
      </c>
      <c r="N11322" s="2" t="s">
        <v>9</v>
      </c>
    </row>
    <row r="11323" spans="13:14" x14ac:dyDescent="0.25">
      <c r="M11323" s="2" t="s">
        <v>10596</v>
      </c>
      <c r="N11323" s="2" t="s">
        <v>9</v>
      </c>
    </row>
    <row r="11324" spans="13:14" x14ac:dyDescent="0.25">
      <c r="M11324" s="2" t="s">
        <v>10597</v>
      </c>
      <c r="N11324" s="2" t="s">
        <v>9</v>
      </c>
    </row>
    <row r="11325" spans="13:14" x14ac:dyDescent="0.25">
      <c r="M11325" s="2" t="s">
        <v>10598</v>
      </c>
      <c r="N11325" s="2" t="s">
        <v>9</v>
      </c>
    </row>
    <row r="11326" spans="13:14" x14ac:dyDescent="0.25">
      <c r="M11326" s="2" t="s">
        <v>10599</v>
      </c>
      <c r="N11326" s="2" t="s">
        <v>9</v>
      </c>
    </row>
    <row r="11327" spans="13:14" x14ac:dyDescent="0.25">
      <c r="M11327" s="2" t="s">
        <v>10600</v>
      </c>
      <c r="N11327" s="2" t="s">
        <v>9</v>
      </c>
    </row>
    <row r="11328" spans="13:14" x14ac:dyDescent="0.25">
      <c r="M11328" s="2" t="s">
        <v>10601</v>
      </c>
      <c r="N11328" s="2" t="s">
        <v>9</v>
      </c>
    </row>
    <row r="11329" spans="13:14" x14ac:dyDescent="0.25">
      <c r="M11329" s="2" t="s">
        <v>10602</v>
      </c>
      <c r="N11329" s="2" t="s">
        <v>9</v>
      </c>
    </row>
    <row r="11330" spans="13:14" x14ac:dyDescent="0.25">
      <c r="M11330" s="2" t="s">
        <v>10602</v>
      </c>
      <c r="N11330" s="2" t="s">
        <v>12</v>
      </c>
    </row>
    <row r="11331" spans="13:14" x14ac:dyDescent="0.25">
      <c r="M11331" s="2" t="s">
        <v>10603</v>
      </c>
      <c r="N11331" s="2" t="s">
        <v>10</v>
      </c>
    </row>
    <row r="11332" spans="13:14" x14ac:dyDescent="0.25">
      <c r="M11332" s="2" t="s">
        <v>10604</v>
      </c>
      <c r="N11332" s="2" t="s">
        <v>10</v>
      </c>
    </row>
    <row r="11333" spans="13:14" x14ac:dyDescent="0.25">
      <c r="M11333" s="2" t="s">
        <v>10605</v>
      </c>
      <c r="N11333" s="2" t="s">
        <v>10</v>
      </c>
    </row>
    <row r="11334" spans="13:14" x14ac:dyDescent="0.25">
      <c r="M11334" s="2" t="s">
        <v>10606</v>
      </c>
      <c r="N11334" s="2" t="s">
        <v>10</v>
      </c>
    </row>
    <row r="11335" spans="13:14" x14ac:dyDescent="0.25">
      <c r="M11335" s="2" t="s">
        <v>10607</v>
      </c>
      <c r="N11335" s="2" t="s">
        <v>10</v>
      </c>
    </row>
    <row r="11336" spans="13:14" x14ac:dyDescent="0.25">
      <c r="M11336" s="2" t="s">
        <v>10608</v>
      </c>
      <c r="N11336" s="2" t="s">
        <v>10</v>
      </c>
    </row>
    <row r="11337" spans="13:14" x14ac:dyDescent="0.25">
      <c r="M11337" s="2" t="s">
        <v>10609</v>
      </c>
      <c r="N11337" s="2" t="s">
        <v>10</v>
      </c>
    </row>
    <row r="11338" spans="13:14" x14ac:dyDescent="0.25">
      <c r="M11338" s="2" t="s">
        <v>10610</v>
      </c>
      <c r="N11338" s="2" t="s">
        <v>10</v>
      </c>
    </row>
    <row r="11339" spans="13:14" x14ac:dyDescent="0.25">
      <c r="M11339" s="2" t="s">
        <v>10611</v>
      </c>
      <c r="N11339" s="2" t="s">
        <v>10</v>
      </c>
    </row>
    <row r="11340" spans="13:14" x14ac:dyDescent="0.25">
      <c r="M11340" s="2" t="s">
        <v>10612</v>
      </c>
      <c r="N11340" s="2" t="s">
        <v>10</v>
      </c>
    </row>
    <row r="11341" spans="13:14" x14ac:dyDescent="0.25">
      <c r="M11341" s="2" t="s">
        <v>10613</v>
      </c>
      <c r="N11341" s="2" t="s">
        <v>10</v>
      </c>
    </row>
    <row r="11342" spans="13:14" x14ac:dyDescent="0.25">
      <c r="M11342" s="2" t="s">
        <v>10614</v>
      </c>
      <c r="N11342" s="2" t="s">
        <v>10</v>
      </c>
    </row>
    <row r="11343" spans="13:14" x14ac:dyDescent="0.25">
      <c r="M11343" s="2" t="s">
        <v>10615</v>
      </c>
      <c r="N11343" s="2" t="s">
        <v>10</v>
      </c>
    </row>
    <row r="11344" spans="13:14" x14ac:dyDescent="0.25">
      <c r="M11344" s="2" t="s">
        <v>10616</v>
      </c>
      <c r="N11344" s="2" t="s">
        <v>10</v>
      </c>
    </row>
    <row r="11345" spans="13:14" x14ac:dyDescent="0.25">
      <c r="M11345" s="2" t="s">
        <v>10617</v>
      </c>
      <c r="N11345" s="2" t="s">
        <v>10</v>
      </c>
    </row>
    <row r="11346" spans="13:14" x14ac:dyDescent="0.25">
      <c r="M11346" s="2" t="s">
        <v>10618</v>
      </c>
      <c r="N11346" s="2" t="s">
        <v>10</v>
      </c>
    </row>
    <row r="11347" spans="13:14" x14ac:dyDescent="0.25">
      <c r="M11347" s="2" t="s">
        <v>10619</v>
      </c>
      <c r="N11347" s="2" t="s">
        <v>10</v>
      </c>
    </row>
    <row r="11348" spans="13:14" x14ac:dyDescent="0.25">
      <c r="M11348" s="2" t="s">
        <v>10620</v>
      </c>
      <c r="N11348" s="2" t="s">
        <v>10</v>
      </c>
    </row>
    <row r="11349" spans="13:14" x14ac:dyDescent="0.25">
      <c r="M11349" s="2" t="s">
        <v>10621</v>
      </c>
      <c r="N11349" s="2" t="s">
        <v>10</v>
      </c>
    </row>
    <row r="11350" spans="13:14" x14ac:dyDescent="0.25">
      <c r="M11350" s="2" t="s">
        <v>10622</v>
      </c>
      <c r="N11350" s="2" t="s">
        <v>10</v>
      </c>
    </row>
    <row r="11351" spans="13:14" x14ac:dyDescent="0.25">
      <c r="M11351" s="2" t="s">
        <v>10623</v>
      </c>
      <c r="N11351" s="2" t="s">
        <v>10</v>
      </c>
    </row>
    <row r="11352" spans="13:14" x14ac:dyDescent="0.25">
      <c r="M11352" s="2" t="s">
        <v>10624</v>
      </c>
      <c r="N11352" s="2" t="s">
        <v>9</v>
      </c>
    </row>
    <row r="11353" spans="13:14" x14ac:dyDescent="0.25">
      <c r="M11353" s="2" t="s">
        <v>10624</v>
      </c>
      <c r="N11353" s="2" t="s">
        <v>10</v>
      </c>
    </row>
    <row r="11354" spans="13:14" x14ac:dyDescent="0.25">
      <c r="M11354" s="2" t="s">
        <v>10625</v>
      </c>
      <c r="N11354" s="2" t="s">
        <v>10</v>
      </c>
    </row>
    <row r="11355" spans="13:14" x14ac:dyDescent="0.25">
      <c r="M11355" s="2" t="s">
        <v>10626</v>
      </c>
      <c r="N11355" s="2" t="s">
        <v>10</v>
      </c>
    </row>
    <row r="11356" spans="13:14" x14ac:dyDescent="0.25">
      <c r="M11356" s="2" t="s">
        <v>10627</v>
      </c>
      <c r="N11356" s="2" t="s">
        <v>10</v>
      </c>
    </row>
    <row r="11357" spans="13:14" x14ac:dyDescent="0.25">
      <c r="M11357" s="2" t="s">
        <v>10628</v>
      </c>
      <c r="N11357" s="2" t="s">
        <v>10</v>
      </c>
    </row>
    <row r="11358" spans="13:14" x14ac:dyDescent="0.25">
      <c r="M11358" s="2" t="s">
        <v>10629</v>
      </c>
      <c r="N11358" s="2" t="s">
        <v>5</v>
      </c>
    </row>
    <row r="11359" spans="13:14" x14ac:dyDescent="0.25">
      <c r="M11359" s="2" t="s">
        <v>10629</v>
      </c>
      <c r="N11359" s="2" t="s">
        <v>10</v>
      </c>
    </row>
    <row r="11360" spans="13:14" x14ac:dyDescent="0.25">
      <c r="M11360" s="2" t="s">
        <v>10630</v>
      </c>
      <c r="N11360" s="2" t="s">
        <v>10</v>
      </c>
    </row>
    <row r="11361" spans="13:14" x14ac:dyDescent="0.25">
      <c r="M11361" s="2" t="s">
        <v>10631</v>
      </c>
      <c r="N11361" s="2" t="s">
        <v>10</v>
      </c>
    </row>
    <row r="11362" spans="13:14" x14ac:dyDescent="0.25">
      <c r="M11362" s="2" t="s">
        <v>10632</v>
      </c>
      <c r="N11362" s="2" t="s">
        <v>10</v>
      </c>
    </row>
    <row r="11363" spans="13:14" x14ac:dyDescent="0.25">
      <c r="M11363" s="2" t="s">
        <v>10633</v>
      </c>
      <c r="N11363" s="2" t="s">
        <v>10</v>
      </c>
    </row>
    <row r="11364" spans="13:14" x14ac:dyDescent="0.25">
      <c r="M11364" s="2" t="s">
        <v>10634</v>
      </c>
      <c r="N11364" s="2" t="s">
        <v>10</v>
      </c>
    </row>
    <row r="11365" spans="13:14" x14ac:dyDescent="0.25">
      <c r="M11365" s="2" t="s">
        <v>10635</v>
      </c>
      <c r="N11365" s="2" t="s">
        <v>10</v>
      </c>
    </row>
    <row r="11366" spans="13:14" x14ac:dyDescent="0.25">
      <c r="M11366" s="2" t="s">
        <v>10636</v>
      </c>
      <c r="N11366" s="2" t="s">
        <v>10</v>
      </c>
    </row>
    <row r="11367" spans="13:14" x14ac:dyDescent="0.25">
      <c r="M11367" s="2" t="s">
        <v>10637</v>
      </c>
      <c r="N11367" s="2" t="s">
        <v>10</v>
      </c>
    </row>
    <row r="11368" spans="13:14" x14ac:dyDescent="0.25">
      <c r="M11368" s="2" t="s">
        <v>10638</v>
      </c>
      <c r="N11368" s="2" t="s">
        <v>10</v>
      </c>
    </row>
    <row r="11369" spans="13:14" x14ac:dyDescent="0.25">
      <c r="M11369" s="2" t="s">
        <v>10639</v>
      </c>
      <c r="N11369" s="2" t="s">
        <v>10</v>
      </c>
    </row>
    <row r="11370" spans="13:14" x14ac:dyDescent="0.25">
      <c r="M11370" s="2" t="s">
        <v>10640</v>
      </c>
      <c r="N11370" s="2" t="s">
        <v>10</v>
      </c>
    </row>
    <row r="11371" spans="13:14" x14ac:dyDescent="0.25">
      <c r="M11371" s="2" t="s">
        <v>10641</v>
      </c>
      <c r="N11371" s="2" t="s">
        <v>10</v>
      </c>
    </row>
    <row r="11372" spans="13:14" x14ac:dyDescent="0.25">
      <c r="M11372" s="2" t="s">
        <v>10642</v>
      </c>
      <c r="N11372" s="2" t="s">
        <v>10</v>
      </c>
    </row>
    <row r="11373" spans="13:14" x14ac:dyDescent="0.25">
      <c r="M11373" s="2" t="s">
        <v>10643</v>
      </c>
      <c r="N11373" s="2" t="s">
        <v>10</v>
      </c>
    </row>
    <row r="11374" spans="13:14" x14ac:dyDescent="0.25">
      <c r="M11374" s="2" t="s">
        <v>10644</v>
      </c>
      <c r="N11374" s="2" t="s">
        <v>10</v>
      </c>
    </row>
    <row r="11375" spans="13:14" x14ac:dyDescent="0.25">
      <c r="M11375" s="2" t="s">
        <v>10645</v>
      </c>
      <c r="N11375" s="2" t="s">
        <v>10</v>
      </c>
    </row>
    <row r="11376" spans="13:14" x14ac:dyDescent="0.25">
      <c r="M11376" s="2" t="s">
        <v>10646</v>
      </c>
      <c r="N11376" s="2" t="s">
        <v>10</v>
      </c>
    </row>
    <row r="11377" spans="13:14" x14ac:dyDescent="0.25">
      <c r="M11377" s="2" t="s">
        <v>10647</v>
      </c>
      <c r="N11377" s="2" t="s">
        <v>10</v>
      </c>
    </row>
    <row r="11378" spans="13:14" x14ac:dyDescent="0.25">
      <c r="M11378" s="2" t="s">
        <v>10648</v>
      </c>
      <c r="N11378" s="2" t="s">
        <v>10</v>
      </c>
    </row>
    <row r="11379" spans="13:14" x14ac:dyDescent="0.25">
      <c r="M11379" s="2" t="s">
        <v>10649</v>
      </c>
      <c r="N11379" s="2" t="s">
        <v>10</v>
      </c>
    </row>
    <row r="11380" spans="13:14" x14ac:dyDescent="0.25">
      <c r="M11380" s="2" t="s">
        <v>10650</v>
      </c>
      <c r="N11380" s="2" t="s">
        <v>10</v>
      </c>
    </row>
    <row r="11381" spans="13:14" x14ac:dyDescent="0.25">
      <c r="M11381" s="2" t="s">
        <v>10651</v>
      </c>
      <c r="N11381" s="2" t="s">
        <v>10</v>
      </c>
    </row>
    <row r="11382" spans="13:14" x14ac:dyDescent="0.25">
      <c r="M11382" s="2" t="s">
        <v>10652</v>
      </c>
      <c r="N11382" s="2" t="s">
        <v>10</v>
      </c>
    </row>
    <row r="11383" spans="13:14" x14ac:dyDescent="0.25">
      <c r="M11383" s="2" t="s">
        <v>10653</v>
      </c>
      <c r="N11383" s="2" t="s">
        <v>10</v>
      </c>
    </row>
    <row r="11384" spans="13:14" x14ac:dyDescent="0.25">
      <c r="M11384" s="2" t="s">
        <v>10654</v>
      </c>
      <c r="N11384" s="2" t="s">
        <v>10</v>
      </c>
    </row>
    <row r="11385" spans="13:14" x14ac:dyDescent="0.25">
      <c r="M11385" s="2" t="s">
        <v>10655</v>
      </c>
      <c r="N11385" s="2" t="s">
        <v>10</v>
      </c>
    </row>
    <row r="11386" spans="13:14" x14ac:dyDescent="0.25">
      <c r="M11386" s="2" t="s">
        <v>10656</v>
      </c>
      <c r="N11386" s="2" t="s">
        <v>10</v>
      </c>
    </row>
    <row r="11387" spans="13:14" x14ac:dyDescent="0.25">
      <c r="M11387" s="2" t="s">
        <v>10657</v>
      </c>
      <c r="N11387" s="2" t="s">
        <v>10</v>
      </c>
    </row>
    <row r="11388" spans="13:14" x14ac:dyDescent="0.25">
      <c r="M11388" s="2" t="s">
        <v>10658</v>
      </c>
      <c r="N11388" s="2" t="s">
        <v>10</v>
      </c>
    </row>
    <row r="11389" spans="13:14" x14ac:dyDescent="0.25">
      <c r="M11389" s="2" t="s">
        <v>10659</v>
      </c>
      <c r="N11389" s="2" t="s">
        <v>10</v>
      </c>
    </row>
    <row r="11390" spans="13:14" x14ac:dyDescent="0.25">
      <c r="M11390" s="2" t="s">
        <v>10660</v>
      </c>
      <c r="N11390" s="2" t="s">
        <v>10</v>
      </c>
    </row>
    <row r="11391" spans="13:14" x14ac:dyDescent="0.25">
      <c r="M11391" s="2" t="s">
        <v>10661</v>
      </c>
      <c r="N11391" s="2" t="s">
        <v>10</v>
      </c>
    </row>
    <row r="11392" spans="13:14" x14ac:dyDescent="0.25">
      <c r="M11392" s="2" t="s">
        <v>10661</v>
      </c>
      <c r="N11392" s="2" t="s">
        <v>11</v>
      </c>
    </row>
    <row r="11393" spans="13:14" x14ac:dyDescent="0.25">
      <c r="M11393" s="2" t="s">
        <v>10662</v>
      </c>
      <c r="N11393" s="2" t="s">
        <v>10</v>
      </c>
    </row>
    <row r="11394" spans="13:14" x14ac:dyDescent="0.25">
      <c r="M11394" s="2" t="s">
        <v>10663</v>
      </c>
      <c r="N11394" s="2" t="s">
        <v>10</v>
      </c>
    </row>
    <row r="11395" spans="13:14" x14ac:dyDescent="0.25">
      <c r="M11395" s="2" t="s">
        <v>10664</v>
      </c>
      <c r="N11395" s="2" t="s">
        <v>10</v>
      </c>
    </row>
    <row r="11396" spans="13:14" x14ac:dyDescent="0.25">
      <c r="M11396" s="2" t="s">
        <v>10665</v>
      </c>
      <c r="N11396" s="2" t="s">
        <v>10</v>
      </c>
    </row>
    <row r="11397" spans="13:14" x14ac:dyDescent="0.25">
      <c r="M11397" s="2" t="s">
        <v>10666</v>
      </c>
      <c r="N11397" s="2" t="s">
        <v>10</v>
      </c>
    </row>
    <row r="11398" spans="13:14" x14ac:dyDescent="0.25">
      <c r="M11398" s="2" t="s">
        <v>10667</v>
      </c>
      <c r="N11398" s="2" t="s">
        <v>10</v>
      </c>
    </row>
    <row r="11399" spans="13:14" x14ac:dyDescent="0.25">
      <c r="M11399" s="2" t="s">
        <v>10668</v>
      </c>
      <c r="N11399" s="2" t="s">
        <v>10</v>
      </c>
    </row>
    <row r="11400" spans="13:14" x14ac:dyDescent="0.25">
      <c r="M11400" s="2" t="s">
        <v>10669</v>
      </c>
      <c r="N11400" s="2" t="s">
        <v>10</v>
      </c>
    </row>
    <row r="11401" spans="13:14" x14ac:dyDescent="0.25">
      <c r="M11401" s="2" t="s">
        <v>10670</v>
      </c>
      <c r="N11401" s="2" t="s">
        <v>10</v>
      </c>
    </row>
    <row r="11402" spans="13:14" x14ac:dyDescent="0.25">
      <c r="M11402" s="2" t="s">
        <v>10671</v>
      </c>
      <c r="N11402" s="2" t="s">
        <v>10</v>
      </c>
    </row>
    <row r="11403" spans="13:14" x14ac:dyDescent="0.25">
      <c r="M11403" s="2" t="s">
        <v>10672</v>
      </c>
      <c r="N11403" s="2" t="s">
        <v>10</v>
      </c>
    </row>
    <row r="11404" spans="13:14" x14ac:dyDescent="0.25">
      <c r="M11404" s="2" t="s">
        <v>10673</v>
      </c>
      <c r="N11404" s="2" t="s">
        <v>10</v>
      </c>
    </row>
    <row r="11405" spans="13:14" x14ac:dyDescent="0.25">
      <c r="M11405" s="2" t="s">
        <v>10674</v>
      </c>
      <c r="N11405" s="2" t="s">
        <v>10</v>
      </c>
    </row>
    <row r="11406" spans="13:14" x14ac:dyDescent="0.25">
      <c r="M11406" s="2" t="s">
        <v>10675</v>
      </c>
      <c r="N11406" s="2" t="s">
        <v>10</v>
      </c>
    </row>
    <row r="11407" spans="13:14" x14ac:dyDescent="0.25">
      <c r="M11407" s="2" t="s">
        <v>10676</v>
      </c>
      <c r="N11407" s="2" t="s">
        <v>10</v>
      </c>
    </row>
    <row r="11408" spans="13:14" x14ac:dyDescent="0.25">
      <c r="M11408" s="2" t="s">
        <v>10677</v>
      </c>
      <c r="N11408" s="2" t="s">
        <v>10</v>
      </c>
    </row>
    <row r="11409" spans="13:14" x14ac:dyDescent="0.25">
      <c r="M11409" s="2" t="s">
        <v>10678</v>
      </c>
      <c r="N11409" s="2" t="s">
        <v>10</v>
      </c>
    </row>
    <row r="11410" spans="13:14" x14ac:dyDescent="0.25">
      <c r="M11410" s="2" t="s">
        <v>10679</v>
      </c>
      <c r="N11410" s="2" t="s">
        <v>10</v>
      </c>
    </row>
    <row r="11411" spans="13:14" x14ac:dyDescent="0.25">
      <c r="M11411" s="2" t="s">
        <v>10680</v>
      </c>
      <c r="N11411" s="2" t="s">
        <v>10</v>
      </c>
    </row>
    <row r="11412" spans="13:14" x14ac:dyDescent="0.25">
      <c r="M11412" s="2" t="s">
        <v>10681</v>
      </c>
      <c r="N11412" s="2" t="s">
        <v>10</v>
      </c>
    </row>
    <row r="11413" spans="13:14" x14ac:dyDescent="0.25">
      <c r="M11413" s="2" t="s">
        <v>10682</v>
      </c>
      <c r="N11413" s="2" t="s">
        <v>10</v>
      </c>
    </row>
    <row r="11414" spans="13:14" x14ac:dyDescent="0.25">
      <c r="M11414" s="2" t="s">
        <v>10683</v>
      </c>
      <c r="N11414" s="2" t="s">
        <v>10</v>
      </c>
    </row>
    <row r="11415" spans="13:14" x14ac:dyDescent="0.25">
      <c r="M11415" s="2" t="s">
        <v>10684</v>
      </c>
      <c r="N11415" s="2" t="s">
        <v>10</v>
      </c>
    </row>
    <row r="11416" spans="13:14" x14ac:dyDescent="0.25">
      <c r="M11416" s="2" t="s">
        <v>10685</v>
      </c>
      <c r="N11416" s="2" t="s">
        <v>10</v>
      </c>
    </row>
    <row r="11417" spans="13:14" x14ac:dyDescent="0.25">
      <c r="M11417" s="2" t="s">
        <v>10686</v>
      </c>
      <c r="N11417" s="2" t="s">
        <v>10</v>
      </c>
    </row>
    <row r="11418" spans="13:14" x14ac:dyDescent="0.25">
      <c r="M11418" s="2" t="s">
        <v>10687</v>
      </c>
      <c r="N11418" s="2" t="s">
        <v>10</v>
      </c>
    </row>
    <row r="11419" spans="13:14" x14ac:dyDescent="0.25">
      <c r="M11419" s="2" t="s">
        <v>10688</v>
      </c>
      <c r="N11419" s="2" t="s">
        <v>10</v>
      </c>
    </row>
    <row r="11420" spans="13:14" x14ac:dyDescent="0.25">
      <c r="M11420" s="2" t="s">
        <v>10689</v>
      </c>
      <c r="N11420" s="2" t="s">
        <v>10</v>
      </c>
    </row>
    <row r="11421" spans="13:14" x14ac:dyDescent="0.25">
      <c r="M11421" s="2" t="s">
        <v>10690</v>
      </c>
      <c r="N11421" s="2" t="s">
        <v>10</v>
      </c>
    </row>
    <row r="11422" spans="13:14" x14ac:dyDescent="0.25">
      <c r="M11422" s="2" t="s">
        <v>10691</v>
      </c>
      <c r="N11422" s="2" t="s">
        <v>10</v>
      </c>
    </row>
    <row r="11423" spans="13:14" x14ac:dyDescent="0.25">
      <c r="M11423" s="2" t="s">
        <v>10692</v>
      </c>
      <c r="N11423" s="2" t="s">
        <v>10</v>
      </c>
    </row>
    <row r="11424" spans="13:14" x14ac:dyDescent="0.25">
      <c r="M11424" s="2" t="s">
        <v>10693</v>
      </c>
      <c r="N11424" s="2" t="s">
        <v>10</v>
      </c>
    </row>
    <row r="11425" spans="13:14" x14ac:dyDescent="0.25">
      <c r="M11425" s="2" t="s">
        <v>10694</v>
      </c>
      <c r="N11425" s="2" t="s">
        <v>10</v>
      </c>
    </row>
    <row r="11426" spans="13:14" x14ac:dyDescent="0.25">
      <c r="M11426" s="2" t="s">
        <v>10695</v>
      </c>
      <c r="N11426" s="2" t="s">
        <v>10</v>
      </c>
    </row>
    <row r="11427" spans="13:14" x14ac:dyDescent="0.25">
      <c r="M11427" s="2" t="s">
        <v>10696</v>
      </c>
      <c r="N11427" s="2" t="s">
        <v>10</v>
      </c>
    </row>
    <row r="11428" spans="13:14" x14ac:dyDescent="0.25">
      <c r="M11428" s="2" t="s">
        <v>10696</v>
      </c>
      <c r="N11428" s="2" t="s">
        <v>13</v>
      </c>
    </row>
    <row r="11429" spans="13:14" x14ac:dyDescent="0.25">
      <c r="M11429" s="2" t="s">
        <v>10697</v>
      </c>
      <c r="N11429" s="2" t="s">
        <v>10</v>
      </c>
    </row>
    <row r="11430" spans="13:14" x14ac:dyDescent="0.25">
      <c r="M11430" s="2" t="s">
        <v>10698</v>
      </c>
      <c r="N11430" s="2" t="s">
        <v>10</v>
      </c>
    </row>
    <row r="11431" spans="13:14" x14ac:dyDescent="0.25">
      <c r="M11431" s="2" t="s">
        <v>10699</v>
      </c>
      <c r="N11431" s="2" t="s">
        <v>10</v>
      </c>
    </row>
    <row r="11432" spans="13:14" x14ac:dyDescent="0.25">
      <c r="M11432" s="2" t="s">
        <v>10700</v>
      </c>
      <c r="N11432" s="2" t="s">
        <v>10</v>
      </c>
    </row>
    <row r="11433" spans="13:14" x14ac:dyDescent="0.25">
      <c r="M11433" s="2" t="s">
        <v>10701</v>
      </c>
      <c r="N11433" s="2" t="s">
        <v>9</v>
      </c>
    </row>
    <row r="11434" spans="13:14" x14ac:dyDescent="0.25">
      <c r="M11434" s="2" t="s">
        <v>10702</v>
      </c>
      <c r="N11434" s="2" t="s">
        <v>9</v>
      </c>
    </row>
    <row r="11435" spans="13:14" x14ac:dyDescent="0.25">
      <c r="M11435" s="2" t="s">
        <v>10703</v>
      </c>
      <c r="N11435" s="2" t="s">
        <v>9</v>
      </c>
    </row>
    <row r="11436" spans="13:14" x14ac:dyDescent="0.25">
      <c r="M11436" s="2" t="s">
        <v>10704</v>
      </c>
      <c r="N11436" s="2" t="s">
        <v>9</v>
      </c>
    </row>
    <row r="11437" spans="13:14" x14ac:dyDescent="0.25">
      <c r="M11437" s="2" t="s">
        <v>10705</v>
      </c>
      <c r="N11437" s="2" t="s">
        <v>9</v>
      </c>
    </row>
    <row r="11438" spans="13:14" x14ac:dyDescent="0.25">
      <c r="M11438" s="2" t="s">
        <v>10706</v>
      </c>
      <c r="N11438" s="2" t="s">
        <v>9</v>
      </c>
    </row>
    <row r="11439" spans="13:14" x14ac:dyDescent="0.25">
      <c r="M11439" s="2" t="s">
        <v>10707</v>
      </c>
      <c r="N11439" s="2" t="s">
        <v>9</v>
      </c>
    </row>
    <row r="11440" spans="13:14" x14ac:dyDescent="0.25">
      <c r="M11440" s="2" t="s">
        <v>10708</v>
      </c>
      <c r="N11440" s="2" t="s">
        <v>9</v>
      </c>
    </row>
    <row r="11441" spans="13:14" x14ac:dyDescent="0.25">
      <c r="M11441" s="2" t="s">
        <v>10709</v>
      </c>
      <c r="N11441" s="2" t="s">
        <v>9</v>
      </c>
    </row>
    <row r="11442" spans="13:14" x14ac:dyDescent="0.25">
      <c r="M11442" s="2" t="s">
        <v>10710</v>
      </c>
      <c r="N11442" s="2" t="s">
        <v>9</v>
      </c>
    </row>
    <row r="11443" spans="13:14" x14ac:dyDescent="0.25">
      <c r="M11443" s="2" t="s">
        <v>10711</v>
      </c>
      <c r="N11443" s="2" t="s">
        <v>9</v>
      </c>
    </row>
    <row r="11444" spans="13:14" x14ac:dyDescent="0.25">
      <c r="M11444" s="2" t="s">
        <v>10712</v>
      </c>
      <c r="N11444" s="2" t="s">
        <v>9</v>
      </c>
    </row>
    <row r="11445" spans="13:14" x14ac:dyDescent="0.25">
      <c r="M11445" s="2" t="s">
        <v>10713</v>
      </c>
      <c r="N11445" s="2" t="s">
        <v>9</v>
      </c>
    </row>
    <row r="11446" spans="13:14" x14ac:dyDescent="0.25">
      <c r="M11446" s="2" t="s">
        <v>10714</v>
      </c>
      <c r="N11446" s="2" t="s">
        <v>9</v>
      </c>
    </row>
    <row r="11447" spans="13:14" x14ac:dyDescent="0.25">
      <c r="M11447" s="2" t="s">
        <v>10715</v>
      </c>
      <c r="N11447" s="2" t="s">
        <v>9</v>
      </c>
    </row>
    <row r="11448" spans="13:14" x14ac:dyDescent="0.25">
      <c r="M11448" s="2" t="s">
        <v>10716</v>
      </c>
      <c r="N11448" s="2" t="s">
        <v>9</v>
      </c>
    </row>
    <row r="11449" spans="13:14" x14ac:dyDescent="0.25">
      <c r="M11449" s="2" t="s">
        <v>10717</v>
      </c>
      <c r="N11449" s="2" t="s">
        <v>9</v>
      </c>
    </row>
    <row r="11450" spans="13:14" x14ac:dyDescent="0.25">
      <c r="M11450" s="2" t="s">
        <v>10718</v>
      </c>
      <c r="N11450" s="2" t="s">
        <v>9</v>
      </c>
    </row>
    <row r="11451" spans="13:14" x14ac:dyDescent="0.25">
      <c r="M11451" s="2" t="s">
        <v>10719</v>
      </c>
      <c r="N11451" s="2" t="s">
        <v>9</v>
      </c>
    </row>
    <row r="11452" spans="13:14" x14ac:dyDescent="0.25">
      <c r="M11452" s="2" t="s">
        <v>10720</v>
      </c>
      <c r="N11452" s="2" t="s">
        <v>9</v>
      </c>
    </row>
    <row r="11453" spans="13:14" x14ac:dyDescent="0.25">
      <c r="M11453" s="2" t="s">
        <v>10721</v>
      </c>
      <c r="N11453" s="2" t="s">
        <v>9</v>
      </c>
    </row>
    <row r="11454" spans="13:14" x14ac:dyDescent="0.25">
      <c r="M11454" s="2" t="s">
        <v>10722</v>
      </c>
      <c r="N11454" s="2" t="s">
        <v>9</v>
      </c>
    </row>
    <row r="11455" spans="13:14" x14ac:dyDescent="0.25">
      <c r="M11455" s="2" t="s">
        <v>10723</v>
      </c>
      <c r="N11455" s="2" t="s">
        <v>9</v>
      </c>
    </row>
    <row r="11456" spans="13:14" x14ac:dyDescent="0.25">
      <c r="M11456" s="2" t="s">
        <v>10724</v>
      </c>
      <c r="N11456" s="2" t="s">
        <v>9</v>
      </c>
    </row>
    <row r="11457" spans="13:14" x14ac:dyDescent="0.25">
      <c r="M11457" s="2" t="s">
        <v>10725</v>
      </c>
      <c r="N11457" s="2" t="s">
        <v>9</v>
      </c>
    </row>
    <row r="11458" spans="13:14" x14ac:dyDescent="0.25">
      <c r="M11458" s="2" t="s">
        <v>10726</v>
      </c>
      <c r="N11458" s="2" t="s">
        <v>9</v>
      </c>
    </row>
    <row r="11459" spans="13:14" x14ac:dyDescent="0.25">
      <c r="M11459" s="2" t="s">
        <v>10727</v>
      </c>
      <c r="N11459" s="2" t="s">
        <v>9</v>
      </c>
    </row>
    <row r="11460" spans="13:14" x14ac:dyDescent="0.25">
      <c r="M11460" s="2" t="s">
        <v>10728</v>
      </c>
      <c r="N11460" s="2" t="s">
        <v>9</v>
      </c>
    </row>
    <row r="11461" spans="13:14" x14ac:dyDescent="0.25">
      <c r="M11461" s="2" t="s">
        <v>10729</v>
      </c>
      <c r="N11461" s="2" t="s">
        <v>9</v>
      </c>
    </row>
    <row r="11462" spans="13:14" x14ac:dyDescent="0.25">
      <c r="M11462" s="2" t="s">
        <v>10730</v>
      </c>
      <c r="N11462" s="2" t="s">
        <v>9</v>
      </c>
    </row>
    <row r="11463" spans="13:14" x14ac:dyDescent="0.25">
      <c r="M11463" s="2" t="s">
        <v>10731</v>
      </c>
      <c r="N11463" s="2" t="s">
        <v>9</v>
      </c>
    </row>
    <row r="11464" spans="13:14" x14ac:dyDescent="0.25">
      <c r="M11464" s="2" t="s">
        <v>10732</v>
      </c>
      <c r="N11464" s="2" t="s">
        <v>9</v>
      </c>
    </row>
    <row r="11465" spans="13:14" x14ac:dyDescent="0.25">
      <c r="M11465" s="2" t="s">
        <v>10733</v>
      </c>
      <c r="N11465" s="2" t="s">
        <v>9</v>
      </c>
    </row>
    <row r="11466" spans="13:14" x14ac:dyDescent="0.25">
      <c r="M11466" s="2" t="s">
        <v>10734</v>
      </c>
      <c r="N11466" s="2" t="s">
        <v>9</v>
      </c>
    </row>
    <row r="11467" spans="13:14" x14ac:dyDescent="0.25">
      <c r="M11467" s="2" t="s">
        <v>10735</v>
      </c>
      <c r="N11467" s="2" t="s">
        <v>9</v>
      </c>
    </row>
    <row r="11468" spans="13:14" x14ac:dyDescent="0.25">
      <c r="M11468" s="2" t="s">
        <v>10736</v>
      </c>
      <c r="N11468" s="2" t="s">
        <v>9</v>
      </c>
    </row>
    <row r="11469" spans="13:14" x14ac:dyDescent="0.25">
      <c r="M11469" s="2" t="s">
        <v>10737</v>
      </c>
      <c r="N11469" s="2" t="s">
        <v>9</v>
      </c>
    </row>
    <row r="11470" spans="13:14" x14ac:dyDescent="0.25">
      <c r="M11470" s="2" t="s">
        <v>10738</v>
      </c>
      <c r="N11470" s="2" t="s">
        <v>9</v>
      </c>
    </row>
    <row r="11471" spans="13:14" x14ac:dyDescent="0.25">
      <c r="M11471" s="2" t="s">
        <v>10739</v>
      </c>
      <c r="N11471" s="2" t="s">
        <v>9</v>
      </c>
    </row>
    <row r="11472" spans="13:14" x14ac:dyDescent="0.25">
      <c r="M11472" s="2" t="s">
        <v>10740</v>
      </c>
      <c r="N11472" s="2" t="s">
        <v>9</v>
      </c>
    </row>
    <row r="11473" spans="13:14" x14ac:dyDescent="0.25">
      <c r="M11473" s="2" t="s">
        <v>10741</v>
      </c>
      <c r="N11473" s="2" t="s">
        <v>9</v>
      </c>
    </row>
    <row r="11474" spans="13:14" x14ac:dyDescent="0.25">
      <c r="M11474" s="2" t="s">
        <v>10742</v>
      </c>
      <c r="N11474" s="2" t="s">
        <v>9</v>
      </c>
    </row>
    <row r="11475" spans="13:14" x14ac:dyDescent="0.25">
      <c r="M11475" s="2" t="s">
        <v>10743</v>
      </c>
      <c r="N11475" s="2" t="s">
        <v>9</v>
      </c>
    </row>
    <row r="11476" spans="13:14" x14ac:dyDescent="0.25">
      <c r="M11476" s="2" t="s">
        <v>10744</v>
      </c>
      <c r="N11476" s="2" t="s">
        <v>9</v>
      </c>
    </row>
    <row r="11477" spans="13:14" x14ac:dyDescent="0.25">
      <c r="M11477" s="2" t="s">
        <v>10745</v>
      </c>
      <c r="N11477" s="2" t="s">
        <v>9</v>
      </c>
    </row>
    <row r="11478" spans="13:14" x14ac:dyDescent="0.25">
      <c r="M11478" s="2" t="s">
        <v>10746</v>
      </c>
      <c r="N11478" s="2" t="s">
        <v>9</v>
      </c>
    </row>
    <row r="11479" spans="13:14" x14ac:dyDescent="0.25">
      <c r="M11479" s="2" t="s">
        <v>10747</v>
      </c>
      <c r="N11479" s="2" t="s">
        <v>5</v>
      </c>
    </row>
    <row r="11480" spans="13:14" x14ac:dyDescent="0.25">
      <c r="M11480" s="2" t="s">
        <v>10748</v>
      </c>
      <c r="N11480" s="2" t="s">
        <v>5</v>
      </c>
    </row>
    <row r="11481" spans="13:14" x14ac:dyDescent="0.25">
      <c r="M11481" s="2" t="s">
        <v>10749</v>
      </c>
      <c r="N11481" s="2" t="s">
        <v>5</v>
      </c>
    </row>
    <row r="11482" spans="13:14" x14ac:dyDescent="0.25">
      <c r="M11482" s="2" t="s">
        <v>10750</v>
      </c>
      <c r="N11482" s="2" t="s">
        <v>5</v>
      </c>
    </row>
    <row r="11483" spans="13:14" x14ac:dyDescent="0.25">
      <c r="M11483" s="2" t="s">
        <v>10751</v>
      </c>
      <c r="N11483" s="2" t="s">
        <v>5</v>
      </c>
    </row>
    <row r="11484" spans="13:14" x14ac:dyDescent="0.25">
      <c r="M11484" s="2" t="s">
        <v>10752</v>
      </c>
      <c r="N11484" s="2" t="s">
        <v>5</v>
      </c>
    </row>
    <row r="11485" spans="13:14" x14ac:dyDescent="0.25">
      <c r="M11485" s="2" t="s">
        <v>10753</v>
      </c>
      <c r="N11485" s="2" t="s">
        <v>5</v>
      </c>
    </row>
    <row r="11486" spans="13:14" x14ac:dyDescent="0.25">
      <c r="M11486" s="2" t="s">
        <v>10754</v>
      </c>
      <c r="N11486" s="2" t="s">
        <v>5</v>
      </c>
    </row>
    <row r="11487" spans="13:14" x14ac:dyDescent="0.25">
      <c r="M11487" s="2" t="s">
        <v>10755</v>
      </c>
      <c r="N11487" s="2" t="s">
        <v>5</v>
      </c>
    </row>
    <row r="11488" spans="13:14" x14ac:dyDescent="0.25">
      <c r="M11488" s="2" t="s">
        <v>10756</v>
      </c>
      <c r="N11488" s="2" t="s">
        <v>5</v>
      </c>
    </row>
    <row r="11489" spans="13:14" x14ac:dyDescent="0.25">
      <c r="M11489" s="2" t="s">
        <v>10757</v>
      </c>
      <c r="N11489" s="2" t="s">
        <v>5</v>
      </c>
    </row>
    <row r="11490" spans="13:14" x14ac:dyDescent="0.25">
      <c r="M11490" s="2" t="s">
        <v>10758</v>
      </c>
      <c r="N11490" s="2" t="s">
        <v>5</v>
      </c>
    </row>
    <row r="11491" spans="13:14" x14ac:dyDescent="0.25">
      <c r="M11491" s="2" t="s">
        <v>10759</v>
      </c>
      <c r="N11491" s="2" t="s">
        <v>5</v>
      </c>
    </row>
    <row r="11492" spans="13:14" x14ac:dyDescent="0.25">
      <c r="M11492" s="2" t="s">
        <v>10759</v>
      </c>
      <c r="N11492" s="2" t="s">
        <v>9</v>
      </c>
    </row>
    <row r="11493" spans="13:14" x14ac:dyDescent="0.25">
      <c r="M11493" s="2" t="s">
        <v>10760</v>
      </c>
      <c r="N11493" s="2" t="s">
        <v>5</v>
      </c>
    </row>
    <row r="11494" spans="13:14" x14ac:dyDescent="0.25">
      <c r="M11494" s="2" t="s">
        <v>10761</v>
      </c>
      <c r="N11494" s="2" t="s">
        <v>5</v>
      </c>
    </row>
    <row r="11495" spans="13:14" x14ac:dyDescent="0.25">
      <c r="M11495" s="2" t="s">
        <v>10761</v>
      </c>
      <c r="N11495" s="2" t="s">
        <v>9</v>
      </c>
    </row>
    <row r="11496" spans="13:14" x14ac:dyDescent="0.25">
      <c r="M11496" s="2" t="s">
        <v>10762</v>
      </c>
      <c r="N11496" s="2" t="s">
        <v>5</v>
      </c>
    </row>
    <row r="11497" spans="13:14" x14ac:dyDescent="0.25">
      <c r="M11497" s="2" t="s">
        <v>10763</v>
      </c>
      <c r="N11497" s="2" t="s">
        <v>5</v>
      </c>
    </row>
    <row r="11498" spans="13:14" x14ac:dyDescent="0.25">
      <c r="M11498" s="2" t="s">
        <v>10764</v>
      </c>
      <c r="N11498" s="2" t="s">
        <v>5</v>
      </c>
    </row>
    <row r="11499" spans="13:14" x14ac:dyDescent="0.25">
      <c r="M11499" s="2" t="s">
        <v>10765</v>
      </c>
      <c r="N11499" s="2" t="s">
        <v>5</v>
      </c>
    </row>
    <row r="11500" spans="13:14" x14ac:dyDescent="0.25">
      <c r="M11500" s="2" t="s">
        <v>10766</v>
      </c>
      <c r="N11500" s="2" t="s">
        <v>5</v>
      </c>
    </row>
    <row r="11501" spans="13:14" x14ac:dyDescent="0.25">
      <c r="M11501" s="2" t="s">
        <v>10766</v>
      </c>
      <c r="N11501" s="2" t="s">
        <v>14</v>
      </c>
    </row>
    <row r="11502" spans="13:14" x14ac:dyDescent="0.25">
      <c r="M11502" s="2" t="s">
        <v>10767</v>
      </c>
      <c r="N11502" s="2" t="s">
        <v>5</v>
      </c>
    </row>
    <row r="11503" spans="13:14" x14ac:dyDescent="0.25">
      <c r="M11503" s="2" t="s">
        <v>10768</v>
      </c>
      <c r="N11503" s="2" t="s">
        <v>5</v>
      </c>
    </row>
    <row r="11504" spans="13:14" x14ac:dyDescent="0.25">
      <c r="M11504" s="2" t="s">
        <v>10769</v>
      </c>
      <c r="N11504" s="2" t="s">
        <v>5</v>
      </c>
    </row>
    <row r="11505" spans="13:14" x14ac:dyDescent="0.25">
      <c r="M11505" s="2" t="s">
        <v>10770</v>
      </c>
      <c r="N11505" s="2" t="s">
        <v>5</v>
      </c>
    </row>
    <row r="11506" spans="13:14" x14ac:dyDescent="0.25">
      <c r="M11506" s="2" t="s">
        <v>10770</v>
      </c>
      <c r="N11506" s="2" t="s">
        <v>9</v>
      </c>
    </row>
    <row r="11507" spans="13:14" x14ac:dyDescent="0.25">
      <c r="M11507" s="2" t="s">
        <v>10771</v>
      </c>
      <c r="N11507" s="2" t="s">
        <v>5</v>
      </c>
    </row>
    <row r="11508" spans="13:14" x14ac:dyDescent="0.25">
      <c r="M11508" s="2" t="s">
        <v>10771</v>
      </c>
      <c r="N11508" s="2" t="s">
        <v>9</v>
      </c>
    </row>
    <row r="11509" spans="13:14" x14ac:dyDescent="0.25">
      <c r="M11509" s="2" t="s">
        <v>10772</v>
      </c>
      <c r="N11509" s="2" t="s">
        <v>5</v>
      </c>
    </row>
    <row r="11510" spans="13:14" x14ac:dyDescent="0.25">
      <c r="M11510" s="2" t="s">
        <v>10772</v>
      </c>
      <c r="N11510" s="2" t="s">
        <v>9</v>
      </c>
    </row>
    <row r="11511" spans="13:14" x14ac:dyDescent="0.25">
      <c r="M11511" s="2" t="s">
        <v>10773</v>
      </c>
      <c r="N11511" s="2" t="s">
        <v>5</v>
      </c>
    </row>
    <row r="11512" spans="13:14" x14ac:dyDescent="0.25">
      <c r="M11512" s="2" t="s">
        <v>10773</v>
      </c>
      <c r="N11512" s="2" t="s">
        <v>9</v>
      </c>
    </row>
    <row r="11513" spans="13:14" x14ac:dyDescent="0.25">
      <c r="M11513" s="2" t="s">
        <v>10774</v>
      </c>
      <c r="N11513" s="2" t="s">
        <v>5</v>
      </c>
    </row>
    <row r="11514" spans="13:14" x14ac:dyDescent="0.25">
      <c r="M11514" s="2" t="s">
        <v>10774</v>
      </c>
      <c r="N11514" s="2" t="s">
        <v>9</v>
      </c>
    </row>
    <row r="11515" spans="13:14" x14ac:dyDescent="0.25">
      <c r="M11515" s="2" t="s">
        <v>10775</v>
      </c>
      <c r="N11515" s="2" t="s">
        <v>5</v>
      </c>
    </row>
    <row r="11516" spans="13:14" x14ac:dyDescent="0.25">
      <c r="M11516" s="2" t="s">
        <v>10775</v>
      </c>
      <c r="N11516" s="2" t="s">
        <v>9</v>
      </c>
    </row>
    <row r="11517" spans="13:14" x14ac:dyDescent="0.25">
      <c r="M11517" s="2" t="s">
        <v>10776</v>
      </c>
      <c r="N11517" s="2" t="s">
        <v>5</v>
      </c>
    </row>
    <row r="11518" spans="13:14" x14ac:dyDescent="0.25">
      <c r="M11518" s="2" t="s">
        <v>10776</v>
      </c>
      <c r="N11518" s="2" t="s">
        <v>9</v>
      </c>
    </row>
    <row r="11519" spans="13:14" x14ac:dyDescent="0.25">
      <c r="M11519" s="2" t="s">
        <v>10777</v>
      </c>
      <c r="N11519" s="2" t="s">
        <v>5</v>
      </c>
    </row>
    <row r="11520" spans="13:14" x14ac:dyDescent="0.25">
      <c r="M11520" s="2" t="s">
        <v>10777</v>
      </c>
      <c r="N11520" s="2" t="s">
        <v>9</v>
      </c>
    </row>
    <row r="11521" spans="13:14" x14ac:dyDescent="0.25">
      <c r="M11521" s="2" t="s">
        <v>10778</v>
      </c>
      <c r="N11521" s="2" t="s">
        <v>5</v>
      </c>
    </row>
    <row r="11522" spans="13:14" x14ac:dyDescent="0.25">
      <c r="M11522" s="2" t="s">
        <v>10778</v>
      </c>
      <c r="N11522" s="2" t="s">
        <v>9</v>
      </c>
    </row>
    <row r="11523" spans="13:14" x14ac:dyDescent="0.25">
      <c r="M11523" s="2" t="s">
        <v>10779</v>
      </c>
      <c r="N11523" s="2" t="s">
        <v>5</v>
      </c>
    </row>
    <row r="11524" spans="13:14" x14ac:dyDescent="0.25">
      <c r="M11524" s="2" t="s">
        <v>10779</v>
      </c>
      <c r="N11524" s="2" t="s">
        <v>9</v>
      </c>
    </row>
    <row r="11525" spans="13:14" x14ac:dyDescent="0.25">
      <c r="M11525" s="2" t="s">
        <v>10780</v>
      </c>
      <c r="N11525" s="2" t="s">
        <v>5</v>
      </c>
    </row>
    <row r="11526" spans="13:14" x14ac:dyDescent="0.25">
      <c r="M11526" s="2" t="s">
        <v>10780</v>
      </c>
      <c r="N11526" s="2" t="s">
        <v>9</v>
      </c>
    </row>
    <row r="11527" spans="13:14" x14ac:dyDescent="0.25">
      <c r="M11527" s="2" t="s">
        <v>10781</v>
      </c>
      <c r="N11527" s="2" t="s">
        <v>5</v>
      </c>
    </row>
    <row r="11528" spans="13:14" x14ac:dyDescent="0.25">
      <c r="M11528" s="2" t="s">
        <v>10781</v>
      </c>
      <c r="N11528" s="2" t="s">
        <v>9</v>
      </c>
    </row>
    <row r="11529" spans="13:14" x14ac:dyDescent="0.25">
      <c r="M11529" s="2" t="s">
        <v>10782</v>
      </c>
      <c r="N11529" s="2" t="s">
        <v>5</v>
      </c>
    </row>
    <row r="11530" spans="13:14" x14ac:dyDescent="0.25">
      <c r="M11530" s="2" t="s">
        <v>10782</v>
      </c>
      <c r="N11530" s="2" t="s">
        <v>9</v>
      </c>
    </row>
    <row r="11531" spans="13:14" x14ac:dyDescent="0.25">
      <c r="M11531" s="2" t="s">
        <v>10783</v>
      </c>
      <c r="N11531" s="2" t="s">
        <v>5</v>
      </c>
    </row>
    <row r="11532" spans="13:14" x14ac:dyDescent="0.25">
      <c r="M11532" s="2" t="s">
        <v>10783</v>
      </c>
      <c r="N11532" s="2" t="s">
        <v>9</v>
      </c>
    </row>
    <row r="11533" spans="13:14" x14ac:dyDescent="0.25">
      <c r="M11533" s="2" t="s">
        <v>10784</v>
      </c>
      <c r="N11533" s="2" t="s">
        <v>5</v>
      </c>
    </row>
    <row r="11534" spans="13:14" x14ac:dyDescent="0.25">
      <c r="M11534" s="2" t="s">
        <v>10784</v>
      </c>
      <c r="N11534" s="2" t="s">
        <v>9</v>
      </c>
    </row>
    <row r="11535" spans="13:14" x14ac:dyDescent="0.25">
      <c r="M11535" s="2" t="s">
        <v>10785</v>
      </c>
      <c r="N11535" s="2" t="s">
        <v>5</v>
      </c>
    </row>
    <row r="11536" spans="13:14" x14ac:dyDescent="0.25">
      <c r="M11536" s="2" t="s">
        <v>10785</v>
      </c>
      <c r="N11536" s="2" t="s">
        <v>9</v>
      </c>
    </row>
    <row r="11537" spans="13:14" x14ac:dyDescent="0.25">
      <c r="M11537" s="2" t="s">
        <v>10786</v>
      </c>
      <c r="N11537" s="2" t="s">
        <v>5</v>
      </c>
    </row>
    <row r="11538" spans="13:14" x14ac:dyDescent="0.25">
      <c r="M11538" s="2" t="s">
        <v>10786</v>
      </c>
      <c r="N11538" s="2" t="s">
        <v>9</v>
      </c>
    </row>
    <row r="11539" spans="13:14" x14ac:dyDescent="0.25">
      <c r="M11539" s="2" t="s">
        <v>10787</v>
      </c>
      <c r="N11539" s="2" t="s">
        <v>9</v>
      </c>
    </row>
    <row r="11540" spans="13:14" x14ac:dyDescent="0.25">
      <c r="M11540" s="2" t="s">
        <v>10788</v>
      </c>
      <c r="N11540" s="2" t="s">
        <v>5</v>
      </c>
    </row>
    <row r="11541" spans="13:14" x14ac:dyDescent="0.25">
      <c r="M11541" s="2" t="s">
        <v>10788</v>
      </c>
      <c r="N11541" s="2" t="s">
        <v>9</v>
      </c>
    </row>
    <row r="11542" spans="13:14" x14ac:dyDescent="0.25">
      <c r="M11542" s="2" t="s">
        <v>10789</v>
      </c>
      <c r="N11542" s="2" t="s">
        <v>5</v>
      </c>
    </row>
    <row r="11543" spans="13:14" x14ac:dyDescent="0.25">
      <c r="M11543" s="2" t="s">
        <v>10789</v>
      </c>
      <c r="N11543" s="2" t="s">
        <v>9</v>
      </c>
    </row>
    <row r="11544" spans="13:14" x14ac:dyDescent="0.25">
      <c r="M11544" s="2" t="s">
        <v>10790</v>
      </c>
      <c r="N11544" s="2" t="s">
        <v>5</v>
      </c>
    </row>
    <row r="11545" spans="13:14" x14ac:dyDescent="0.25">
      <c r="M11545" s="2" t="s">
        <v>10790</v>
      </c>
      <c r="N11545" s="2" t="s">
        <v>9</v>
      </c>
    </row>
    <row r="11546" spans="13:14" x14ac:dyDescent="0.25">
      <c r="M11546" s="2" t="s">
        <v>273</v>
      </c>
      <c r="N11546" s="2" t="s">
        <v>5</v>
      </c>
    </row>
    <row r="11547" spans="13:14" x14ac:dyDescent="0.25">
      <c r="M11547" s="2" t="s">
        <v>273</v>
      </c>
      <c r="N11547" s="2" t="s">
        <v>9</v>
      </c>
    </row>
    <row r="11548" spans="13:14" x14ac:dyDescent="0.25">
      <c r="M11548" s="2" t="s">
        <v>274</v>
      </c>
      <c r="N11548" s="2" t="s">
        <v>5</v>
      </c>
    </row>
    <row r="11549" spans="13:14" x14ac:dyDescent="0.25">
      <c r="M11549" s="2" t="s">
        <v>274</v>
      </c>
      <c r="N11549" s="2" t="s">
        <v>9</v>
      </c>
    </row>
    <row r="11550" spans="13:14" x14ac:dyDescent="0.25">
      <c r="M11550" s="2" t="s">
        <v>10791</v>
      </c>
      <c r="N11550" s="2" t="s">
        <v>5</v>
      </c>
    </row>
    <row r="11551" spans="13:14" x14ac:dyDescent="0.25">
      <c r="M11551" s="2" t="s">
        <v>10791</v>
      </c>
      <c r="N11551" s="2" t="s">
        <v>9</v>
      </c>
    </row>
    <row r="11552" spans="13:14" x14ac:dyDescent="0.25">
      <c r="M11552" s="2" t="s">
        <v>10792</v>
      </c>
      <c r="N11552" s="2" t="s">
        <v>5</v>
      </c>
    </row>
    <row r="11553" spans="13:14" x14ac:dyDescent="0.25">
      <c r="M11553" s="2" t="s">
        <v>10792</v>
      </c>
      <c r="N11553" s="2" t="s">
        <v>9</v>
      </c>
    </row>
    <row r="11554" spans="13:14" x14ac:dyDescent="0.25">
      <c r="M11554" s="2" t="s">
        <v>275</v>
      </c>
      <c r="N11554" s="2" t="s">
        <v>5</v>
      </c>
    </row>
    <row r="11555" spans="13:14" x14ac:dyDescent="0.25">
      <c r="M11555" s="2" t="s">
        <v>275</v>
      </c>
      <c r="N11555" s="2" t="s">
        <v>9</v>
      </c>
    </row>
    <row r="11556" spans="13:14" x14ac:dyDescent="0.25">
      <c r="M11556" s="2" t="s">
        <v>10793</v>
      </c>
      <c r="N11556" s="2" t="s">
        <v>5</v>
      </c>
    </row>
    <row r="11557" spans="13:14" x14ac:dyDescent="0.25">
      <c r="M11557" s="2" t="s">
        <v>10793</v>
      </c>
      <c r="N11557" s="2" t="s">
        <v>9</v>
      </c>
    </row>
    <row r="11558" spans="13:14" x14ac:dyDescent="0.25">
      <c r="M11558" s="2" t="s">
        <v>276</v>
      </c>
      <c r="N11558" s="2" t="s">
        <v>5</v>
      </c>
    </row>
    <row r="11559" spans="13:14" x14ac:dyDescent="0.25">
      <c r="M11559" s="2" t="s">
        <v>276</v>
      </c>
      <c r="N11559" s="2" t="s">
        <v>9</v>
      </c>
    </row>
    <row r="11560" spans="13:14" x14ac:dyDescent="0.25">
      <c r="M11560" s="2" t="s">
        <v>10794</v>
      </c>
      <c r="N11560" s="2" t="s">
        <v>5</v>
      </c>
    </row>
    <row r="11561" spans="13:14" x14ac:dyDescent="0.25">
      <c r="M11561" s="2" t="s">
        <v>10794</v>
      </c>
      <c r="N11561" s="2" t="s">
        <v>9</v>
      </c>
    </row>
    <row r="11562" spans="13:14" x14ac:dyDescent="0.25">
      <c r="M11562" s="2" t="s">
        <v>10795</v>
      </c>
      <c r="N11562" s="2" t="s">
        <v>5</v>
      </c>
    </row>
    <row r="11563" spans="13:14" x14ac:dyDescent="0.25">
      <c r="M11563" s="2" t="s">
        <v>10795</v>
      </c>
      <c r="N11563" s="2" t="s">
        <v>9</v>
      </c>
    </row>
    <row r="11564" spans="13:14" x14ac:dyDescent="0.25">
      <c r="M11564" s="2" t="s">
        <v>10796</v>
      </c>
      <c r="N11564" s="2" t="s">
        <v>5</v>
      </c>
    </row>
    <row r="11565" spans="13:14" x14ac:dyDescent="0.25">
      <c r="M11565" s="2" t="s">
        <v>10797</v>
      </c>
      <c r="N11565" s="2" t="s">
        <v>5</v>
      </c>
    </row>
    <row r="11566" spans="13:14" x14ac:dyDescent="0.25">
      <c r="M11566" s="2" t="s">
        <v>10798</v>
      </c>
      <c r="N11566" s="2" t="s">
        <v>5</v>
      </c>
    </row>
    <row r="11567" spans="13:14" x14ac:dyDescent="0.25">
      <c r="M11567" s="2" t="s">
        <v>10799</v>
      </c>
      <c r="N11567" s="2" t="s">
        <v>5</v>
      </c>
    </row>
    <row r="11568" spans="13:14" x14ac:dyDescent="0.25">
      <c r="M11568" s="2" t="s">
        <v>10800</v>
      </c>
      <c r="N11568" s="2" t="s">
        <v>5</v>
      </c>
    </row>
    <row r="11569" spans="13:14" x14ac:dyDescent="0.25">
      <c r="M11569" s="2" t="s">
        <v>10800</v>
      </c>
      <c r="N11569" s="2" t="s">
        <v>9</v>
      </c>
    </row>
    <row r="11570" spans="13:14" x14ac:dyDescent="0.25">
      <c r="M11570" s="2" t="s">
        <v>10801</v>
      </c>
      <c r="N11570" s="2" t="s">
        <v>5</v>
      </c>
    </row>
    <row r="11571" spans="13:14" x14ac:dyDescent="0.25">
      <c r="M11571" s="2" t="s">
        <v>10802</v>
      </c>
      <c r="N11571" s="2" t="s">
        <v>5</v>
      </c>
    </row>
    <row r="11572" spans="13:14" x14ac:dyDescent="0.25">
      <c r="M11572" s="2" t="s">
        <v>10803</v>
      </c>
      <c r="N11572" s="2" t="s">
        <v>5</v>
      </c>
    </row>
    <row r="11573" spans="13:14" x14ac:dyDescent="0.25">
      <c r="M11573" s="2" t="s">
        <v>10804</v>
      </c>
      <c r="N11573" s="2" t="s">
        <v>5</v>
      </c>
    </row>
    <row r="11574" spans="13:14" x14ac:dyDescent="0.25">
      <c r="M11574" s="2" t="s">
        <v>10805</v>
      </c>
      <c r="N11574" s="2" t="s">
        <v>5</v>
      </c>
    </row>
    <row r="11575" spans="13:14" x14ac:dyDescent="0.25">
      <c r="M11575" s="2" t="s">
        <v>10806</v>
      </c>
      <c r="N11575" s="2" t="s">
        <v>5</v>
      </c>
    </row>
    <row r="11576" spans="13:14" x14ac:dyDescent="0.25">
      <c r="M11576" s="2" t="s">
        <v>10807</v>
      </c>
      <c r="N11576" s="2" t="s">
        <v>5</v>
      </c>
    </row>
    <row r="11577" spans="13:14" x14ac:dyDescent="0.25">
      <c r="M11577" s="2" t="s">
        <v>10808</v>
      </c>
      <c r="N11577" s="2" t="s">
        <v>5</v>
      </c>
    </row>
    <row r="11578" spans="13:14" x14ac:dyDescent="0.25">
      <c r="M11578" s="2" t="s">
        <v>10809</v>
      </c>
      <c r="N11578" s="2" t="s">
        <v>5</v>
      </c>
    </row>
    <row r="11579" spans="13:14" x14ac:dyDescent="0.25">
      <c r="M11579" s="2" t="s">
        <v>10810</v>
      </c>
      <c r="N11579" s="2" t="s">
        <v>7</v>
      </c>
    </row>
    <row r="11580" spans="13:14" x14ac:dyDescent="0.25">
      <c r="M11580" s="2" t="s">
        <v>10811</v>
      </c>
      <c r="N11580" s="2" t="s">
        <v>7</v>
      </c>
    </row>
    <row r="11581" spans="13:14" x14ac:dyDescent="0.25">
      <c r="M11581" s="2" t="s">
        <v>10812</v>
      </c>
      <c r="N11581" s="2" t="s">
        <v>7</v>
      </c>
    </row>
    <row r="11582" spans="13:14" x14ac:dyDescent="0.25">
      <c r="M11582" s="2" t="s">
        <v>10813</v>
      </c>
      <c r="N11582" s="2" t="s">
        <v>7</v>
      </c>
    </row>
    <row r="11583" spans="13:14" x14ac:dyDescent="0.25">
      <c r="M11583" s="2" t="s">
        <v>10814</v>
      </c>
      <c r="N11583" s="2" t="s">
        <v>7</v>
      </c>
    </row>
    <row r="11584" spans="13:14" x14ac:dyDescent="0.25">
      <c r="M11584" s="2" t="s">
        <v>10815</v>
      </c>
      <c r="N11584" s="2" t="s">
        <v>7</v>
      </c>
    </row>
    <row r="11585" spans="13:14" x14ac:dyDescent="0.25">
      <c r="M11585" s="2" t="s">
        <v>10816</v>
      </c>
      <c r="N11585" s="2" t="s">
        <v>7</v>
      </c>
    </row>
    <row r="11586" spans="13:14" x14ac:dyDescent="0.25">
      <c r="M11586" s="2" t="s">
        <v>10817</v>
      </c>
      <c r="N11586" s="2" t="s">
        <v>7</v>
      </c>
    </row>
    <row r="11587" spans="13:14" x14ac:dyDescent="0.25">
      <c r="M11587" s="2" t="s">
        <v>10818</v>
      </c>
      <c r="N11587" s="2" t="s">
        <v>7</v>
      </c>
    </row>
    <row r="11588" spans="13:14" x14ac:dyDescent="0.25">
      <c r="M11588" s="2" t="s">
        <v>10819</v>
      </c>
      <c r="N11588" s="2" t="s">
        <v>7</v>
      </c>
    </row>
    <row r="11589" spans="13:14" x14ac:dyDescent="0.25">
      <c r="M11589" s="2" t="s">
        <v>10820</v>
      </c>
      <c r="N11589" s="2" t="s">
        <v>7</v>
      </c>
    </row>
    <row r="11590" spans="13:14" x14ac:dyDescent="0.25">
      <c r="M11590" s="2" t="s">
        <v>10821</v>
      </c>
      <c r="N11590" s="2" t="s">
        <v>7</v>
      </c>
    </row>
    <row r="11591" spans="13:14" x14ac:dyDescent="0.25">
      <c r="M11591" s="2" t="s">
        <v>10822</v>
      </c>
      <c r="N11591" s="2" t="s">
        <v>7</v>
      </c>
    </row>
    <row r="11592" spans="13:14" x14ac:dyDescent="0.25">
      <c r="M11592" s="2" t="s">
        <v>10823</v>
      </c>
      <c r="N11592" s="2" t="s">
        <v>7</v>
      </c>
    </row>
    <row r="11593" spans="13:14" x14ac:dyDescent="0.25">
      <c r="M11593" s="2" t="s">
        <v>10824</v>
      </c>
      <c r="N11593" s="2" t="s">
        <v>7</v>
      </c>
    </row>
    <row r="11594" spans="13:14" x14ac:dyDescent="0.25">
      <c r="M11594" s="2" t="s">
        <v>10825</v>
      </c>
      <c r="N11594" s="2" t="s">
        <v>7</v>
      </c>
    </row>
    <row r="11595" spans="13:14" x14ac:dyDescent="0.25">
      <c r="M11595" s="2" t="s">
        <v>10826</v>
      </c>
      <c r="N11595" s="2" t="s">
        <v>7</v>
      </c>
    </row>
    <row r="11596" spans="13:14" x14ac:dyDescent="0.25">
      <c r="M11596" s="2" t="s">
        <v>10827</v>
      </c>
      <c r="N11596" s="2" t="s">
        <v>7</v>
      </c>
    </row>
    <row r="11597" spans="13:14" x14ac:dyDescent="0.25">
      <c r="M11597" s="2" t="s">
        <v>10828</v>
      </c>
      <c r="N11597" s="2" t="s">
        <v>7</v>
      </c>
    </row>
    <row r="11598" spans="13:14" x14ac:dyDescent="0.25">
      <c r="M11598" s="2" t="s">
        <v>10829</v>
      </c>
      <c r="N11598" s="2" t="s">
        <v>7</v>
      </c>
    </row>
    <row r="11599" spans="13:14" x14ac:dyDescent="0.25">
      <c r="M11599" s="2" t="s">
        <v>10830</v>
      </c>
      <c r="N11599" s="2" t="s">
        <v>7</v>
      </c>
    </row>
    <row r="11600" spans="13:14" x14ac:dyDescent="0.25">
      <c r="M11600" s="2" t="s">
        <v>10831</v>
      </c>
      <c r="N11600" s="2" t="s">
        <v>7</v>
      </c>
    </row>
    <row r="11601" spans="13:14" x14ac:dyDescent="0.25">
      <c r="M11601" s="2" t="s">
        <v>10832</v>
      </c>
      <c r="N11601" s="2" t="s">
        <v>7</v>
      </c>
    </row>
    <row r="11602" spans="13:14" x14ac:dyDescent="0.25">
      <c r="M11602" s="2" t="s">
        <v>10833</v>
      </c>
      <c r="N11602" s="2" t="s">
        <v>7</v>
      </c>
    </row>
    <row r="11603" spans="13:14" x14ac:dyDescent="0.25">
      <c r="M11603" s="2" t="s">
        <v>10834</v>
      </c>
      <c r="N11603" s="2" t="s">
        <v>7</v>
      </c>
    </row>
    <row r="11604" spans="13:14" x14ac:dyDescent="0.25">
      <c r="M11604" s="2" t="s">
        <v>10835</v>
      </c>
      <c r="N11604" s="2" t="s">
        <v>7</v>
      </c>
    </row>
    <row r="11605" spans="13:14" x14ac:dyDescent="0.25">
      <c r="M11605" s="2" t="s">
        <v>10836</v>
      </c>
      <c r="N11605" s="2" t="s">
        <v>7</v>
      </c>
    </row>
    <row r="11606" spans="13:14" x14ac:dyDescent="0.25">
      <c r="M11606" s="2" t="s">
        <v>10837</v>
      </c>
      <c r="N11606" s="2" t="s">
        <v>7</v>
      </c>
    </row>
    <row r="11607" spans="13:14" x14ac:dyDescent="0.25">
      <c r="M11607" s="2" t="s">
        <v>10838</v>
      </c>
      <c r="N11607" s="2" t="s">
        <v>7</v>
      </c>
    </row>
    <row r="11608" spans="13:14" x14ac:dyDescent="0.25">
      <c r="M11608" s="2" t="s">
        <v>10839</v>
      </c>
      <c r="N11608" s="2" t="s">
        <v>7</v>
      </c>
    </row>
    <row r="11609" spans="13:14" x14ac:dyDescent="0.25">
      <c r="M11609" s="2" t="s">
        <v>10840</v>
      </c>
      <c r="N11609" s="2" t="s">
        <v>7</v>
      </c>
    </row>
    <row r="11610" spans="13:14" x14ac:dyDescent="0.25">
      <c r="M11610" s="2" t="s">
        <v>10841</v>
      </c>
      <c r="N11610" s="2" t="s">
        <v>7</v>
      </c>
    </row>
    <row r="11611" spans="13:14" x14ac:dyDescent="0.25">
      <c r="M11611" s="2" t="s">
        <v>10842</v>
      </c>
      <c r="N11611" s="2" t="s">
        <v>7</v>
      </c>
    </row>
    <row r="11612" spans="13:14" x14ac:dyDescent="0.25">
      <c r="M11612" s="2" t="s">
        <v>10843</v>
      </c>
      <c r="N11612" s="2" t="s">
        <v>7</v>
      </c>
    </row>
    <row r="11613" spans="13:14" x14ac:dyDescent="0.25">
      <c r="M11613" s="2" t="s">
        <v>10844</v>
      </c>
      <c r="N11613" s="2" t="s">
        <v>7</v>
      </c>
    </row>
    <row r="11614" spans="13:14" x14ac:dyDescent="0.25">
      <c r="M11614" s="2" t="s">
        <v>10845</v>
      </c>
      <c r="N11614" s="2" t="s">
        <v>7</v>
      </c>
    </row>
    <row r="11615" spans="13:14" x14ac:dyDescent="0.25">
      <c r="M11615" s="2" t="s">
        <v>10846</v>
      </c>
      <c r="N11615" s="2" t="s">
        <v>7</v>
      </c>
    </row>
    <row r="11616" spans="13:14" x14ac:dyDescent="0.25">
      <c r="M11616" s="2" t="s">
        <v>10847</v>
      </c>
      <c r="N11616" s="2" t="s">
        <v>7</v>
      </c>
    </row>
    <row r="11617" spans="13:14" x14ac:dyDescent="0.25">
      <c r="M11617" s="2" t="s">
        <v>10848</v>
      </c>
      <c r="N11617" s="2" t="s">
        <v>7</v>
      </c>
    </row>
    <row r="11618" spans="13:14" x14ac:dyDescent="0.25">
      <c r="M11618" s="2" t="s">
        <v>10849</v>
      </c>
      <c r="N11618" s="2" t="s">
        <v>7</v>
      </c>
    </row>
    <row r="11619" spans="13:14" x14ac:dyDescent="0.25">
      <c r="M11619" s="2" t="s">
        <v>10850</v>
      </c>
      <c r="N11619" s="2" t="s">
        <v>7</v>
      </c>
    </row>
    <row r="11620" spans="13:14" x14ac:dyDescent="0.25">
      <c r="M11620" s="2" t="s">
        <v>10851</v>
      </c>
      <c r="N11620" s="2" t="s">
        <v>7</v>
      </c>
    </row>
    <row r="11621" spans="13:14" x14ac:dyDescent="0.25">
      <c r="M11621" s="2" t="s">
        <v>10852</v>
      </c>
      <c r="N11621" s="2" t="s">
        <v>7</v>
      </c>
    </row>
    <row r="11622" spans="13:14" x14ac:dyDescent="0.25">
      <c r="M11622" s="2" t="s">
        <v>10853</v>
      </c>
      <c r="N11622" s="2" t="s">
        <v>7</v>
      </c>
    </row>
    <row r="11623" spans="13:14" x14ac:dyDescent="0.25">
      <c r="M11623" s="2" t="s">
        <v>10854</v>
      </c>
      <c r="N11623" s="2" t="s">
        <v>7</v>
      </c>
    </row>
    <row r="11624" spans="13:14" x14ac:dyDescent="0.25">
      <c r="M11624" s="2" t="s">
        <v>10855</v>
      </c>
      <c r="N11624" s="2" t="s">
        <v>7</v>
      </c>
    </row>
    <row r="11625" spans="13:14" x14ac:dyDescent="0.25">
      <c r="M11625" s="2" t="s">
        <v>10856</v>
      </c>
      <c r="N11625" s="2" t="s">
        <v>7</v>
      </c>
    </row>
    <row r="11626" spans="13:14" x14ac:dyDescent="0.25">
      <c r="M11626" s="2" t="s">
        <v>10857</v>
      </c>
      <c r="N11626" s="2" t="s">
        <v>7</v>
      </c>
    </row>
    <row r="11627" spans="13:14" x14ac:dyDescent="0.25">
      <c r="M11627" s="2" t="s">
        <v>10858</v>
      </c>
      <c r="N11627" s="2" t="s">
        <v>7</v>
      </c>
    </row>
    <row r="11628" spans="13:14" x14ac:dyDescent="0.25">
      <c r="M11628" s="2" t="s">
        <v>10859</v>
      </c>
      <c r="N11628" s="2" t="s">
        <v>7</v>
      </c>
    </row>
    <row r="11629" spans="13:14" x14ac:dyDescent="0.25">
      <c r="M11629" s="2" t="s">
        <v>10860</v>
      </c>
      <c r="N11629" s="2" t="s">
        <v>7</v>
      </c>
    </row>
    <row r="11630" spans="13:14" x14ac:dyDescent="0.25">
      <c r="M11630" s="2" t="s">
        <v>10861</v>
      </c>
      <c r="N11630" s="2" t="s">
        <v>7</v>
      </c>
    </row>
    <row r="11631" spans="13:14" x14ac:dyDescent="0.25">
      <c r="M11631" s="2" t="s">
        <v>10862</v>
      </c>
      <c r="N11631" s="2" t="s">
        <v>7</v>
      </c>
    </row>
    <row r="11632" spans="13:14" x14ac:dyDescent="0.25">
      <c r="M11632" s="2" t="s">
        <v>10863</v>
      </c>
      <c r="N11632" s="2" t="s">
        <v>7</v>
      </c>
    </row>
    <row r="11633" spans="13:14" x14ac:dyDescent="0.25">
      <c r="M11633" s="2" t="s">
        <v>10864</v>
      </c>
      <c r="N11633" s="2" t="s">
        <v>7</v>
      </c>
    </row>
    <row r="11634" spans="13:14" x14ac:dyDescent="0.25">
      <c r="M11634" s="2" t="s">
        <v>10865</v>
      </c>
      <c r="N11634" s="2" t="s">
        <v>7</v>
      </c>
    </row>
    <row r="11635" spans="13:14" x14ac:dyDescent="0.25">
      <c r="M11635" s="2" t="s">
        <v>10866</v>
      </c>
      <c r="N11635" s="2" t="s">
        <v>7</v>
      </c>
    </row>
    <row r="11636" spans="13:14" x14ac:dyDescent="0.25">
      <c r="M11636" s="2" t="s">
        <v>10867</v>
      </c>
      <c r="N11636" s="2" t="s">
        <v>7</v>
      </c>
    </row>
    <row r="11637" spans="13:14" x14ac:dyDescent="0.25">
      <c r="M11637" s="2" t="s">
        <v>10868</v>
      </c>
      <c r="N11637" s="2" t="s">
        <v>7</v>
      </c>
    </row>
    <row r="11638" spans="13:14" x14ac:dyDescent="0.25">
      <c r="M11638" s="2" t="s">
        <v>10869</v>
      </c>
      <c r="N11638" s="2" t="s">
        <v>7</v>
      </c>
    </row>
    <row r="11639" spans="13:14" x14ac:dyDescent="0.25">
      <c r="M11639" s="2" t="s">
        <v>10870</v>
      </c>
      <c r="N11639" s="2" t="s">
        <v>7</v>
      </c>
    </row>
    <row r="11640" spans="13:14" x14ac:dyDescent="0.25">
      <c r="M11640" s="2" t="s">
        <v>10871</v>
      </c>
      <c r="N11640" s="2" t="s">
        <v>7</v>
      </c>
    </row>
    <row r="11641" spans="13:14" x14ac:dyDescent="0.25">
      <c r="M11641" s="2" t="s">
        <v>10872</v>
      </c>
      <c r="N11641" s="2" t="s">
        <v>7</v>
      </c>
    </row>
    <row r="11642" spans="13:14" x14ac:dyDescent="0.25">
      <c r="M11642" s="2" t="s">
        <v>10873</v>
      </c>
      <c r="N11642" s="2" t="s">
        <v>7</v>
      </c>
    </row>
    <row r="11643" spans="13:14" x14ac:dyDescent="0.25">
      <c r="M11643" s="2" t="s">
        <v>10874</v>
      </c>
      <c r="N11643" s="2" t="s">
        <v>7</v>
      </c>
    </row>
    <row r="11644" spans="13:14" x14ac:dyDescent="0.25">
      <c r="M11644" s="2" t="s">
        <v>10875</v>
      </c>
      <c r="N11644" s="2" t="s">
        <v>6</v>
      </c>
    </row>
    <row r="11645" spans="13:14" x14ac:dyDescent="0.25">
      <c r="M11645" s="2" t="s">
        <v>10875</v>
      </c>
      <c r="N11645" s="2" t="s">
        <v>7</v>
      </c>
    </row>
    <row r="11646" spans="13:14" x14ac:dyDescent="0.25">
      <c r="M11646" s="2" t="s">
        <v>10876</v>
      </c>
      <c r="N11646" s="2" t="s">
        <v>7</v>
      </c>
    </row>
    <row r="11647" spans="13:14" x14ac:dyDescent="0.25">
      <c r="M11647" s="2" t="s">
        <v>10877</v>
      </c>
      <c r="N11647" s="2" t="s">
        <v>7</v>
      </c>
    </row>
    <row r="11648" spans="13:14" x14ac:dyDescent="0.25">
      <c r="M11648" s="2" t="s">
        <v>10877</v>
      </c>
      <c r="N11648" s="2" t="s">
        <v>9</v>
      </c>
    </row>
    <row r="11649" spans="13:14" x14ac:dyDescent="0.25">
      <c r="M11649" s="2" t="s">
        <v>10878</v>
      </c>
      <c r="N11649" s="2" t="s">
        <v>7</v>
      </c>
    </row>
    <row r="11650" spans="13:14" x14ac:dyDescent="0.25">
      <c r="M11650" s="2" t="s">
        <v>10879</v>
      </c>
      <c r="N11650" s="2" t="s">
        <v>7</v>
      </c>
    </row>
    <row r="11651" spans="13:14" x14ac:dyDescent="0.25">
      <c r="M11651" s="2" t="s">
        <v>10880</v>
      </c>
      <c r="N11651" s="2" t="s">
        <v>7</v>
      </c>
    </row>
    <row r="11652" spans="13:14" x14ac:dyDescent="0.25">
      <c r="M11652" s="2" t="s">
        <v>10881</v>
      </c>
      <c r="N11652" s="2" t="s">
        <v>7</v>
      </c>
    </row>
    <row r="11653" spans="13:14" x14ac:dyDescent="0.25">
      <c r="M11653" s="2" t="s">
        <v>10882</v>
      </c>
      <c r="N11653" s="2" t="s">
        <v>7</v>
      </c>
    </row>
    <row r="11654" spans="13:14" x14ac:dyDescent="0.25">
      <c r="M11654" s="2" t="s">
        <v>10883</v>
      </c>
      <c r="N11654" s="2" t="s">
        <v>7</v>
      </c>
    </row>
    <row r="11655" spans="13:14" x14ac:dyDescent="0.25">
      <c r="M11655" s="2" t="s">
        <v>10884</v>
      </c>
      <c r="N11655" s="2" t="s">
        <v>7</v>
      </c>
    </row>
    <row r="11656" spans="13:14" x14ac:dyDescent="0.25">
      <c r="M11656" s="2" t="s">
        <v>10885</v>
      </c>
      <c r="N11656" s="2" t="s">
        <v>7</v>
      </c>
    </row>
    <row r="11657" spans="13:14" x14ac:dyDescent="0.25">
      <c r="M11657" s="2" t="s">
        <v>10886</v>
      </c>
      <c r="N11657" s="2" t="s">
        <v>7</v>
      </c>
    </row>
    <row r="11658" spans="13:14" x14ac:dyDescent="0.25">
      <c r="M11658" s="2" t="s">
        <v>10887</v>
      </c>
      <c r="N11658" s="2" t="s">
        <v>7</v>
      </c>
    </row>
    <row r="11659" spans="13:14" x14ac:dyDescent="0.25">
      <c r="M11659" s="2" t="s">
        <v>10888</v>
      </c>
      <c r="N11659" s="2" t="s">
        <v>7</v>
      </c>
    </row>
    <row r="11660" spans="13:14" x14ac:dyDescent="0.25">
      <c r="M11660" s="2" t="s">
        <v>10889</v>
      </c>
      <c r="N11660" s="2" t="s">
        <v>7</v>
      </c>
    </row>
    <row r="11661" spans="13:14" x14ac:dyDescent="0.25">
      <c r="M11661" s="2" t="s">
        <v>10890</v>
      </c>
      <c r="N11661" s="2" t="s">
        <v>7</v>
      </c>
    </row>
    <row r="11662" spans="13:14" x14ac:dyDescent="0.25">
      <c r="M11662" s="2" t="s">
        <v>10891</v>
      </c>
      <c r="N11662" s="2" t="s">
        <v>7</v>
      </c>
    </row>
    <row r="11663" spans="13:14" x14ac:dyDescent="0.25">
      <c r="M11663" s="2" t="s">
        <v>10892</v>
      </c>
      <c r="N11663" s="2" t="s">
        <v>10</v>
      </c>
    </row>
    <row r="11664" spans="13:14" x14ac:dyDescent="0.25">
      <c r="M11664" s="2" t="s">
        <v>10893</v>
      </c>
      <c r="N11664" s="2" t="s">
        <v>10</v>
      </c>
    </row>
    <row r="11665" spans="13:14" x14ac:dyDescent="0.25">
      <c r="M11665" s="2" t="s">
        <v>10894</v>
      </c>
      <c r="N11665" s="2" t="s">
        <v>10</v>
      </c>
    </row>
    <row r="11666" spans="13:14" x14ac:dyDescent="0.25">
      <c r="M11666" s="2" t="s">
        <v>10895</v>
      </c>
      <c r="N11666" s="2" t="s">
        <v>10</v>
      </c>
    </row>
    <row r="11667" spans="13:14" x14ac:dyDescent="0.25">
      <c r="M11667" s="2" t="s">
        <v>10896</v>
      </c>
      <c r="N11667" s="2" t="s">
        <v>10</v>
      </c>
    </row>
    <row r="11668" spans="13:14" x14ac:dyDescent="0.25">
      <c r="M11668" s="2" t="s">
        <v>10897</v>
      </c>
      <c r="N11668" s="2" t="s">
        <v>10</v>
      </c>
    </row>
    <row r="11669" spans="13:14" x14ac:dyDescent="0.25">
      <c r="M11669" s="2" t="s">
        <v>10898</v>
      </c>
      <c r="N11669" s="2" t="s">
        <v>10</v>
      </c>
    </row>
    <row r="11670" spans="13:14" x14ac:dyDescent="0.25">
      <c r="M11670" s="2" t="s">
        <v>10899</v>
      </c>
      <c r="N11670" s="2" t="s">
        <v>10</v>
      </c>
    </row>
    <row r="11671" spans="13:14" x14ac:dyDescent="0.25">
      <c r="M11671" s="2" t="s">
        <v>10900</v>
      </c>
      <c r="N11671" s="2" t="s">
        <v>10</v>
      </c>
    </row>
    <row r="11672" spans="13:14" x14ac:dyDescent="0.25">
      <c r="M11672" s="2" t="s">
        <v>10901</v>
      </c>
      <c r="N11672" s="2" t="s">
        <v>10</v>
      </c>
    </row>
    <row r="11673" spans="13:14" x14ac:dyDescent="0.25">
      <c r="M11673" s="2" t="s">
        <v>10902</v>
      </c>
      <c r="N11673" s="2" t="s">
        <v>10</v>
      </c>
    </row>
    <row r="11674" spans="13:14" x14ac:dyDescent="0.25">
      <c r="M11674" s="2" t="s">
        <v>10903</v>
      </c>
      <c r="N11674" s="2" t="s">
        <v>10</v>
      </c>
    </row>
    <row r="11675" spans="13:14" x14ac:dyDescent="0.25">
      <c r="M11675" s="2" t="s">
        <v>10904</v>
      </c>
      <c r="N11675" s="2" t="s">
        <v>10</v>
      </c>
    </row>
    <row r="11676" spans="13:14" x14ac:dyDescent="0.25">
      <c r="M11676" s="2" t="s">
        <v>10905</v>
      </c>
      <c r="N11676" s="2" t="s">
        <v>10</v>
      </c>
    </row>
    <row r="11677" spans="13:14" x14ac:dyDescent="0.25">
      <c r="M11677" s="2" t="s">
        <v>10906</v>
      </c>
      <c r="N11677" s="2" t="s">
        <v>10</v>
      </c>
    </row>
    <row r="11678" spans="13:14" x14ac:dyDescent="0.25">
      <c r="M11678" s="2" t="s">
        <v>10907</v>
      </c>
      <c r="N11678" s="2" t="s">
        <v>10</v>
      </c>
    </row>
    <row r="11679" spans="13:14" x14ac:dyDescent="0.25">
      <c r="M11679" s="2" t="s">
        <v>10908</v>
      </c>
      <c r="N11679" s="2" t="s">
        <v>10</v>
      </c>
    </row>
    <row r="11680" spans="13:14" x14ac:dyDescent="0.25">
      <c r="M11680" s="2" t="s">
        <v>10909</v>
      </c>
      <c r="N11680" s="2" t="s">
        <v>10</v>
      </c>
    </row>
    <row r="11681" spans="13:14" x14ac:dyDescent="0.25">
      <c r="M11681" s="2" t="s">
        <v>10910</v>
      </c>
      <c r="N11681" s="2" t="s">
        <v>10</v>
      </c>
    </row>
    <row r="11682" spans="13:14" x14ac:dyDescent="0.25">
      <c r="M11682" s="2" t="s">
        <v>10911</v>
      </c>
      <c r="N11682" s="2" t="s">
        <v>10</v>
      </c>
    </row>
    <row r="11683" spans="13:14" x14ac:dyDescent="0.25">
      <c r="M11683" s="2" t="s">
        <v>10912</v>
      </c>
      <c r="N11683" s="2" t="s">
        <v>10</v>
      </c>
    </row>
    <row r="11684" spans="13:14" x14ac:dyDescent="0.25">
      <c r="M11684" s="2" t="s">
        <v>10913</v>
      </c>
      <c r="N11684" s="2" t="s">
        <v>10</v>
      </c>
    </row>
    <row r="11685" spans="13:14" x14ac:dyDescent="0.25">
      <c r="M11685" s="2" t="s">
        <v>10914</v>
      </c>
      <c r="N11685" s="2" t="s">
        <v>10</v>
      </c>
    </row>
    <row r="11686" spans="13:14" x14ac:dyDescent="0.25">
      <c r="M11686" s="2" t="s">
        <v>10915</v>
      </c>
      <c r="N11686" s="2" t="s">
        <v>10</v>
      </c>
    </row>
    <row r="11687" spans="13:14" x14ac:dyDescent="0.25">
      <c r="M11687" s="2" t="s">
        <v>10916</v>
      </c>
      <c r="N11687" s="2" t="s">
        <v>10</v>
      </c>
    </row>
    <row r="11688" spans="13:14" x14ac:dyDescent="0.25">
      <c r="M11688" s="2" t="s">
        <v>10917</v>
      </c>
      <c r="N11688" s="2" t="s">
        <v>10</v>
      </c>
    </row>
    <row r="11689" spans="13:14" x14ac:dyDescent="0.25">
      <c r="M11689" s="2" t="s">
        <v>10918</v>
      </c>
      <c r="N11689" s="2" t="s">
        <v>10</v>
      </c>
    </row>
    <row r="11690" spans="13:14" x14ac:dyDescent="0.25">
      <c r="M11690" s="2" t="s">
        <v>10919</v>
      </c>
      <c r="N11690" s="2" t="s">
        <v>10</v>
      </c>
    </row>
    <row r="11691" spans="13:14" x14ac:dyDescent="0.25">
      <c r="M11691" s="2" t="s">
        <v>10920</v>
      </c>
      <c r="N11691" s="2" t="s">
        <v>10</v>
      </c>
    </row>
    <row r="11692" spans="13:14" x14ac:dyDescent="0.25">
      <c r="M11692" s="2" t="s">
        <v>10921</v>
      </c>
      <c r="N11692" s="2" t="s">
        <v>10</v>
      </c>
    </row>
    <row r="11693" spans="13:14" x14ac:dyDescent="0.25">
      <c r="M11693" s="2" t="s">
        <v>10922</v>
      </c>
      <c r="N11693" s="2" t="s">
        <v>10</v>
      </c>
    </row>
    <row r="11694" spans="13:14" x14ac:dyDescent="0.25">
      <c r="M11694" s="2" t="s">
        <v>10923</v>
      </c>
      <c r="N11694" s="2" t="s">
        <v>10</v>
      </c>
    </row>
    <row r="11695" spans="13:14" x14ac:dyDescent="0.25">
      <c r="M11695" s="2" t="s">
        <v>10924</v>
      </c>
      <c r="N11695" s="2" t="s">
        <v>10</v>
      </c>
    </row>
    <row r="11696" spans="13:14" x14ac:dyDescent="0.25">
      <c r="M11696" s="2" t="s">
        <v>10925</v>
      </c>
      <c r="N11696" s="2" t="s">
        <v>10</v>
      </c>
    </row>
    <row r="11697" spans="13:14" x14ac:dyDescent="0.25">
      <c r="M11697" s="2" t="s">
        <v>10926</v>
      </c>
      <c r="N11697" s="2" t="s">
        <v>10</v>
      </c>
    </row>
    <row r="11698" spans="13:14" x14ac:dyDescent="0.25">
      <c r="M11698" s="2" t="s">
        <v>10927</v>
      </c>
      <c r="N11698" s="2" t="s">
        <v>10</v>
      </c>
    </row>
    <row r="11699" spans="13:14" x14ac:dyDescent="0.25">
      <c r="M11699" s="2" t="s">
        <v>10928</v>
      </c>
      <c r="N11699" s="2" t="s">
        <v>10</v>
      </c>
    </row>
    <row r="11700" spans="13:14" x14ac:dyDescent="0.25">
      <c r="M11700" s="2" t="s">
        <v>10929</v>
      </c>
      <c r="N11700" s="2" t="s">
        <v>10</v>
      </c>
    </row>
    <row r="11701" spans="13:14" x14ac:dyDescent="0.25">
      <c r="M11701" s="2" t="s">
        <v>10930</v>
      </c>
      <c r="N11701" s="2" t="s">
        <v>10</v>
      </c>
    </row>
    <row r="11702" spans="13:14" x14ac:dyDescent="0.25">
      <c r="M11702" s="2" t="s">
        <v>10931</v>
      </c>
      <c r="N11702" s="2" t="s">
        <v>10</v>
      </c>
    </row>
    <row r="11703" spans="13:14" x14ac:dyDescent="0.25">
      <c r="M11703" s="2" t="s">
        <v>10932</v>
      </c>
      <c r="N11703" s="2" t="s">
        <v>14</v>
      </c>
    </row>
    <row r="11704" spans="13:14" x14ac:dyDescent="0.25">
      <c r="M11704" s="2" t="s">
        <v>10932</v>
      </c>
      <c r="N11704" s="2" t="s">
        <v>15</v>
      </c>
    </row>
    <row r="11705" spans="13:14" x14ac:dyDescent="0.25">
      <c r="M11705" s="2" t="s">
        <v>277</v>
      </c>
      <c r="N11705" s="2" t="s">
        <v>12</v>
      </c>
    </row>
    <row r="11706" spans="13:14" x14ac:dyDescent="0.25">
      <c r="M11706" s="2" t="s">
        <v>277</v>
      </c>
      <c r="N11706" s="2" t="s">
        <v>15</v>
      </c>
    </row>
    <row r="11707" spans="13:14" x14ac:dyDescent="0.25">
      <c r="M11707" s="2" t="s">
        <v>278</v>
      </c>
      <c r="N11707" s="2" t="s">
        <v>15</v>
      </c>
    </row>
    <row r="11708" spans="13:14" x14ac:dyDescent="0.25">
      <c r="M11708" s="2" t="s">
        <v>10933</v>
      </c>
      <c r="N11708" s="2" t="s">
        <v>9</v>
      </c>
    </row>
    <row r="11709" spans="13:14" x14ac:dyDescent="0.25">
      <c r="M11709" s="2" t="s">
        <v>10933</v>
      </c>
      <c r="N11709" s="2" t="s">
        <v>14</v>
      </c>
    </row>
    <row r="11710" spans="13:14" x14ac:dyDescent="0.25">
      <c r="M11710" s="2" t="s">
        <v>10934</v>
      </c>
      <c r="N11710" s="2" t="s">
        <v>14</v>
      </c>
    </row>
    <row r="11711" spans="13:14" x14ac:dyDescent="0.25">
      <c r="M11711" s="2" t="s">
        <v>10935</v>
      </c>
      <c r="N11711" s="2" t="s">
        <v>14</v>
      </c>
    </row>
    <row r="11712" spans="13:14" x14ac:dyDescent="0.25">
      <c r="M11712" s="2" t="s">
        <v>10936</v>
      </c>
      <c r="N11712" s="2" t="s">
        <v>14</v>
      </c>
    </row>
    <row r="11713" spans="13:14" x14ac:dyDescent="0.25">
      <c r="M11713" s="2" t="s">
        <v>10937</v>
      </c>
      <c r="N11713" s="2" t="s">
        <v>14</v>
      </c>
    </row>
    <row r="11714" spans="13:14" x14ac:dyDescent="0.25">
      <c r="M11714" s="2" t="s">
        <v>10938</v>
      </c>
      <c r="N11714" s="2" t="s">
        <v>14</v>
      </c>
    </row>
    <row r="11715" spans="13:14" x14ac:dyDescent="0.25">
      <c r="M11715" s="2" t="s">
        <v>10939</v>
      </c>
      <c r="N11715" s="2" t="s">
        <v>14</v>
      </c>
    </row>
    <row r="11716" spans="13:14" x14ac:dyDescent="0.25">
      <c r="M11716" s="2" t="s">
        <v>10940</v>
      </c>
      <c r="N11716" s="2" t="s">
        <v>14</v>
      </c>
    </row>
    <row r="11717" spans="13:14" x14ac:dyDescent="0.25">
      <c r="M11717" s="2" t="s">
        <v>10941</v>
      </c>
      <c r="N11717" s="2" t="s">
        <v>14</v>
      </c>
    </row>
    <row r="11718" spans="13:14" x14ac:dyDescent="0.25">
      <c r="M11718" s="2" t="s">
        <v>10942</v>
      </c>
      <c r="N11718" s="2" t="s">
        <v>14</v>
      </c>
    </row>
    <row r="11719" spans="13:14" x14ac:dyDescent="0.25">
      <c r="M11719" s="2" t="s">
        <v>10943</v>
      </c>
      <c r="N11719" s="2" t="s">
        <v>14</v>
      </c>
    </row>
    <row r="11720" spans="13:14" x14ac:dyDescent="0.25">
      <c r="M11720" s="2" t="s">
        <v>10944</v>
      </c>
      <c r="N11720" s="2" t="s">
        <v>12</v>
      </c>
    </row>
    <row r="11721" spans="13:14" x14ac:dyDescent="0.25">
      <c r="M11721" s="2" t="s">
        <v>10944</v>
      </c>
      <c r="N11721" s="2" t="s">
        <v>14</v>
      </c>
    </row>
    <row r="11722" spans="13:14" x14ac:dyDescent="0.25">
      <c r="M11722" s="2" t="s">
        <v>10945</v>
      </c>
      <c r="N11722" s="2" t="s">
        <v>15</v>
      </c>
    </row>
    <row r="11723" spans="13:14" x14ac:dyDescent="0.25">
      <c r="M11723" s="2" t="s">
        <v>10946</v>
      </c>
      <c r="N11723" s="2" t="s">
        <v>15</v>
      </c>
    </row>
    <row r="11724" spans="13:14" x14ac:dyDescent="0.25">
      <c r="M11724" s="2" t="s">
        <v>10947</v>
      </c>
      <c r="N11724" s="2" t="s">
        <v>15</v>
      </c>
    </row>
    <row r="11725" spans="13:14" x14ac:dyDescent="0.25">
      <c r="M11725" s="2" t="s">
        <v>10948</v>
      </c>
      <c r="N11725" s="2" t="s">
        <v>15</v>
      </c>
    </row>
    <row r="11726" spans="13:14" x14ac:dyDescent="0.25">
      <c r="M11726" s="2" t="s">
        <v>10949</v>
      </c>
      <c r="N11726" s="2" t="s">
        <v>15</v>
      </c>
    </row>
    <row r="11727" spans="13:14" x14ac:dyDescent="0.25">
      <c r="M11727" s="2" t="s">
        <v>10950</v>
      </c>
      <c r="N11727" s="2" t="s">
        <v>15</v>
      </c>
    </row>
    <row r="11728" spans="13:14" x14ac:dyDescent="0.25">
      <c r="M11728" s="2" t="s">
        <v>10951</v>
      </c>
      <c r="N11728" s="2" t="s">
        <v>15</v>
      </c>
    </row>
    <row r="11729" spans="13:14" x14ac:dyDescent="0.25">
      <c r="M11729" s="2" t="s">
        <v>10952</v>
      </c>
      <c r="N11729" s="2" t="s">
        <v>15</v>
      </c>
    </row>
    <row r="11730" spans="13:14" x14ac:dyDescent="0.25">
      <c r="M11730" s="2" t="s">
        <v>10953</v>
      </c>
      <c r="N11730" s="2" t="s">
        <v>15</v>
      </c>
    </row>
    <row r="11731" spans="13:14" x14ac:dyDescent="0.25">
      <c r="M11731" s="2" t="s">
        <v>10954</v>
      </c>
      <c r="N11731" s="2" t="s">
        <v>15</v>
      </c>
    </row>
    <row r="11732" spans="13:14" x14ac:dyDescent="0.25">
      <c r="M11732" s="2" t="s">
        <v>10955</v>
      </c>
      <c r="N11732" s="2" t="s">
        <v>15</v>
      </c>
    </row>
    <row r="11733" spans="13:14" x14ac:dyDescent="0.25">
      <c r="M11733" s="2" t="s">
        <v>10956</v>
      </c>
      <c r="N11733" s="2" t="s">
        <v>14</v>
      </c>
    </row>
    <row r="11734" spans="13:14" x14ac:dyDescent="0.25">
      <c r="M11734" s="2" t="s">
        <v>10956</v>
      </c>
      <c r="N11734" s="2" t="s">
        <v>15</v>
      </c>
    </row>
    <row r="11735" spans="13:14" x14ac:dyDescent="0.25">
      <c r="M11735" s="2" t="s">
        <v>279</v>
      </c>
      <c r="N11735" s="2" t="s">
        <v>14</v>
      </c>
    </row>
    <row r="11736" spans="13:14" x14ac:dyDescent="0.25">
      <c r="M11736" s="2" t="s">
        <v>279</v>
      </c>
      <c r="N11736" s="2" t="s">
        <v>15</v>
      </c>
    </row>
    <row r="11737" spans="13:14" x14ac:dyDescent="0.25">
      <c r="M11737" s="2" t="s">
        <v>280</v>
      </c>
      <c r="N11737" s="2" t="s">
        <v>15</v>
      </c>
    </row>
    <row r="11738" spans="13:14" x14ac:dyDescent="0.25">
      <c r="M11738" s="2" t="s">
        <v>10957</v>
      </c>
      <c r="N11738" s="2" t="s">
        <v>15</v>
      </c>
    </row>
    <row r="11739" spans="13:14" x14ac:dyDescent="0.25">
      <c r="M11739" s="2" t="s">
        <v>10958</v>
      </c>
      <c r="N11739" s="2" t="s">
        <v>9</v>
      </c>
    </row>
    <row r="11740" spans="13:14" x14ac:dyDescent="0.25">
      <c r="M11740" s="2" t="s">
        <v>10958</v>
      </c>
      <c r="N11740" s="2" t="s">
        <v>15</v>
      </c>
    </row>
    <row r="11741" spans="13:14" x14ac:dyDescent="0.25">
      <c r="M11741" s="2" t="s">
        <v>10959</v>
      </c>
      <c r="N11741" s="2" t="s">
        <v>14</v>
      </c>
    </row>
    <row r="11742" spans="13:14" x14ac:dyDescent="0.25">
      <c r="M11742" s="2" t="s">
        <v>10959</v>
      </c>
      <c r="N11742" s="2" t="s">
        <v>15</v>
      </c>
    </row>
    <row r="11743" spans="13:14" x14ac:dyDescent="0.25">
      <c r="M11743" s="2" t="s">
        <v>10959</v>
      </c>
      <c r="N11743" s="2" t="s">
        <v>17</v>
      </c>
    </row>
    <row r="11744" spans="13:14" x14ac:dyDescent="0.25">
      <c r="M11744" s="2" t="s">
        <v>281</v>
      </c>
      <c r="N11744" s="2" t="s">
        <v>14</v>
      </c>
    </row>
    <row r="11745" spans="13:14" x14ac:dyDescent="0.25">
      <c r="M11745" s="2" t="s">
        <v>281</v>
      </c>
      <c r="N11745" s="2" t="s">
        <v>15</v>
      </c>
    </row>
    <row r="11746" spans="13:14" x14ac:dyDescent="0.25">
      <c r="M11746" s="2" t="s">
        <v>10960</v>
      </c>
      <c r="N11746" s="2" t="s">
        <v>15</v>
      </c>
    </row>
    <row r="11747" spans="13:14" x14ac:dyDescent="0.25">
      <c r="M11747" s="2" t="s">
        <v>10961</v>
      </c>
      <c r="N11747" s="2" t="s">
        <v>14</v>
      </c>
    </row>
    <row r="11748" spans="13:14" x14ac:dyDescent="0.25">
      <c r="M11748" s="2" t="s">
        <v>10961</v>
      </c>
      <c r="N11748" s="2" t="s">
        <v>15</v>
      </c>
    </row>
    <row r="11749" spans="13:14" x14ac:dyDescent="0.25">
      <c r="M11749" s="2" t="s">
        <v>282</v>
      </c>
      <c r="N11749" s="2" t="s">
        <v>14</v>
      </c>
    </row>
    <row r="11750" spans="13:14" x14ac:dyDescent="0.25">
      <c r="M11750" s="2" t="s">
        <v>282</v>
      </c>
      <c r="N11750" s="2" t="s">
        <v>15</v>
      </c>
    </row>
    <row r="11751" spans="13:14" x14ac:dyDescent="0.25">
      <c r="M11751" s="2" t="s">
        <v>10962</v>
      </c>
      <c r="N11751" s="2" t="s">
        <v>15</v>
      </c>
    </row>
    <row r="11752" spans="13:14" x14ac:dyDescent="0.25">
      <c r="M11752" s="2" t="s">
        <v>283</v>
      </c>
      <c r="N11752" s="2" t="s">
        <v>14</v>
      </c>
    </row>
    <row r="11753" spans="13:14" x14ac:dyDescent="0.25">
      <c r="M11753" s="2" t="s">
        <v>283</v>
      </c>
      <c r="N11753" s="2" t="s">
        <v>15</v>
      </c>
    </row>
    <row r="11754" spans="13:14" x14ac:dyDescent="0.25">
      <c r="M11754" s="2" t="s">
        <v>10963</v>
      </c>
      <c r="N11754" s="2" t="s">
        <v>15</v>
      </c>
    </row>
    <row r="11755" spans="13:14" x14ac:dyDescent="0.25">
      <c r="M11755" s="2" t="s">
        <v>10964</v>
      </c>
      <c r="N11755" s="2" t="s">
        <v>15</v>
      </c>
    </row>
    <row r="11756" spans="13:14" x14ac:dyDescent="0.25">
      <c r="M11756" s="2" t="s">
        <v>10965</v>
      </c>
      <c r="N11756" s="2" t="s">
        <v>15</v>
      </c>
    </row>
    <row r="11757" spans="13:14" x14ac:dyDescent="0.25">
      <c r="M11757" s="2" t="s">
        <v>10966</v>
      </c>
      <c r="N11757" s="2" t="s">
        <v>15</v>
      </c>
    </row>
    <row r="11758" spans="13:14" x14ac:dyDescent="0.25">
      <c r="M11758" s="2" t="s">
        <v>10967</v>
      </c>
      <c r="N11758" s="2" t="s">
        <v>15</v>
      </c>
    </row>
    <row r="11759" spans="13:14" x14ac:dyDescent="0.25">
      <c r="M11759" s="2" t="s">
        <v>10968</v>
      </c>
      <c r="N11759" s="2" t="s">
        <v>15</v>
      </c>
    </row>
    <row r="11760" spans="13:14" x14ac:dyDescent="0.25">
      <c r="M11760" s="2" t="s">
        <v>10969</v>
      </c>
      <c r="N11760" s="2" t="s">
        <v>15</v>
      </c>
    </row>
    <row r="11761" spans="13:14" x14ac:dyDescent="0.25">
      <c r="M11761" s="2" t="s">
        <v>10970</v>
      </c>
      <c r="N11761" s="2" t="s">
        <v>15</v>
      </c>
    </row>
    <row r="11762" spans="13:14" x14ac:dyDescent="0.25">
      <c r="M11762" s="2" t="s">
        <v>10971</v>
      </c>
      <c r="N11762" s="2" t="s">
        <v>15</v>
      </c>
    </row>
    <row r="11763" spans="13:14" x14ac:dyDescent="0.25">
      <c r="M11763" s="2" t="s">
        <v>10972</v>
      </c>
      <c r="N11763" s="2" t="s">
        <v>15</v>
      </c>
    </row>
    <row r="11764" spans="13:14" x14ac:dyDescent="0.25">
      <c r="M11764" s="2" t="s">
        <v>10973</v>
      </c>
      <c r="N11764" s="2" t="s">
        <v>15</v>
      </c>
    </row>
    <row r="11765" spans="13:14" x14ac:dyDescent="0.25">
      <c r="M11765" s="2" t="s">
        <v>10974</v>
      </c>
      <c r="N11765" s="2" t="s">
        <v>15</v>
      </c>
    </row>
    <row r="11766" spans="13:14" x14ac:dyDescent="0.25">
      <c r="M11766" s="2" t="s">
        <v>10975</v>
      </c>
      <c r="N11766" s="2" t="s">
        <v>15</v>
      </c>
    </row>
    <row r="11767" spans="13:14" x14ac:dyDescent="0.25">
      <c r="M11767" s="2" t="s">
        <v>10976</v>
      </c>
      <c r="N11767" s="2" t="s">
        <v>15</v>
      </c>
    </row>
    <row r="11768" spans="13:14" x14ac:dyDescent="0.25">
      <c r="M11768" s="2" t="s">
        <v>10977</v>
      </c>
      <c r="N11768" s="2" t="s">
        <v>15</v>
      </c>
    </row>
    <row r="11769" spans="13:14" x14ac:dyDescent="0.25">
      <c r="M11769" s="2" t="s">
        <v>10978</v>
      </c>
      <c r="N11769" s="2" t="s">
        <v>15</v>
      </c>
    </row>
    <row r="11770" spans="13:14" x14ac:dyDescent="0.25">
      <c r="M11770" s="2" t="s">
        <v>10979</v>
      </c>
      <c r="N11770" s="2" t="s">
        <v>15</v>
      </c>
    </row>
    <row r="11771" spans="13:14" x14ac:dyDescent="0.25">
      <c r="M11771" s="2" t="s">
        <v>10980</v>
      </c>
      <c r="N11771" s="2" t="s">
        <v>15</v>
      </c>
    </row>
    <row r="11772" spans="13:14" x14ac:dyDescent="0.25">
      <c r="M11772" s="2" t="s">
        <v>10980</v>
      </c>
      <c r="N11772" s="2" t="s">
        <v>16</v>
      </c>
    </row>
    <row r="11773" spans="13:14" x14ac:dyDescent="0.25">
      <c r="M11773" s="2" t="s">
        <v>10981</v>
      </c>
      <c r="N11773" s="2" t="s">
        <v>15</v>
      </c>
    </row>
    <row r="11774" spans="13:14" x14ac:dyDescent="0.25">
      <c r="M11774" s="2" t="s">
        <v>10982</v>
      </c>
      <c r="N11774" s="2" t="s">
        <v>15</v>
      </c>
    </row>
    <row r="11775" spans="13:14" x14ac:dyDescent="0.25">
      <c r="M11775" s="2" t="s">
        <v>10983</v>
      </c>
      <c r="N11775" s="2" t="s">
        <v>15</v>
      </c>
    </row>
    <row r="11776" spans="13:14" x14ac:dyDescent="0.25">
      <c r="M11776" s="2" t="s">
        <v>10984</v>
      </c>
      <c r="N11776" s="2" t="s">
        <v>15</v>
      </c>
    </row>
    <row r="11777" spans="13:14" x14ac:dyDescent="0.25">
      <c r="M11777" s="2" t="s">
        <v>10985</v>
      </c>
      <c r="N11777" s="2" t="s">
        <v>15</v>
      </c>
    </row>
    <row r="11778" spans="13:14" x14ac:dyDescent="0.25">
      <c r="M11778" s="2" t="s">
        <v>10986</v>
      </c>
      <c r="N11778" s="2" t="s">
        <v>15</v>
      </c>
    </row>
    <row r="11779" spans="13:14" x14ac:dyDescent="0.25">
      <c r="M11779" s="2" t="s">
        <v>10987</v>
      </c>
      <c r="N11779" s="2" t="s">
        <v>15</v>
      </c>
    </row>
    <row r="11780" spans="13:14" x14ac:dyDescent="0.25">
      <c r="M11780" s="2" t="s">
        <v>10988</v>
      </c>
      <c r="N11780" s="2" t="s">
        <v>15</v>
      </c>
    </row>
    <row r="11781" spans="13:14" x14ac:dyDescent="0.25">
      <c r="M11781" s="2" t="s">
        <v>10989</v>
      </c>
      <c r="N11781" s="2" t="s">
        <v>15</v>
      </c>
    </row>
    <row r="11782" spans="13:14" x14ac:dyDescent="0.25">
      <c r="M11782" s="2" t="s">
        <v>10990</v>
      </c>
      <c r="N11782" s="2" t="s">
        <v>15</v>
      </c>
    </row>
    <row r="11783" spans="13:14" x14ac:dyDescent="0.25">
      <c r="M11783" s="2" t="s">
        <v>10991</v>
      </c>
      <c r="N11783" s="2" t="s">
        <v>15</v>
      </c>
    </row>
    <row r="11784" spans="13:14" x14ac:dyDescent="0.25">
      <c r="M11784" s="2" t="s">
        <v>10992</v>
      </c>
      <c r="N11784" s="2" t="s">
        <v>15</v>
      </c>
    </row>
    <row r="11785" spans="13:14" x14ac:dyDescent="0.25">
      <c r="M11785" s="2" t="s">
        <v>10993</v>
      </c>
      <c r="N11785" s="2" t="s">
        <v>15</v>
      </c>
    </row>
    <row r="11786" spans="13:14" x14ac:dyDescent="0.25">
      <c r="M11786" s="2" t="s">
        <v>10994</v>
      </c>
      <c r="N11786" s="2" t="s">
        <v>15</v>
      </c>
    </row>
    <row r="11787" spans="13:14" x14ac:dyDescent="0.25">
      <c r="M11787" s="2" t="s">
        <v>10995</v>
      </c>
      <c r="N11787" s="2" t="s">
        <v>15</v>
      </c>
    </row>
    <row r="11788" spans="13:14" x14ac:dyDescent="0.25">
      <c r="M11788" s="2" t="s">
        <v>10996</v>
      </c>
      <c r="N11788" s="2" t="s">
        <v>15</v>
      </c>
    </row>
    <row r="11789" spans="13:14" x14ac:dyDescent="0.25">
      <c r="M11789" s="2" t="s">
        <v>10997</v>
      </c>
      <c r="N11789" s="2" t="s">
        <v>15</v>
      </c>
    </row>
    <row r="11790" spans="13:14" x14ac:dyDescent="0.25">
      <c r="M11790" s="2" t="s">
        <v>10998</v>
      </c>
      <c r="N11790" s="2" t="s">
        <v>15</v>
      </c>
    </row>
    <row r="11791" spans="13:14" x14ac:dyDescent="0.25">
      <c r="M11791" s="2" t="s">
        <v>10999</v>
      </c>
      <c r="N11791" s="2" t="s">
        <v>15</v>
      </c>
    </row>
    <row r="11792" spans="13:14" x14ac:dyDescent="0.25">
      <c r="M11792" s="2" t="s">
        <v>284</v>
      </c>
      <c r="N11792" s="2" t="s">
        <v>15</v>
      </c>
    </row>
    <row r="11793" spans="13:14" x14ac:dyDescent="0.25">
      <c r="M11793" s="2" t="s">
        <v>285</v>
      </c>
      <c r="N11793" s="2" t="s">
        <v>15</v>
      </c>
    </row>
    <row r="11794" spans="13:14" x14ac:dyDescent="0.25">
      <c r="M11794" s="2" t="s">
        <v>11000</v>
      </c>
      <c r="N11794" s="2" t="s">
        <v>6</v>
      </c>
    </row>
    <row r="11795" spans="13:14" x14ac:dyDescent="0.25">
      <c r="M11795" s="2" t="s">
        <v>11000</v>
      </c>
      <c r="N11795" s="2" t="s">
        <v>15</v>
      </c>
    </row>
    <row r="11796" spans="13:14" x14ac:dyDescent="0.25">
      <c r="M11796" s="2" t="s">
        <v>11001</v>
      </c>
      <c r="N11796" s="2" t="s">
        <v>15</v>
      </c>
    </row>
    <row r="11797" spans="13:14" x14ac:dyDescent="0.25">
      <c r="M11797" s="2" t="s">
        <v>11002</v>
      </c>
      <c r="N11797" s="2" t="s">
        <v>15</v>
      </c>
    </row>
    <row r="11798" spans="13:14" x14ac:dyDescent="0.25">
      <c r="M11798" s="2" t="s">
        <v>11003</v>
      </c>
      <c r="N11798" s="2" t="s">
        <v>15</v>
      </c>
    </row>
    <row r="11799" spans="13:14" x14ac:dyDescent="0.25">
      <c r="M11799" s="2" t="s">
        <v>11004</v>
      </c>
      <c r="N11799" s="2" t="s">
        <v>15</v>
      </c>
    </row>
    <row r="11800" spans="13:14" x14ac:dyDescent="0.25">
      <c r="M11800" s="2" t="s">
        <v>11005</v>
      </c>
      <c r="N11800" s="2" t="s">
        <v>15</v>
      </c>
    </row>
    <row r="11801" spans="13:14" x14ac:dyDescent="0.25">
      <c r="M11801" s="2" t="s">
        <v>11006</v>
      </c>
      <c r="N11801" s="2" t="s">
        <v>15</v>
      </c>
    </row>
    <row r="11802" spans="13:14" x14ac:dyDescent="0.25">
      <c r="M11802" s="2" t="s">
        <v>11007</v>
      </c>
      <c r="N11802" s="2" t="s">
        <v>15</v>
      </c>
    </row>
    <row r="11803" spans="13:14" x14ac:dyDescent="0.25">
      <c r="M11803" s="2" t="s">
        <v>11008</v>
      </c>
      <c r="N11803" s="2" t="s">
        <v>15</v>
      </c>
    </row>
    <row r="11804" spans="13:14" x14ac:dyDescent="0.25">
      <c r="M11804" s="2" t="s">
        <v>11009</v>
      </c>
      <c r="N11804" s="2" t="s">
        <v>15</v>
      </c>
    </row>
    <row r="11805" spans="13:14" x14ac:dyDescent="0.25">
      <c r="M11805" s="2" t="s">
        <v>11010</v>
      </c>
      <c r="N11805" s="2" t="s">
        <v>15</v>
      </c>
    </row>
    <row r="11806" spans="13:14" x14ac:dyDescent="0.25">
      <c r="M11806" s="2" t="s">
        <v>11011</v>
      </c>
      <c r="N11806" s="2" t="s">
        <v>15</v>
      </c>
    </row>
    <row r="11807" spans="13:14" x14ac:dyDescent="0.25">
      <c r="M11807" s="2" t="s">
        <v>11012</v>
      </c>
      <c r="N11807" s="2" t="s">
        <v>9</v>
      </c>
    </row>
    <row r="11808" spans="13:14" x14ac:dyDescent="0.25">
      <c r="M11808" s="2" t="s">
        <v>11012</v>
      </c>
      <c r="N11808" s="2" t="s">
        <v>15</v>
      </c>
    </row>
    <row r="11809" spans="13:14" x14ac:dyDescent="0.25">
      <c r="M11809" s="2" t="s">
        <v>11013</v>
      </c>
      <c r="N11809" s="2" t="s">
        <v>15</v>
      </c>
    </row>
    <row r="11810" spans="13:14" x14ac:dyDescent="0.25">
      <c r="M11810" s="2" t="s">
        <v>11014</v>
      </c>
      <c r="N11810" s="2" t="s">
        <v>15</v>
      </c>
    </row>
    <row r="11811" spans="13:14" x14ac:dyDescent="0.25">
      <c r="M11811" s="2" t="s">
        <v>11015</v>
      </c>
      <c r="N11811" s="2" t="s">
        <v>15</v>
      </c>
    </row>
    <row r="11812" spans="13:14" x14ac:dyDescent="0.25">
      <c r="M11812" s="2" t="s">
        <v>11016</v>
      </c>
      <c r="N11812" s="2" t="s">
        <v>15</v>
      </c>
    </row>
    <row r="11813" spans="13:14" x14ac:dyDescent="0.25">
      <c r="M11813" s="2" t="s">
        <v>11017</v>
      </c>
      <c r="N11813" s="2" t="s">
        <v>15</v>
      </c>
    </row>
    <row r="11814" spans="13:14" x14ac:dyDescent="0.25">
      <c r="M11814" s="2" t="s">
        <v>11018</v>
      </c>
      <c r="N11814" s="2" t="s">
        <v>15</v>
      </c>
    </row>
    <row r="11815" spans="13:14" x14ac:dyDescent="0.25">
      <c r="M11815" s="2" t="s">
        <v>11019</v>
      </c>
      <c r="N11815" s="2" t="s">
        <v>15</v>
      </c>
    </row>
    <row r="11816" spans="13:14" x14ac:dyDescent="0.25">
      <c r="M11816" s="2" t="s">
        <v>11020</v>
      </c>
      <c r="N11816" s="2" t="s">
        <v>15</v>
      </c>
    </row>
    <row r="11817" spans="13:14" x14ac:dyDescent="0.25">
      <c r="M11817" s="2" t="s">
        <v>11021</v>
      </c>
      <c r="N11817" s="2" t="s">
        <v>15</v>
      </c>
    </row>
    <row r="11818" spans="13:14" x14ac:dyDescent="0.25">
      <c r="M11818" s="2" t="s">
        <v>11022</v>
      </c>
      <c r="N11818" s="2" t="s">
        <v>15</v>
      </c>
    </row>
    <row r="11819" spans="13:14" x14ac:dyDescent="0.25">
      <c r="M11819" s="2" t="s">
        <v>11023</v>
      </c>
      <c r="N11819" s="2" t="s">
        <v>15</v>
      </c>
    </row>
    <row r="11820" spans="13:14" x14ac:dyDescent="0.25">
      <c r="M11820" s="2" t="s">
        <v>11024</v>
      </c>
      <c r="N11820" s="2" t="s">
        <v>15</v>
      </c>
    </row>
    <row r="11821" spans="13:14" x14ac:dyDescent="0.25">
      <c r="M11821" s="2" t="s">
        <v>11025</v>
      </c>
      <c r="N11821" s="2" t="s">
        <v>15</v>
      </c>
    </row>
    <row r="11822" spans="13:14" x14ac:dyDescent="0.25">
      <c r="M11822" s="2" t="s">
        <v>11026</v>
      </c>
      <c r="N11822" s="2" t="s">
        <v>15</v>
      </c>
    </row>
    <row r="11823" spans="13:14" x14ac:dyDescent="0.25">
      <c r="M11823" s="2" t="s">
        <v>11027</v>
      </c>
      <c r="N11823" s="2" t="s">
        <v>15</v>
      </c>
    </row>
    <row r="11824" spans="13:14" x14ac:dyDescent="0.25">
      <c r="M11824" s="2" t="s">
        <v>11028</v>
      </c>
      <c r="N11824" s="2" t="s">
        <v>15</v>
      </c>
    </row>
    <row r="11825" spans="13:14" x14ac:dyDescent="0.25">
      <c r="M11825" s="2" t="s">
        <v>11029</v>
      </c>
      <c r="N11825" s="2" t="s">
        <v>15</v>
      </c>
    </row>
    <row r="11826" spans="13:14" x14ac:dyDescent="0.25">
      <c r="M11826" s="2" t="s">
        <v>11030</v>
      </c>
      <c r="N11826" s="2" t="s">
        <v>15</v>
      </c>
    </row>
    <row r="11827" spans="13:14" x14ac:dyDescent="0.25">
      <c r="M11827" s="2" t="s">
        <v>11031</v>
      </c>
      <c r="N11827" s="2" t="s">
        <v>15</v>
      </c>
    </row>
    <row r="11828" spans="13:14" x14ac:dyDescent="0.25">
      <c r="M11828" s="2" t="s">
        <v>11032</v>
      </c>
      <c r="N11828" s="2" t="s">
        <v>15</v>
      </c>
    </row>
    <row r="11829" spans="13:14" x14ac:dyDescent="0.25">
      <c r="M11829" s="2" t="s">
        <v>11033</v>
      </c>
      <c r="N11829" s="2" t="s">
        <v>15</v>
      </c>
    </row>
    <row r="11830" spans="13:14" x14ac:dyDescent="0.25">
      <c r="M11830" s="2" t="s">
        <v>11034</v>
      </c>
      <c r="N11830" s="2" t="s">
        <v>15</v>
      </c>
    </row>
    <row r="11831" spans="13:14" x14ac:dyDescent="0.25">
      <c r="M11831" s="2" t="s">
        <v>11035</v>
      </c>
      <c r="N11831" s="2" t="s">
        <v>15</v>
      </c>
    </row>
    <row r="11832" spans="13:14" x14ac:dyDescent="0.25">
      <c r="M11832" s="2" t="s">
        <v>11036</v>
      </c>
      <c r="N11832" s="2" t="s">
        <v>15</v>
      </c>
    </row>
    <row r="11833" spans="13:14" x14ac:dyDescent="0.25">
      <c r="M11833" s="2" t="s">
        <v>11037</v>
      </c>
      <c r="N11833" s="2" t="s">
        <v>15</v>
      </c>
    </row>
    <row r="11834" spans="13:14" x14ac:dyDescent="0.25">
      <c r="M11834" s="2" t="s">
        <v>11038</v>
      </c>
      <c r="N11834" s="2" t="s">
        <v>15</v>
      </c>
    </row>
    <row r="11835" spans="13:14" x14ac:dyDescent="0.25">
      <c r="M11835" s="2" t="s">
        <v>11039</v>
      </c>
      <c r="N11835" s="2" t="s">
        <v>15</v>
      </c>
    </row>
    <row r="11836" spans="13:14" x14ac:dyDescent="0.25">
      <c r="M11836" s="2" t="s">
        <v>11040</v>
      </c>
      <c r="N11836" s="2" t="s">
        <v>15</v>
      </c>
    </row>
    <row r="11837" spans="13:14" x14ac:dyDescent="0.25">
      <c r="M11837" s="2" t="s">
        <v>11041</v>
      </c>
      <c r="N11837" s="2" t="s">
        <v>15</v>
      </c>
    </row>
    <row r="11838" spans="13:14" x14ac:dyDescent="0.25">
      <c r="M11838" s="2" t="s">
        <v>11042</v>
      </c>
      <c r="N11838" s="2" t="s">
        <v>15</v>
      </c>
    </row>
    <row r="11839" spans="13:14" x14ac:dyDescent="0.25">
      <c r="M11839" s="2" t="s">
        <v>11043</v>
      </c>
      <c r="N11839" s="2" t="s">
        <v>15</v>
      </c>
    </row>
    <row r="11840" spans="13:14" x14ac:dyDescent="0.25">
      <c r="M11840" s="2" t="s">
        <v>11044</v>
      </c>
      <c r="N11840" s="2" t="s">
        <v>15</v>
      </c>
    </row>
    <row r="11841" spans="13:14" x14ac:dyDescent="0.25">
      <c r="M11841" s="2" t="s">
        <v>11045</v>
      </c>
      <c r="N11841" s="2" t="s">
        <v>15</v>
      </c>
    </row>
    <row r="11842" spans="13:14" x14ac:dyDescent="0.25">
      <c r="M11842" s="2" t="s">
        <v>11046</v>
      </c>
      <c r="N11842" s="2" t="s">
        <v>15</v>
      </c>
    </row>
    <row r="11843" spans="13:14" x14ac:dyDescent="0.25">
      <c r="M11843" s="2" t="s">
        <v>11047</v>
      </c>
      <c r="N11843" s="2" t="s">
        <v>15</v>
      </c>
    </row>
    <row r="11844" spans="13:14" x14ac:dyDescent="0.25">
      <c r="M11844" s="2" t="s">
        <v>11048</v>
      </c>
      <c r="N11844" s="2" t="s">
        <v>15</v>
      </c>
    </row>
    <row r="11845" spans="13:14" x14ac:dyDescent="0.25">
      <c r="M11845" s="2" t="s">
        <v>11049</v>
      </c>
      <c r="N11845" s="2" t="s">
        <v>15</v>
      </c>
    </row>
    <row r="11846" spans="13:14" x14ac:dyDescent="0.25">
      <c r="M11846" s="2" t="s">
        <v>11050</v>
      </c>
      <c r="N11846" s="2" t="s">
        <v>15</v>
      </c>
    </row>
    <row r="11847" spans="13:14" x14ac:dyDescent="0.25">
      <c r="M11847" s="2" t="s">
        <v>11051</v>
      </c>
      <c r="N11847" s="2" t="s">
        <v>15</v>
      </c>
    </row>
    <row r="11848" spans="13:14" x14ac:dyDescent="0.25">
      <c r="M11848" s="2" t="s">
        <v>11052</v>
      </c>
      <c r="N11848" s="2" t="s">
        <v>15</v>
      </c>
    </row>
    <row r="11849" spans="13:14" x14ac:dyDescent="0.25">
      <c r="M11849" s="2" t="s">
        <v>11053</v>
      </c>
      <c r="N11849" s="2" t="s">
        <v>15</v>
      </c>
    </row>
    <row r="11850" spans="13:14" x14ac:dyDescent="0.25">
      <c r="M11850" s="2" t="s">
        <v>11054</v>
      </c>
      <c r="N11850" s="2" t="s">
        <v>10</v>
      </c>
    </row>
    <row r="11851" spans="13:14" x14ac:dyDescent="0.25">
      <c r="M11851" s="2" t="s">
        <v>11054</v>
      </c>
      <c r="N11851" s="2" t="s">
        <v>15</v>
      </c>
    </row>
    <row r="11852" spans="13:14" x14ac:dyDescent="0.25">
      <c r="M11852" s="2" t="s">
        <v>11055</v>
      </c>
      <c r="N11852" s="2" t="s">
        <v>15</v>
      </c>
    </row>
    <row r="11853" spans="13:14" x14ac:dyDescent="0.25">
      <c r="M11853" s="2" t="s">
        <v>11056</v>
      </c>
      <c r="N11853" s="2" t="s">
        <v>15</v>
      </c>
    </row>
    <row r="11854" spans="13:14" x14ac:dyDescent="0.25">
      <c r="M11854" s="2" t="s">
        <v>11057</v>
      </c>
      <c r="N11854" s="2" t="s">
        <v>15</v>
      </c>
    </row>
    <row r="11855" spans="13:14" x14ac:dyDescent="0.25">
      <c r="M11855" s="2" t="s">
        <v>11058</v>
      </c>
      <c r="N11855" s="2" t="s">
        <v>15</v>
      </c>
    </row>
    <row r="11856" spans="13:14" x14ac:dyDescent="0.25">
      <c r="M11856" s="2" t="s">
        <v>11059</v>
      </c>
      <c r="N11856" s="2" t="s">
        <v>15</v>
      </c>
    </row>
    <row r="11857" spans="13:14" x14ac:dyDescent="0.25">
      <c r="M11857" s="2" t="s">
        <v>11060</v>
      </c>
      <c r="N11857" s="2" t="s">
        <v>15</v>
      </c>
    </row>
    <row r="11858" spans="13:14" x14ac:dyDescent="0.25">
      <c r="M11858" s="2" t="s">
        <v>11061</v>
      </c>
      <c r="N11858" s="2" t="s">
        <v>15</v>
      </c>
    </row>
    <row r="11859" spans="13:14" x14ac:dyDescent="0.25">
      <c r="M11859" s="2" t="s">
        <v>11062</v>
      </c>
      <c r="N11859" s="2" t="s">
        <v>15</v>
      </c>
    </row>
    <row r="11860" spans="13:14" x14ac:dyDescent="0.25">
      <c r="M11860" s="2" t="s">
        <v>11063</v>
      </c>
      <c r="N11860" s="2" t="s">
        <v>15</v>
      </c>
    </row>
    <row r="11861" spans="13:14" x14ac:dyDescent="0.25">
      <c r="M11861" s="2" t="s">
        <v>11064</v>
      </c>
      <c r="N11861" s="2" t="s">
        <v>15</v>
      </c>
    </row>
    <row r="11862" spans="13:14" x14ac:dyDescent="0.25">
      <c r="M11862" s="2" t="s">
        <v>11065</v>
      </c>
      <c r="N11862" s="2" t="s">
        <v>15</v>
      </c>
    </row>
    <row r="11863" spans="13:14" x14ac:dyDescent="0.25">
      <c r="M11863" s="2" t="s">
        <v>11066</v>
      </c>
      <c r="N11863" s="2" t="s">
        <v>15</v>
      </c>
    </row>
    <row r="11864" spans="13:14" x14ac:dyDescent="0.25">
      <c r="M11864" s="2" t="s">
        <v>11067</v>
      </c>
      <c r="N11864" s="2" t="s">
        <v>15</v>
      </c>
    </row>
    <row r="11865" spans="13:14" x14ac:dyDescent="0.25">
      <c r="M11865" s="2" t="s">
        <v>11068</v>
      </c>
      <c r="N11865" s="2" t="s">
        <v>15</v>
      </c>
    </row>
    <row r="11866" spans="13:14" x14ac:dyDescent="0.25">
      <c r="M11866" s="2" t="s">
        <v>11069</v>
      </c>
      <c r="N11866" s="2" t="s">
        <v>15</v>
      </c>
    </row>
    <row r="11867" spans="13:14" x14ac:dyDescent="0.25">
      <c r="M11867" s="2" t="s">
        <v>11070</v>
      </c>
      <c r="N11867" s="2" t="s">
        <v>15</v>
      </c>
    </row>
    <row r="11868" spans="13:14" x14ac:dyDescent="0.25">
      <c r="M11868" s="2" t="s">
        <v>11071</v>
      </c>
      <c r="N11868" s="2" t="s">
        <v>15</v>
      </c>
    </row>
    <row r="11869" spans="13:14" x14ac:dyDescent="0.25">
      <c r="M11869" s="2" t="s">
        <v>11072</v>
      </c>
      <c r="N11869" s="2" t="s">
        <v>15</v>
      </c>
    </row>
    <row r="11870" spans="13:14" x14ac:dyDescent="0.25">
      <c r="M11870" s="2" t="s">
        <v>11073</v>
      </c>
      <c r="N11870" s="2" t="s">
        <v>15</v>
      </c>
    </row>
    <row r="11871" spans="13:14" x14ac:dyDescent="0.25">
      <c r="M11871" s="2" t="s">
        <v>11074</v>
      </c>
      <c r="N11871" s="2" t="s">
        <v>15</v>
      </c>
    </row>
    <row r="11872" spans="13:14" x14ac:dyDescent="0.25">
      <c r="M11872" s="2" t="s">
        <v>11075</v>
      </c>
      <c r="N11872" s="2" t="s">
        <v>15</v>
      </c>
    </row>
    <row r="11873" spans="13:14" x14ac:dyDescent="0.25">
      <c r="M11873" s="2" t="s">
        <v>11076</v>
      </c>
      <c r="N11873" s="2" t="s">
        <v>15</v>
      </c>
    </row>
    <row r="11874" spans="13:14" x14ac:dyDescent="0.25">
      <c r="M11874" s="2" t="s">
        <v>11077</v>
      </c>
      <c r="N11874" s="2" t="s">
        <v>15</v>
      </c>
    </row>
    <row r="11875" spans="13:14" x14ac:dyDescent="0.25">
      <c r="M11875" s="2" t="s">
        <v>11078</v>
      </c>
      <c r="N11875" s="2" t="s">
        <v>15</v>
      </c>
    </row>
    <row r="11876" spans="13:14" x14ac:dyDescent="0.25">
      <c r="M11876" s="2" t="s">
        <v>11079</v>
      </c>
      <c r="N11876" s="2" t="s">
        <v>15</v>
      </c>
    </row>
    <row r="11877" spans="13:14" x14ac:dyDescent="0.25">
      <c r="M11877" s="2" t="s">
        <v>11080</v>
      </c>
      <c r="N11877" s="2" t="s">
        <v>15</v>
      </c>
    </row>
    <row r="11878" spans="13:14" x14ac:dyDescent="0.25">
      <c r="M11878" s="2" t="s">
        <v>11081</v>
      </c>
      <c r="N11878" s="2" t="s">
        <v>15</v>
      </c>
    </row>
    <row r="11879" spans="13:14" x14ac:dyDescent="0.25">
      <c r="M11879" s="2" t="s">
        <v>11082</v>
      </c>
      <c r="N11879" s="2" t="s">
        <v>15</v>
      </c>
    </row>
    <row r="11880" spans="13:14" x14ac:dyDescent="0.25">
      <c r="M11880" s="2" t="s">
        <v>11083</v>
      </c>
      <c r="N11880" s="2" t="s">
        <v>15</v>
      </c>
    </row>
    <row r="11881" spans="13:14" x14ac:dyDescent="0.25">
      <c r="M11881" s="2" t="s">
        <v>11084</v>
      </c>
      <c r="N11881" s="2" t="s">
        <v>15</v>
      </c>
    </row>
    <row r="11882" spans="13:14" x14ac:dyDescent="0.25">
      <c r="M11882" s="2" t="s">
        <v>11085</v>
      </c>
      <c r="N11882" s="2" t="s">
        <v>15</v>
      </c>
    </row>
    <row r="11883" spans="13:14" x14ac:dyDescent="0.25">
      <c r="M11883" s="2" t="s">
        <v>11086</v>
      </c>
      <c r="N11883" s="2" t="s">
        <v>15</v>
      </c>
    </row>
    <row r="11884" spans="13:14" x14ac:dyDescent="0.25">
      <c r="M11884" s="2" t="s">
        <v>11087</v>
      </c>
      <c r="N11884" s="2" t="s">
        <v>15</v>
      </c>
    </row>
    <row r="11885" spans="13:14" x14ac:dyDescent="0.25">
      <c r="M11885" s="2" t="s">
        <v>11088</v>
      </c>
      <c r="N11885" s="2" t="s">
        <v>15</v>
      </c>
    </row>
    <row r="11886" spans="13:14" x14ac:dyDescent="0.25">
      <c r="M11886" s="2" t="s">
        <v>11089</v>
      </c>
      <c r="N11886" s="2" t="s">
        <v>15</v>
      </c>
    </row>
    <row r="11887" spans="13:14" x14ac:dyDescent="0.25">
      <c r="M11887" s="2" t="s">
        <v>11090</v>
      </c>
      <c r="N11887" s="2" t="s">
        <v>15</v>
      </c>
    </row>
    <row r="11888" spans="13:14" x14ac:dyDescent="0.25">
      <c r="M11888" s="2" t="s">
        <v>11091</v>
      </c>
      <c r="N11888" s="2" t="s">
        <v>15</v>
      </c>
    </row>
    <row r="11889" spans="13:14" x14ac:dyDescent="0.25">
      <c r="M11889" s="2" t="s">
        <v>11092</v>
      </c>
      <c r="N11889" s="2" t="s">
        <v>15</v>
      </c>
    </row>
    <row r="11890" spans="13:14" x14ac:dyDescent="0.25">
      <c r="M11890" s="2" t="s">
        <v>11093</v>
      </c>
      <c r="N11890" s="2" t="s">
        <v>15</v>
      </c>
    </row>
    <row r="11891" spans="13:14" x14ac:dyDescent="0.25">
      <c r="M11891" s="2" t="s">
        <v>11094</v>
      </c>
      <c r="N11891" s="2" t="s">
        <v>15</v>
      </c>
    </row>
    <row r="11892" spans="13:14" x14ac:dyDescent="0.25">
      <c r="M11892" s="2" t="s">
        <v>11095</v>
      </c>
      <c r="N11892" s="2" t="s">
        <v>15</v>
      </c>
    </row>
    <row r="11893" spans="13:14" x14ac:dyDescent="0.25">
      <c r="M11893" s="2" t="s">
        <v>11096</v>
      </c>
      <c r="N11893" s="2" t="s">
        <v>15</v>
      </c>
    </row>
    <row r="11894" spans="13:14" x14ac:dyDescent="0.25">
      <c r="M11894" s="2" t="s">
        <v>11097</v>
      </c>
      <c r="N11894" s="2" t="s">
        <v>15</v>
      </c>
    </row>
    <row r="11895" spans="13:14" x14ac:dyDescent="0.25">
      <c r="M11895" s="2" t="s">
        <v>11098</v>
      </c>
      <c r="N11895" s="2" t="s">
        <v>15</v>
      </c>
    </row>
    <row r="11896" spans="13:14" x14ac:dyDescent="0.25">
      <c r="M11896" s="2" t="s">
        <v>11099</v>
      </c>
      <c r="N11896" s="2" t="s">
        <v>15</v>
      </c>
    </row>
    <row r="11897" spans="13:14" x14ac:dyDescent="0.25">
      <c r="M11897" s="2" t="s">
        <v>11100</v>
      </c>
      <c r="N11897" s="2" t="s">
        <v>15</v>
      </c>
    </row>
    <row r="11898" spans="13:14" x14ac:dyDescent="0.25">
      <c r="M11898" s="2" t="s">
        <v>11101</v>
      </c>
      <c r="N11898" s="2" t="s">
        <v>7</v>
      </c>
    </row>
    <row r="11899" spans="13:14" x14ac:dyDescent="0.25">
      <c r="M11899" s="2" t="s">
        <v>11102</v>
      </c>
      <c r="N11899" s="2" t="s">
        <v>7</v>
      </c>
    </row>
    <row r="11900" spans="13:14" x14ac:dyDescent="0.25">
      <c r="M11900" s="2" t="s">
        <v>11103</v>
      </c>
      <c r="N11900" s="2" t="s">
        <v>7</v>
      </c>
    </row>
    <row r="11901" spans="13:14" x14ac:dyDescent="0.25">
      <c r="M11901" s="2" t="s">
        <v>11104</v>
      </c>
      <c r="N11901" s="2" t="s">
        <v>7</v>
      </c>
    </row>
    <row r="11902" spans="13:14" x14ac:dyDescent="0.25">
      <c r="M11902" s="2" t="s">
        <v>11105</v>
      </c>
      <c r="N11902" s="2" t="s">
        <v>7</v>
      </c>
    </row>
    <row r="11903" spans="13:14" x14ac:dyDescent="0.25">
      <c r="M11903" s="2" t="s">
        <v>11106</v>
      </c>
      <c r="N11903" s="2" t="s">
        <v>7</v>
      </c>
    </row>
    <row r="11904" spans="13:14" x14ac:dyDescent="0.25">
      <c r="M11904" s="2" t="s">
        <v>11107</v>
      </c>
      <c r="N11904" s="2" t="s">
        <v>7</v>
      </c>
    </row>
    <row r="11905" spans="13:14" x14ac:dyDescent="0.25">
      <c r="M11905" s="2" t="s">
        <v>11108</v>
      </c>
      <c r="N11905" s="2" t="s">
        <v>7</v>
      </c>
    </row>
    <row r="11906" spans="13:14" x14ac:dyDescent="0.25">
      <c r="M11906" s="2" t="s">
        <v>11109</v>
      </c>
      <c r="N11906" s="2" t="s">
        <v>7</v>
      </c>
    </row>
    <row r="11907" spans="13:14" x14ac:dyDescent="0.25">
      <c r="M11907" s="2" t="s">
        <v>11110</v>
      </c>
      <c r="N11907" s="2" t="s">
        <v>7</v>
      </c>
    </row>
    <row r="11908" spans="13:14" x14ac:dyDescent="0.25">
      <c r="M11908" s="2" t="s">
        <v>11111</v>
      </c>
      <c r="N11908" s="2" t="s">
        <v>7</v>
      </c>
    </row>
    <row r="11909" spans="13:14" x14ac:dyDescent="0.25">
      <c r="M11909" s="2" t="s">
        <v>11112</v>
      </c>
      <c r="N11909" s="2" t="s">
        <v>7</v>
      </c>
    </row>
    <row r="11910" spans="13:14" x14ac:dyDescent="0.25">
      <c r="M11910" s="2" t="s">
        <v>11113</v>
      </c>
      <c r="N11910" s="2" t="s">
        <v>7</v>
      </c>
    </row>
    <row r="11911" spans="13:14" x14ac:dyDescent="0.25">
      <c r="M11911" s="2" t="s">
        <v>11114</v>
      </c>
      <c r="N11911" s="2" t="s">
        <v>7</v>
      </c>
    </row>
    <row r="11912" spans="13:14" x14ac:dyDescent="0.25">
      <c r="M11912" s="2" t="s">
        <v>11115</v>
      </c>
      <c r="N11912" s="2" t="s">
        <v>7</v>
      </c>
    </row>
    <row r="11913" spans="13:14" x14ac:dyDescent="0.25">
      <c r="M11913" s="2" t="s">
        <v>11116</v>
      </c>
      <c r="N11913" s="2" t="s">
        <v>7</v>
      </c>
    </row>
    <row r="11914" spans="13:14" x14ac:dyDescent="0.25">
      <c r="M11914" s="2" t="s">
        <v>11117</v>
      </c>
      <c r="N11914" s="2" t="s">
        <v>7</v>
      </c>
    </row>
    <row r="11915" spans="13:14" x14ac:dyDescent="0.25">
      <c r="M11915" s="2" t="s">
        <v>11118</v>
      </c>
      <c r="N11915" s="2" t="s">
        <v>7</v>
      </c>
    </row>
    <row r="11916" spans="13:14" x14ac:dyDescent="0.25">
      <c r="M11916" s="2" t="s">
        <v>11119</v>
      </c>
      <c r="N11916" s="2" t="s">
        <v>7</v>
      </c>
    </row>
    <row r="11917" spans="13:14" x14ac:dyDescent="0.25">
      <c r="M11917" s="2" t="s">
        <v>11120</v>
      </c>
      <c r="N11917" s="2" t="s">
        <v>7</v>
      </c>
    </row>
    <row r="11918" spans="13:14" x14ac:dyDescent="0.25">
      <c r="M11918" s="2" t="s">
        <v>11121</v>
      </c>
      <c r="N11918" s="2" t="s">
        <v>7</v>
      </c>
    </row>
    <row r="11919" spans="13:14" x14ac:dyDescent="0.25">
      <c r="M11919" s="2" t="s">
        <v>11122</v>
      </c>
      <c r="N11919" s="2" t="s">
        <v>7</v>
      </c>
    </row>
    <row r="11920" spans="13:14" x14ac:dyDescent="0.25">
      <c r="M11920" s="2" t="s">
        <v>11123</v>
      </c>
      <c r="N11920" s="2" t="s">
        <v>7</v>
      </c>
    </row>
    <row r="11921" spans="13:14" x14ac:dyDescent="0.25">
      <c r="M11921" s="2" t="s">
        <v>11124</v>
      </c>
      <c r="N11921" s="2" t="s">
        <v>7</v>
      </c>
    </row>
    <row r="11922" spans="13:14" x14ac:dyDescent="0.25">
      <c r="M11922" s="2" t="s">
        <v>11125</v>
      </c>
      <c r="N11922" s="2" t="s">
        <v>7</v>
      </c>
    </row>
    <row r="11923" spans="13:14" x14ac:dyDescent="0.25">
      <c r="M11923" s="2" t="s">
        <v>11126</v>
      </c>
      <c r="N11923" s="2" t="s">
        <v>7</v>
      </c>
    </row>
    <row r="11924" spans="13:14" x14ac:dyDescent="0.25">
      <c r="M11924" s="2" t="s">
        <v>11127</v>
      </c>
      <c r="N11924" s="2" t="s">
        <v>7</v>
      </c>
    </row>
    <row r="11925" spans="13:14" x14ac:dyDescent="0.25">
      <c r="M11925" s="2" t="s">
        <v>11128</v>
      </c>
      <c r="N11925" s="2" t="s">
        <v>7</v>
      </c>
    </row>
    <row r="11926" spans="13:14" x14ac:dyDescent="0.25">
      <c r="M11926" s="2" t="s">
        <v>11129</v>
      </c>
      <c r="N11926" s="2" t="s">
        <v>7</v>
      </c>
    </row>
    <row r="11927" spans="13:14" x14ac:dyDescent="0.25">
      <c r="M11927" s="2" t="s">
        <v>11130</v>
      </c>
      <c r="N11927" s="2" t="s">
        <v>7</v>
      </c>
    </row>
    <row r="11928" spans="13:14" x14ac:dyDescent="0.25">
      <c r="M11928" s="2" t="s">
        <v>11131</v>
      </c>
      <c r="N11928" s="2" t="s">
        <v>7</v>
      </c>
    </row>
    <row r="11929" spans="13:14" x14ac:dyDescent="0.25">
      <c r="M11929" s="2" t="s">
        <v>11132</v>
      </c>
      <c r="N11929" s="2" t="s">
        <v>7</v>
      </c>
    </row>
    <row r="11930" spans="13:14" x14ac:dyDescent="0.25">
      <c r="M11930" s="2" t="s">
        <v>11133</v>
      </c>
      <c r="N11930" s="2" t="s">
        <v>7</v>
      </c>
    </row>
    <row r="11931" spans="13:14" x14ac:dyDescent="0.25">
      <c r="M11931" s="2" t="s">
        <v>11134</v>
      </c>
      <c r="N11931" s="2" t="s">
        <v>7</v>
      </c>
    </row>
    <row r="11932" spans="13:14" x14ac:dyDescent="0.25">
      <c r="M11932" s="2" t="s">
        <v>11135</v>
      </c>
      <c r="N11932" s="2" t="s">
        <v>7</v>
      </c>
    </row>
    <row r="11933" spans="13:14" x14ac:dyDescent="0.25">
      <c r="M11933" s="2" t="s">
        <v>11136</v>
      </c>
      <c r="N11933" s="2" t="s">
        <v>7</v>
      </c>
    </row>
    <row r="11934" spans="13:14" x14ac:dyDescent="0.25">
      <c r="M11934" s="2" t="s">
        <v>11137</v>
      </c>
      <c r="N11934" s="2" t="s">
        <v>7</v>
      </c>
    </row>
    <row r="11935" spans="13:14" x14ac:dyDescent="0.25">
      <c r="M11935" s="2" t="s">
        <v>11138</v>
      </c>
      <c r="N11935" s="2" t="s">
        <v>7</v>
      </c>
    </row>
    <row r="11936" spans="13:14" x14ac:dyDescent="0.25">
      <c r="M11936" s="2" t="s">
        <v>11139</v>
      </c>
      <c r="N11936" s="2" t="s">
        <v>7</v>
      </c>
    </row>
    <row r="11937" spans="13:14" x14ac:dyDescent="0.25">
      <c r="M11937" s="2" t="s">
        <v>11140</v>
      </c>
      <c r="N11937" s="2" t="s">
        <v>7</v>
      </c>
    </row>
    <row r="11938" spans="13:14" x14ac:dyDescent="0.25">
      <c r="M11938" s="2" t="s">
        <v>11141</v>
      </c>
      <c r="N11938" s="2" t="s">
        <v>7</v>
      </c>
    </row>
    <row r="11939" spans="13:14" x14ac:dyDescent="0.25">
      <c r="M11939" s="2" t="s">
        <v>11142</v>
      </c>
      <c r="N11939" s="2" t="s">
        <v>7</v>
      </c>
    </row>
    <row r="11940" spans="13:14" x14ac:dyDescent="0.25">
      <c r="M11940" s="2" t="s">
        <v>11143</v>
      </c>
      <c r="N11940" s="2" t="s">
        <v>7</v>
      </c>
    </row>
    <row r="11941" spans="13:14" x14ac:dyDescent="0.25">
      <c r="M11941" s="2" t="s">
        <v>11144</v>
      </c>
      <c r="N11941" s="2" t="s">
        <v>7</v>
      </c>
    </row>
    <row r="11942" spans="13:14" x14ac:dyDescent="0.25">
      <c r="M11942" s="2" t="s">
        <v>11145</v>
      </c>
      <c r="N11942" s="2" t="s">
        <v>7</v>
      </c>
    </row>
    <row r="11943" spans="13:14" x14ac:dyDescent="0.25">
      <c r="M11943" s="2" t="s">
        <v>11146</v>
      </c>
      <c r="N11943" s="2" t="s">
        <v>7</v>
      </c>
    </row>
    <row r="11944" spans="13:14" x14ac:dyDescent="0.25">
      <c r="M11944" s="2" t="s">
        <v>11147</v>
      </c>
      <c r="N11944" s="2" t="s">
        <v>7</v>
      </c>
    </row>
    <row r="11945" spans="13:14" x14ac:dyDescent="0.25">
      <c r="M11945" s="2" t="s">
        <v>11148</v>
      </c>
      <c r="N11945" s="2" t="s">
        <v>7</v>
      </c>
    </row>
    <row r="11946" spans="13:14" x14ac:dyDescent="0.25">
      <c r="M11946" s="2" t="s">
        <v>11149</v>
      </c>
      <c r="N11946" s="2" t="s">
        <v>7</v>
      </c>
    </row>
    <row r="11947" spans="13:14" x14ac:dyDescent="0.25">
      <c r="M11947" s="2" t="s">
        <v>11150</v>
      </c>
      <c r="N11947" s="2" t="s">
        <v>7</v>
      </c>
    </row>
    <row r="11948" spans="13:14" x14ac:dyDescent="0.25">
      <c r="M11948" s="2" t="s">
        <v>11151</v>
      </c>
      <c r="N11948" s="2" t="s">
        <v>7</v>
      </c>
    </row>
    <row r="11949" spans="13:14" x14ac:dyDescent="0.25">
      <c r="M11949" s="2" t="s">
        <v>11152</v>
      </c>
      <c r="N11949" s="2" t="s">
        <v>7</v>
      </c>
    </row>
    <row r="11950" spans="13:14" x14ac:dyDescent="0.25">
      <c r="M11950" s="2" t="s">
        <v>11153</v>
      </c>
      <c r="N11950" s="2" t="s">
        <v>7</v>
      </c>
    </row>
    <row r="11951" spans="13:14" x14ac:dyDescent="0.25">
      <c r="M11951" s="2" t="s">
        <v>11154</v>
      </c>
      <c r="N11951" s="2" t="s">
        <v>7</v>
      </c>
    </row>
    <row r="11952" spans="13:14" x14ac:dyDescent="0.25">
      <c r="M11952" s="2" t="s">
        <v>11155</v>
      </c>
      <c r="N11952" s="2" t="s">
        <v>7</v>
      </c>
    </row>
    <row r="11953" spans="13:14" x14ac:dyDescent="0.25">
      <c r="M11953" s="2" t="s">
        <v>11156</v>
      </c>
      <c r="N11953" s="2" t="s">
        <v>7</v>
      </c>
    </row>
    <row r="11954" spans="13:14" x14ac:dyDescent="0.25">
      <c r="M11954" s="2" t="s">
        <v>11156</v>
      </c>
      <c r="N11954" s="2" t="s">
        <v>10</v>
      </c>
    </row>
    <row r="11955" spans="13:14" x14ac:dyDescent="0.25">
      <c r="M11955" s="2" t="s">
        <v>11157</v>
      </c>
      <c r="N11955" s="2" t="s">
        <v>7</v>
      </c>
    </row>
    <row r="11956" spans="13:14" x14ac:dyDescent="0.25">
      <c r="M11956" s="2" t="s">
        <v>11158</v>
      </c>
      <c r="N11956" s="2" t="s">
        <v>7</v>
      </c>
    </row>
    <row r="11957" spans="13:14" x14ac:dyDescent="0.25">
      <c r="M11957" s="2" t="s">
        <v>11159</v>
      </c>
      <c r="N11957" s="2" t="s">
        <v>7</v>
      </c>
    </row>
    <row r="11958" spans="13:14" x14ac:dyDescent="0.25">
      <c r="M11958" s="2" t="s">
        <v>11160</v>
      </c>
      <c r="N11958" s="2" t="s">
        <v>7</v>
      </c>
    </row>
    <row r="11959" spans="13:14" x14ac:dyDescent="0.25">
      <c r="M11959" s="2" t="s">
        <v>11161</v>
      </c>
      <c r="N11959" s="2" t="s">
        <v>7</v>
      </c>
    </row>
    <row r="11960" spans="13:14" x14ac:dyDescent="0.25">
      <c r="M11960" s="2" t="s">
        <v>11162</v>
      </c>
      <c r="N11960" s="2" t="s">
        <v>7</v>
      </c>
    </row>
    <row r="11961" spans="13:14" x14ac:dyDescent="0.25">
      <c r="M11961" s="2" t="s">
        <v>11163</v>
      </c>
      <c r="N11961" s="2" t="s">
        <v>7</v>
      </c>
    </row>
    <row r="11962" spans="13:14" x14ac:dyDescent="0.25">
      <c r="M11962" s="2" t="s">
        <v>11163</v>
      </c>
      <c r="N11962" s="2" t="s">
        <v>9</v>
      </c>
    </row>
    <row r="11963" spans="13:14" x14ac:dyDescent="0.25">
      <c r="M11963" s="2" t="s">
        <v>11164</v>
      </c>
      <c r="N11963" s="2" t="s">
        <v>7</v>
      </c>
    </row>
    <row r="11964" spans="13:14" x14ac:dyDescent="0.25">
      <c r="M11964" s="2" t="s">
        <v>11165</v>
      </c>
      <c r="N11964" s="2" t="s">
        <v>7</v>
      </c>
    </row>
    <row r="11965" spans="13:14" x14ac:dyDescent="0.25">
      <c r="M11965" s="2" t="s">
        <v>11166</v>
      </c>
      <c r="N11965" s="2" t="s">
        <v>7</v>
      </c>
    </row>
    <row r="11966" spans="13:14" x14ac:dyDescent="0.25">
      <c r="M11966" s="2" t="s">
        <v>11167</v>
      </c>
      <c r="N11966" s="2" t="s">
        <v>7</v>
      </c>
    </row>
    <row r="11967" spans="13:14" x14ac:dyDescent="0.25">
      <c r="M11967" s="2" t="s">
        <v>11168</v>
      </c>
      <c r="N11967" s="2" t="s">
        <v>7</v>
      </c>
    </row>
    <row r="11968" spans="13:14" x14ac:dyDescent="0.25">
      <c r="M11968" s="2" t="s">
        <v>11169</v>
      </c>
      <c r="N11968" s="2" t="s">
        <v>7</v>
      </c>
    </row>
    <row r="11969" spans="13:14" x14ac:dyDescent="0.25">
      <c r="M11969" s="2" t="s">
        <v>11170</v>
      </c>
      <c r="N11969" s="2" t="s">
        <v>7</v>
      </c>
    </row>
    <row r="11970" spans="13:14" x14ac:dyDescent="0.25">
      <c r="M11970" s="2" t="s">
        <v>11170</v>
      </c>
      <c r="N11970" s="2" t="s">
        <v>12</v>
      </c>
    </row>
    <row r="11971" spans="13:14" x14ac:dyDescent="0.25">
      <c r="M11971" s="2" t="s">
        <v>11171</v>
      </c>
      <c r="N11971" s="2" t="s">
        <v>7</v>
      </c>
    </row>
    <row r="11972" spans="13:14" x14ac:dyDescent="0.25">
      <c r="M11972" s="2" t="s">
        <v>11172</v>
      </c>
      <c r="N11972" s="2" t="s">
        <v>7</v>
      </c>
    </row>
    <row r="11973" spans="13:14" x14ac:dyDescent="0.25">
      <c r="M11973" s="2" t="s">
        <v>11173</v>
      </c>
      <c r="N11973" s="2" t="s">
        <v>7</v>
      </c>
    </row>
    <row r="11974" spans="13:14" x14ac:dyDescent="0.25">
      <c r="M11974" s="2" t="s">
        <v>11174</v>
      </c>
      <c r="N11974" s="2" t="s">
        <v>7</v>
      </c>
    </row>
    <row r="11975" spans="13:14" x14ac:dyDescent="0.25">
      <c r="M11975" s="2" t="s">
        <v>11175</v>
      </c>
      <c r="N11975" s="2" t="s">
        <v>7</v>
      </c>
    </row>
    <row r="11976" spans="13:14" x14ac:dyDescent="0.25">
      <c r="M11976" s="2" t="s">
        <v>11176</v>
      </c>
      <c r="N11976" s="2" t="s">
        <v>7</v>
      </c>
    </row>
    <row r="11977" spans="13:14" x14ac:dyDescent="0.25">
      <c r="M11977" s="2" t="s">
        <v>11177</v>
      </c>
      <c r="N11977" s="2" t="s">
        <v>7</v>
      </c>
    </row>
    <row r="11978" spans="13:14" x14ac:dyDescent="0.25">
      <c r="M11978" s="2" t="s">
        <v>11178</v>
      </c>
      <c r="N11978" s="2" t="s">
        <v>7</v>
      </c>
    </row>
    <row r="11979" spans="13:14" x14ac:dyDescent="0.25">
      <c r="M11979" s="2" t="s">
        <v>11179</v>
      </c>
      <c r="N11979" s="2" t="s">
        <v>7</v>
      </c>
    </row>
    <row r="11980" spans="13:14" x14ac:dyDescent="0.25">
      <c r="M11980" s="2" t="s">
        <v>11180</v>
      </c>
      <c r="N11980" s="2" t="s">
        <v>7</v>
      </c>
    </row>
    <row r="11981" spans="13:14" x14ac:dyDescent="0.25">
      <c r="M11981" s="2" t="s">
        <v>11181</v>
      </c>
      <c r="N11981" s="2" t="s">
        <v>7</v>
      </c>
    </row>
    <row r="11982" spans="13:14" x14ac:dyDescent="0.25">
      <c r="M11982" s="2" t="s">
        <v>11182</v>
      </c>
      <c r="N11982" s="2" t="s">
        <v>7</v>
      </c>
    </row>
    <row r="11983" spans="13:14" x14ac:dyDescent="0.25">
      <c r="M11983" s="2" t="s">
        <v>11183</v>
      </c>
      <c r="N11983" s="2" t="s">
        <v>7</v>
      </c>
    </row>
    <row r="11984" spans="13:14" x14ac:dyDescent="0.25">
      <c r="M11984" s="2" t="s">
        <v>11184</v>
      </c>
      <c r="N11984" s="2" t="s">
        <v>7</v>
      </c>
    </row>
    <row r="11985" spans="13:14" x14ac:dyDescent="0.25">
      <c r="M11985" s="2" t="s">
        <v>11185</v>
      </c>
      <c r="N11985" s="2" t="s">
        <v>7</v>
      </c>
    </row>
    <row r="11986" spans="13:14" x14ac:dyDescent="0.25">
      <c r="M11986" s="2" t="s">
        <v>11186</v>
      </c>
      <c r="N11986" s="2" t="s">
        <v>7</v>
      </c>
    </row>
    <row r="11987" spans="13:14" x14ac:dyDescent="0.25">
      <c r="M11987" s="2" t="s">
        <v>11187</v>
      </c>
      <c r="N11987" s="2" t="s">
        <v>7</v>
      </c>
    </row>
    <row r="11988" spans="13:14" x14ac:dyDescent="0.25">
      <c r="M11988" s="2" t="s">
        <v>11188</v>
      </c>
      <c r="N11988" s="2" t="s">
        <v>7</v>
      </c>
    </row>
    <row r="11989" spans="13:14" x14ac:dyDescent="0.25">
      <c r="M11989" s="2" t="s">
        <v>11189</v>
      </c>
      <c r="N11989" s="2" t="s">
        <v>7</v>
      </c>
    </row>
    <row r="11990" spans="13:14" x14ac:dyDescent="0.25">
      <c r="M11990" s="2" t="s">
        <v>11190</v>
      </c>
      <c r="N11990" s="2" t="s">
        <v>7</v>
      </c>
    </row>
    <row r="11991" spans="13:14" x14ac:dyDescent="0.25">
      <c r="M11991" s="2" t="s">
        <v>11191</v>
      </c>
      <c r="N11991" s="2" t="s">
        <v>7</v>
      </c>
    </row>
    <row r="11992" spans="13:14" x14ac:dyDescent="0.25">
      <c r="M11992" s="2" t="s">
        <v>11192</v>
      </c>
      <c r="N11992" s="2" t="s">
        <v>7</v>
      </c>
    </row>
    <row r="11993" spans="13:14" x14ac:dyDescent="0.25">
      <c r="M11993" s="2" t="s">
        <v>11193</v>
      </c>
      <c r="N11993" s="2" t="s">
        <v>7</v>
      </c>
    </row>
    <row r="11994" spans="13:14" x14ac:dyDescent="0.25">
      <c r="M11994" s="2" t="s">
        <v>11194</v>
      </c>
      <c r="N11994" s="2" t="s">
        <v>7</v>
      </c>
    </row>
    <row r="11995" spans="13:14" x14ac:dyDescent="0.25">
      <c r="M11995" s="2" t="s">
        <v>11195</v>
      </c>
      <c r="N11995" s="2" t="s">
        <v>7</v>
      </c>
    </row>
    <row r="11996" spans="13:14" x14ac:dyDescent="0.25">
      <c r="M11996" s="2" t="s">
        <v>11196</v>
      </c>
      <c r="N11996" s="2" t="s">
        <v>7</v>
      </c>
    </row>
    <row r="11997" spans="13:14" x14ac:dyDescent="0.25">
      <c r="M11997" s="2" t="s">
        <v>11197</v>
      </c>
      <c r="N11997" s="2" t="s">
        <v>7</v>
      </c>
    </row>
    <row r="11998" spans="13:14" x14ac:dyDescent="0.25">
      <c r="M11998" s="2" t="s">
        <v>11198</v>
      </c>
      <c r="N11998" s="2" t="s">
        <v>7</v>
      </c>
    </row>
    <row r="11999" spans="13:14" x14ac:dyDescent="0.25">
      <c r="M11999" s="2" t="s">
        <v>11199</v>
      </c>
      <c r="N11999" s="2" t="s">
        <v>7</v>
      </c>
    </row>
    <row r="12000" spans="13:14" x14ac:dyDescent="0.25">
      <c r="M12000" s="2" t="s">
        <v>11200</v>
      </c>
      <c r="N12000" s="2" t="s">
        <v>7</v>
      </c>
    </row>
    <row r="12001" spans="13:14" x14ac:dyDescent="0.25">
      <c r="M12001" s="2" t="s">
        <v>11201</v>
      </c>
      <c r="N12001" s="2" t="s">
        <v>7</v>
      </c>
    </row>
    <row r="12002" spans="13:14" x14ac:dyDescent="0.25">
      <c r="M12002" s="2" t="s">
        <v>11202</v>
      </c>
      <c r="N12002" s="2" t="s">
        <v>7</v>
      </c>
    </row>
    <row r="12003" spans="13:14" x14ac:dyDescent="0.25">
      <c r="M12003" s="2" t="s">
        <v>11203</v>
      </c>
      <c r="N12003" s="2" t="s">
        <v>7</v>
      </c>
    </row>
    <row r="12004" spans="13:14" x14ac:dyDescent="0.25">
      <c r="M12004" s="2" t="s">
        <v>11204</v>
      </c>
      <c r="N12004" s="2" t="s">
        <v>7</v>
      </c>
    </row>
    <row r="12005" spans="13:14" x14ac:dyDescent="0.25">
      <c r="M12005" s="2" t="s">
        <v>11205</v>
      </c>
      <c r="N12005" s="2" t="s">
        <v>7</v>
      </c>
    </row>
    <row r="12006" spans="13:14" x14ac:dyDescent="0.25">
      <c r="M12006" s="2" t="s">
        <v>11206</v>
      </c>
      <c r="N12006" s="2" t="s">
        <v>7</v>
      </c>
    </row>
    <row r="12007" spans="13:14" x14ac:dyDescent="0.25">
      <c r="M12007" s="2" t="s">
        <v>11207</v>
      </c>
      <c r="N12007" s="2" t="s">
        <v>7</v>
      </c>
    </row>
    <row r="12008" spans="13:14" x14ac:dyDescent="0.25">
      <c r="M12008" s="2" t="s">
        <v>11208</v>
      </c>
      <c r="N12008" s="2" t="s">
        <v>7</v>
      </c>
    </row>
    <row r="12009" spans="13:14" x14ac:dyDescent="0.25">
      <c r="M12009" s="2" t="s">
        <v>11209</v>
      </c>
      <c r="N12009" s="2" t="s">
        <v>7</v>
      </c>
    </row>
    <row r="12010" spans="13:14" x14ac:dyDescent="0.25">
      <c r="M12010" s="2" t="s">
        <v>11210</v>
      </c>
      <c r="N12010" s="2" t="s">
        <v>7</v>
      </c>
    </row>
    <row r="12011" spans="13:14" x14ac:dyDescent="0.25">
      <c r="M12011" s="2" t="s">
        <v>11211</v>
      </c>
      <c r="N12011" s="2" t="s">
        <v>7</v>
      </c>
    </row>
    <row r="12012" spans="13:14" x14ac:dyDescent="0.25">
      <c r="M12012" s="2" t="s">
        <v>11212</v>
      </c>
      <c r="N12012" s="2" t="s">
        <v>7</v>
      </c>
    </row>
    <row r="12013" spans="13:14" x14ac:dyDescent="0.25">
      <c r="M12013" s="2" t="s">
        <v>11213</v>
      </c>
      <c r="N12013" s="2" t="s">
        <v>7</v>
      </c>
    </row>
    <row r="12014" spans="13:14" x14ac:dyDescent="0.25">
      <c r="M12014" s="2" t="s">
        <v>11214</v>
      </c>
      <c r="N12014" s="2" t="s">
        <v>7</v>
      </c>
    </row>
    <row r="12015" spans="13:14" x14ac:dyDescent="0.25">
      <c r="M12015" s="2" t="s">
        <v>11215</v>
      </c>
      <c r="N12015" s="2" t="s">
        <v>7</v>
      </c>
    </row>
    <row r="12016" spans="13:14" x14ac:dyDescent="0.25">
      <c r="M12016" s="2" t="s">
        <v>11216</v>
      </c>
      <c r="N12016" s="2" t="s">
        <v>7</v>
      </c>
    </row>
    <row r="12017" spans="13:14" x14ac:dyDescent="0.25">
      <c r="M12017" s="2" t="s">
        <v>11217</v>
      </c>
      <c r="N12017" s="2" t="s">
        <v>7</v>
      </c>
    </row>
    <row r="12018" spans="13:14" x14ac:dyDescent="0.25">
      <c r="M12018" s="2" t="s">
        <v>11218</v>
      </c>
      <c r="N12018" s="2" t="s">
        <v>7</v>
      </c>
    </row>
    <row r="12019" spans="13:14" x14ac:dyDescent="0.25">
      <c r="M12019" s="2" t="s">
        <v>11219</v>
      </c>
      <c r="N12019" s="2" t="s">
        <v>7</v>
      </c>
    </row>
    <row r="12020" spans="13:14" x14ac:dyDescent="0.25">
      <c r="M12020" s="2" t="s">
        <v>11220</v>
      </c>
      <c r="N12020" s="2" t="s">
        <v>7</v>
      </c>
    </row>
    <row r="12021" spans="13:14" x14ac:dyDescent="0.25">
      <c r="M12021" s="2" t="s">
        <v>11221</v>
      </c>
      <c r="N12021" s="2" t="s">
        <v>7</v>
      </c>
    </row>
    <row r="12022" spans="13:14" x14ac:dyDescent="0.25">
      <c r="M12022" s="2" t="s">
        <v>11222</v>
      </c>
      <c r="N12022" s="2" t="s">
        <v>7</v>
      </c>
    </row>
    <row r="12023" spans="13:14" x14ac:dyDescent="0.25">
      <c r="M12023" s="2" t="s">
        <v>11223</v>
      </c>
      <c r="N12023" s="2" t="s">
        <v>7</v>
      </c>
    </row>
    <row r="12024" spans="13:14" x14ac:dyDescent="0.25">
      <c r="M12024" s="2" t="s">
        <v>11224</v>
      </c>
      <c r="N12024" s="2" t="s">
        <v>7</v>
      </c>
    </row>
    <row r="12025" spans="13:14" x14ac:dyDescent="0.25">
      <c r="M12025" s="2" t="s">
        <v>11225</v>
      </c>
      <c r="N12025" s="2" t="s">
        <v>7</v>
      </c>
    </row>
    <row r="12026" spans="13:14" x14ac:dyDescent="0.25">
      <c r="M12026" s="2" t="s">
        <v>11226</v>
      </c>
      <c r="N12026" s="2" t="s">
        <v>7</v>
      </c>
    </row>
    <row r="12027" spans="13:14" x14ac:dyDescent="0.25">
      <c r="M12027" s="2" t="s">
        <v>11227</v>
      </c>
      <c r="N12027" s="2" t="s">
        <v>7</v>
      </c>
    </row>
    <row r="12028" spans="13:14" x14ac:dyDescent="0.25">
      <c r="M12028" s="2" t="s">
        <v>286</v>
      </c>
      <c r="N12028" s="2" t="s">
        <v>7</v>
      </c>
    </row>
    <row r="12029" spans="13:14" x14ac:dyDescent="0.25">
      <c r="M12029" s="2" t="s">
        <v>11228</v>
      </c>
      <c r="N12029" s="2" t="s">
        <v>7</v>
      </c>
    </row>
    <row r="12030" spans="13:14" x14ac:dyDescent="0.25">
      <c r="M12030" s="2" t="s">
        <v>287</v>
      </c>
      <c r="N12030" s="2" t="s">
        <v>7</v>
      </c>
    </row>
    <row r="12031" spans="13:14" x14ac:dyDescent="0.25">
      <c r="M12031" s="2" t="s">
        <v>11229</v>
      </c>
      <c r="N12031" s="2" t="s">
        <v>7</v>
      </c>
    </row>
    <row r="12032" spans="13:14" x14ac:dyDescent="0.25">
      <c r="M12032" s="2" t="s">
        <v>11230</v>
      </c>
      <c r="N12032" s="2" t="s">
        <v>7</v>
      </c>
    </row>
    <row r="12033" spans="13:14" x14ac:dyDescent="0.25">
      <c r="M12033" s="2" t="s">
        <v>11231</v>
      </c>
      <c r="N12033" s="2" t="s">
        <v>7</v>
      </c>
    </row>
    <row r="12034" spans="13:14" x14ac:dyDescent="0.25">
      <c r="M12034" s="2" t="s">
        <v>11232</v>
      </c>
      <c r="N12034" s="2" t="s">
        <v>7</v>
      </c>
    </row>
    <row r="12035" spans="13:14" x14ac:dyDescent="0.25">
      <c r="M12035" s="2" t="s">
        <v>11233</v>
      </c>
      <c r="N12035" s="2" t="s">
        <v>7</v>
      </c>
    </row>
    <row r="12036" spans="13:14" x14ac:dyDescent="0.25">
      <c r="M12036" s="2" t="s">
        <v>11234</v>
      </c>
      <c r="N12036" s="2" t="s">
        <v>7</v>
      </c>
    </row>
    <row r="12037" spans="13:14" x14ac:dyDescent="0.25">
      <c r="M12037" s="2" t="s">
        <v>11235</v>
      </c>
      <c r="N12037" s="2" t="s">
        <v>7</v>
      </c>
    </row>
    <row r="12038" spans="13:14" x14ac:dyDescent="0.25">
      <c r="M12038" s="2" t="s">
        <v>11236</v>
      </c>
      <c r="N12038" s="2" t="s">
        <v>7</v>
      </c>
    </row>
    <row r="12039" spans="13:14" x14ac:dyDescent="0.25">
      <c r="M12039" s="2" t="s">
        <v>11237</v>
      </c>
      <c r="N12039" s="2" t="s">
        <v>7</v>
      </c>
    </row>
    <row r="12040" spans="13:14" x14ac:dyDescent="0.25">
      <c r="M12040" s="2" t="s">
        <v>11238</v>
      </c>
      <c r="N12040" s="2" t="s">
        <v>7</v>
      </c>
    </row>
    <row r="12041" spans="13:14" x14ac:dyDescent="0.25">
      <c r="M12041" s="2" t="s">
        <v>11239</v>
      </c>
      <c r="N12041" s="2" t="s">
        <v>7</v>
      </c>
    </row>
    <row r="12042" spans="13:14" x14ac:dyDescent="0.25">
      <c r="M12042" s="2" t="s">
        <v>11240</v>
      </c>
      <c r="N12042" s="2" t="s">
        <v>7</v>
      </c>
    </row>
    <row r="12043" spans="13:14" x14ac:dyDescent="0.25">
      <c r="M12043" s="2" t="s">
        <v>11241</v>
      </c>
      <c r="N12043" s="2" t="s">
        <v>7</v>
      </c>
    </row>
    <row r="12044" spans="13:14" x14ac:dyDescent="0.25">
      <c r="M12044" s="2" t="s">
        <v>11242</v>
      </c>
      <c r="N12044" s="2" t="s">
        <v>7</v>
      </c>
    </row>
    <row r="12045" spans="13:14" x14ac:dyDescent="0.25">
      <c r="M12045" s="2" t="s">
        <v>11243</v>
      </c>
      <c r="N12045" s="2" t="s">
        <v>7</v>
      </c>
    </row>
    <row r="12046" spans="13:14" x14ac:dyDescent="0.25">
      <c r="M12046" s="2" t="s">
        <v>11244</v>
      </c>
      <c r="N12046" s="2" t="s">
        <v>7</v>
      </c>
    </row>
    <row r="12047" spans="13:14" x14ac:dyDescent="0.25">
      <c r="M12047" s="2" t="s">
        <v>11245</v>
      </c>
      <c r="N12047" s="2" t="s">
        <v>7</v>
      </c>
    </row>
    <row r="12048" spans="13:14" x14ac:dyDescent="0.25">
      <c r="M12048" s="2" t="s">
        <v>11246</v>
      </c>
      <c r="N12048" s="2" t="s">
        <v>7</v>
      </c>
    </row>
    <row r="12049" spans="13:14" x14ac:dyDescent="0.25">
      <c r="M12049" s="2" t="s">
        <v>11247</v>
      </c>
      <c r="N12049" s="2" t="s">
        <v>7</v>
      </c>
    </row>
    <row r="12050" spans="13:14" x14ac:dyDescent="0.25">
      <c r="M12050" s="2" t="s">
        <v>11248</v>
      </c>
      <c r="N12050" s="2" t="s">
        <v>7</v>
      </c>
    </row>
    <row r="12051" spans="13:14" x14ac:dyDescent="0.25">
      <c r="M12051" s="2" t="s">
        <v>11249</v>
      </c>
      <c r="N12051" s="2" t="s">
        <v>7</v>
      </c>
    </row>
    <row r="12052" spans="13:14" x14ac:dyDescent="0.25">
      <c r="M12052" s="2" t="s">
        <v>11250</v>
      </c>
      <c r="N12052" s="2" t="s">
        <v>7</v>
      </c>
    </row>
    <row r="12053" spans="13:14" x14ac:dyDescent="0.25">
      <c r="M12053" s="2" t="s">
        <v>11251</v>
      </c>
      <c r="N12053" s="2" t="s">
        <v>7</v>
      </c>
    </row>
    <row r="12054" spans="13:14" x14ac:dyDescent="0.25">
      <c r="M12054" s="2" t="s">
        <v>11252</v>
      </c>
      <c r="N12054" s="2" t="s">
        <v>7</v>
      </c>
    </row>
    <row r="12055" spans="13:14" x14ac:dyDescent="0.25"/>
    <row r="12056" spans="13:14" hidden="1" x14ac:dyDescent="0.25"/>
    <row r="12057" spans="13:14" hidden="1" x14ac:dyDescent="0.25"/>
  </sheetData>
  <autoFilter ref="M2:N2">
    <sortState ref="M3:N3907">
      <sortCondition ref="M2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1"/>
  <sheetViews>
    <sheetView showGridLines="0" workbookViewId="0">
      <pane ySplit="5" topLeftCell="A6" activePane="bottomLeft" state="frozen"/>
      <selection pane="bottomLeft" activeCell="D6" sqref="D6:Q70"/>
    </sheetView>
  </sheetViews>
  <sheetFormatPr defaultColWidth="0" defaultRowHeight="15" zeroHeight="1" x14ac:dyDescent="0.25"/>
  <cols>
    <col min="1" max="1" width="2.85546875" style="13" customWidth="1"/>
    <col min="2" max="2" width="10.7109375" style="13" bestFit="1" customWidth="1"/>
    <col min="3" max="3" width="9.140625" style="13" customWidth="1"/>
    <col min="4" max="4" width="15.42578125" style="13" customWidth="1"/>
    <col min="5" max="5" width="9.140625" style="13" customWidth="1"/>
    <col min="6" max="6" width="15.42578125" style="13" customWidth="1"/>
    <col min="7" max="7" width="9.140625" style="13" customWidth="1"/>
    <col min="8" max="8" width="15.42578125" style="13" customWidth="1"/>
    <col min="9" max="9" width="9.140625" style="13" customWidth="1"/>
    <col min="10" max="10" width="15.42578125" style="13" customWidth="1"/>
    <col min="11" max="11" width="9.140625" style="13" customWidth="1"/>
    <col min="12" max="12" width="15.42578125" style="13" customWidth="1"/>
    <col min="13" max="13" width="9.140625" style="13" customWidth="1"/>
    <col min="14" max="14" width="15.42578125" style="13" customWidth="1"/>
    <col min="15" max="15" width="9.140625" style="13" customWidth="1"/>
    <col min="16" max="16" width="15.42578125" style="13" customWidth="1"/>
    <col min="17" max="17" width="9.140625" style="13" customWidth="1"/>
    <col min="18" max="18" width="2.85546875" style="13" customWidth="1"/>
    <col min="19" max="16384" width="9.140625" style="13" hidden="1"/>
  </cols>
  <sheetData>
    <row r="1" spans="1:1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21" x14ac:dyDescent="0.25">
      <c r="A2" s="5"/>
      <c r="B2" s="104" t="s">
        <v>11276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5"/>
      <c r="R2" s="5"/>
    </row>
    <row r="3" spans="1:18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48.75" customHeight="1" thickBot="1" x14ac:dyDescent="0.3">
      <c r="A4" s="5"/>
      <c r="B4" s="5"/>
      <c r="C4" s="5"/>
      <c r="D4" s="107" t="s">
        <v>302</v>
      </c>
      <c r="E4" s="106"/>
      <c r="F4" s="107" t="s">
        <v>303</v>
      </c>
      <c r="G4" s="106"/>
      <c r="H4" s="105" t="s">
        <v>11253</v>
      </c>
      <c r="I4" s="108"/>
      <c r="J4" s="107" t="s">
        <v>11254</v>
      </c>
      <c r="K4" s="106"/>
      <c r="L4" s="107" t="s">
        <v>304</v>
      </c>
      <c r="M4" s="106"/>
      <c r="N4" s="105" t="s">
        <v>310</v>
      </c>
      <c r="O4" s="106"/>
      <c r="P4" s="105" t="s">
        <v>311</v>
      </c>
      <c r="Q4" s="106"/>
      <c r="R4" s="5"/>
    </row>
    <row r="5" spans="1:18" ht="45.75" thickBot="1" x14ac:dyDescent="0.3">
      <c r="A5" s="5"/>
      <c r="B5" s="14" t="s">
        <v>0</v>
      </c>
      <c r="C5" s="15" t="s">
        <v>1</v>
      </c>
      <c r="D5" s="16" t="s">
        <v>2</v>
      </c>
      <c r="E5" s="17" t="s">
        <v>3</v>
      </c>
      <c r="F5" s="18" t="s">
        <v>2</v>
      </c>
      <c r="G5" s="17" t="s">
        <v>3</v>
      </c>
      <c r="H5" s="16" t="s">
        <v>2</v>
      </c>
      <c r="I5" s="19" t="s">
        <v>3</v>
      </c>
      <c r="J5" s="18" t="s">
        <v>2</v>
      </c>
      <c r="K5" s="17" t="s">
        <v>3</v>
      </c>
      <c r="L5" s="18" t="s">
        <v>2</v>
      </c>
      <c r="M5" s="17" t="s">
        <v>3</v>
      </c>
      <c r="N5" s="16" t="s">
        <v>2</v>
      </c>
      <c r="O5" s="17" t="s">
        <v>3</v>
      </c>
      <c r="P5" s="16" t="s">
        <v>2</v>
      </c>
      <c r="Q5" s="17" t="s">
        <v>3</v>
      </c>
      <c r="R5" s="5"/>
    </row>
    <row r="6" spans="1:18" x14ac:dyDescent="0.25">
      <c r="A6" s="5"/>
      <c r="B6" s="98" t="s">
        <v>4</v>
      </c>
      <c r="C6" s="20" t="s">
        <v>5</v>
      </c>
      <c r="D6" s="21">
        <v>0.62508832345297205</v>
      </c>
      <c r="E6" s="22">
        <v>2.3535135563399234</v>
      </c>
      <c r="F6" s="21">
        <v>1.2397147010178142</v>
      </c>
      <c r="G6" s="22">
        <v>2.3490731792728869</v>
      </c>
      <c r="H6" s="21">
        <v>2.0335219023081215</v>
      </c>
      <c r="I6" s="22">
        <v>2.3490646395761563</v>
      </c>
      <c r="J6" s="21">
        <v>2.4276432950588598</v>
      </c>
      <c r="K6" s="22">
        <v>2.3430293779640494</v>
      </c>
      <c r="L6" s="21">
        <v>4.3284701550656264</v>
      </c>
      <c r="M6" s="22">
        <v>2.3430341766448177</v>
      </c>
      <c r="N6" s="21">
        <v>7.6527744896298833</v>
      </c>
      <c r="O6" s="22">
        <v>2.3429924466420591</v>
      </c>
      <c r="P6" s="21">
        <v>13.549166543485077</v>
      </c>
      <c r="Q6" s="22">
        <v>2.3430153700715652</v>
      </c>
      <c r="R6" s="5"/>
    </row>
    <row r="7" spans="1:18" x14ac:dyDescent="0.25">
      <c r="A7" s="5"/>
      <c r="B7" s="99"/>
      <c r="C7" s="23" t="s">
        <v>6</v>
      </c>
      <c r="D7" s="24">
        <v>0.63060080139414854</v>
      </c>
      <c r="E7" s="10">
        <v>2.3529855058791127</v>
      </c>
      <c r="F7" s="24">
        <v>1.2528010081606715</v>
      </c>
      <c r="G7" s="10">
        <v>2.3529168686928608</v>
      </c>
      <c r="H7" s="24">
        <v>2.0563544083099679</v>
      </c>
      <c r="I7" s="10">
        <v>2.3529051709197955</v>
      </c>
      <c r="J7" s="24">
        <v>2.465018786745321</v>
      </c>
      <c r="K7" s="10">
        <v>2.3468938502949599</v>
      </c>
      <c r="L7" s="24">
        <v>4.4009152202214334</v>
      </c>
      <c r="M7" s="10">
        <v>2.3469004235820923</v>
      </c>
      <c r="N7" s="24">
        <v>7.7907990270579068</v>
      </c>
      <c r="O7" s="10">
        <v>2.34684326135284</v>
      </c>
      <c r="P7" s="24">
        <v>13.799138625117731</v>
      </c>
      <c r="Q7" s="10">
        <v>2.3468746621255705</v>
      </c>
      <c r="R7" s="5"/>
    </row>
    <row r="8" spans="1:18" x14ac:dyDescent="0.25">
      <c r="A8" s="5"/>
      <c r="B8" s="99"/>
      <c r="C8" s="23" t="s">
        <v>7</v>
      </c>
      <c r="D8" s="24">
        <v>0.64563483214281159</v>
      </c>
      <c r="E8" s="10">
        <v>2.4010403006556489</v>
      </c>
      <c r="F8" s="24">
        <v>1.2884909367321</v>
      </c>
      <c r="G8" s="10">
        <v>2.3977452198363616</v>
      </c>
      <c r="H8" s="24">
        <v>2.1186248792240958</v>
      </c>
      <c r="I8" s="10">
        <v>2.3971836422169908</v>
      </c>
      <c r="J8" s="24">
        <v>2.6398341085980528</v>
      </c>
      <c r="K8" s="10">
        <v>2.3801154177266368</v>
      </c>
      <c r="L8" s="24">
        <v>4.7040532995415472</v>
      </c>
      <c r="M8" s="10">
        <v>2.3764837791115241</v>
      </c>
      <c r="N8" s="24">
        <v>8.3338983571922611</v>
      </c>
      <c r="O8" s="10">
        <v>2.3728268201333429</v>
      </c>
      <c r="P8" s="24">
        <v>14.751864196546302</v>
      </c>
      <c r="Q8" s="10">
        <v>2.3728159494669607</v>
      </c>
      <c r="R8" s="5"/>
    </row>
    <row r="9" spans="1:18" x14ac:dyDescent="0.25">
      <c r="A9" s="5"/>
      <c r="B9" s="99"/>
      <c r="C9" s="23" t="s">
        <v>8</v>
      </c>
      <c r="D9" s="24">
        <v>0.64601068291152819</v>
      </c>
      <c r="E9" s="10">
        <v>2.4007860305710658</v>
      </c>
      <c r="F9" s="24">
        <v>1.2893831849463857</v>
      </c>
      <c r="G9" s="10">
        <v>2.3974863681836349</v>
      </c>
      <c r="H9" s="24">
        <v>2.1201816409969485</v>
      </c>
      <c r="I9" s="10">
        <v>2.3969240097317823</v>
      </c>
      <c r="J9" s="24">
        <v>2.6423824375766749</v>
      </c>
      <c r="K9" s="10">
        <v>2.3798620360409535</v>
      </c>
      <c r="L9" s="24">
        <v>4.7089927358021697</v>
      </c>
      <c r="M9" s="10">
        <v>2.3762309119570801</v>
      </c>
      <c r="N9" s="24">
        <v>8.3433091211078114</v>
      </c>
      <c r="O9" s="10">
        <v>2.3725701548892366</v>
      </c>
      <c r="P9" s="24">
        <v>14.768907747566711</v>
      </c>
      <c r="Q9" s="10">
        <v>2.3725614093831271</v>
      </c>
      <c r="R9" s="5"/>
    </row>
    <row r="10" spans="1:18" x14ac:dyDescent="0.25">
      <c r="A10" s="5"/>
      <c r="B10" s="99"/>
      <c r="C10" s="23" t="s">
        <v>9</v>
      </c>
      <c r="D10" s="24">
        <v>0.66843644544495073</v>
      </c>
      <c r="E10" s="10">
        <v>2.424591289336532</v>
      </c>
      <c r="F10" s="24">
        <v>1.3426206617321002</v>
      </c>
      <c r="G10" s="10">
        <v>2.4206693802147061</v>
      </c>
      <c r="H10" s="24">
        <v>2.213068426777189</v>
      </c>
      <c r="I10" s="10">
        <v>2.4200009728193135</v>
      </c>
      <c r="J10" s="24">
        <v>2.7999956846075538</v>
      </c>
      <c r="K10" s="10">
        <v>2.4016762502788058</v>
      </c>
      <c r="L10" s="24">
        <v>4.9750028462837577</v>
      </c>
      <c r="M10" s="10">
        <v>2.3968736711631853</v>
      </c>
      <c r="N10" s="24">
        <v>8.8120194186126071</v>
      </c>
      <c r="O10" s="10">
        <v>2.3922909086043735</v>
      </c>
      <c r="P10" s="24">
        <v>15.583637727158544</v>
      </c>
      <c r="Q10" s="10">
        <v>2.3921519062125474</v>
      </c>
      <c r="R10" s="5"/>
    </row>
    <row r="11" spans="1:18" x14ac:dyDescent="0.25">
      <c r="A11" s="5"/>
      <c r="B11" s="99"/>
      <c r="C11" s="23" t="s">
        <v>10</v>
      </c>
      <c r="D11" s="24">
        <v>0.65164844444227676</v>
      </c>
      <c r="E11" s="10">
        <v>2.38710400290964</v>
      </c>
      <c r="F11" s="24">
        <v>1.3027669081606714</v>
      </c>
      <c r="G11" s="10">
        <v>2.3850184586275676</v>
      </c>
      <c r="H11" s="24">
        <v>2.1435330675897464</v>
      </c>
      <c r="I11" s="10">
        <v>2.3846630212173028</v>
      </c>
      <c r="J11" s="24">
        <v>2.670576039714442</v>
      </c>
      <c r="K11" s="10">
        <v>2.3706767149244246</v>
      </c>
      <c r="L11" s="24">
        <v>4.8336276649806411</v>
      </c>
      <c r="M11" s="10">
        <v>2.3687677116772776</v>
      </c>
      <c r="N11" s="24">
        <v>8.6482875990348731</v>
      </c>
      <c r="O11" s="10">
        <v>2.3666645769432439</v>
      </c>
      <c r="P11" s="24">
        <v>15.381741972056506</v>
      </c>
      <c r="Q11" s="10">
        <v>2.3667478288253516</v>
      </c>
      <c r="R11" s="5"/>
    </row>
    <row r="12" spans="1:18" x14ac:dyDescent="0.25">
      <c r="A12" s="5"/>
      <c r="B12" s="99"/>
      <c r="C12" s="23" t="s">
        <v>11</v>
      </c>
      <c r="D12" s="24">
        <v>0.66279868391420205</v>
      </c>
      <c r="E12" s="10">
        <v>2.3675303080450574</v>
      </c>
      <c r="F12" s="24">
        <v>1.3292369385178144</v>
      </c>
      <c r="G12" s="10">
        <v>2.3657849470252974</v>
      </c>
      <c r="H12" s="24">
        <v>2.1897170001843911</v>
      </c>
      <c r="I12" s="10">
        <v>2.3654874867382292</v>
      </c>
      <c r="J12" s="24">
        <v>2.7135095218997156</v>
      </c>
      <c r="K12" s="10">
        <v>2.355405271777689</v>
      </c>
      <c r="L12" s="24">
        <v>4.8558382173885732</v>
      </c>
      <c r="M12" s="10">
        <v>2.3536039269659557</v>
      </c>
      <c r="N12" s="24">
        <v>8.631746645100133</v>
      </c>
      <c r="O12" s="10">
        <v>2.351729696619377</v>
      </c>
      <c r="P12" s="24">
        <v>15.299050196546302</v>
      </c>
      <c r="Q12" s="10">
        <v>2.3517539857765573</v>
      </c>
      <c r="R12" s="5"/>
    </row>
    <row r="13" spans="1:18" x14ac:dyDescent="0.25">
      <c r="A13" s="5"/>
      <c r="B13" s="99"/>
      <c r="C13" s="23" t="s">
        <v>12</v>
      </c>
      <c r="D13" s="24">
        <v>0.65114731008398807</v>
      </c>
      <c r="E13" s="10">
        <v>2.3775811967957274</v>
      </c>
      <c r="F13" s="24">
        <v>1.3015772438749571</v>
      </c>
      <c r="G13" s="10">
        <v>2.3767563045488651</v>
      </c>
      <c r="H13" s="24">
        <v>2.1414573852259418</v>
      </c>
      <c r="I13" s="10">
        <v>2.3766157189154202</v>
      </c>
      <c r="J13" s="24">
        <v>2.6463216394769118</v>
      </c>
      <c r="K13" s="10">
        <v>2.365962487056247</v>
      </c>
      <c r="L13" s="24">
        <v>4.7240904383517464</v>
      </c>
      <c r="M13" s="10">
        <v>2.3651432741088421</v>
      </c>
      <c r="N13" s="24">
        <v>8.3792730193803635</v>
      </c>
      <c r="O13" s="10">
        <v>2.3642604798240998</v>
      </c>
      <c r="P13" s="24">
        <v>14.84049131899528</v>
      </c>
      <c r="Q13" s="10">
        <v>2.3642865001370414</v>
      </c>
      <c r="R13" s="5"/>
    </row>
    <row r="14" spans="1:18" x14ac:dyDescent="0.25">
      <c r="A14" s="5"/>
      <c r="B14" s="99"/>
      <c r="C14" s="23" t="s">
        <v>13</v>
      </c>
      <c r="D14" s="24">
        <v>0.67144325159468332</v>
      </c>
      <c r="E14" s="10">
        <v>2.3740298765353498</v>
      </c>
      <c r="F14" s="24">
        <v>1.3497586474463859</v>
      </c>
      <c r="G14" s="10">
        <v>2.3731126531626736</v>
      </c>
      <c r="H14" s="24">
        <v>2.225522520960014</v>
      </c>
      <c r="I14" s="10">
        <v>2.3729563316196502</v>
      </c>
      <c r="J14" s="24">
        <v>2.7839314043225176</v>
      </c>
      <c r="K14" s="10">
        <v>2.3624194486598302</v>
      </c>
      <c r="L14" s="24">
        <v>4.9908199964253992</v>
      </c>
      <c r="M14" s="10">
        <v>2.3616090274353674</v>
      </c>
      <c r="N14" s="24">
        <v>8.8874542708199016</v>
      </c>
      <c r="O14" s="10">
        <v>2.3606493271484865</v>
      </c>
      <c r="P14" s="24">
        <v>15.76084307409732</v>
      </c>
      <c r="Q14" s="10">
        <v>2.3607175681235995</v>
      </c>
      <c r="R14" s="5"/>
    </row>
    <row r="15" spans="1:18" x14ac:dyDescent="0.25">
      <c r="A15" s="5"/>
      <c r="B15" s="99"/>
      <c r="C15" s="23" t="s">
        <v>14</v>
      </c>
      <c r="D15" s="24">
        <v>0.68347047619361367</v>
      </c>
      <c r="E15" s="10">
        <v>2.4519786246470314</v>
      </c>
      <c r="F15" s="24">
        <v>1.3783105903035286</v>
      </c>
      <c r="G15" s="10">
        <v>2.4469951390808546</v>
      </c>
      <c r="H15" s="24">
        <v>2.275338897691316</v>
      </c>
      <c r="I15" s="10">
        <v>2.4461458081800633</v>
      </c>
      <c r="J15" s="24">
        <v>3.155333080094489</v>
      </c>
      <c r="K15" s="10">
        <v>2.4372905682577866</v>
      </c>
      <c r="L15" s="24">
        <v>5.7232788717795078</v>
      </c>
      <c r="M15" s="10">
        <v>2.434002388989335</v>
      </c>
      <c r="N15" s="24">
        <v>10.295083622067501</v>
      </c>
      <c r="O15" s="10">
        <v>2.428746849409626</v>
      </c>
      <c r="P15" s="24">
        <v>18.321023278178952</v>
      </c>
      <c r="Q15" s="10">
        <v>2.429693689209631</v>
      </c>
      <c r="R15" s="5"/>
    </row>
    <row r="16" spans="1:18" x14ac:dyDescent="0.25">
      <c r="A16" s="5"/>
      <c r="B16" s="99"/>
      <c r="C16" s="23" t="s">
        <v>15</v>
      </c>
      <c r="D16" s="24">
        <v>0.63335704036473672</v>
      </c>
      <c r="E16" s="10">
        <v>2.3773829508526352</v>
      </c>
      <c r="F16" s="24">
        <v>1.2593441617321</v>
      </c>
      <c r="G16" s="10">
        <v>2.3763467806186731</v>
      </c>
      <c r="H16" s="24">
        <v>2.0677706613108913</v>
      </c>
      <c r="I16" s="10">
        <v>2.3761701870705427</v>
      </c>
      <c r="J16" s="24">
        <v>2.703858697671687</v>
      </c>
      <c r="K16" s="10">
        <v>2.370012589070039</v>
      </c>
      <c r="L16" s="24">
        <v>4.8716925375018869</v>
      </c>
      <c r="M16" s="10">
        <v>2.3690785266113505</v>
      </c>
      <c r="N16" s="24">
        <v>8.6952951268659682</v>
      </c>
      <c r="O16" s="10">
        <v>2.367960738390873</v>
      </c>
      <c r="P16" s="24">
        <v>15.444015074097321</v>
      </c>
      <c r="Q16" s="10">
        <v>2.3680451332722172</v>
      </c>
      <c r="R16" s="5"/>
    </row>
    <row r="17" spans="1:18" x14ac:dyDescent="0.25">
      <c r="A17" s="5"/>
      <c r="B17" s="99"/>
      <c r="C17" s="23" t="s">
        <v>16</v>
      </c>
      <c r="D17" s="24">
        <v>0.66104471366019135</v>
      </c>
      <c r="E17" s="10">
        <v>2.4084083822888478</v>
      </c>
      <c r="F17" s="24">
        <v>1.3250731135178142</v>
      </c>
      <c r="G17" s="10">
        <v>2.4049658717864042</v>
      </c>
      <c r="H17" s="24">
        <v>2.182452111911076</v>
      </c>
      <c r="I17" s="10">
        <v>2.4043791678605682</v>
      </c>
      <c r="J17" s="24">
        <v>2.7934703651301191</v>
      </c>
      <c r="K17" s="10">
        <v>2.3932741488154794</v>
      </c>
      <c r="L17" s="24">
        <v>5.021878922771009</v>
      </c>
      <c r="M17" s="10">
        <v>2.3908932949162947</v>
      </c>
      <c r="N17" s="24">
        <v>8.9587551460598256</v>
      </c>
      <c r="O17" s="10">
        <v>2.3873964013541222</v>
      </c>
      <c r="P17" s="24">
        <v>15.900839033280993</v>
      </c>
      <c r="Q17" s="10">
        <v>2.3879302107793885</v>
      </c>
      <c r="R17" s="5"/>
    </row>
    <row r="18" spans="1:18" ht="15.75" thickBot="1" x14ac:dyDescent="0.3">
      <c r="A18" s="5"/>
      <c r="B18" s="100"/>
      <c r="C18" s="25" t="s">
        <v>17</v>
      </c>
      <c r="D18" s="26">
        <v>0.66104471366019135</v>
      </c>
      <c r="E18" s="11">
        <v>2.4084083822888478</v>
      </c>
      <c r="F18" s="26">
        <v>1.3250731135178142</v>
      </c>
      <c r="G18" s="11">
        <v>2.4049658717864042</v>
      </c>
      <c r="H18" s="26">
        <v>2.182452111911076</v>
      </c>
      <c r="I18" s="11">
        <v>2.4043791678605682</v>
      </c>
      <c r="J18" s="26">
        <v>2.7934703651301191</v>
      </c>
      <c r="K18" s="11">
        <v>2.3932741488154794</v>
      </c>
      <c r="L18" s="26">
        <v>5.021878922771009</v>
      </c>
      <c r="M18" s="11">
        <v>2.3908932949162947</v>
      </c>
      <c r="N18" s="26">
        <v>8.9587551460598256</v>
      </c>
      <c r="O18" s="11">
        <v>2.3873964013541222</v>
      </c>
      <c r="P18" s="26">
        <v>15.900839033280993</v>
      </c>
      <c r="Q18" s="11">
        <v>2.3879302107793885</v>
      </c>
      <c r="R18" s="5"/>
    </row>
    <row r="19" spans="1:18" x14ac:dyDescent="0.25">
      <c r="A19" s="5"/>
      <c r="B19" s="98" t="s">
        <v>18</v>
      </c>
      <c r="C19" s="20" t="s">
        <v>5</v>
      </c>
      <c r="D19" s="21">
        <v>0.62508832345297205</v>
      </c>
      <c r="E19" s="22">
        <v>2.332290039388786</v>
      </c>
      <c r="F19" s="21">
        <v>1.2397147010178142</v>
      </c>
      <c r="G19" s="22">
        <v>2.3319795293367642</v>
      </c>
      <c r="H19" s="21">
        <v>2.0335219023081215</v>
      </c>
      <c r="I19" s="22">
        <v>2.3319266093917403</v>
      </c>
      <c r="J19" s="21">
        <v>2.4276432950588598</v>
      </c>
      <c r="K19" s="22">
        <v>2.3247061652333643</v>
      </c>
      <c r="L19" s="21">
        <v>4.3284701550656264</v>
      </c>
      <c r="M19" s="22">
        <v>2.3244468946522092</v>
      </c>
      <c r="N19" s="21">
        <v>7.6527744896298833</v>
      </c>
      <c r="O19" s="22">
        <v>2.3241349056662135</v>
      </c>
      <c r="P19" s="21">
        <v>13.549166543485077</v>
      </c>
      <c r="Q19" s="22">
        <v>2.3241591782026383</v>
      </c>
      <c r="R19" s="5"/>
    </row>
    <row r="20" spans="1:18" x14ac:dyDescent="0.25">
      <c r="A20" s="5"/>
      <c r="B20" s="99"/>
      <c r="C20" s="23" t="s">
        <v>6</v>
      </c>
      <c r="D20" s="24">
        <v>0.63060080139414854</v>
      </c>
      <c r="E20" s="10">
        <v>2.3356374363143519</v>
      </c>
      <c r="F20" s="24">
        <v>1.2528010081606715</v>
      </c>
      <c r="G20" s="10">
        <v>2.3353017328406684</v>
      </c>
      <c r="H20" s="24">
        <v>2.0563544083099679</v>
      </c>
      <c r="I20" s="10">
        <v>2.3352445192037639</v>
      </c>
      <c r="J20" s="24">
        <v>2.465018786745321</v>
      </c>
      <c r="K20" s="10">
        <v>2.3280571715547893</v>
      </c>
      <c r="L20" s="24">
        <v>4.4009152202214334</v>
      </c>
      <c r="M20" s="10">
        <v>2.3278003272089123</v>
      </c>
      <c r="N20" s="24">
        <v>7.7907990270579068</v>
      </c>
      <c r="O20" s="10">
        <v>2.3274673592013797</v>
      </c>
      <c r="P20" s="24">
        <v>13.799138625117731</v>
      </c>
      <c r="Q20" s="10">
        <v>2.3275031629570178</v>
      </c>
      <c r="R20" s="5"/>
    </row>
    <row r="21" spans="1:18" x14ac:dyDescent="0.25">
      <c r="A21" s="5"/>
      <c r="B21" s="99"/>
      <c r="C21" s="23" t="s">
        <v>7</v>
      </c>
      <c r="D21" s="24">
        <v>0.64563483214281159</v>
      </c>
      <c r="E21" s="10">
        <v>2.4168456844369044</v>
      </c>
      <c r="F21" s="24">
        <v>1.2884909367321</v>
      </c>
      <c r="G21" s="10">
        <v>2.4115223584401173</v>
      </c>
      <c r="H21" s="24">
        <v>2.1186248792240958</v>
      </c>
      <c r="I21" s="10">
        <v>2.4106151088446253</v>
      </c>
      <c r="J21" s="24">
        <v>2.6398341085980528</v>
      </c>
      <c r="K21" s="10">
        <v>2.3855318904727443</v>
      </c>
      <c r="L21" s="24">
        <v>4.7040532995415472</v>
      </c>
      <c r="M21" s="10">
        <v>2.3796365953265641</v>
      </c>
      <c r="N21" s="24">
        <v>8.3338983571922611</v>
      </c>
      <c r="O21" s="10">
        <v>2.3737221096630514</v>
      </c>
      <c r="P21" s="24">
        <v>14.751864196546302</v>
      </c>
      <c r="Q21" s="10">
        <v>2.3736936819999528</v>
      </c>
      <c r="R21" s="5"/>
    </row>
    <row r="22" spans="1:18" x14ac:dyDescent="0.25">
      <c r="A22" s="5"/>
      <c r="B22" s="99"/>
      <c r="C22" s="23" t="s">
        <v>8</v>
      </c>
      <c r="D22" s="24">
        <v>0.64601068291152819</v>
      </c>
      <c r="E22" s="10">
        <v>2.4166589382175516</v>
      </c>
      <c r="F22" s="24">
        <v>1.2893831849463857</v>
      </c>
      <c r="G22" s="10">
        <v>2.4113293701737484</v>
      </c>
      <c r="H22" s="24">
        <v>2.1201816409969485</v>
      </c>
      <c r="I22" s="10">
        <v>2.4104210567518747</v>
      </c>
      <c r="J22" s="24">
        <v>2.6423824375766749</v>
      </c>
      <c r="K22" s="10">
        <v>2.3853462929346376</v>
      </c>
      <c r="L22" s="24">
        <v>4.7089927358021697</v>
      </c>
      <c r="M22" s="10">
        <v>2.3794516863341517</v>
      </c>
      <c r="N22" s="24">
        <v>8.3433091211078114</v>
      </c>
      <c r="O22" s="10">
        <v>2.3735320231725585</v>
      </c>
      <c r="P22" s="24">
        <v>14.768907747566711</v>
      </c>
      <c r="Q22" s="10">
        <v>2.3735064860880266</v>
      </c>
      <c r="R22" s="5"/>
    </row>
    <row r="23" spans="1:18" x14ac:dyDescent="0.25">
      <c r="A23" s="5"/>
      <c r="B23" s="99"/>
      <c r="C23" s="23" t="s">
        <v>9</v>
      </c>
      <c r="D23" s="24">
        <v>0.66843644544495073</v>
      </c>
      <c r="E23" s="10">
        <v>2.4293831360606597</v>
      </c>
      <c r="F23" s="24">
        <v>1.3426206617321002</v>
      </c>
      <c r="G23" s="10">
        <v>2.4240459391287708</v>
      </c>
      <c r="H23" s="24">
        <v>2.213068426777189</v>
      </c>
      <c r="I23" s="10">
        <v>2.4231363255224574</v>
      </c>
      <c r="J23" s="24">
        <v>2.7999956846075538</v>
      </c>
      <c r="K23" s="10">
        <v>2.3994332221301407</v>
      </c>
      <c r="L23" s="24">
        <v>4.9750028462837577</v>
      </c>
      <c r="M23" s="10">
        <v>2.3928975504139358</v>
      </c>
      <c r="N23" s="24">
        <v>8.8120194186126071</v>
      </c>
      <c r="O23" s="10">
        <v>2.3866610198088929</v>
      </c>
      <c r="P23" s="24">
        <v>15.583637727158544</v>
      </c>
      <c r="Q23" s="10">
        <v>2.3864718560327494</v>
      </c>
      <c r="R23" s="5"/>
    </row>
    <row r="24" spans="1:18" x14ac:dyDescent="0.25">
      <c r="A24" s="5"/>
      <c r="B24" s="99"/>
      <c r="C24" s="23" t="s">
        <v>10</v>
      </c>
      <c r="D24" s="24">
        <v>0.65164844444227676</v>
      </c>
      <c r="E24" s="10">
        <v>2.3793772491080918</v>
      </c>
      <c r="F24" s="24">
        <v>1.3027669081606714</v>
      </c>
      <c r="G24" s="10">
        <v>2.3765405250219334</v>
      </c>
      <c r="H24" s="24">
        <v>2.1435330675897464</v>
      </c>
      <c r="I24" s="10">
        <v>2.3760570647226307</v>
      </c>
      <c r="J24" s="24">
        <v>2.670576039714442</v>
      </c>
      <c r="K24" s="10">
        <v>2.3587916441512604</v>
      </c>
      <c r="L24" s="24">
        <v>4.8336276649806411</v>
      </c>
      <c r="M24" s="10">
        <v>2.3561950483665086</v>
      </c>
      <c r="N24" s="24">
        <v>8.6482875990348731</v>
      </c>
      <c r="O24" s="10">
        <v>2.3533343980280073</v>
      </c>
      <c r="P24" s="24">
        <v>15.381741972056506</v>
      </c>
      <c r="Q24" s="10">
        <v>2.3534476359109062</v>
      </c>
      <c r="R24" s="5"/>
    </row>
    <row r="25" spans="1:18" x14ac:dyDescent="0.25">
      <c r="A25" s="5"/>
      <c r="B25" s="99"/>
      <c r="C25" s="23" t="s">
        <v>11</v>
      </c>
      <c r="D25" s="24">
        <v>0.66279868391420205</v>
      </c>
      <c r="E25" s="10">
        <v>2.3743696238916638</v>
      </c>
      <c r="F25" s="24">
        <v>1.3292369385178144</v>
      </c>
      <c r="G25" s="10">
        <v>2.3711012449936293</v>
      </c>
      <c r="H25" s="24">
        <v>2.1897170001843911</v>
      </c>
      <c r="I25" s="10">
        <v>2.3705442181583489</v>
      </c>
      <c r="J25" s="24">
        <v>2.7135095218997156</v>
      </c>
      <c r="K25" s="10">
        <v>2.3544235137794782</v>
      </c>
      <c r="L25" s="24">
        <v>4.8558382173885732</v>
      </c>
      <c r="M25" s="10">
        <v>2.3510502991241156</v>
      </c>
      <c r="N25" s="24">
        <v>8.631746645100133</v>
      </c>
      <c r="O25" s="10">
        <v>2.3475405983542093</v>
      </c>
      <c r="P25" s="24">
        <v>15.299050196546302</v>
      </c>
      <c r="Q25" s="10">
        <v>2.3475860824505537</v>
      </c>
      <c r="R25" s="5"/>
    </row>
    <row r="26" spans="1:18" x14ac:dyDescent="0.25">
      <c r="A26" s="5"/>
      <c r="B26" s="99"/>
      <c r="C26" s="23" t="s">
        <v>12</v>
      </c>
      <c r="D26" s="24">
        <v>0.65114731008398807</v>
      </c>
      <c r="E26" s="10">
        <v>2.3684310921422735</v>
      </c>
      <c r="F26" s="24">
        <v>1.3015772438749571</v>
      </c>
      <c r="G26" s="10">
        <v>2.3669059450714234</v>
      </c>
      <c r="H26" s="24">
        <v>2.1414573852259418</v>
      </c>
      <c r="I26" s="10">
        <v>2.3666460156468618</v>
      </c>
      <c r="J26" s="24">
        <v>2.6463216394769118</v>
      </c>
      <c r="K26" s="10">
        <v>2.3530940687171094</v>
      </c>
      <c r="L26" s="24">
        <v>4.7240904383517464</v>
      </c>
      <c r="M26" s="10">
        <v>2.3515215203374655</v>
      </c>
      <c r="N26" s="24">
        <v>8.3792730193803635</v>
      </c>
      <c r="O26" s="10">
        <v>2.3498766953525019</v>
      </c>
      <c r="P26" s="24">
        <v>14.84049131899528</v>
      </c>
      <c r="Q26" s="10">
        <v>2.3499021546292895</v>
      </c>
      <c r="R26" s="5"/>
    </row>
    <row r="27" spans="1:18" x14ac:dyDescent="0.25">
      <c r="A27" s="5"/>
      <c r="B27" s="99"/>
      <c r="C27" s="23" t="s">
        <v>13</v>
      </c>
      <c r="D27" s="24">
        <v>0.67144325159468332</v>
      </c>
      <c r="E27" s="10">
        <v>2.3662085166207278</v>
      </c>
      <c r="F27" s="24">
        <v>1.3497586474463859</v>
      </c>
      <c r="G27" s="10">
        <v>2.3645578498055144</v>
      </c>
      <c r="H27" s="24">
        <v>2.225522520960014</v>
      </c>
      <c r="I27" s="10">
        <v>2.3642765281653784</v>
      </c>
      <c r="J27" s="24">
        <v>2.7839314043225176</v>
      </c>
      <c r="K27" s="10">
        <v>2.350884203171058</v>
      </c>
      <c r="L27" s="24">
        <v>4.9908199964253992</v>
      </c>
      <c r="M27" s="10">
        <v>2.3493237503784701</v>
      </c>
      <c r="N27" s="24">
        <v>8.8874542708199016</v>
      </c>
      <c r="O27" s="10">
        <v>2.3475744066841431</v>
      </c>
      <c r="P27" s="24">
        <v>15.76084307409732</v>
      </c>
      <c r="Q27" s="10">
        <v>2.3476573191260983</v>
      </c>
      <c r="R27" s="5"/>
    </row>
    <row r="28" spans="1:18" x14ac:dyDescent="0.25">
      <c r="A28" s="5"/>
      <c r="B28" s="99"/>
      <c r="C28" s="23" t="s">
        <v>14</v>
      </c>
      <c r="D28" s="24">
        <v>0.68347047619361367</v>
      </c>
      <c r="E28" s="10">
        <v>2.4631823696617938</v>
      </c>
      <c r="F28" s="24">
        <v>1.3783105903035286</v>
      </c>
      <c r="G28" s="10">
        <v>2.4563989878731824</v>
      </c>
      <c r="H28" s="24">
        <v>2.275338897691316</v>
      </c>
      <c r="I28" s="10">
        <v>2.4552429023004589</v>
      </c>
      <c r="J28" s="24">
        <v>3.155333080094489</v>
      </c>
      <c r="K28" s="10">
        <v>2.4445345798710307</v>
      </c>
      <c r="L28" s="24">
        <v>5.7232788717795078</v>
      </c>
      <c r="M28" s="10">
        <v>2.4400588018094482</v>
      </c>
      <c r="N28" s="24">
        <v>10.295083622067501</v>
      </c>
      <c r="O28" s="10">
        <v>2.4329051076729025</v>
      </c>
      <c r="P28" s="24">
        <v>18.321023278178952</v>
      </c>
      <c r="Q28" s="10">
        <v>2.4341939196441227</v>
      </c>
      <c r="R28" s="5"/>
    </row>
    <row r="29" spans="1:18" x14ac:dyDescent="0.25">
      <c r="A29" s="5"/>
      <c r="B29" s="99"/>
      <c r="C29" s="23" t="s">
        <v>15</v>
      </c>
      <c r="D29" s="24">
        <v>0.63335704036473672</v>
      </c>
      <c r="E29" s="10">
        <v>2.3623904379244638</v>
      </c>
      <c r="F29" s="24">
        <v>1.2593441617321</v>
      </c>
      <c r="G29" s="10">
        <v>2.3609804689678375</v>
      </c>
      <c r="H29" s="24">
        <v>2.0677706613108913</v>
      </c>
      <c r="I29" s="10">
        <v>2.3607401692442571</v>
      </c>
      <c r="J29" s="24">
        <v>2.703858697671687</v>
      </c>
      <c r="K29" s="10">
        <v>2.3535633561827507</v>
      </c>
      <c r="L29" s="24">
        <v>4.8716925375018869</v>
      </c>
      <c r="M29" s="10">
        <v>2.3522923304119518</v>
      </c>
      <c r="N29" s="24">
        <v>8.6952951268659682</v>
      </c>
      <c r="O29" s="10">
        <v>2.3507712997556949</v>
      </c>
      <c r="P29" s="24">
        <v>15.444015074097321</v>
      </c>
      <c r="Q29" s="10">
        <v>2.3508861401157963</v>
      </c>
      <c r="R29" s="5"/>
    </row>
    <row r="30" spans="1:18" x14ac:dyDescent="0.25">
      <c r="A30" s="5"/>
      <c r="B30" s="99"/>
      <c r="C30" s="23" t="s">
        <v>16</v>
      </c>
      <c r="D30" s="24">
        <v>0.66104471366019135</v>
      </c>
      <c r="E30" s="10">
        <v>2.4093680787140581</v>
      </c>
      <c r="F30" s="24">
        <v>1.3250731135178142</v>
      </c>
      <c r="G30" s="10">
        <v>2.404685630806775</v>
      </c>
      <c r="H30" s="24">
        <v>2.182452111911076</v>
      </c>
      <c r="I30" s="10">
        <v>2.4038876054796838</v>
      </c>
      <c r="J30" s="24">
        <v>2.7934703651301191</v>
      </c>
      <c r="K30" s="10">
        <v>2.3901567796260719</v>
      </c>
      <c r="L30" s="24">
        <v>5.021878922771009</v>
      </c>
      <c r="M30" s="10">
        <v>2.3869183801063376</v>
      </c>
      <c r="N30" s="24">
        <v>8.9587551460598256</v>
      </c>
      <c r="O30" s="10">
        <v>2.3821619612281486</v>
      </c>
      <c r="P30" s="24">
        <v>15.900839033280993</v>
      </c>
      <c r="Q30" s="10">
        <v>2.3828880402987731</v>
      </c>
      <c r="R30" s="5"/>
    </row>
    <row r="31" spans="1:18" ht="15.75" thickBot="1" x14ac:dyDescent="0.3">
      <c r="A31" s="5"/>
      <c r="B31" s="100"/>
      <c r="C31" s="25" t="s">
        <v>17</v>
      </c>
      <c r="D31" s="26">
        <v>0.66104471366019135</v>
      </c>
      <c r="E31" s="11">
        <v>2.4093680787140581</v>
      </c>
      <c r="F31" s="26">
        <v>1.3250731135178142</v>
      </c>
      <c r="G31" s="11">
        <v>2.404685630806775</v>
      </c>
      <c r="H31" s="26">
        <v>2.182452111911076</v>
      </c>
      <c r="I31" s="11">
        <v>2.4038876054796838</v>
      </c>
      <c r="J31" s="26">
        <v>2.7934703651301191</v>
      </c>
      <c r="K31" s="11">
        <v>2.3901567796260719</v>
      </c>
      <c r="L31" s="26">
        <v>5.021878922771009</v>
      </c>
      <c r="M31" s="11">
        <v>2.3869183801063376</v>
      </c>
      <c r="N31" s="26">
        <v>8.9587551460598256</v>
      </c>
      <c r="O31" s="11">
        <v>2.3821619612281486</v>
      </c>
      <c r="P31" s="26">
        <v>15.900839033280993</v>
      </c>
      <c r="Q31" s="11">
        <v>2.3828880402987731</v>
      </c>
      <c r="R31" s="5"/>
    </row>
    <row r="32" spans="1:18" x14ac:dyDescent="0.25">
      <c r="A32" s="5"/>
      <c r="B32" s="98" t="s">
        <v>19</v>
      </c>
      <c r="C32" s="20" t="s">
        <v>5</v>
      </c>
      <c r="D32" s="21">
        <v>0.62508832345297205</v>
      </c>
      <c r="E32" s="22">
        <v>2.3427670195574417</v>
      </c>
      <c r="F32" s="21">
        <v>1.2397147010178142</v>
      </c>
      <c r="G32" s="22">
        <v>2.3410543266790156</v>
      </c>
      <c r="H32" s="21">
        <v>2.0335219023081215</v>
      </c>
      <c r="I32" s="22">
        <v>2.3407624339934854</v>
      </c>
      <c r="J32" s="21">
        <v>2.4276432950588598</v>
      </c>
      <c r="K32" s="22">
        <v>2.3268763201228539</v>
      </c>
      <c r="L32" s="21">
        <v>4.3284701550656264</v>
      </c>
      <c r="M32" s="22">
        <v>2.3251447544883228</v>
      </c>
      <c r="N32" s="21">
        <v>7.6527744896298833</v>
      </c>
      <c r="O32" s="22">
        <v>2.3233682061771419</v>
      </c>
      <c r="P32" s="21">
        <v>13.549166543485077</v>
      </c>
      <c r="Q32" s="22">
        <v>2.3233792150735018</v>
      </c>
      <c r="R32" s="5"/>
    </row>
    <row r="33" spans="1:18" x14ac:dyDescent="0.25">
      <c r="A33" s="5"/>
      <c r="B33" s="99"/>
      <c r="C33" s="23" t="s">
        <v>6</v>
      </c>
      <c r="D33" s="24">
        <v>0.63060080139414854</v>
      </c>
      <c r="E33" s="10">
        <v>2.3461383383525822</v>
      </c>
      <c r="F33" s="24">
        <v>1.2528010081606715</v>
      </c>
      <c r="G33" s="10">
        <v>2.344379925778429</v>
      </c>
      <c r="H33" s="24">
        <v>2.0563544083099679</v>
      </c>
      <c r="I33" s="10">
        <v>2.344080241126846</v>
      </c>
      <c r="J33" s="24">
        <v>2.465018786745321</v>
      </c>
      <c r="K33" s="10">
        <v>2.3302550509706927</v>
      </c>
      <c r="L33" s="24">
        <v>4.4009152202214334</v>
      </c>
      <c r="M33" s="10">
        <v>2.3285277063766348</v>
      </c>
      <c r="N33" s="24">
        <v>7.7907990270579068</v>
      </c>
      <c r="O33" s="10">
        <v>2.3267130528255691</v>
      </c>
      <c r="P33" s="24">
        <v>13.799138625117731</v>
      </c>
      <c r="Q33" s="10">
        <v>2.3267449138140575</v>
      </c>
      <c r="R33" s="5"/>
    </row>
    <row r="34" spans="1:18" x14ac:dyDescent="0.25">
      <c r="A34" s="5"/>
      <c r="B34" s="99"/>
      <c r="C34" s="23" t="s">
        <v>7</v>
      </c>
      <c r="D34" s="24">
        <v>0.64563483214281159</v>
      </c>
      <c r="E34" s="10">
        <v>2.4524973846943947</v>
      </c>
      <c r="F34" s="24">
        <v>1.2884909367321</v>
      </c>
      <c r="G34" s="10">
        <v>2.4443909434634778</v>
      </c>
      <c r="H34" s="24">
        <v>2.1186248792240958</v>
      </c>
      <c r="I34" s="10">
        <v>2.4430093700764486</v>
      </c>
      <c r="J34" s="24">
        <v>2.6398341085980528</v>
      </c>
      <c r="K34" s="10">
        <v>2.4093482548994785</v>
      </c>
      <c r="L34" s="24">
        <v>4.7040532995415472</v>
      </c>
      <c r="M34" s="10">
        <v>2.4008964212264505</v>
      </c>
      <c r="N34" s="24">
        <v>8.3338983571922611</v>
      </c>
      <c r="O34" s="10">
        <v>2.3920112963797555</v>
      </c>
      <c r="P34" s="24">
        <v>14.751864196546302</v>
      </c>
      <c r="Q34" s="10">
        <v>2.3921701881841702</v>
      </c>
      <c r="R34" s="5"/>
    </row>
    <row r="35" spans="1:18" x14ac:dyDescent="0.25">
      <c r="A35" s="5"/>
      <c r="B35" s="99"/>
      <c r="C35" s="23" t="s">
        <v>8</v>
      </c>
      <c r="D35" s="24">
        <v>0.64601068291152819</v>
      </c>
      <c r="E35" s="10">
        <v>2.4527335322948338</v>
      </c>
      <c r="F35" s="24">
        <v>1.2893831849463857</v>
      </c>
      <c r="G35" s="10">
        <v>2.4445953848403774</v>
      </c>
      <c r="H35" s="24">
        <v>2.1201816409969485</v>
      </c>
      <c r="I35" s="10">
        <v>2.4432084077905829</v>
      </c>
      <c r="J35" s="24">
        <v>2.6423824375766749</v>
      </c>
      <c r="K35" s="10">
        <v>2.4095882633864059</v>
      </c>
      <c r="L35" s="24">
        <v>4.7089927358021697</v>
      </c>
      <c r="M35" s="10">
        <v>2.4011394559031252</v>
      </c>
      <c r="N35" s="24">
        <v>8.3433091211078114</v>
      </c>
      <c r="O35" s="10">
        <v>2.3922279231930781</v>
      </c>
      <c r="P35" s="24">
        <v>14.768907747566711</v>
      </c>
      <c r="Q35" s="10">
        <v>2.3924013163021445</v>
      </c>
      <c r="R35" s="5"/>
    </row>
    <row r="36" spans="1:18" x14ac:dyDescent="0.25">
      <c r="A36" s="5"/>
      <c r="B36" s="99"/>
      <c r="C36" s="23" t="s">
        <v>9</v>
      </c>
      <c r="D36" s="24">
        <v>0.66843644544495073</v>
      </c>
      <c r="E36" s="10">
        <v>2.4471885988415849</v>
      </c>
      <c r="F36" s="24">
        <v>1.3426206617321002</v>
      </c>
      <c r="G36" s="10">
        <v>2.4400520058465269</v>
      </c>
      <c r="H36" s="24">
        <v>2.213068426777189</v>
      </c>
      <c r="I36" s="10">
        <v>2.4388357228099689</v>
      </c>
      <c r="J36" s="24">
        <v>2.7999956846075538</v>
      </c>
      <c r="K36" s="10">
        <v>2.4086237587968462</v>
      </c>
      <c r="L36" s="24">
        <v>4.9750028462837577</v>
      </c>
      <c r="M36" s="10">
        <v>2.3999466163026821</v>
      </c>
      <c r="N36" s="24">
        <v>8.8120194186126071</v>
      </c>
      <c r="O36" s="10">
        <v>2.3916232446959893</v>
      </c>
      <c r="P36" s="24">
        <v>15.583637727158544</v>
      </c>
      <c r="Q36" s="10">
        <v>2.3913934463289936</v>
      </c>
      <c r="R36" s="5"/>
    </row>
    <row r="37" spans="1:18" x14ac:dyDescent="0.25">
      <c r="A37" s="5"/>
      <c r="B37" s="99"/>
      <c r="C37" s="23" t="s">
        <v>10</v>
      </c>
      <c r="D37" s="24">
        <v>0.65164844444227676</v>
      </c>
      <c r="E37" s="10">
        <v>2.428274056112413</v>
      </c>
      <c r="F37" s="24">
        <v>1.3027669081606714</v>
      </c>
      <c r="G37" s="10">
        <v>2.4218921361625205</v>
      </c>
      <c r="H37" s="24">
        <v>2.1435330675897464</v>
      </c>
      <c r="I37" s="10">
        <v>2.4208044713648915</v>
      </c>
      <c r="J37" s="24">
        <v>2.670576039714442</v>
      </c>
      <c r="K37" s="10">
        <v>2.4000759760441581</v>
      </c>
      <c r="L37" s="24">
        <v>4.8336276649806411</v>
      </c>
      <c r="M37" s="10">
        <v>2.3963591538416704</v>
      </c>
      <c r="N37" s="24">
        <v>8.6482875990348731</v>
      </c>
      <c r="O37" s="10">
        <v>2.3902924660258806</v>
      </c>
      <c r="P37" s="24">
        <v>15.381741972056506</v>
      </c>
      <c r="Q37" s="10">
        <v>2.391424749005469</v>
      </c>
      <c r="R37" s="5"/>
    </row>
    <row r="38" spans="1:18" x14ac:dyDescent="0.25">
      <c r="A38" s="5"/>
      <c r="B38" s="99"/>
      <c r="C38" s="23" t="s">
        <v>11</v>
      </c>
      <c r="D38" s="24">
        <v>0.66279868391420205</v>
      </c>
      <c r="E38" s="10">
        <v>2.4008025773339208</v>
      </c>
      <c r="F38" s="24">
        <v>1.3292369385178144</v>
      </c>
      <c r="G38" s="10">
        <v>2.3952712403342171</v>
      </c>
      <c r="H38" s="24">
        <v>2.1897170001843911</v>
      </c>
      <c r="I38" s="10">
        <v>2.3943285396131744</v>
      </c>
      <c r="J38" s="24">
        <v>2.7135095218997156</v>
      </c>
      <c r="K38" s="10">
        <v>2.3693360101887309</v>
      </c>
      <c r="L38" s="24">
        <v>4.8558382173885732</v>
      </c>
      <c r="M38" s="10">
        <v>2.3636459266743017</v>
      </c>
      <c r="N38" s="24">
        <v>8.631746645100133</v>
      </c>
      <c r="O38" s="10">
        <v>2.357710172406136</v>
      </c>
      <c r="P38" s="24">
        <v>15.299050196546302</v>
      </c>
      <c r="Q38" s="10">
        <v>2.3577944936315585</v>
      </c>
      <c r="R38" s="5"/>
    </row>
    <row r="39" spans="1:18" x14ac:dyDescent="0.25">
      <c r="A39" s="5"/>
      <c r="B39" s="99"/>
      <c r="C39" s="23" t="s">
        <v>12</v>
      </c>
      <c r="D39" s="24">
        <v>0.65114731008398807</v>
      </c>
      <c r="E39" s="10">
        <v>2.384488267118229</v>
      </c>
      <c r="F39" s="24">
        <v>1.3015772438749571</v>
      </c>
      <c r="G39" s="10">
        <v>2.3812567164521563</v>
      </c>
      <c r="H39" s="24">
        <v>2.1414573852259418</v>
      </c>
      <c r="I39" s="10">
        <v>2.3807059662188652</v>
      </c>
      <c r="J39" s="24">
        <v>2.6463216394769118</v>
      </c>
      <c r="K39" s="10">
        <v>2.3601242165483445</v>
      </c>
      <c r="L39" s="24">
        <v>4.7240904383517464</v>
      </c>
      <c r="M39" s="10">
        <v>2.3567115250687851</v>
      </c>
      <c r="N39" s="24">
        <v>8.3792730193803635</v>
      </c>
      <c r="O39" s="10">
        <v>2.3532088018078849</v>
      </c>
      <c r="P39" s="24">
        <v>14.84049131899528</v>
      </c>
      <c r="Q39" s="10">
        <v>2.3532311762939191</v>
      </c>
      <c r="R39" s="5"/>
    </row>
    <row r="40" spans="1:18" x14ac:dyDescent="0.25">
      <c r="A40" s="5"/>
      <c r="B40" s="99"/>
      <c r="C40" s="23" t="s">
        <v>13</v>
      </c>
      <c r="D40" s="24">
        <v>0.67144325159468332</v>
      </c>
      <c r="E40" s="10">
        <v>2.3839730168998643</v>
      </c>
      <c r="F40" s="24">
        <v>1.3497586474463859</v>
      </c>
      <c r="G40" s="10">
        <v>2.3805382000355197</v>
      </c>
      <c r="H40" s="24">
        <v>2.225522520960014</v>
      </c>
      <c r="I40" s="10">
        <v>2.3799528073294081</v>
      </c>
      <c r="J40" s="24">
        <v>2.7839314043225176</v>
      </c>
      <c r="K40" s="10">
        <v>2.3596276653909802</v>
      </c>
      <c r="L40" s="24">
        <v>4.9908199964253992</v>
      </c>
      <c r="M40" s="10">
        <v>2.3562345348359726</v>
      </c>
      <c r="N40" s="24">
        <v>8.8874542708199016</v>
      </c>
      <c r="O40" s="10">
        <v>2.3525625485694142</v>
      </c>
      <c r="P40" s="24">
        <v>15.76084307409732</v>
      </c>
      <c r="Q40" s="10">
        <v>2.3526779520789676</v>
      </c>
      <c r="R40" s="5"/>
    </row>
    <row r="41" spans="1:18" x14ac:dyDescent="0.25">
      <c r="A41" s="5"/>
      <c r="B41" s="99"/>
      <c r="C41" s="23" t="s">
        <v>14</v>
      </c>
      <c r="D41" s="24">
        <v>0.68347047619361367</v>
      </c>
      <c r="E41" s="10">
        <v>2.4840181448423855</v>
      </c>
      <c r="F41" s="24">
        <v>1.3783105903035286</v>
      </c>
      <c r="G41" s="10">
        <v>2.4752631349366392</v>
      </c>
      <c r="H41" s="24">
        <v>2.275338897691316</v>
      </c>
      <c r="I41" s="10">
        <v>2.4737710265817658</v>
      </c>
      <c r="J41" s="24">
        <v>3.155333080094489</v>
      </c>
      <c r="K41" s="10">
        <v>2.4599772814259637</v>
      </c>
      <c r="L41" s="24">
        <v>5.7232788717795078</v>
      </c>
      <c r="M41" s="10">
        <v>2.4538237409032884</v>
      </c>
      <c r="N41" s="24">
        <v>10.295083622067501</v>
      </c>
      <c r="O41" s="10">
        <v>2.4444801740837212</v>
      </c>
      <c r="P41" s="24">
        <v>18.321023278178952</v>
      </c>
      <c r="Q41" s="10">
        <v>2.4460101722577305</v>
      </c>
      <c r="R41" s="5"/>
    </row>
    <row r="42" spans="1:18" x14ac:dyDescent="0.25">
      <c r="A42" s="5"/>
      <c r="B42" s="99"/>
      <c r="C42" s="23" t="s">
        <v>15</v>
      </c>
      <c r="D42" s="24">
        <v>0.63335704036473672</v>
      </c>
      <c r="E42" s="10">
        <v>2.371822079948648</v>
      </c>
      <c r="F42" s="24">
        <v>1.2593441617321</v>
      </c>
      <c r="G42" s="10">
        <v>2.3690626953609262</v>
      </c>
      <c r="H42" s="24">
        <v>2.0677706613108913</v>
      </c>
      <c r="I42" s="10">
        <v>2.3685924159618197</v>
      </c>
      <c r="J42" s="24">
        <v>2.703858697671687</v>
      </c>
      <c r="K42" s="10">
        <v>2.3574084281775427</v>
      </c>
      <c r="L42" s="24">
        <v>4.8716925375018869</v>
      </c>
      <c r="M42" s="10">
        <v>2.3548181246096456</v>
      </c>
      <c r="N42" s="24">
        <v>8.6952951268659682</v>
      </c>
      <c r="O42" s="10">
        <v>2.3518160227268883</v>
      </c>
      <c r="P42" s="24">
        <v>15.444015074097321</v>
      </c>
      <c r="Q42" s="10">
        <v>2.3520019925215987</v>
      </c>
      <c r="R42" s="5"/>
    </row>
    <row r="43" spans="1:18" x14ac:dyDescent="0.25">
      <c r="A43" s="5"/>
      <c r="B43" s="99"/>
      <c r="C43" s="23" t="s">
        <v>16</v>
      </c>
      <c r="D43" s="24">
        <v>0.66104471366019135</v>
      </c>
      <c r="E43" s="10">
        <v>2.429142197073118</v>
      </c>
      <c r="F43" s="24">
        <v>1.3250731135178142</v>
      </c>
      <c r="G43" s="10">
        <v>2.4225331994669004</v>
      </c>
      <c r="H43" s="24">
        <v>2.182452111911076</v>
      </c>
      <c r="I43" s="10">
        <v>2.4214068340313677</v>
      </c>
      <c r="J43" s="24">
        <v>2.7934703651301191</v>
      </c>
      <c r="K43" s="10">
        <v>2.4026637489174454</v>
      </c>
      <c r="L43" s="24">
        <v>5.021878922771009</v>
      </c>
      <c r="M43" s="10">
        <v>2.397855209068485</v>
      </c>
      <c r="N43" s="24">
        <v>8.9587551460598256</v>
      </c>
      <c r="O43" s="10">
        <v>2.3910865586897296</v>
      </c>
      <c r="P43" s="24">
        <v>15.900839033280993</v>
      </c>
      <c r="Q43" s="10">
        <v>2.3920200651821291</v>
      </c>
      <c r="R43" s="5"/>
    </row>
    <row r="44" spans="1:18" ht="15.75" thickBot="1" x14ac:dyDescent="0.3">
      <c r="A44" s="5"/>
      <c r="B44" s="100"/>
      <c r="C44" s="25" t="s">
        <v>17</v>
      </c>
      <c r="D44" s="26">
        <v>0.66104471366019135</v>
      </c>
      <c r="E44" s="11">
        <v>2.429142197073118</v>
      </c>
      <c r="F44" s="26">
        <v>1.3250731135178142</v>
      </c>
      <c r="G44" s="11">
        <v>2.4225331994669004</v>
      </c>
      <c r="H44" s="26">
        <v>2.182452111911076</v>
      </c>
      <c r="I44" s="11">
        <v>2.4214068340313677</v>
      </c>
      <c r="J44" s="26">
        <v>2.7934703651301191</v>
      </c>
      <c r="K44" s="11">
        <v>2.4026637489174454</v>
      </c>
      <c r="L44" s="26">
        <v>5.021878922771009</v>
      </c>
      <c r="M44" s="11">
        <v>2.397855209068485</v>
      </c>
      <c r="N44" s="26">
        <v>8.9587551460598256</v>
      </c>
      <c r="O44" s="11">
        <v>2.3910865586897296</v>
      </c>
      <c r="P44" s="26">
        <v>15.900839033280993</v>
      </c>
      <c r="Q44" s="11">
        <v>2.3920200651821291</v>
      </c>
      <c r="R44" s="5"/>
    </row>
    <row r="45" spans="1:18" x14ac:dyDescent="0.25">
      <c r="A45" s="5"/>
      <c r="B45" s="98" t="s">
        <v>20</v>
      </c>
      <c r="C45" s="20" t="s">
        <v>5</v>
      </c>
      <c r="D45" s="21">
        <v>0.62508832345297205</v>
      </c>
      <c r="E45" s="22">
        <v>2.3904948963519335</v>
      </c>
      <c r="F45" s="21">
        <v>1.2397147010178142</v>
      </c>
      <c r="G45" s="22">
        <v>2.3865735112029176</v>
      </c>
      <c r="H45" s="21">
        <v>2.0335219023081215</v>
      </c>
      <c r="I45" s="22">
        <v>2.3859051931077331</v>
      </c>
      <c r="J45" s="21">
        <v>2.4276432950588598</v>
      </c>
      <c r="K45" s="22">
        <v>2.3614674028875391</v>
      </c>
      <c r="L45" s="21">
        <v>4.3284701550656264</v>
      </c>
      <c r="M45" s="22">
        <v>2.35741965166984</v>
      </c>
      <c r="N45" s="21">
        <v>7.6527744896298833</v>
      </c>
      <c r="O45" s="22">
        <v>2.3533367010587418</v>
      </c>
      <c r="P45" s="21">
        <v>13.549166543485077</v>
      </c>
      <c r="Q45" s="22">
        <v>2.3533280179976912</v>
      </c>
      <c r="R45" s="5"/>
    </row>
    <row r="46" spans="1:18" x14ac:dyDescent="0.25">
      <c r="A46" s="5"/>
      <c r="B46" s="99"/>
      <c r="C46" s="23" t="s">
        <v>6</v>
      </c>
      <c r="D46" s="24">
        <v>0.63060080139414854</v>
      </c>
      <c r="E46" s="10">
        <v>2.3945783467629629</v>
      </c>
      <c r="F46" s="24">
        <v>1.2528010081606715</v>
      </c>
      <c r="G46" s="10">
        <v>2.3905782787931957</v>
      </c>
      <c r="H46" s="24">
        <v>2.0563544083099679</v>
      </c>
      <c r="I46" s="10">
        <v>2.3898965508566188</v>
      </c>
      <c r="J46" s="24">
        <v>2.465018786745321</v>
      </c>
      <c r="K46" s="10">
        <v>2.3655634542776105</v>
      </c>
      <c r="L46" s="24">
        <v>4.4009152202214334</v>
      </c>
      <c r="M46" s="10">
        <v>2.3615231079655183</v>
      </c>
      <c r="N46" s="24">
        <v>7.7907990270579068</v>
      </c>
      <c r="O46" s="10">
        <v>2.3573746048510693</v>
      </c>
      <c r="P46" s="24">
        <v>13.799138625117731</v>
      </c>
      <c r="Q46" s="10">
        <v>2.3574018651734607</v>
      </c>
      <c r="R46" s="5"/>
    </row>
    <row r="47" spans="1:18" x14ac:dyDescent="0.25">
      <c r="A47" s="5"/>
      <c r="B47" s="99"/>
      <c r="C47" s="23" t="s">
        <v>7</v>
      </c>
      <c r="D47" s="24">
        <v>0.64563483214281159</v>
      </c>
      <c r="E47" s="10">
        <v>2.5243681476600068</v>
      </c>
      <c r="F47" s="24">
        <v>1.2884909367321</v>
      </c>
      <c r="G47" s="10">
        <v>2.5127219188443344</v>
      </c>
      <c r="H47" s="24">
        <v>2.1186248792240958</v>
      </c>
      <c r="I47" s="10">
        <v>2.510737062687034</v>
      </c>
      <c r="J47" s="24">
        <v>2.6398341085980528</v>
      </c>
      <c r="K47" s="10">
        <v>2.4673427494546316</v>
      </c>
      <c r="L47" s="24">
        <v>4.7040532995415472</v>
      </c>
      <c r="M47" s="10">
        <v>2.455915408244568</v>
      </c>
      <c r="N47" s="24">
        <v>8.3338983571922611</v>
      </c>
      <c r="O47" s="10">
        <v>2.4433158342192742</v>
      </c>
      <c r="P47" s="24">
        <v>14.751864196546302</v>
      </c>
      <c r="Q47" s="10">
        <v>2.4438191793596178</v>
      </c>
      <c r="R47" s="5"/>
    </row>
    <row r="48" spans="1:18" x14ac:dyDescent="0.25">
      <c r="A48" s="5"/>
      <c r="B48" s="99"/>
      <c r="C48" s="23" t="s">
        <v>8</v>
      </c>
      <c r="D48" s="24">
        <v>0.64601068291152819</v>
      </c>
      <c r="E48" s="10">
        <v>2.5254099914814936</v>
      </c>
      <c r="F48" s="24">
        <v>1.2893831849463857</v>
      </c>
      <c r="G48" s="10">
        <v>2.5136882268360488</v>
      </c>
      <c r="H48" s="24">
        <v>2.1201816409969485</v>
      </c>
      <c r="I48" s="10">
        <v>2.51169049717616</v>
      </c>
      <c r="J48" s="24">
        <v>2.6423824375766749</v>
      </c>
      <c r="K48" s="10">
        <v>2.4683940162019282</v>
      </c>
      <c r="L48" s="24">
        <v>4.7089927358021697</v>
      </c>
      <c r="M48" s="10">
        <v>2.4569739495625607</v>
      </c>
      <c r="N48" s="24">
        <v>8.3433091211078114</v>
      </c>
      <c r="O48" s="10">
        <v>2.4443114773898031</v>
      </c>
      <c r="P48" s="24">
        <v>14.768907747566711</v>
      </c>
      <c r="Q48" s="10">
        <v>2.4448493949790437</v>
      </c>
      <c r="R48" s="5"/>
    </row>
    <row r="49" spans="1:18" x14ac:dyDescent="0.25">
      <c r="A49" s="5"/>
      <c r="B49" s="99"/>
      <c r="C49" s="23" t="s">
        <v>9</v>
      </c>
      <c r="D49" s="24">
        <v>0.66843644544495073</v>
      </c>
      <c r="E49" s="10">
        <v>2.5017591178541889</v>
      </c>
      <c r="F49" s="24">
        <v>1.3426206617321002</v>
      </c>
      <c r="G49" s="10">
        <v>2.4920489715383121</v>
      </c>
      <c r="H49" s="24">
        <v>2.213068426777189</v>
      </c>
      <c r="I49" s="10">
        <v>2.4903940801560114</v>
      </c>
      <c r="J49" s="24">
        <v>2.7999956846075538</v>
      </c>
      <c r="K49" s="10">
        <v>2.4509294061090183</v>
      </c>
      <c r="L49" s="24">
        <v>4.9750028462837577</v>
      </c>
      <c r="M49" s="10">
        <v>2.4392096515221984</v>
      </c>
      <c r="N49" s="24">
        <v>8.8120194186126071</v>
      </c>
      <c r="O49" s="10">
        <v>2.4279067462718089</v>
      </c>
      <c r="P49" s="24">
        <v>15.583637727158544</v>
      </c>
      <c r="Q49" s="10">
        <v>2.4276263678172851</v>
      </c>
      <c r="R49" s="5"/>
    </row>
    <row r="50" spans="1:18" x14ac:dyDescent="0.25">
      <c r="A50" s="5"/>
      <c r="B50" s="99"/>
      <c r="C50" s="23" t="s">
        <v>10</v>
      </c>
      <c r="D50" s="24">
        <v>0.65164844444227676</v>
      </c>
      <c r="E50" s="10">
        <v>2.5424712760601853</v>
      </c>
      <c r="F50" s="24">
        <v>1.3027669081606714</v>
      </c>
      <c r="G50" s="10">
        <v>2.530175366818288</v>
      </c>
      <c r="H50" s="24">
        <v>2.1435330675897464</v>
      </c>
      <c r="I50" s="10">
        <v>2.5280797862183659</v>
      </c>
      <c r="J50" s="24">
        <v>2.670576039714442</v>
      </c>
      <c r="K50" s="10">
        <v>2.5025618438213915</v>
      </c>
      <c r="L50" s="24">
        <v>4.8336276649806411</v>
      </c>
      <c r="M50" s="10">
        <v>2.497163305746092</v>
      </c>
      <c r="N50" s="24">
        <v>8.6482875990348731</v>
      </c>
      <c r="O50" s="10">
        <v>2.4857808838941868</v>
      </c>
      <c r="P50" s="24">
        <v>15.381741972056506</v>
      </c>
      <c r="Q50" s="10">
        <v>2.4886903393949824</v>
      </c>
      <c r="R50" s="5"/>
    </row>
    <row r="51" spans="1:18" x14ac:dyDescent="0.25">
      <c r="A51" s="5"/>
      <c r="B51" s="99"/>
      <c r="C51" s="23" t="s">
        <v>11</v>
      </c>
      <c r="D51" s="24">
        <v>0.66279868391420205</v>
      </c>
      <c r="E51" s="10">
        <v>2.4594060551334938</v>
      </c>
      <c r="F51" s="24">
        <v>1.3292369385178144</v>
      </c>
      <c r="G51" s="10">
        <v>2.4510711746583422</v>
      </c>
      <c r="H51" s="24">
        <v>2.1897170001843911</v>
      </c>
      <c r="I51" s="10">
        <v>2.4496506685792245</v>
      </c>
      <c r="J51" s="24">
        <v>2.7135095218997156</v>
      </c>
      <c r="K51" s="10">
        <v>2.413697292679736</v>
      </c>
      <c r="L51" s="24">
        <v>4.8558382173885732</v>
      </c>
      <c r="M51" s="10">
        <v>2.4051465411532789</v>
      </c>
      <c r="N51" s="24">
        <v>8.631746645100133</v>
      </c>
      <c r="O51" s="10">
        <v>2.3962072523870397</v>
      </c>
      <c r="P51" s="24">
        <v>15.299050196546302</v>
      </c>
      <c r="Q51" s="10">
        <v>2.396343489364317</v>
      </c>
      <c r="R51" s="5"/>
    </row>
    <row r="52" spans="1:18" x14ac:dyDescent="0.25">
      <c r="A52" s="5"/>
      <c r="B52" s="99"/>
      <c r="C52" s="23" t="s">
        <v>12</v>
      </c>
      <c r="D52" s="24">
        <v>0.65114731008398807</v>
      </c>
      <c r="E52" s="10">
        <v>2.43722794384021</v>
      </c>
      <c r="F52" s="24">
        <v>1.3015772438749571</v>
      </c>
      <c r="G52" s="10">
        <v>2.4315318884413091</v>
      </c>
      <c r="H52" s="24">
        <v>2.1414573852259418</v>
      </c>
      <c r="I52" s="10">
        <v>2.4305611149136919</v>
      </c>
      <c r="J52" s="24">
        <v>2.6463216394769118</v>
      </c>
      <c r="K52" s="10">
        <v>2.3998211489638583</v>
      </c>
      <c r="L52" s="24">
        <v>4.7240904383517464</v>
      </c>
      <c r="M52" s="10">
        <v>2.3937642386905735</v>
      </c>
      <c r="N52" s="24">
        <v>8.3792730193803635</v>
      </c>
      <c r="O52" s="10">
        <v>2.3875811420021686</v>
      </c>
      <c r="P52" s="24">
        <v>14.84049131899528</v>
      </c>
      <c r="Q52" s="10">
        <v>2.3876043192851073</v>
      </c>
      <c r="R52" s="5"/>
    </row>
    <row r="53" spans="1:18" x14ac:dyDescent="0.25">
      <c r="A53" s="5"/>
      <c r="B53" s="99"/>
      <c r="C53" s="23" t="s">
        <v>13</v>
      </c>
      <c r="D53" s="24">
        <v>0.67144325159468332</v>
      </c>
      <c r="E53" s="10">
        <v>2.4389320032150978</v>
      </c>
      <c r="F53" s="24">
        <v>1.3497586474463859</v>
      </c>
      <c r="G53" s="10">
        <v>2.4329098926034827</v>
      </c>
      <c r="H53" s="24">
        <v>2.225522520960014</v>
      </c>
      <c r="I53" s="10">
        <v>2.4318835497832798</v>
      </c>
      <c r="J53" s="24">
        <v>2.7839314043225176</v>
      </c>
      <c r="K53" s="10">
        <v>2.4015569179907206</v>
      </c>
      <c r="L53" s="24">
        <v>4.9908199964253992</v>
      </c>
      <c r="M53" s="10">
        <v>2.3955312984580841</v>
      </c>
      <c r="N53" s="24">
        <v>8.8874542708199016</v>
      </c>
      <c r="O53" s="10">
        <v>2.3890766715264333</v>
      </c>
      <c r="P53" s="24">
        <v>15.76084307409732</v>
      </c>
      <c r="Q53" s="10">
        <v>2.389249040937357</v>
      </c>
      <c r="R53" s="5"/>
    </row>
    <row r="54" spans="1:18" x14ac:dyDescent="0.25">
      <c r="A54" s="5"/>
      <c r="B54" s="99"/>
      <c r="C54" s="23" t="s">
        <v>14</v>
      </c>
      <c r="D54" s="24">
        <v>0.68347047619361367</v>
      </c>
      <c r="E54" s="10">
        <v>2.5412130216720028</v>
      </c>
      <c r="F54" s="24">
        <v>1.3783105903035286</v>
      </c>
      <c r="G54" s="10">
        <v>2.5297402249661793</v>
      </c>
      <c r="H54" s="24">
        <v>2.275338897691316</v>
      </c>
      <c r="I54" s="10">
        <v>2.5277849266852161</v>
      </c>
      <c r="J54" s="24">
        <v>3.155333080094489</v>
      </c>
      <c r="K54" s="10">
        <v>2.5092822965722141</v>
      </c>
      <c r="L54" s="24">
        <v>5.7232788717795078</v>
      </c>
      <c r="M54" s="10">
        <v>2.500673826606143</v>
      </c>
      <c r="N54" s="24">
        <v>10.295083622067501</v>
      </c>
      <c r="O54" s="10">
        <v>2.4882698903957485</v>
      </c>
      <c r="P54" s="24">
        <v>18.321023278178952</v>
      </c>
      <c r="Q54" s="10">
        <v>2.4900820016976</v>
      </c>
      <c r="R54" s="5"/>
    </row>
    <row r="55" spans="1:18" x14ac:dyDescent="0.25">
      <c r="A55" s="5"/>
      <c r="B55" s="99"/>
      <c r="C55" s="23" t="s">
        <v>15</v>
      </c>
      <c r="D55" s="24">
        <v>0.63335704036473672</v>
      </c>
      <c r="E55" s="10">
        <v>2.4198567843979073</v>
      </c>
      <c r="F55" s="24">
        <v>1.2593441617321</v>
      </c>
      <c r="G55" s="10">
        <v>2.4148828185637856</v>
      </c>
      <c r="H55" s="24">
        <v>2.0677706613108913</v>
      </c>
      <c r="I55" s="10">
        <v>2.4140351101022479</v>
      </c>
      <c r="J55" s="24">
        <v>2.703858697671687</v>
      </c>
      <c r="K55" s="10">
        <v>2.3961884318107924</v>
      </c>
      <c r="L55" s="24">
        <v>4.8716925375018869</v>
      </c>
      <c r="M55" s="10">
        <v>2.3914212024168484</v>
      </c>
      <c r="N55" s="24">
        <v>8.6952951268659682</v>
      </c>
      <c r="O55" s="10">
        <v>2.3859855423571461</v>
      </c>
      <c r="P55" s="24">
        <v>15.444015074097321</v>
      </c>
      <c r="Q55" s="10">
        <v>2.3862837940659012</v>
      </c>
      <c r="R55" s="5"/>
    </row>
    <row r="56" spans="1:18" x14ac:dyDescent="0.25">
      <c r="A56" s="5"/>
      <c r="B56" s="99"/>
      <c r="C56" s="23" t="s">
        <v>16</v>
      </c>
      <c r="D56" s="24">
        <v>0.66104471366019135</v>
      </c>
      <c r="E56" s="10">
        <v>2.4886589844963019</v>
      </c>
      <c r="F56" s="24">
        <v>1.3250731135178142</v>
      </c>
      <c r="G56" s="10">
        <v>2.4791816482208455</v>
      </c>
      <c r="H56" s="24">
        <v>2.182452111911076</v>
      </c>
      <c r="I56" s="10">
        <v>2.4775664344414441</v>
      </c>
      <c r="J56" s="24">
        <v>2.7934703651301191</v>
      </c>
      <c r="K56" s="10">
        <v>2.4510569822298476</v>
      </c>
      <c r="L56" s="24">
        <v>5.021878922771009</v>
      </c>
      <c r="M56" s="10">
        <v>2.4438471894271281</v>
      </c>
      <c r="N56" s="24">
        <v>8.9587551460598256</v>
      </c>
      <c r="O56" s="10">
        <v>2.4340678638265767</v>
      </c>
      <c r="P56" s="24">
        <v>15.900839033280993</v>
      </c>
      <c r="Q56" s="10">
        <v>2.4352857875922633</v>
      </c>
      <c r="R56" s="5"/>
    </row>
    <row r="57" spans="1:18" ht="15.75" thickBot="1" x14ac:dyDescent="0.3">
      <c r="A57" s="5"/>
      <c r="B57" s="100"/>
      <c r="C57" s="25" t="s">
        <v>17</v>
      </c>
      <c r="D57" s="26">
        <v>0.66104471366019135</v>
      </c>
      <c r="E57" s="11">
        <v>2.4886589844963019</v>
      </c>
      <c r="F57" s="26">
        <v>1.3250731135178142</v>
      </c>
      <c r="G57" s="11">
        <v>2.4791816482208455</v>
      </c>
      <c r="H57" s="26">
        <v>2.182452111911076</v>
      </c>
      <c r="I57" s="11">
        <v>2.4775664344414441</v>
      </c>
      <c r="J57" s="26">
        <v>2.7934703651301191</v>
      </c>
      <c r="K57" s="11">
        <v>2.4510569822298476</v>
      </c>
      <c r="L57" s="26">
        <v>5.021878922771009</v>
      </c>
      <c r="M57" s="11">
        <v>2.4438471894271281</v>
      </c>
      <c r="N57" s="26">
        <v>8.9587551460598256</v>
      </c>
      <c r="O57" s="11">
        <v>2.4340678638265767</v>
      </c>
      <c r="P57" s="26">
        <v>15.900839033280993</v>
      </c>
      <c r="Q57" s="11">
        <v>2.4352857875922633</v>
      </c>
      <c r="R57" s="5"/>
    </row>
    <row r="58" spans="1:18" x14ac:dyDescent="0.25">
      <c r="A58" s="5"/>
      <c r="B58" s="101" t="s">
        <v>289</v>
      </c>
      <c r="C58" s="20" t="s">
        <v>5</v>
      </c>
      <c r="D58" s="21">
        <v>0.62508832345297205</v>
      </c>
      <c r="E58" s="22">
        <v>2.4821196880257204</v>
      </c>
      <c r="F58" s="21">
        <v>1.2397147010178142</v>
      </c>
      <c r="G58" s="22">
        <v>2.4778920081667253</v>
      </c>
      <c r="H58" s="21">
        <v>2.0335219023081215</v>
      </c>
      <c r="I58" s="22">
        <v>2.4771714885434188</v>
      </c>
      <c r="J58" s="21">
        <v>2.4276432950588598</v>
      </c>
      <c r="K58" s="22">
        <v>2.451124703797865</v>
      </c>
      <c r="L58" s="21">
        <v>4.3284701550656264</v>
      </c>
      <c r="M58" s="22">
        <v>2.4467483728191448</v>
      </c>
      <c r="N58" s="21">
        <v>7.6527744896298833</v>
      </c>
      <c r="O58" s="22">
        <v>2.4423442143297001</v>
      </c>
      <c r="P58" s="21">
        <v>13.549166543485077</v>
      </c>
      <c r="Q58" s="22">
        <v>2.4423297935270085</v>
      </c>
      <c r="R58" s="5"/>
    </row>
    <row r="59" spans="1:18" x14ac:dyDescent="0.25">
      <c r="A59" s="5"/>
      <c r="B59" s="102"/>
      <c r="C59" s="23" t="s">
        <v>6</v>
      </c>
      <c r="D59" s="24">
        <v>0.63060080139414854</v>
      </c>
      <c r="E59" s="10">
        <v>2.4870259598672395</v>
      </c>
      <c r="F59" s="24">
        <v>1.2528010081606715</v>
      </c>
      <c r="G59" s="10">
        <v>2.4827174426434646</v>
      </c>
      <c r="H59" s="24">
        <v>2.0563544083099679</v>
      </c>
      <c r="I59" s="10">
        <v>2.4819831459817898</v>
      </c>
      <c r="J59" s="24">
        <v>2.465018786745321</v>
      </c>
      <c r="K59" s="10">
        <v>2.4560408608041775</v>
      </c>
      <c r="L59" s="24">
        <v>4.4009152202214334</v>
      </c>
      <c r="M59" s="10">
        <v>2.4516722883223876</v>
      </c>
      <c r="N59" s="24">
        <v>7.7907990270579068</v>
      </c>
      <c r="O59" s="10">
        <v>2.4472008101916987</v>
      </c>
      <c r="P59" s="24">
        <v>13.799138625117731</v>
      </c>
      <c r="Q59" s="10">
        <v>2.4472233784650088</v>
      </c>
      <c r="R59" s="5"/>
    </row>
    <row r="60" spans="1:18" x14ac:dyDescent="0.25">
      <c r="A60" s="5"/>
      <c r="B60" s="102"/>
      <c r="C60" s="23" t="s">
        <v>7</v>
      </c>
      <c r="D60" s="24">
        <v>0.64563483214281159</v>
      </c>
      <c r="E60" s="10">
        <v>2.6086240459884191</v>
      </c>
      <c r="F60" s="24">
        <v>1.2884909367321</v>
      </c>
      <c r="G60" s="10">
        <v>2.5971479190283437</v>
      </c>
      <c r="H60" s="24">
        <v>2.1186248792240958</v>
      </c>
      <c r="I60" s="10">
        <v>2.5951920531751829</v>
      </c>
      <c r="J60" s="24">
        <v>2.6398341085980528</v>
      </c>
      <c r="K60" s="10">
        <v>2.5530414419497292</v>
      </c>
      <c r="L60" s="24">
        <v>4.7040532995415472</v>
      </c>
      <c r="M60" s="10">
        <v>2.5419627319554774</v>
      </c>
      <c r="N60" s="24">
        <v>8.3338983571922611</v>
      </c>
      <c r="O60" s="10">
        <v>2.5295892068593395</v>
      </c>
      <c r="P60" s="24">
        <v>14.751864196546302</v>
      </c>
      <c r="Q60" s="10">
        <v>2.5301551032826692</v>
      </c>
      <c r="R60" s="5"/>
    </row>
    <row r="61" spans="1:18" x14ac:dyDescent="0.25">
      <c r="A61" s="5"/>
      <c r="B61" s="102"/>
      <c r="C61" s="23" t="s">
        <v>8</v>
      </c>
      <c r="D61" s="24">
        <v>0.64601068291152819</v>
      </c>
      <c r="E61" s="10">
        <v>2.6100069134606878</v>
      </c>
      <c r="F61" s="24">
        <v>1.2893831849463857</v>
      </c>
      <c r="G61" s="10">
        <v>2.5984486715831103</v>
      </c>
      <c r="H61" s="24">
        <v>2.1201816409969485</v>
      </c>
      <c r="I61" s="10">
        <v>2.5964788109594403</v>
      </c>
      <c r="J61" s="24">
        <v>2.6423824375766749</v>
      </c>
      <c r="K61" s="10">
        <v>2.5544342411729781</v>
      </c>
      <c r="L61" s="24">
        <v>4.7089927358021697</v>
      </c>
      <c r="M61" s="10">
        <v>2.5433633824794648</v>
      </c>
      <c r="N61" s="24">
        <v>8.3433091211078114</v>
      </c>
      <c r="O61" s="10">
        <v>2.5309214677240064</v>
      </c>
      <c r="P61" s="24">
        <v>14.768907747566711</v>
      </c>
      <c r="Q61" s="10">
        <v>2.5315249259401442</v>
      </c>
      <c r="R61" s="5"/>
    </row>
    <row r="62" spans="1:18" x14ac:dyDescent="0.25">
      <c r="A62" s="5"/>
      <c r="B62" s="102"/>
      <c r="C62" s="23" t="s">
        <v>9</v>
      </c>
      <c r="D62" s="24">
        <v>0.66843644544495073</v>
      </c>
      <c r="E62" s="10">
        <v>2.5835680820922295</v>
      </c>
      <c r="F62" s="24">
        <v>1.3426206617321002</v>
      </c>
      <c r="G62" s="10">
        <v>2.5741111388993936</v>
      </c>
      <c r="H62" s="24">
        <v>2.213068426777189</v>
      </c>
      <c r="I62" s="10">
        <v>2.5724994006944666</v>
      </c>
      <c r="J62" s="24">
        <v>2.7999956846075538</v>
      </c>
      <c r="K62" s="10">
        <v>2.5339664074606905</v>
      </c>
      <c r="L62" s="24">
        <v>4.9750028462837577</v>
      </c>
      <c r="M62" s="10">
        <v>2.5225749046894168</v>
      </c>
      <c r="N62" s="24">
        <v>8.8120194186126071</v>
      </c>
      <c r="O62" s="10">
        <v>2.5115724931819172</v>
      </c>
      <c r="P62" s="24">
        <v>15.583637727158544</v>
      </c>
      <c r="Q62" s="10">
        <v>2.5113078805834181</v>
      </c>
      <c r="R62" s="5"/>
    </row>
    <row r="63" spans="1:18" x14ac:dyDescent="0.25">
      <c r="A63" s="5"/>
      <c r="B63" s="102"/>
      <c r="C63" s="23" t="s">
        <v>10</v>
      </c>
      <c r="D63" s="24">
        <v>0.65164844444227676</v>
      </c>
      <c r="E63" s="10">
        <v>2.6394274825593111</v>
      </c>
      <c r="F63" s="24">
        <v>1.3027669081606714</v>
      </c>
      <c r="G63" s="10">
        <v>2.6265056179084607</v>
      </c>
      <c r="H63" s="24">
        <v>2.1435330675897464</v>
      </c>
      <c r="I63" s="10">
        <v>2.6243033562989759</v>
      </c>
      <c r="J63" s="24">
        <v>2.670576039714442</v>
      </c>
      <c r="K63" s="10">
        <v>2.5994413577475779</v>
      </c>
      <c r="L63" s="24">
        <v>4.8336276649806411</v>
      </c>
      <c r="M63" s="10">
        <v>2.5940939755035481</v>
      </c>
      <c r="N63" s="24">
        <v>8.6482875990348731</v>
      </c>
      <c r="O63" s="10">
        <v>2.5821887203392002</v>
      </c>
      <c r="P63" s="24">
        <v>15.381741972056506</v>
      </c>
      <c r="Q63" s="10">
        <v>2.585380913176933</v>
      </c>
      <c r="R63" s="5"/>
    </row>
    <row r="64" spans="1:18" x14ac:dyDescent="0.25">
      <c r="A64" s="5"/>
      <c r="B64" s="102"/>
      <c r="C64" s="23" t="s">
        <v>11</v>
      </c>
      <c r="D64" s="24">
        <v>0.66279868391420205</v>
      </c>
      <c r="E64" s="10">
        <v>2.5472842718068831</v>
      </c>
      <c r="F64" s="24">
        <v>1.3292369385178144</v>
      </c>
      <c r="G64" s="10">
        <v>2.5389844404587558</v>
      </c>
      <c r="H64" s="24">
        <v>2.1897170001843911</v>
      </c>
      <c r="I64" s="10">
        <v>2.5375699077703961</v>
      </c>
      <c r="J64" s="24">
        <v>2.7135095218997156</v>
      </c>
      <c r="K64" s="10">
        <v>2.5017147214236086</v>
      </c>
      <c r="L64" s="24">
        <v>4.8558382173885732</v>
      </c>
      <c r="M64" s="10">
        <v>2.4932056313040709</v>
      </c>
      <c r="N64" s="24">
        <v>8.631746645100133</v>
      </c>
      <c r="O64" s="10">
        <v>2.4843051523151902</v>
      </c>
      <c r="P64" s="24">
        <v>15.299050196546302</v>
      </c>
      <c r="Q64" s="10">
        <v>2.4844430599446916</v>
      </c>
      <c r="R64" s="5"/>
    </row>
    <row r="65" spans="1:18" x14ac:dyDescent="0.25">
      <c r="A65" s="5"/>
      <c r="B65" s="102"/>
      <c r="C65" s="23" t="s">
        <v>12</v>
      </c>
      <c r="D65" s="24">
        <v>0.65114731008398807</v>
      </c>
      <c r="E65" s="10">
        <v>2.5261216645881475</v>
      </c>
      <c r="F65" s="24">
        <v>1.3015772438749571</v>
      </c>
      <c r="G65" s="10">
        <v>2.5202474624961688</v>
      </c>
      <c r="H65" s="24">
        <v>2.1414573852259418</v>
      </c>
      <c r="I65" s="10">
        <v>2.5192463275900958</v>
      </c>
      <c r="J65" s="24">
        <v>2.6463216394769118</v>
      </c>
      <c r="K65" s="10">
        <v>2.4875899814730627</v>
      </c>
      <c r="L65" s="24">
        <v>4.7240904383517464</v>
      </c>
      <c r="M65" s="10">
        <v>2.4813362302840787</v>
      </c>
      <c r="N65" s="24">
        <v>8.3792730193803635</v>
      </c>
      <c r="O65" s="10">
        <v>2.4749581394553086</v>
      </c>
      <c r="P65" s="24">
        <v>14.84049131899528</v>
      </c>
      <c r="Q65" s="10">
        <v>2.4749791436584978</v>
      </c>
      <c r="R65" s="5"/>
    </row>
    <row r="66" spans="1:18" x14ac:dyDescent="0.25">
      <c r="A66" s="5"/>
      <c r="B66" s="102"/>
      <c r="C66" s="23" t="s">
        <v>13</v>
      </c>
      <c r="D66" s="24">
        <v>0.67144325159468332</v>
      </c>
      <c r="E66" s="10">
        <v>2.528531977124477</v>
      </c>
      <c r="F66" s="24">
        <v>1.3497586474463859</v>
      </c>
      <c r="G66" s="10">
        <v>2.5223272434253592</v>
      </c>
      <c r="H66" s="24">
        <v>2.225522520960014</v>
      </c>
      <c r="I66" s="10">
        <v>2.5212697763188796</v>
      </c>
      <c r="J66" s="24">
        <v>2.7839314043225176</v>
      </c>
      <c r="K66" s="10">
        <v>2.4900404855444336</v>
      </c>
      <c r="L66" s="24">
        <v>4.9908199964253992</v>
      </c>
      <c r="M66" s="10">
        <v>2.4838184125064044</v>
      </c>
      <c r="N66" s="24">
        <v>8.8874542708199016</v>
      </c>
      <c r="O66" s="10">
        <v>2.477165054415412</v>
      </c>
      <c r="P66" s="24">
        <v>15.76084307409732</v>
      </c>
      <c r="Q66" s="10">
        <v>2.4773372824980076</v>
      </c>
      <c r="R66" s="5"/>
    </row>
    <row r="67" spans="1:18" x14ac:dyDescent="0.25">
      <c r="A67" s="5"/>
      <c r="B67" s="102"/>
      <c r="C67" s="23" t="s">
        <v>14</v>
      </c>
      <c r="D67" s="24">
        <v>0.68347047619361367</v>
      </c>
      <c r="E67" s="10">
        <v>2.6190815458279202</v>
      </c>
      <c r="F67" s="24">
        <v>1.3783105903035286</v>
      </c>
      <c r="G67" s="10">
        <v>2.6080231217254375</v>
      </c>
      <c r="H67" s="24">
        <v>2.275338897691316</v>
      </c>
      <c r="I67" s="10">
        <v>2.6061384445894111</v>
      </c>
      <c r="J67" s="24">
        <v>3.155333080094489</v>
      </c>
      <c r="K67" s="10">
        <v>2.5876168345959498</v>
      </c>
      <c r="L67" s="24">
        <v>5.7232788717795078</v>
      </c>
      <c r="M67" s="10">
        <v>2.579171198434425</v>
      </c>
      <c r="N67" s="24">
        <v>10.295083622067501</v>
      </c>
      <c r="O67" s="10">
        <v>2.5671718004987567</v>
      </c>
      <c r="P67" s="24">
        <v>18.321023278178952</v>
      </c>
      <c r="Q67" s="10">
        <v>2.5688660366411455</v>
      </c>
      <c r="R67" s="5"/>
    </row>
    <row r="68" spans="1:18" x14ac:dyDescent="0.25">
      <c r="A68" s="5"/>
      <c r="B68" s="102"/>
      <c r="C68" s="23" t="s">
        <v>15</v>
      </c>
      <c r="D68" s="24">
        <v>0.63335704036473672</v>
      </c>
      <c r="E68" s="10">
        <v>2.5086170371084902</v>
      </c>
      <c r="F68" s="24">
        <v>1.2593441617321</v>
      </c>
      <c r="G68" s="10">
        <v>2.5034533870126978</v>
      </c>
      <c r="H68" s="24">
        <v>2.0677706613108913</v>
      </c>
      <c r="I68" s="10">
        <v>2.5025733508354078</v>
      </c>
      <c r="J68" s="24">
        <v>2.703858697671687</v>
      </c>
      <c r="K68" s="10">
        <v>2.4840325974196982</v>
      </c>
      <c r="L68" s="24">
        <v>4.8716925375018869</v>
      </c>
      <c r="M68" s="10">
        <v>2.4790641893991006</v>
      </c>
      <c r="N68" s="24">
        <v>8.6952951268659682</v>
      </c>
      <c r="O68" s="10">
        <v>2.473416458776879</v>
      </c>
      <c r="P68" s="24">
        <v>15.444015074097321</v>
      </c>
      <c r="Q68" s="10">
        <v>2.4737187771223277</v>
      </c>
      <c r="R68" s="5"/>
    </row>
    <row r="69" spans="1:18" x14ac:dyDescent="0.25">
      <c r="A69" s="5"/>
      <c r="B69" s="102"/>
      <c r="C69" s="23" t="s">
        <v>16</v>
      </c>
      <c r="D69" s="24">
        <v>0.66104471366019135</v>
      </c>
      <c r="E69" s="10">
        <v>2.5721522245181876</v>
      </c>
      <c r="F69" s="24">
        <v>1.3250731135178142</v>
      </c>
      <c r="G69" s="10">
        <v>2.5627946177323331</v>
      </c>
      <c r="H69" s="24">
        <v>2.182452111911076</v>
      </c>
      <c r="I69" s="10">
        <v>2.561199809340668</v>
      </c>
      <c r="J69" s="24">
        <v>2.7934703651301191</v>
      </c>
      <c r="K69" s="10">
        <v>2.5345573441623386</v>
      </c>
      <c r="L69" s="24">
        <v>5.021878922771009</v>
      </c>
      <c r="M69" s="10">
        <v>2.5273605295655623</v>
      </c>
      <c r="N69" s="24">
        <v>8.9587551460598256</v>
      </c>
      <c r="O69" s="10">
        <v>2.517686597494567</v>
      </c>
      <c r="P69" s="24">
        <v>15.900839033280993</v>
      </c>
      <c r="Q69" s="10">
        <v>2.5188591353120491</v>
      </c>
      <c r="R69" s="5"/>
    </row>
    <row r="70" spans="1:18" ht="15.75" thickBot="1" x14ac:dyDescent="0.3">
      <c r="A70" s="5"/>
      <c r="B70" s="103"/>
      <c r="C70" s="25" t="s">
        <v>17</v>
      </c>
      <c r="D70" s="26">
        <v>0.66104471366019135</v>
      </c>
      <c r="E70" s="11">
        <v>2.5721522245181876</v>
      </c>
      <c r="F70" s="26">
        <v>1.3250731135178142</v>
      </c>
      <c r="G70" s="11">
        <v>2.5627946177323331</v>
      </c>
      <c r="H70" s="26">
        <v>2.182452111911076</v>
      </c>
      <c r="I70" s="11">
        <v>2.561199809340668</v>
      </c>
      <c r="J70" s="26">
        <v>2.7934703651301191</v>
      </c>
      <c r="K70" s="11">
        <v>2.5345573441623386</v>
      </c>
      <c r="L70" s="26">
        <v>5.021878922771009</v>
      </c>
      <c r="M70" s="11">
        <v>2.5273605295655623</v>
      </c>
      <c r="N70" s="26">
        <v>8.9587551460598256</v>
      </c>
      <c r="O70" s="11">
        <v>2.517686597494567</v>
      </c>
      <c r="P70" s="26">
        <v>15.900839033280993</v>
      </c>
      <c r="Q70" s="11">
        <v>2.5188591353120491</v>
      </c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</sheetData>
  <sheetProtection algorithmName="SHA-512" hashValue="R7zDR3O080avWiwUeq6j3InU0p3WM9Q8Rz2E8H94EkNWe9WQLWEZ2r2Ka+E5X/QlHekbNM4Y8yFWdcAH1a5q4Q==" saltValue="TgLyMGA0wFTpJNHpkAWvxg==" spinCount="100000" sheet="1" objects="1" scenarios="1"/>
  <mergeCells count="13">
    <mergeCell ref="B2:O2"/>
    <mergeCell ref="P4:Q4"/>
    <mergeCell ref="D4:E4"/>
    <mergeCell ref="F4:G4"/>
    <mergeCell ref="H4:I4"/>
    <mergeCell ref="J4:K4"/>
    <mergeCell ref="L4:M4"/>
    <mergeCell ref="N4:O4"/>
    <mergeCell ref="B6:B18"/>
    <mergeCell ref="B19:B31"/>
    <mergeCell ref="B32:B44"/>
    <mergeCell ref="B45:B57"/>
    <mergeCell ref="B58:B7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71"/>
  <sheetViews>
    <sheetView showGridLines="0" workbookViewId="0">
      <pane ySplit="5" topLeftCell="A13" activePane="bottomLeft" state="frozen"/>
      <selection pane="bottomLeft" activeCell="D6" sqref="D6:Q70"/>
    </sheetView>
  </sheetViews>
  <sheetFormatPr defaultColWidth="0" defaultRowHeight="15" zeroHeight="1" x14ac:dyDescent="0.25"/>
  <cols>
    <col min="1" max="1" width="2.85546875" style="13" customWidth="1"/>
    <col min="2" max="2" width="10.7109375" style="13" bestFit="1" customWidth="1"/>
    <col min="3" max="3" width="9.140625" style="13" customWidth="1"/>
    <col min="4" max="4" width="15.42578125" style="13" customWidth="1"/>
    <col min="5" max="5" width="9.140625" style="13" customWidth="1"/>
    <col min="6" max="6" width="15.42578125" style="13" customWidth="1"/>
    <col min="7" max="7" width="9.140625" style="13" customWidth="1"/>
    <col min="8" max="8" width="15.42578125" style="13" customWidth="1"/>
    <col min="9" max="9" width="9.140625" style="13" customWidth="1"/>
    <col min="10" max="10" width="15.42578125" style="13" customWidth="1"/>
    <col min="11" max="11" width="9.140625" style="13" customWidth="1"/>
    <col min="12" max="12" width="15.42578125" style="13" customWidth="1"/>
    <col min="13" max="13" width="9.140625" style="13" customWidth="1"/>
    <col min="14" max="14" width="15.42578125" style="13" customWidth="1"/>
    <col min="15" max="15" width="9.140625" style="13" customWidth="1"/>
    <col min="16" max="16" width="15.42578125" style="13" customWidth="1"/>
    <col min="17" max="17" width="9.140625" style="13" customWidth="1"/>
    <col min="18" max="18" width="2.85546875" style="13" customWidth="1"/>
    <col min="19" max="16384" width="9.140625" style="13" hidden="1"/>
  </cols>
  <sheetData>
    <row r="1" spans="1:1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21" x14ac:dyDescent="0.25">
      <c r="A2" s="5"/>
      <c r="B2" s="104" t="s">
        <v>11278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5"/>
      <c r="R2" s="5"/>
    </row>
    <row r="3" spans="1:18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48.75" customHeight="1" thickBot="1" x14ac:dyDescent="0.3">
      <c r="A4" s="5"/>
      <c r="B4" s="5"/>
      <c r="C4" s="5"/>
      <c r="D4" s="107" t="s">
        <v>302</v>
      </c>
      <c r="E4" s="106"/>
      <c r="F4" s="107" t="s">
        <v>303</v>
      </c>
      <c r="G4" s="106"/>
      <c r="H4" s="105" t="s">
        <v>11253</v>
      </c>
      <c r="I4" s="108"/>
      <c r="J4" s="107" t="s">
        <v>11254</v>
      </c>
      <c r="K4" s="106"/>
      <c r="L4" s="107" t="s">
        <v>304</v>
      </c>
      <c r="M4" s="106"/>
      <c r="N4" s="105" t="s">
        <v>310</v>
      </c>
      <c r="O4" s="106"/>
      <c r="P4" s="105" t="s">
        <v>311</v>
      </c>
      <c r="Q4" s="106"/>
      <c r="R4" s="5"/>
    </row>
    <row r="5" spans="1:18" ht="45.75" thickBot="1" x14ac:dyDescent="0.3">
      <c r="A5" s="5"/>
      <c r="B5" s="27" t="s">
        <v>0</v>
      </c>
      <c r="C5" s="28" t="s">
        <v>1</v>
      </c>
      <c r="D5" s="29" t="s">
        <v>2</v>
      </c>
      <c r="E5" s="30" t="s">
        <v>3</v>
      </c>
      <c r="F5" s="31" t="s">
        <v>2</v>
      </c>
      <c r="G5" s="30" t="s">
        <v>3</v>
      </c>
      <c r="H5" s="29" t="s">
        <v>2</v>
      </c>
      <c r="I5" s="32" t="s">
        <v>3</v>
      </c>
      <c r="J5" s="31" t="s">
        <v>2</v>
      </c>
      <c r="K5" s="30" t="s">
        <v>3</v>
      </c>
      <c r="L5" s="31" t="s">
        <v>2</v>
      </c>
      <c r="M5" s="30" t="s">
        <v>3</v>
      </c>
      <c r="N5" s="29" t="s">
        <v>2</v>
      </c>
      <c r="O5" s="30" t="s">
        <v>3</v>
      </c>
      <c r="P5" s="29" t="s">
        <v>2</v>
      </c>
      <c r="Q5" s="30" t="s">
        <v>3</v>
      </c>
      <c r="R5" s="5"/>
    </row>
    <row r="6" spans="1:18" x14ac:dyDescent="0.25">
      <c r="A6" s="5"/>
      <c r="B6" s="98" t="s">
        <v>4</v>
      </c>
      <c r="C6" s="20" t="s">
        <v>5</v>
      </c>
      <c r="D6" s="21">
        <v>0.2</v>
      </c>
      <c r="E6" s="22">
        <v>3.4257941586358327</v>
      </c>
      <c r="F6" s="21">
        <v>0.2</v>
      </c>
      <c r="G6" s="22">
        <v>3.3922155863600691</v>
      </c>
      <c r="H6" s="21">
        <v>0.2</v>
      </c>
      <c r="I6" s="22">
        <v>3.392784240198488</v>
      </c>
      <c r="J6" s="21">
        <v>0.65</v>
      </c>
      <c r="K6" s="22">
        <v>3.0088685124171568</v>
      </c>
      <c r="L6" s="21">
        <v>0.65</v>
      </c>
      <c r="M6" s="22">
        <v>3.0576433087292991</v>
      </c>
      <c r="N6" s="21">
        <v>0.65</v>
      </c>
      <c r="O6" s="22">
        <v>3.0242580644832557</v>
      </c>
      <c r="P6" s="21">
        <v>0.65</v>
      </c>
      <c r="Q6" s="22">
        <v>3.0542316343691427</v>
      </c>
      <c r="R6" s="5"/>
    </row>
    <row r="7" spans="1:18" x14ac:dyDescent="0.25">
      <c r="A7" s="5"/>
      <c r="B7" s="99"/>
      <c r="C7" s="23" t="s">
        <v>6</v>
      </c>
      <c r="D7" s="24">
        <v>0.2</v>
      </c>
      <c r="E7" s="10">
        <v>3.439171272915595</v>
      </c>
      <c r="F7" s="24">
        <v>0.2</v>
      </c>
      <c r="G7" s="10">
        <v>3.4091887255411351</v>
      </c>
      <c r="H7" s="24">
        <v>0.2</v>
      </c>
      <c r="I7" s="10">
        <v>3.4096220169066109</v>
      </c>
      <c r="J7" s="24">
        <v>0.65</v>
      </c>
      <c r="K7" s="10">
        <v>3.0267324553412092</v>
      </c>
      <c r="L7" s="24">
        <v>0.65</v>
      </c>
      <c r="M7" s="10">
        <v>3.0755833153961456</v>
      </c>
      <c r="N7" s="24">
        <v>0.65</v>
      </c>
      <c r="O7" s="10">
        <v>3.041536610146589</v>
      </c>
      <c r="P7" s="24">
        <v>0.65</v>
      </c>
      <c r="Q7" s="10">
        <v>3.0718735386158138</v>
      </c>
      <c r="R7" s="5"/>
    </row>
    <row r="8" spans="1:18" x14ac:dyDescent="0.25">
      <c r="A8" s="5"/>
      <c r="B8" s="99"/>
      <c r="C8" s="23" t="s">
        <v>7</v>
      </c>
      <c r="D8" s="24">
        <v>0.2</v>
      </c>
      <c r="E8" s="10">
        <v>3.5251492442573307</v>
      </c>
      <c r="F8" s="24">
        <v>0.2</v>
      </c>
      <c r="G8" s="10">
        <v>3.4898246669421593</v>
      </c>
      <c r="H8" s="24">
        <v>0.2</v>
      </c>
      <c r="I8" s="10">
        <v>3.4893475210160361</v>
      </c>
      <c r="J8" s="24">
        <v>0.65</v>
      </c>
      <c r="K8" s="10">
        <v>3.1254333475143046</v>
      </c>
      <c r="L8" s="24">
        <v>0.65</v>
      </c>
      <c r="M8" s="10">
        <v>3.1640567069005567</v>
      </c>
      <c r="N8" s="24">
        <v>0.65</v>
      </c>
      <c r="O8" s="10">
        <v>3.1203556416730769</v>
      </c>
      <c r="P8" s="24">
        <v>0.65</v>
      </c>
      <c r="Q8" s="10">
        <v>3.1503448804787832</v>
      </c>
      <c r="R8" s="5"/>
    </row>
    <row r="9" spans="1:18" x14ac:dyDescent="0.25">
      <c r="A9" s="5"/>
      <c r="B9" s="99"/>
      <c r="C9" s="23" t="s">
        <v>8</v>
      </c>
      <c r="D9" s="24">
        <v>0.2</v>
      </c>
      <c r="E9" s="10">
        <v>3.5258430535868777</v>
      </c>
      <c r="F9" s="24">
        <v>0.2</v>
      </c>
      <c r="G9" s="10">
        <v>3.4904610050458706</v>
      </c>
      <c r="H9" s="24">
        <v>0.2</v>
      </c>
      <c r="I9" s="10">
        <v>3.4899740643511334</v>
      </c>
      <c r="J9" s="24">
        <v>0.65</v>
      </c>
      <c r="K9" s="10">
        <v>3.1261344751872446</v>
      </c>
      <c r="L9" s="24">
        <v>0.65</v>
      </c>
      <c r="M9" s="10">
        <v>3.1647634142731293</v>
      </c>
      <c r="N9" s="24">
        <v>0.65</v>
      </c>
      <c r="O9" s="10">
        <v>3.1210145035393726</v>
      </c>
      <c r="P9" s="24">
        <v>0.65</v>
      </c>
      <c r="Q9" s="10">
        <v>3.1510300639535407</v>
      </c>
      <c r="R9" s="5"/>
    </row>
    <row r="10" spans="1:18" x14ac:dyDescent="0.25">
      <c r="A10" s="5"/>
      <c r="B10" s="99"/>
      <c r="C10" s="23" t="s">
        <v>9</v>
      </c>
      <c r="D10" s="24">
        <v>0.2</v>
      </c>
      <c r="E10" s="10">
        <v>3.6062170507287665</v>
      </c>
      <c r="F10" s="24">
        <v>0.2</v>
      </c>
      <c r="G10" s="10">
        <v>3.5670570058777482</v>
      </c>
      <c r="H10" s="24">
        <v>0.2</v>
      </c>
      <c r="I10" s="10">
        <v>3.5659261847169068</v>
      </c>
      <c r="J10" s="24">
        <v>0.65</v>
      </c>
      <c r="K10" s="10">
        <v>3.2069847560381737</v>
      </c>
      <c r="L10" s="24">
        <v>0.65</v>
      </c>
      <c r="M10" s="10">
        <v>3.2370834322753037</v>
      </c>
      <c r="N10" s="24">
        <v>0.65</v>
      </c>
      <c r="O10" s="10">
        <v>3.1863337855079892</v>
      </c>
      <c r="P10" s="24">
        <v>0.65</v>
      </c>
      <c r="Q10" s="10">
        <v>3.2155420067184894</v>
      </c>
      <c r="R10" s="5"/>
    </row>
    <row r="11" spans="1:18" x14ac:dyDescent="0.25">
      <c r="A11" s="5"/>
      <c r="B11" s="99"/>
      <c r="C11" s="23" t="s">
        <v>10</v>
      </c>
      <c r="D11" s="24">
        <v>0.2</v>
      </c>
      <c r="E11" s="10">
        <v>3.5263822171374013</v>
      </c>
      <c r="F11" s="24">
        <v>0.2</v>
      </c>
      <c r="G11" s="10">
        <v>3.4914209418363749</v>
      </c>
      <c r="H11" s="24">
        <v>0.2</v>
      </c>
      <c r="I11" s="10">
        <v>3.4910057131412398</v>
      </c>
      <c r="J11" s="24">
        <v>0.65</v>
      </c>
      <c r="K11" s="10">
        <v>3.127509429968983</v>
      </c>
      <c r="L11" s="24">
        <v>0.65</v>
      </c>
      <c r="M11" s="10">
        <v>3.1815127955321456</v>
      </c>
      <c r="N11" s="24">
        <v>0.65</v>
      </c>
      <c r="O11" s="10">
        <v>3.1447787873747246</v>
      </c>
      <c r="P11" s="24">
        <v>0.65</v>
      </c>
      <c r="Q11" s="10">
        <v>3.179006082615683</v>
      </c>
      <c r="R11" s="5"/>
    </row>
    <row r="12" spans="1:18" x14ac:dyDescent="0.25">
      <c r="A12" s="5"/>
      <c r="B12" s="99"/>
      <c r="C12" s="23" t="s">
        <v>11</v>
      </c>
      <c r="D12" s="24">
        <v>0.2</v>
      </c>
      <c r="E12" s="10">
        <v>3.534934878225342</v>
      </c>
      <c r="F12" s="24">
        <v>0.2</v>
      </c>
      <c r="G12" s="10">
        <v>3.4987447263417679</v>
      </c>
      <c r="H12" s="24">
        <v>0.2</v>
      </c>
      <c r="I12" s="10">
        <v>3.4981200613312367</v>
      </c>
      <c r="J12" s="24">
        <v>0.65</v>
      </c>
      <c r="K12" s="10">
        <v>3.1283192741630543</v>
      </c>
      <c r="L12" s="24">
        <v>0.65</v>
      </c>
      <c r="M12" s="10">
        <v>3.1706638109715035</v>
      </c>
      <c r="N12" s="24">
        <v>0.65</v>
      </c>
      <c r="O12" s="10">
        <v>3.1282347186900559</v>
      </c>
      <c r="P12" s="24">
        <v>0.65</v>
      </c>
      <c r="Q12" s="10">
        <v>3.159452895715622</v>
      </c>
      <c r="R12" s="5"/>
    </row>
    <row r="13" spans="1:18" x14ac:dyDescent="0.25">
      <c r="A13" s="5"/>
      <c r="B13" s="99"/>
      <c r="C13" s="23" t="s">
        <v>12</v>
      </c>
      <c r="D13" s="24">
        <v>0.2</v>
      </c>
      <c r="E13" s="10">
        <v>3.5155953051379827</v>
      </c>
      <c r="F13" s="24">
        <v>0.2</v>
      </c>
      <c r="G13" s="10">
        <v>3.4819652014157549</v>
      </c>
      <c r="H13" s="24">
        <v>0.2</v>
      </c>
      <c r="I13" s="10">
        <v>3.4817768430789497</v>
      </c>
      <c r="J13" s="24">
        <v>0.65</v>
      </c>
      <c r="K13" s="10">
        <v>3.1137104048832049</v>
      </c>
      <c r="L13" s="24">
        <v>0.65</v>
      </c>
      <c r="M13" s="10">
        <v>3.1566087772813924</v>
      </c>
      <c r="N13" s="24">
        <v>0.65</v>
      </c>
      <c r="O13" s="10">
        <v>3.1162035799209531</v>
      </c>
      <c r="P13" s="24">
        <v>0.65</v>
      </c>
      <c r="Q13" s="10">
        <v>3.1467020298861632</v>
      </c>
      <c r="R13" s="5"/>
    </row>
    <row r="14" spans="1:18" x14ac:dyDescent="0.25">
      <c r="A14" s="5"/>
      <c r="B14" s="99"/>
      <c r="C14" s="23" t="s">
        <v>13</v>
      </c>
      <c r="D14" s="24">
        <v>0.2</v>
      </c>
      <c r="E14" s="10">
        <v>3.5632402732406243</v>
      </c>
      <c r="F14" s="24">
        <v>0.2</v>
      </c>
      <c r="G14" s="10">
        <v>3.52666179687722</v>
      </c>
      <c r="H14" s="24">
        <v>0.2</v>
      </c>
      <c r="I14" s="10">
        <v>3.5259709500796896</v>
      </c>
      <c r="J14" s="24">
        <v>0.65</v>
      </c>
      <c r="K14" s="10">
        <v>3.1617108718524469</v>
      </c>
      <c r="L14" s="24">
        <v>0.65</v>
      </c>
      <c r="M14" s="10">
        <v>3.204891555066796</v>
      </c>
      <c r="N14" s="24">
        <v>0.65</v>
      </c>
      <c r="O14" s="10">
        <v>3.1620308912070096</v>
      </c>
      <c r="P14" s="24">
        <v>0.65</v>
      </c>
      <c r="Q14" s="10">
        <v>3.1938781700366272</v>
      </c>
      <c r="R14" s="5"/>
    </row>
    <row r="15" spans="1:18" x14ac:dyDescent="0.25">
      <c r="A15" s="5"/>
      <c r="B15" s="99"/>
      <c r="C15" s="23" t="s">
        <v>14</v>
      </c>
      <c r="D15" s="24">
        <v>0.2</v>
      </c>
      <c r="E15" s="10">
        <v>3.6715275626044654</v>
      </c>
      <c r="F15" s="24">
        <v>0.2</v>
      </c>
      <c r="G15" s="10">
        <v>3.6291903550014197</v>
      </c>
      <c r="H15" s="24">
        <v>0.2</v>
      </c>
      <c r="I15" s="10">
        <v>3.6275180528898865</v>
      </c>
      <c r="J15" s="24">
        <v>0.65</v>
      </c>
      <c r="K15" s="10">
        <v>3.3756952606972881</v>
      </c>
      <c r="L15" s="24">
        <v>0.65</v>
      </c>
      <c r="M15" s="10">
        <v>3.4195782557371817</v>
      </c>
      <c r="N15" s="24">
        <v>0.65</v>
      </c>
      <c r="O15" s="10">
        <v>3.367069775936582</v>
      </c>
      <c r="P15" s="24">
        <v>0.65</v>
      </c>
      <c r="Q15" s="10">
        <v>3.404013938495007</v>
      </c>
      <c r="R15" s="5"/>
    </row>
    <row r="16" spans="1:18" x14ac:dyDescent="0.25">
      <c r="A16" s="5"/>
      <c r="B16" s="99"/>
      <c r="C16" s="23" t="s">
        <v>15</v>
      </c>
      <c r="D16" s="24">
        <v>0.2</v>
      </c>
      <c r="E16" s="10">
        <v>3.4705213002594038</v>
      </c>
      <c r="F16" s="24">
        <v>0.2</v>
      </c>
      <c r="G16" s="10">
        <v>3.4391833623474932</v>
      </c>
      <c r="H16" s="24">
        <v>0.2</v>
      </c>
      <c r="I16" s="10">
        <v>3.4393856557396005</v>
      </c>
      <c r="J16" s="24">
        <v>0.65</v>
      </c>
      <c r="K16" s="10">
        <v>3.1393117512517419</v>
      </c>
      <c r="L16" s="24">
        <v>0.65</v>
      </c>
      <c r="M16" s="10">
        <v>3.1892183980731952</v>
      </c>
      <c r="N16" s="24">
        <v>0.65</v>
      </c>
      <c r="O16" s="10">
        <v>3.1506480808771502</v>
      </c>
      <c r="P16" s="24">
        <v>0.65</v>
      </c>
      <c r="Q16" s="10">
        <v>3.1837369145583274</v>
      </c>
      <c r="R16" s="5"/>
    </row>
    <row r="17" spans="1:18" x14ac:dyDescent="0.25">
      <c r="A17" s="5"/>
      <c r="B17" s="99"/>
      <c r="C17" s="23" t="s">
        <v>16</v>
      </c>
      <c r="D17" s="24">
        <v>0.2</v>
      </c>
      <c r="E17" s="10">
        <v>3.5713885818698596</v>
      </c>
      <c r="F17" s="24">
        <v>0.2</v>
      </c>
      <c r="G17" s="10">
        <v>3.5337480989061634</v>
      </c>
      <c r="H17" s="24">
        <v>0.2</v>
      </c>
      <c r="I17" s="10">
        <v>3.5328762552921487</v>
      </c>
      <c r="J17" s="24">
        <v>0.65</v>
      </c>
      <c r="K17" s="10">
        <v>3.1961385123304713</v>
      </c>
      <c r="L17" s="24">
        <v>0.65</v>
      </c>
      <c r="M17" s="10">
        <v>3.2402095788278302</v>
      </c>
      <c r="N17" s="24">
        <v>0.65</v>
      </c>
      <c r="O17" s="10">
        <v>3.1957144782040938</v>
      </c>
      <c r="P17" s="24">
        <v>0.65</v>
      </c>
      <c r="Q17" s="10">
        <v>3.2288097147448638</v>
      </c>
      <c r="R17" s="5"/>
    </row>
    <row r="18" spans="1:18" ht="15.75" thickBot="1" x14ac:dyDescent="0.3">
      <c r="A18" s="5"/>
      <c r="B18" s="100"/>
      <c r="C18" s="25" t="s">
        <v>17</v>
      </c>
      <c r="D18" s="26">
        <v>0.2</v>
      </c>
      <c r="E18" s="11">
        <v>3.5713885818698596</v>
      </c>
      <c r="F18" s="26">
        <v>0.2</v>
      </c>
      <c r="G18" s="11">
        <v>3.5337480989061634</v>
      </c>
      <c r="H18" s="26">
        <v>0.2</v>
      </c>
      <c r="I18" s="11">
        <v>3.5328762552921487</v>
      </c>
      <c r="J18" s="26">
        <v>0.65</v>
      </c>
      <c r="K18" s="11">
        <v>3.1961385123304713</v>
      </c>
      <c r="L18" s="26">
        <v>0.65</v>
      </c>
      <c r="M18" s="11">
        <v>3.2402095788278302</v>
      </c>
      <c r="N18" s="26">
        <v>0.65</v>
      </c>
      <c r="O18" s="11">
        <v>3.1957144782040938</v>
      </c>
      <c r="P18" s="26">
        <v>0.65</v>
      </c>
      <c r="Q18" s="11">
        <v>3.2288097147448638</v>
      </c>
      <c r="R18" s="5"/>
    </row>
    <row r="19" spans="1:18" x14ac:dyDescent="0.25">
      <c r="A19" s="5"/>
      <c r="B19" s="98" t="s">
        <v>18</v>
      </c>
      <c r="C19" s="20" t="s">
        <v>5</v>
      </c>
      <c r="D19" s="21">
        <v>0.2</v>
      </c>
      <c r="E19" s="22">
        <v>3.4045706416846953</v>
      </c>
      <c r="F19" s="21">
        <v>0.2</v>
      </c>
      <c r="G19" s="22">
        <v>3.3751219364239464</v>
      </c>
      <c r="H19" s="21">
        <v>0.2</v>
      </c>
      <c r="I19" s="22">
        <v>3.3756462100140721</v>
      </c>
      <c r="J19" s="21">
        <v>0.65</v>
      </c>
      <c r="K19" s="22">
        <v>2.9905452996864716</v>
      </c>
      <c r="L19" s="21">
        <v>0.65</v>
      </c>
      <c r="M19" s="22">
        <v>3.0390560267366906</v>
      </c>
      <c r="N19" s="21">
        <v>0.65</v>
      </c>
      <c r="O19" s="22">
        <v>3.0054005235074097</v>
      </c>
      <c r="P19" s="21">
        <v>0.65</v>
      </c>
      <c r="Q19" s="22">
        <v>3.0353754425002157</v>
      </c>
      <c r="R19" s="5"/>
    </row>
    <row r="20" spans="1:18" x14ac:dyDescent="0.25">
      <c r="A20" s="5"/>
      <c r="B20" s="99"/>
      <c r="C20" s="23" t="s">
        <v>6</v>
      </c>
      <c r="D20" s="24">
        <v>0.2</v>
      </c>
      <c r="E20" s="10">
        <v>3.4218232033508342</v>
      </c>
      <c r="F20" s="24">
        <v>0.2</v>
      </c>
      <c r="G20" s="10">
        <v>3.3915735896889423</v>
      </c>
      <c r="H20" s="24">
        <v>0.2</v>
      </c>
      <c r="I20" s="10">
        <v>3.3919613651905793</v>
      </c>
      <c r="J20" s="24">
        <v>0.65</v>
      </c>
      <c r="K20" s="10">
        <v>3.0078957766010386</v>
      </c>
      <c r="L20" s="24">
        <v>0.65</v>
      </c>
      <c r="M20" s="10">
        <v>3.0564832190229656</v>
      </c>
      <c r="N20" s="24">
        <v>0.65</v>
      </c>
      <c r="O20" s="10">
        <v>3.0221607079951287</v>
      </c>
      <c r="P20" s="24">
        <v>0.65</v>
      </c>
      <c r="Q20" s="10">
        <v>3.0525020394472611</v>
      </c>
      <c r="R20" s="5"/>
    </row>
    <row r="21" spans="1:18" x14ac:dyDescent="0.25">
      <c r="A21" s="5"/>
      <c r="B21" s="99"/>
      <c r="C21" s="23" t="s">
        <v>7</v>
      </c>
      <c r="D21" s="24">
        <v>0.2</v>
      </c>
      <c r="E21" s="10">
        <v>3.5409546280385866</v>
      </c>
      <c r="F21" s="24">
        <v>0.2</v>
      </c>
      <c r="G21" s="10">
        <v>3.503601805545915</v>
      </c>
      <c r="H21" s="24">
        <v>0.2</v>
      </c>
      <c r="I21" s="10">
        <v>3.502778987643671</v>
      </c>
      <c r="J21" s="24">
        <v>0.65</v>
      </c>
      <c r="K21" s="10">
        <v>3.130849820260412</v>
      </c>
      <c r="L21" s="24">
        <v>0.65</v>
      </c>
      <c r="M21" s="10">
        <v>3.1672095231155968</v>
      </c>
      <c r="N21" s="24">
        <v>0.65</v>
      </c>
      <c r="O21" s="10">
        <v>3.1212509312027854</v>
      </c>
      <c r="P21" s="24">
        <v>0.65</v>
      </c>
      <c r="Q21" s="10">
        <v>3.1512226130117753</v>
      </c>
      <c r="R21" s="5"/>
    </row>
    <row r="22" spans="1:18" x14ac:dyDescent="0.25">
      <c r="A22" s="5"/>
      <c r="B22" s="99"/>
      <c r="C22" s="23" t="s">
        <v>8</v>
      </c>
      <c r="D22" s="24">
        <v>0.2</v>
      </c>
      <c r="E22" s="10">
        <v>3.5417159612333635</v>
      </c>
      <c r="F22" s="24">
        <v>0.2</v>
      </c>
      <c r="G22" s="10">
        <v>3.5043040070359841</v>
      </c>
      <c r="H22" s="24">
        <v>0.2</v>
      </c>
      <c r="I22" s="10">
        <v>3.5034711113712254</v>
      </c>
      <c r="J22" s="24">
        <v>0.65</v>
      </c>
      <c r="K22" s="10">
        <v>3.1316187320809288</v>
      </c>
      <c r="L22" s="24">
        <v>0.65</v>
      </c>
      <c r="M22" s="10">
        <v>3.1679841886502009</v>
      </c>
      <c r="N22" s="24">
        <v>0.65</v>
      </c>
      <c r="O22" s="10">
        <v>3.1219763718226945</v>
      </c>
      <c r="P22" s="24">
        <v>0.65</v>
      </c>
      <c r="Q22" s="10">
        <v>3.1519751406584402</v>
      </c>
      <c r="R22" s="5"/>
    </row>
    <row r="23" spans="1:18" x14ac:dyDescent="0.25">
      <c r="A23" s="5"/>
      <c r="B23" s="99"/>
      <c r="C23" s="23" t="s">
        <v>9</v>
      </c>
      <c r="D23" s="24">
        <v>0.2</v>
      </c>
      <c r="E23" s="10">
        <v>3.6110088974528942</v>
      </c>
      <c r="F23" s="24">
        <v>0.2</v>
      </c>
      <c r="G23" s="10">
        <v>3.5704335647918128</v>
      </c>
      <c r="H23" s="24">
        <v>0.2</v>
      </c>
      <c r="I23" s="10">
        <v>3.5690615374200512</v>
      </c>
      <c r="J23" s="24">
        <v>0.65</v>
      </c>
      <c r="K23" s="10">
        <v>3.2047417278895085</v>
      </c>
      <c r="L23" s="24">
        <v>0.65</v>
      </c>
      <c r="M23" s="10">
        <v>3.2331073115260542</v>
      </c>
      <c r="N23" s="24">
        <v>0.65</v>
      </c>
      <c r="O23" s="10">
        <v>3.1807038967125085</v>
      </c>
      <c r="P23" s="24">
        <v>0.65</v>
      </c>
      <c r="Q23" s="10">
        <v>3.2098619565386914</v>
      </c>
      <c r="R23" s="5"/>
    </row>
    <row r="24" spans="1:18" x14ac:dyDescent="0.25">
      <c r="A24" s="5"/>
      <c r="B24" s="99"/>
      <c r="C24" s="23" t="s">
        <v>10</v>
      </c>
      <c r="D24" s="24">
        <v>0.2</v>
      </c>
      <c r="E24" s="10">
        <v>3.5186554633358531</v>
      </c>
      <c r="F24" s="24">
        <v>0.2</v>
      </c>
      <c r="G24" s="10">
        <v>3.4829430082307402</v>
      </c>
      <c r="H24" s="24">
        <v>0.2</v>
      </c>
      <c r="I24" s="10">
        <v>3.4823997566465676</v>
      </c>
      <c r="J24" s="24">
        <v>0.65</v>
      </c>
      <c r="K24" s="10">
        <v>3.1156243591958184</v>
      </c>
      <c r="L24" s="24">
        <v>0.65</v>
      </c>
      <c r="M24" s="10">
        <v>3.1689401322213762</v>
      </c>
      <c r="N24" s="24">
        <v>0.65</v>
      </c>
      <c r="O24" s="10">
        <v>3.1314486084594879</v>
      </c>
      <c r="P24" s="24">
        <v>0.65</v>
      </c>
      <c r="Q24" s="10">
        <v>3.1657058897012376</v>
      </c>
      <c r="R24" s="5"/>
    </row>
    <row r="25" spans="1:18" x14ac:dyDescent="0.25">
      <c r="A25" s="5"/>
      <c r="B25" s="99"/>
      <c r="C25" s="23" t="s">
        <v>11</v>
      </c>
      <c r="D25" s="24">
        <v>0.2</v>
      </c>
      <c r="E25" s="10">
        <v>3.5417741940719489</v>
      </c>
      <c r="F25" s="24">
        <v>0.2</v>
      </c>
      <c r="G25" s="10">
        <v>3.5040610243100998</v>
      </c>
      <c r="H25" s="24">
        <v>0.2</v>
      </c>
      <c r="I25" s="10">
        <v>3.5031767927513564</v>
      </c>
      <c r="J25" s="24">
        <v>0.65</v>
      </c>
      <c r="K25" s="10">
        <v>3.1273375161648431</v>
      </c>
      <c r="L25" s="24">
        <v>0.65</v>
      </c>
      <c r="M25" s="10">
        <v>3.1681101831296634</v>
      </c>
      <c r="N25" s="24">
        <v>0.65</v>
      </c>
      <c r="O25" s="10">
        <v>3.1240456204248881</v>
      </c>
      <c r="P25" s="24">
        <v>0.65</v>
      </c>
      <c r="Q25" s="10">
        <v>3.1552849923896185</v>
      </c>
      <c r="R25" s="5"/>
    </row>
    <row r="26" spans="1:18" x14ac:dyDescent="0.25">
      <c r="A26" s="5"/>
      <c r="B26" s="99"/>
      <c r="C26" s="23" t="s">
        <v>12</v>
      </c>
      <c r="D26" s="24">
        <v>0.2</v>
      </c>
      <c r="E26" s="10">
        <v>3.5064452004845288</v>
      </c>
      <c r="F26" s="24">
        <v>0.2</v>
      </c>
      <c r="G26" s="10">
        <v>3.4721148419383132</v>
      </c>
      <c r="H26" s="24">
        <v>0.2</v>
      </c>
      <c r="I26" s="10">
        <v>3.4718071398103909</v>
      </c>
      <c r="J26" s="24">
        <v>0.65</v>
      </c>
      <c r="K26" s="10">
        <v>3.1008419865440673</v>
      </c>
      <c r="L26" s="24">
        <v>0.65</v>
      </c>
      <c r="M26" s="10">
        <v>3.1429870235100159</v>
      </c>
      <c r="N26" s="24">
        <v>0.65</v>
      </c>
      <c r="O26" s="10">
        <v>3.1018197954493552</v>
      </c>
      <c r="P26" s="24">
        <v>0.65</v>
      </c>
      <c r="Q26" s="10">
        <v>3.1323176843784113</v>
      </c>
      <c r="R26" s="5"/>
    </row>
    <row r="27" spans="1:18" x14ac:dyDescent="0.25">
      <c r="A27" s="5"/>
      <c r="B27" s="99"/>
      <c r="C27" s="23" t="s">
        <v>13</v>
      </c>
      <c r="D27" s="24">
        <v>0.2</v>
      </c>
      <c r="E27" s="10">
        <v>3.5554189133260024</v>
      </c>
      <c r="F27" s="24">
        <v>0.2</v>
      </c>
      <c r="G27" s="10">
        <v>3.5181069935200613</v>
      </c>
      <c r="H27" s="24">
        <v>0.2</v>
      </c>
      <c r="I27" s="10">
        <v>3.5172911466254178</v>
      </c>
      <c r="J27" s="24">
        <v>0.65</v>
      </c>
      <c r="K27" s="10">
        <v>3.1501756263636747</v>
      </c>
      <c r="L27" s="24">
        <v>0.65</v>
      </c>
      <c r="M27" s="10">
        <v>3.1926062780098992</v>
      </c>
      <c r="N27" s="24">
        <v>0.65</v>
      </c>
      <c r="O27" s="10">
        <v>3.1489559707426662</v>
      </c>
      <c r="P27" s="24">
        <v>0.65</v>
      </c>
      <c r="Q27" s="10">
        <v>3.1808179210391261</v>
      </c>
      <c r="R27" s="5"/>
    </row>
    <row r="28" spans="1:18" x14ac:dyDescent="0.25">
      <c r="A28" s="5"/>
      <c r="B28" s="99"/>
      <c r="C28" s="23" t="s">
        <v>14</v>
      </c>
      <c r="D28" s="24">
        <v>0.2</v>
      </c>
      <c r="E28" s="10">
        <v>3.6827313076192274</v>
      </c>
      <c r="F28" s="24">
        <v>0.2</v>
      </c>
      <c r="G28" s="10">
        <v>3.6385942037937475</v>
      </c>
      <c r="H28" s="24">
        <v>0.2</v>
      </c>
      <c r="I28" s="10">
        <v>3.6366151470102821</v>
      </c>
      <c r="J28" s="24">
        <v>0.65</v>
      </c>
      <c r="K28" s="10">
        <v>3.3829392723105327</v>
      </c>
      <c r="L28" s="24">
        <v>0.65</v>
      </c>
      <c r="M28" s="10">
        <v>3.4256346685572949</v>
      </c>
      <c r="N28" s="24">
        <v>0.65</v>
      </c>
      <c r="O28" s="10">
        <v>3.3712280341998584</v>
      </c>
      <c r="P28" s="24">
        <v>0.65</v>
      </c>
      <c r="Q28" s="10">
        <v>3.4085141689294991</v>
      </c>
      <c r="R28" s="5"/>
    </row>
    <row r="29" spans="1:18" x14ac:dyDescent="0.25">
      <c r="A29" s="5"/>
      <c r="B29" s="99"/>
      <c r="C29" s="23" t="s">
        <v>15</v>
      </c>
      <c r="D29" s="24">
        <v>0.2</v>
      </c>
      <c r="E29" s="10">
        <v>3.4555287873312324</v>
      </c>
      <c r="F29" s="24">
        <v>0.2</v>
      </c>
      <c r="G29" s="10">
        <v>3.4238170506966572</v>
      </c>
      <c r="H29" s="24">
        <v>0.2</v>
      </c>
      <c r="I29" s="10">
        <v>3.4239556379133149</v>
      </c>
      <c r="J29" s="24">
        <v>0.65</v>
      </c>
      <c r="K29" s="10">
        <v>3.1228625183644532</v>
      </c>
      <c r="L29" s="24">
        <v>0.65</v>
      </c>
      <c r="M29" s="10">
        <v>3.1724322018737965</v>
      </c>
      <c r="N29" s="24">
        <v>0.65</v>
      </c>
      <c r="O29" s="10">
        <v>3.1334586422419721</v>
      </c>
      <c r="P29" s="24">
        <v>0.65</v>
      </c>
      <c r="Q29" s="10">
        <v>3.166577921401907</v>
      </c>
      <c r="R29" s="5"/>
    </row>
    <row r="30" spans="1:18" x14ac:dyDescent="0.25">
      <c r="A30" s="5"/>
      <c r="B30" s="99"/>
      <c r="C30" s="23" t="s">
        <v>16</v>
      </c>
      <c r="D30" s="24">
        <v>0.2</v>
      </c>
      <c r="E30" s="10">
        <v>3.5723482782950695</v>
      </c>
      <c r="F30" s="24">
        <v>0.2</v>
      </c>
      <c r="G30" s="10">
        <v>3.5334678579265342</v>
      </c>
      <c r="H30" s="24">
        <v>0.2</v>
      </c>
      <c r="I30" s="10">
        <v>3.5323846929112643</v>
      </c>
      <c r="J30" s="24">
        <v>0.65</v>
      </c>
      <c r="K30" s="10">
        <v>3.1930211431410638</v>
      </c>
      <c r="L30" s="24">
        <v>0.65</v>
      </c>
      <c r="M30" s="10">
        <v>3.2362346640178732</v>
      </c>
      <c r="N30" s="24">
        <v>0.65</v>
      </c>
      <c r="O30" s="10">
        <v>3.1904800380781202</v>
      </c>
      <c r="P30" s="24">
        <v>0.65</v>
      </c>
      <c r="Q30" s="10">
        <v>3.2237675442642484</v>
      </c>
      <c r="R30" s="5"/>
    </row>
    <row r="31" spans="1:18" ht="15.75" thickBot="1" x14ac:dyDescent="0.3">
      <c r="A31" s="5"/>
      <c r="B31" s="100"/>
      <c r="C31" s="25" t="s">
        <v>17</v>
      </c>
      <c r="D31" s="26">
        <v>0.2</v>
      </c>
      <c r="E31" s="11">
        <v>3.5723482782950695</v>
      </c>
      <c r="F31" s="26">
        <v>0.2</v>
      </c>
      <c r="G31" s="11">
        <v>3.5334678579265342</v>
      </c>
      <c r="H31" s="26">
        <v>0.2</v>
      </c>
      <c r="I31" s="11">
        <v>3.5323846929112643</v>
      </c>
      <c r="J31" s="26">
        <v>0.65</v>
      </c>
      <c r="K31" s="11">
        <v>3.1930211431410638</v>
      </c>
      <c r="L31" s="26">
        <v>0.65</v>
      </c>
      <c r="M31" s="11">
        <v>3.2362346640178732</v>
      </c>
      <c r="N31" s="26">
        <v>0.65</v>
      </c>
      <c r="O31" s="11">
        <v>3.1904800380781202</v>
      </c>
      <c r="P31" s="26">
        <v>0.65</v>
      </c>
      <c r="Q31" s="11">
        <v>3.2237675442642484</v>
      </c>
      <c r="R31" s="5"/>
    </row>
    <row r="32" spans="1:18" x14ac:dyDescent="0.25">
      <c r="A32" s="5"/>
      <c r="B32" s="98" t="s">
        <v>19</v>
      </c>
      <c r="C32" s="20" t="s">
        <v>5</v>
      </c>
      <c r="D32" s="21">
        <v>0.2</v>
      </c>
      <c r="E32" s="22">
        <v>3.415047621853351</v>
      </c>
      <c r="F32" s="21">
        <v>0.2</v>
      </c>
      <c r="G32" s="22">
        <v>3.3841967337661973</v>
      </c>
      <c r="H32" s="21">
        <v>0.2</v>
      </c>
      <c r="I32" s="22">
        <v>3.3844820346158171</v>
      </c>
      <c r="J32" s="21">
        <v>0.65</v>
      </c>
      <c r="K32" s="22">
        <v>2.9927154545759613</v>
      </c>
      <c r="L32" s="21">
        <v>0.65</v>
      </c>
      <c r="M32" s="22">
        <v>3.0397538865728042</v>
      </c>
      <c r="N32" s="21">
        <v>0.65</v>
      </c>
      <c r="O32" s="22">
        <v>3.0046338240183381</v>
      </c>
      <c r="P32" s="21">
        <v>0.65</v>
      </c>
      <c r="Q32" s="22">
        <v>3.0345954793710792</v>
      </c>
      <c r="R32" s="5"/>
    </row>
    <row r="33" spans="1:18" x14ac:dyDescent="0.25">
      <c r="A33" s="5"/>
      <c r="B33" s="99"/>
      <c r="C33" s="23" t="s">
        <v>6</v>
      </c>
      <c r="D33" s="24">
        <v>0.2</v>
      </c>
      <c r="E33" s="10">
        <v>3.4323241053890645</v>
      </c>
      <c r="F33" s="24">
        <v>0.2</v>
      </c>
      <c r="G33" s="10">
        <v>3.4006517826267029</v>
      </c>
      <c r="H33" s="24">
        <v>0.2</v>
      </c>
      <c r="I33" s="10">
        <v>3.4007970871136615</v>
      </c>
      <c r="J33" s="24">
        <v>0.65</v>
      </c>
      <c r="K33" s="10">
        <v>3.010093656016942</v>
      </c>
      <c r="L33" s="24">
        <v>0.65</v>
      </c>
      <c r="M33" s="10">
        <v>3.0572105981906881</v>
      </c>
      <c r="N33" s="24">
        <v>0.65</v>
      </c>
      <c r="O33" s="10">
        <v>3.0214064016193181</v>
      </c>
      <c r="P33" s="24">
        <v>0.65</v>
      </c>
      <c r="Q33" s="10">
        <v>3.0517437903043008</v>
      </c>
      <c r="R33" s="5"/>
    </row>
    <row r="34" spans="1:18" x14ac:dyDescent="0.25">
      <c r="A34" s="5"/>
      <c r="B34" s="99"/>
      <c r="C34" s="23" t="s">
        <v>7</v>
      </c>
      <c r="D34" s="24">
        <v>0.2</v>
      </c>
      <c r="E34" s="10">
        <v>3.5766063282960765</v>
      </c>
      <c r="F34" s="24">
        <v>0.2</v>
      </c>
      <c r="G34" s="10">
        <v>3.5364703905692756</v>
      </c>
      <c r="H34" s="24">
        <v>0.2</v>
      </c>
      <c r="I34" s="10">
        <v>3.5351732488754939</v>
      </c>
      <c r="J34" s="24">
        <v>0.65</v>
      </c>
      <c r="K34" s="10">
        <v>3.1546661846871462</v>
      </c>
      <c r="L34" s="24">
        <v>0.65</v>
      </c>
      <c r="M34" s="10">
        <v>3.1884693490154832</v>
      </c>
      <c r="N34" s="24">
        <v>0.65</v>
      </c>
      <c r="O34" s="10">
        <v>3.1395401179194895</v>
      </c>
      <c r="P34" s="24">
        <v>0.65</v>
      </c>
      <c r="Q34" s="10">
        <v>3.1696991191959927</v>
      </c>
      <c r="R34" s="5"/>
    </row>
    <row r="35" spans="1:18" x14ac:dyDescent="0.25">
      <c r="A35" s="5"/>
      <c r="B35" s="99"/>
      <c r="C35" s="23" t="s">
        <v>8</v>
      </c>
      <c r="D35" s="24">
        <v>0.2</v>
      </c>
      <c r="E35" s="10">
        <v>3.5777905553106457</v>
      </c>
      <c r="F35" s="24">
        <v>0.2</v>
      </c>
      <c r="G35" s="10">
        <v>3.5375700217026131</v>
      </c>
      <c r="H35" s="24">
        <v>0.2</v>
      </c>
      <c r="I35" s="10">
        <v>3.5362584624099336</v>
      </c>
      <c r="J35" s="24">
        <v>0.65</v>
      </c>
      <c r="K35" s="10">
        <v>3.155860702532697</v>
      </c>
      <c r="L35" s="24">
        <v>0.65</v>
      </c>
      <c r="M35" s="10">
        <v>3.1896719582191739</v>
      </c>
      <c r="N35" s="24">
        <v>0.65</v>
      </c>
      <c r="O35" s="10">
        <v>3.1406722718432141</v>
      </c>
      <c r="P35" s="24">
        <v>0.65</v>
      </c>
      <c r="Q35" s="10">
        <v>3.1708699708725581</v>
      </c>
      <c r="R35" s="5"/>
    </row>
    <row r="36" spans="1:18" x14ac:dyDescent="0.25">
      <c r="A36" s="5"/>
      <c r="B36" s="99"/>
      <c r="C36" s="23" t="s">
        <v>9</v>
      </c>
      <c r="D36" s="24">
        <v>0.2</v>
      </c>
      <c r="E36" s="10">
        <v>3.6288143602338194</v>
      </c>
      <c r="F36" s="24">
        <v>0.2</v>
      </c>
      <c r="G36" s="10">
        <v>3.5864396315095686</v>
      </c>
      <c r="H36" s="24">
        <v>0.2</v>
      </c>
      <c r="I36" s="10">
        <v>3.5847609347075622</v>
      </c>
      <c r="J36" s="24">
        <v>0.65</v>
      </c>
      <c r="K36" s="10">
        <v>3.2139322645562141</v>
      </c>
      <c r="L36" s="24">
        <v>0.65</v>
      </c>
      <c r="M36" s="10">
        <v>3.2401563774148006</v>
      </c>
      <c r="N36" s="24">
        <v>0.65</v>
      </c>
      <c r="O36" s="10">
        <v>3.1856661215996049</v>
      </c>
      <c r="P36" s="24">
        <v>0.65</v>
      </c>
      <c r="Q36" s="10">
        <v>3.2147835468349357</v>
      </c>
      <c r="R36" s="5"/>
    </row>
    <row r="37" spans="1:18" x14ac:dyDescent="0.25">
      <c r="A37" s="5"/>
      <c r="B37" s="99"/>
      <c r="C37" s="23" t="s">
        <v>10</v>
      </c>
      <c r="D37" s="24">
        <v>0.2</v>
      </c>
      <c r="E37" s="10">
        <v>3.5675522703401743</v>
      </c>
      <c r="F37" s="24">
        <v>0.2</v>
      </c>
      <c r="G37" s="10">
        <v>3.5282946193713274</v>
      </c>
      <c r="H37" s="24">
        <v>0.2</v>
      </c>
      <c r="I37" s="10">
        <v>3.5271471632888285</v>
      </c>
      <c r="J37" s="24">
        <v>0.65</v>
      </c>
      <c r="K37" s="10">
        <v>3.1569086910887165</v>
      </c>
      <c r="L37" s="24">
        <v>0.65</v>
      </c>
      <c r="M37" s="10">
        <v>3.209104237696538</v>
      </c>
      <c r="N37" s="24">
        <v>0.65</v>
      </c>
      <c r="O37" s="10">
        <v>3.1684066764573613</v>
      </c>
      <c r="P37" s="24">
        <v>0.65</v>
      </c>
      <c r="Q37" s="10">
        <v>3.2036830027958003</v>
      </c>
      <c r="R37" s="5"/>
    </row>
    <row r="38" spans="1:18" x14ac:dyDescent="0.25">
      <c r="A38" s="5"/>
      <c r="B38" s="99"/>
      <c r="C38" s="23" t="s">
        <v>11</v>
      </c>
      <c r="D38" s="24">
        <v>0.2</v>
      </c>
      <c r="E38" s="10">
        <v>3.5682071475142054</v>
      </c>
      <c r="F38" s="24">
        <v>0.2</v>
      </c>
      <c r="G38" s="10">
        <v>3.5282310196506876</v>
      </c>
      <c r="H38" s="24">
        <v>0.2</v>
      </c>
      <c r="I38" s="10">
        <v>3.5269611142061819</v>
      </c>
      <c r="J38" s="24">
        <v>0.65</v>
      </c>
      <c r="K38" s="10">
        <v>3.1422500125740962</v>
      </c>
      <c r="L38" s="24">
        <v>0.65</v>
      </c>
      <c r="M38" s="10">
        <v>3.1807058106798496</v>
      </c>
      <c r="N38" s="24">
        <v>0.65</v>
      </c>
      <c r="O38" s="10">
        <v>3.1342151944768148</v>
      </c>
      <c r="P38" s="24">
        <v>0.65</v>
      </c>
      <c r="Q38" s="10">
        <v>3.1654934035706233</v>
      </c>
      <c r="R38" s="5"/>
    </row>
    <row r="39" spans="1:18" x14ac:dyDescent="0.25">
      <c r="A39" s="5"/>
      <c r="B39" s="99"/>
      <c r="C39" s="23" t="s">
        <v>12</v>
      </c>
      <c r="D39" s="24">
        <v>0.2</v>
      </c>
      <c r="E39" s="10">
        <v>3.5225023754604843</v>
      </c>
      <c r="F39" s="24">
        <v>0.2</v>
      </c>
      <c r="G39" s="10">
        <v>3.4864656133190461</v>
      </c>
      <c r="H39" s="24">
        <v>0.2</v>
      </c>
      <c r="I39" s="10">
        <v>3.4858670903823947</v>
      </c>
      <c r="J39" s="24">
        <v>0.65</v>
      </c>
      <c r="K39" s="10">
        <v>3.1078721343753024</v>
      </c>
      <c r="L39" s="24">
        <v>0.65</v>
      </c>
      <c r="M39" s="10">
        <v>3.1481770282413355</v>
      </c>
      <c r="N39" s="24">
        <v>0.65</v>
      </c>
      <c r="O39" s="10">
        <v>3.1051519019047382</v>
      </c>
      <c r="P39" s="24">
        <v>0.65</v>
      </c>
      <c r="Q39" s="10">
        <v>3.1356467060430409</v>
      </c>
      <c r="R39" s="5"/>
    </row>
    <row r="40" spans="1:18" x14ac:dyDescent="0.25">
      <c r="A40" s="5"/>
      <c r="B40" s="99"/>
      <c r="C40" s="23" t="s">
        <v>13</v>
      </c>
      <c r="D40" s="24">
        <v>0.2</v>
      </c>
      <c r="E40" s="10">
        <v>3.5731834136051388</v>
      </c>
      <c r="F40" s="24">
        <v>0.2</v>
      </c>
      <c r="G40" s="10">
        <v>3.5340873437500662</v>
      </c>
      <c r="H40" s="24">
        <v>0.2</v>
      </c>
      <c r="I40" s="10">
        <v>3.5329674257894474</v>
      </c>
      <c r="J40" s="24">
        <v>0.65</v>
      </c>
      <c r="K40" s="10">
        <v>3.1589190885835969</v>
      </c>
      <c r="L40" s="24">
        <v>0.65</v>
      </c>
      <c r="M40" s="10">
        <v>3.1995170624674012</v>
      </c>
      <c r="N40" s="24">
        <v>0.65</v>
      </c>
      <c r="O40" s="10">
        <v>3.1539441126279373</v>
      </c>
      <c r="P40" s="24">
        <v>0.65</v>
      </c>
      <c r="Q40" s="10">
        <v>3.1858385539919953</v>
      </c>
      <c r="R40" s="5"/>
    </row>
    <row r="41" spans="1:18" x14ac:dyDescent="0.25">
      <c r="A41" s="5"/>
      <c r="B41" s="99"/>
      <c r="C41" s="23" t="s">
        <v>14</v>
      </c>
      <c r="D41" s="24">
        <v>0.2</v>
      </c>
      <c r="E41" s="10">
        <v>3.7035670827998191</v>
      </c>
      <c r="F41" s="24">
        <v>0.2</v>
      </c>
      <c r="G41" s="10">
        <v>3.6574583508572047</v>
      </c>
      <c r="H41" s="24">
        <v>0.2</v>
      </c>
      <c r="I41" s="10">
        <v>3.655143271291589</v>
      </c>
      <c r="J41" s="24">
        <v>0.65</v>
      </c>
      <c r="K41" s="10">
        <v>3.3983819738654653</v>
      </c>
      <c r="L41" s="24">
        <v>0.65</v>
      </c>
      <c r="M41" s="10">
        <v>3.4393996076511351</v>
      </c>
      <c r="N41" s="24">
        <v>0.65</v>
      </c>
      <c r="O41" s="10">
        <v>3.3828031006106771</v>
      </c>
      <c r="P41" s="24">
        <v>0.65</v>
      </c>
      <c r="Q41" s="10">
        <v>3.420330421543107</v>
      </c>
      <c r="R41" s="5"/>
    </row>
    <row r="42" spans="1:18" x14ac:dyDescent="0.25">
      <c r="A42" s="5"/>
      <c r="B42" s="99"/>
      <c r="C42" s="23" t="s">
        <v>15</v>
      </c>
      <c r="D42" s="24">
        <v>0.2</v>
      </c>
      <c r="E42" s="10">
        <v>3.4649604293554166</v>
      </c>
      <c r="F42" s="24">
        <v>0.2</v>
      </c>
      <c r="G42" s="10">
        <v>3.4318992770897463</v>
      </c>
      <c r="H42" s="24">
        <v>0.2</v>
      </c>
      <c r="I42" s="10">
        <v>3.4318078846308775</v>
      </c>
      <c r="J42" s="24">
        <v>0.65</v>
      </c>
      <c r="K42" s="10">
        <v>3.1267075903592456</v>
      </c>
      <c r="L42" s="24">
        <v>0.65</v>
      </c>
      <c r="M42" s="10">
        <v>3.1749579960714902</v>
      </c>
      <c r="N42" s="24">
        <v>0.65</v>
      </c>
      <c r="O42" s="10">
        <v>3.1345033652131655</v>
      </c>
      <c r="P42" s="24">
        <v>0.65</v>
      </c>
      <c r="Q42" s="10">
        <v>3.1676937738077093</v>
      </c>
      <c r="R42" s="5"/>
    </row>
    <row r="43" spans="1:18" x14ac:dyDescent="0.25">
      <c r="A43" s="5"/>
      <c r="B43" s="99"/>
      <c r="C43" s="23" t="s">
        <v>16</v>
      </c>
      <c r="D43" s="24">
        <v>0.2</v>
      </c>
      <c r="E43" s="10">
        <v>3.5921223966541298</v>
      </c>
      <c r="F43" s="24">
        <v>0.2</v>
      </c>
      <c r="G43" s="10">
        <v>3.55131542658666</v>
      </c>
      <c r="H43" s="24">
        <v>0.2</v>
      </c>
      <c r="I43" s="10">
        <v>3.5499039214629482</v>
      </c>
      <c r="J43" s="24">
        <v>0.65</v>
      </c>
      <c r="K43" s="10">
        <v>3.2055281124324373</v>
      </c>
      <c r="L43" s="24">
        <v>0.65</v>
      </c>
      <c r="M43" s="10">
        <v>3.2471714929800206</v>
      </c>
      <c r="N43" s="24">
        <v>0.65</v>
      </c>
      <c r="O43" s="10">
        <v>3.1994046355397012</v>
      </c>
      <c r="P43" s="24">
        <v>0.65</v>
      </c>
      <c r="Q43" s="10">
        <v>3.2328995691476043</v>
      </c>
      <c r="R43" s="5"/>
    </row>
    <row r="44" spans="1:18" ht="15.75" thickBot="1" x14ac:dyDescent="0.3">
      <c r="A44" s="5"/>
      <c r="B44" s="100"/>
      <c r="C44" s="25" t="s">
        <v>17</v>
      </c>
      <c r="D44" s="26">
        <v>0.2</v>
      </c>
      <c r="E44" s="11">
        <v>3.5921223966541298</v>
      </c>
      <c r="F44" s="26">
        <v>0.2</v>
      </c>
      <c r="G44" s="11">
        <v>3.55131542658666</v>
      </c>
      <c r="H44" s="26">
        <v>0.2</v>
      </c>
      <c r="I44" s="11">
        <v>3.5499039214629482</v>
      </c>
      <c r="J44" s="26">
        <v>0.65</v>
      </c>
      <c r="K44" s="11">
        <v>3.2055281124324373</v>
      </c>
      <c r="L44" s="26">
        <v>0.65</v>
      </c>
      <c r="M44" s="11">
        <v>3.2471714929800206</v>
      </c>
      <c r="N44" s="26">
        <v>0.65</v>
      </c>
      <c r="O44" s="11">
        <v>3.1994046355397012</v>
      </c>
      <c r="P44" s="26">
        <v>0.65</v>
      </c>
      <c r="Q44" s="11">
        <v>3.2328995691476043</v>
      </c>
      <c r="R44" s="5"/>
    </row>
    <row r="45" spans="1:18" x14ac:dyDescent="0.25">
      <c r="A45" s="5"/>
      <c r="B45" s="98" t="s">
        <v>20</v>
      </c>
      <c r="C45" s="20" t="s">
        <v>5</v>
      </c>
      <c r="D45" s="21">
        <v>0.2</v>
      </c>
      <c r="E45" s="22">
        <v>3.4627754986478427</v>
      </c>
      <c r="F45" s="21">
        <v>0.2</v>
      </c>
      <c r="G45" s="22">
        <v>3.4297159182900998</v>
      </c>
      <c r="H45" s="21">
        <v>0.2</v>
      </c>
      <c r="I45" s="22">
        <v>3.4296247937300648</v>
      </c>
      <c r="J45" s="21">
        <v>0.65</v>
      </c>
      <c r="K45" s="22">
        <v>3.0273065373406465</v>
      </c>
      <c r="L45" s="21">
        <v>0.65</v>
      </c>
      <c r="M45" s="22">
        <v>3.0720287837543214</v>
      </c>
      <c r="N45" s="21">
        <v>0.65</v>
      </c>
      <c r="O45" s="22">
        <v>3.034602318899938</v>
      </c>
      <c r="P45" s="21">
        <v>0.65</v>
      </c>
      <c r="Q45" s="22">
        <v>3.0645442822952687</v>
      </c>
      <c r="R45" s="5"/>
    </row>
    <row r="46" spans="1:18" x14ac:dyDescent="0.25">
      <c r="A46" s="5"/>
      <c r="B46" s="99"/>
      <c r="C46" s="23" t="s">
        <v>6</v>
      </c>
      <c r="D46" s="24">
        <v>0.2</v>
      </c>
      <c r="E46" s="10">
        <v>3.4807641137994452</v>
      </c>
      <c r="F46" s="24">
        <v>0.2</v>
      </c>
      <c r="G46" s="10">
        <v>3.44685013564147</v>
      </c>
      <c r="H46" s="24">
        <v>0.2</v>
      </c>
      <c r="I46" s="10">
        <v>3.4466133968434343</v>
      </c>
      <c r="J46" s="24">
        <v>0.65</v>
      </c>
      <c r="K46" s="10">
        <v>3.0454020593238598</v>
      </c>
      <c r="L46" s="24">
        <v>0.65</v>
      </c>
      <c r="M46" s="10">
        <v>3.0902059997795717</v>
      </c>
      <c r="N46" s="24">
        <v>0.65</v>
      </c>
      <c r="O46" s="10">
        <v>3.0520679536448183</v>
      </c>
      <c r="P46" s="24">
        <v>0.65</v>
      </c>
      <c r="Q46" s="10">
        <v>3.082400741663704</v>
      </c>
      <c r="R46" s="5"/>
    </row>
    <row r="47" spans="1:18" x14ac:dyDescent="0.25">
      <c r="A47" s="5"/>
      <c r="B47" s="99"/>
      <c r="C47" s="23" t="s">
        <v>7</v>
      </c>
      <c r="D47" s="24">
        <v>0.2</v>
      </c>
      <c r="E47" s="10">
        <v>3.6484770912616886</v>
      </c>
      <c r="F47" s="24">
        <v>0.2</v>
      </c>
      <c r="G47" s="10">
        <v>3.6048013659501321</v>
      </c>
      <c r="H47" s="24">
        <v>0.2</v>
      </c>
      <c r="I47" s="10">
        <v>3.6029009414860793</v>
      </c>
      <c r="J47" s="24">
        <v>0.65</v>
      </c>
      <c r="K47" s="10">
        <v>3.2126606792422994</v>
      </c>
      <c r="L47" s="24">
        <v>0.65</v>
      </c>
      <c r="M47" s="10">
        <v>3.2434883360336006</v>
      </c>
      <c r="N47" s="24">
        <v>0.65</v>
      </c>
      <c r="O47" s="10">
        <v>3.1908446557590082</v>
      </c>
      <c r="P47" s="24">
        <v>0.65</v>
      </c>
      <c r="Q47" s="10">
        <v>3.2213481103714403</v>
      </c>
      <c r="R47" s="5"/>
    </row>
    <row r="48" spans="1:18" x14ac:dyDescent="0.25">
      <c r="A48" s="5"/>
      <c r="B48" s="99"/>
      <c r="C48" s="23" t="s">
        <v>8</v>
      </c>
      <c r="D48" s="24">
        <v>0.2</v>
      </c>
      <c r="E48" s="10">
        <v>3.6504670144973055</v>
      </c>
      <c r="F48" s="24">
        <v>0.2</v>
      </c>
      <c r="G48" s="10">
        <v>3.6066628636982845</v>
      </c>
      <c r="H48" s="24">
        <v>0.2</v>
      </c>
      <c r="I48" s="10">
        <v>3.6047405517955111</v>
      </c>
      <c r="J48" s="24">
        <v>0.65</v>
      </c>
      <c r="K48" s="10">
        <v>3.2146664553482194</v>
      </c>
      <c r="L48" s="24">
        <v>0.65</v>
      </c>
      <c r="M48" s="10">
        <v>3.2455064518786099</v>
      </c>
      <c r="N48" s="24">
        <v>0.65</v>
      </c>
      <c r="O48" s="10">
        <v>3.1927558260399387</v>
      </c>
      <c r="P48" s="24">
        <v>0.65</v>
      </c>
      <c r="Q48" s="10">
        <v>3.2233180495494573</v>
      </c>
      <c r="R48" s="5"/>
    </row>
    <row r="49" spans="1:18" x14ac:dyDescent="0.25">
      <c r="A49" s="5"/>
      <c r="B49" s="99"/>
      <c r="C49" s="23" t="s">
        <v>9</v>
      </c>
      <c r="D49" s="24">
        <v>0.2</v>
      </c>
      <c r="E49" s="10">
        <v>3.6833848792464234</v>
      </c>
      <c r="F49" s="24">
        <v>0.2</v>
      </c>
      <c r="G49" s="10">
        <v>3.6384365972013537</v>
      </c>
      <c r="H49" s="24">
        <v>0.2</v>
      </c>
      <c r="I49" s="10">
        <v>3.6363192920536047</v>
      </c>
      <c r="J49" s="24">
        <v>0.65</v>
      </c>
      <c r="K49" s="10">
        <v>3.2562379118683862</v>
      </c>
      <c r="L49" s="24">
        <v>0.65</v>
      </c>
      <c r="M49" s="10">
        <v>3.2794194126343168</v>
      </c>
      <c r="N49" s="24">
        <v>0.65</v>
      </c>
      <c r="O49" s="10">
        <v>3.2219496231754245</v>
      </c>
      <c r="P49" s="24">
        <v>0.65</v>
      </c>
      <c r="Q49" s="10">
        <v>3.2510164683232272</v>
      </c>
      <c r="R49" s="5"/>
    </row>
    <row r="50" spans="1:18" x14ac:dyDescent="0.25">
      <c r="A50" s="5"/>
      <c r="B50" s="99"/>
      <c r="C50" s="23" t="s">
        <v>10</v>
      </c>
      <c r="D50" s="24">
        <v>0.2</v>
      </c>
      <c r="E50" s="10">
        <v>3.6817494902879471</v>
      </c>
      <c r="F50" s="24">
        <v>0.2</v>
      </c>
      <c r="G50" s="10">
        <v>3.6365778500270949</v>
      </c>
      <c r="H50" s="24">
        <v>0.2</v>
      </c>
      <c r="I50" s="10">
        <v>3.6344224781423029</v>
      </c>
      <c r="J50" s="24">
        <v>0.65</v>
      </c>
      <c r="K50" s="10">
        <v>3.2593945588659494</v>
      </c>
      <c r="L50" s="24">
        <v>0.65</v>
      </c>
      <c r="M50" s="10">
        <v>3.3099083896009596</v>
      </c>
      <c r="N50" s="24">
        <v>0.65</v>
      </c>
      <c r="O50" s="10">
        <v>3.2638950943256675</v>
      </c>
      <c r="P50" s="24">
        <v>0.65</v>
      </c>
      <c r="Q50" s="10">
        <v>3.3009485931853138</v>
      </c>
      <c r="R50" s="5"/>
    </row>
    <row r="51" spans="1:18" x14ac:dyDescent="0.25">
      <c r="A51" s="5"/>
      <c r="B51" s="99"/>
      <c r="C51" s="23" t="s">
        <v>11</v>
      </c>
      <c r="D51" s="24">
        <v>0.2</v>
      </c>
      <c r="E51" s="10">
        <v>3.6268106253137784</v>
      </c>
      <c r="F51" s="24">
        <v>0.2</v>
      </c>
      <c r="G51" s="10">
        <v>3.5840309539748127</v>
      </c>
      <c r="H51" s="24">
        <v>0.2</v>
      </c>
      <c r="I51" s="10">
        <v>3.582283243172232</v>
      </c>
      <c r="J51" s="24">
        <v>0.65</v>
      </c>
      <c r="K51" s="10">
        <v>3.1866112950651013</v>
      </c>
      <c r="L51" s="24">
        <v>0.65</v>
      </c>
      <c r="M51" s="10">
        <v>3.2222064251588267</v>
      </c>
      <c r="N51" s="24">
        <v>0.65</v>
      </c>
      <c r="O51" s="10">
        <v>3.1727122744577185</v>
      </c>
      <c r="P51" s="24">
        <v>0.65</v>
      </c>
      <c r="Q51" s="10">
        <v>3.2040423993033817</v>
      </c>
      <c r="R51" s="5"/>
    </row>
    <row r="52" spans="1:18" x14ac:dyDescent="0.25">
      <c r="A52" s="5"/>
      <c r="B52" s="99"/>
      <c r="C52" s="23" t="s">
        <v>12</v>
      </c>
      <c r="D52" s="24">
        <v>0.2</v>
      </c>
      <c r="E52" s="10">
        <v>3.5752420521824648</v>
      </c>
      <c r="F52" s="24">
        <v>0.2</v>
      </c>
      <c r="G52" s="10">
        <v>3.5367407853081989</v>
      </c>
      <c r="H52" s="24">
        <v>0.2</v>
      </c>
      <c r="I52" s="10">
        <v>3.5357222390772209</v>
      </c>
      <c r="J52" s="24">
        <v>0.65</v>
      </c>
      <c r="K52" s="10">
        <v>3.1475690667908163</v>
      </c>
      <c r="L52" s="24">
        <v>0.65</v>
      </c>
      <c r="M52" s="10">
        <v>3.1852297418631239</v>
      </c>
      <c r="N52" s="24">
        <v>0.65</v>
      </c>
      <c r="O52" s="10">
        <v>3.1395242420990219</v>
      </c>
      <c r="P52" s="24">
        <v>0.65</v>
      </c>
      <c r="Q52" s="10">
        <v>3.1700198490342291</v>
      </c>
      <c r="R52" s="5"/>
    </row>
    <row r="53" spans="1:18" x14ac:dyDescent="0.25">
      <c r="A53" s="5"/>
      <c r="B53" s="99"/>
      <c r="C53" s="23" t="s">
        <v>13</v>
      </c>
      <c r="D53" s="24">
        <v>0.2</v>
      </c>
      <c r="E53" s="10">
        <v>3.6281423999203724</v>
      </c>
      <c r="F53" s="24">
        <v>0.2</v>
      </c>
      <c r="G53" s="10">
        <v>3.5864590363180291</v>
      </c>
      <c r="H53" s="24">
        <v>0.2</v>
      </c>
      <c r="I53" s="10">
        <v>3.5848981682433188</v>
      </c>
      <c r="J53" s="24">
        <v>0.65</v>
      </c>
      <c r="K53" s="10">
        <v>3.2008483411833373</v>
      </c>
      <c r="L53" s="24">
        <v>0.65</v>
      </c>
      <c r="M53" s="10">
        <v>3.2388138260895127</v>
      </c>
      <c r="N53" s="24">
        <v>0.65</v>
      </c>
      <c r="O53" s="10">
        <v>3.1904582355849564</v>
      </c>
      <c r="P53" s="24">
        <v>0.65</v>
      </c>
      <c r="Q53" s="10">
        <v>3.2224096428503848</v>
      </c>
      <c r="R53" s="5"/>
    </row>
    <row r="54" spans="1:18" x14ac:dyDescent="0.25">
      <c r="A54" s="5"/>
      <c r="B54" s="99"/>
      <c r="C54" s="23" t="s">
        <v>14</v>
      </c>
      <c r="D54" s="24">
        <v>0.2</v>
      </c>
      <c r="E54" s="10">
        <v>3.7607619596294368</v>
      </c>
      <c r="F54" s="24">
        <v>0.2</v>
      </c>
      <c r="G54" s="10">
        <v>3.7119354408867444</v>
      </c>
      <c r="H54" s="24">
        <v>0.2</v>
      </c>
      <c r="I54" s="10">
        <v>3.7091571713950389</v>
      </c>
      <c r="J54" s="24">
        <v>0.65</v>
      </c>
      <c r="K54" s="10">
        <v>3.4476869890117161</v>
      </c>
      <c r="L54" s="24">
        <v>0.65</v>
      </c>
      <c r="M54" s="10">
        <v>3.4862496933539897</v>
      </c>
      <c r="N54" s="24">
        <v>0.65</v>
      </c>
      <c r="O54" s="10">
        <v>3.4265928169227045</v>
      </c>
      <c r="P54" s="24">
        <v>0.65</v>
      </c>
      <c r="Q54" s="10">
        <v>3.4644022509829764</v>
      </c>
      <c r="R54" s="5"/>
    </row>
    <row r="55" spans="1:18" x14ac:dyDescent="0.25">
      <c r="A55" s="5"/>
      <c r="B55" s="99"/>
      <c r="C55" s="23" t="s">
        <v>15</v>
      </c>
      <c r="D55" s="24">
        <v>0.2</v>
      </c>
      <c r="E55" s="10">
        <v>3.5129951338046759</v>
      </c>
      <c r="F55" s="24">
        <v>0.2</v>
      </c>
      <c r="G55" s="10">
        <v>3.4777194002926057</v>
      </c>
      <c r="H55" s="24">
        <v>0.2</v>
      </c>
      <c r="I55" s="10">
        <v>3.4772505787713057</v>
      </c>
      <c r="J55" s="24">
        <v>0.65</v>
      </c>
      <c r="K55" s="10">
        <v>3.1654875939924949</v>
      </c>
      <c r="L55" s="24">
        <v>0.65</v>
      </c>
      <c r="M55" s="10">
        <v>3.2115610738786931</v>
      </c>
      <c r="N55" s="24">
        <v>0.65</v>
      </c>
      <c r="O55" s="10">
        <v>3.1686728848434234</v>
      </c>
      <c r="P55" s="24">
        <v>0.65</v>
      </c>
      <c r="Q55" s="10">
        <v>3.2019755753520114</v>
      </c>
      <c r="R55" s="5"/>
    </row>
    <row r="56" spans="1:18" x14ac:dyDescent="0.25">
      <c r="A56" s="5"/>
      <c r="B56" s="99"/>
      <c r="C56" s="23" t="s">
        <v>16</v>
      </c>
      <c r="D56" s="24">
        <v>0.2</v>
      </c>
      <c r="E56" s="10">
        <v>3.6516391840773137</v>
      </c>
      <c r="F56" s="24">
        <v>0.2</v>
      </c>
      <c r="G56" s="10">
        <v>3.6079638753406051</v>
      </c>
      <c r="H56" s="24">
        <v>0.2</v>
      </c>
      <c r="I56" s="10">
        <v>3.6060635218730246</v>
      </c>
      <c r="J56" s="24">
        <v>0.65</v>
      </c>
      <c r="K56" s="10">
        <v>3.2539213457448395</v>
      </c>
      <c r="L56" s="24">
        <v>0.65</v>
      </c>
      <c r="M56" s="10">
        <v>3.2931634733386637</v>
      </c>
      <c r="N56" s="24">
        <v>0.65</v>
      </c>
      <c r="O56" s="10">
        <v>3.2423859406765478</v>
      </c>
      <c r="P56" s="24">
        <v>0.65</v>
      </c>
      <c r="Q56" s="10">
        <v>3.2761652915577386</v>
      </c>
      <c r="R56" s="5"/>
    </row>
    <row r="57" spans="1:18" ht="15.75" thickBot="1" x14ac:dyDescent="0.3">
      <c r="A57" s="5"/>
      <c r="B57" s="100"/>
      <c r="C57" s="25" t="s">
        <v>17</v>
      </c>
      <c r="D57" s="26">
        <v>0.2</v>
      </c>
      <c r="E57" s="11">
        <v>3.6516391840773137</v>
      </c>
      <c r="F57" s="26">
        <v>0.2</v>
      </c>
      <c r="G57" s="11">
        <v>3.6079638753406051</v>
      </c>
      <c r="H57" s="26">
        <v>0.2</v>
      </c>
      <c r="I57" s="11">
        <v>3.6060635218730246</v>
      </c>
      <c r="J57" s="26">
        <v>0.65</v>
      </c>
      <c r="K57" s="11">
        <v>3.2539213457448395</v>
      </c>
      <c r="L57" s="26">
        <v>0.65</v>
      </c>
      <c r="M57" s="11">
        <v>3.2931634733386637</v>
      </c>
      <c r="N57" s="26">
        <v>0.65</v>
      </c>
      <c r="O57" s="11">
        <v>3.2423859406765478</v>
      </c>
      <c r="P57" s="26">
        <v>0.65</v>
      </c>
      <c r="Q57" s="11">
        <v>3.2761652915577386</v>
      </c>
      <c r="R57" s="5"/>
    </row>
    <row r="58" spans="1:18" x14ac:dyDescent="0.25">
      <c r="A58" s="5"/>
      <c r="B58" s="101" t="s">
        <v>289</v>
      </c>
      <c r="C58" s="20" t="s">
        <v>5</v>
      </c>
      <c r="D58" s="21">
        <v>0.2</v>
      </c>
      <c r="E58" s="22">
        <v>3.5544002903216296</v>
      </c>
      <c r="F58" s="21">
        <v>0.2</v>
      </c>
      <c r="G58" s="22">
        <v>3.521034415253907</v>
      </c>
      <c r="H58" s="21">
        <v>0.2</v>
      </c>
      <c r="I58" s="22">
        <v>3.5208910891657506</v>
      </c>
      <c r="J58" s="21">
        <v>0.65</v>
      </c>
      <c r="K58" s="22">
        <v>3.1169638382509723</v>
      </c>
      <c r="L58" s="21">
        <v>0.65</v>
      </c>
      <c r="M58" s="22">
        <v>3.1613575049036262</v>
      </c>
      <c r="N58" s="21">
        <v>0.65</v>
      </c>
      <c r="O58" s="22">
        <v>3.1236098321708967</v>
      </c>
      <c r="P58" s="21">
        <v>0.65</v>
      </c>
      <c r="Q58" s="22">
        <v>3.153546057824586</v>
      </c>
      <c r="R58" s="5"/>
    </row>
    <row r="59" spans="1:18" x14ac:dyDescent="0.25">
      <c r="A59" s="5"/>
      <c r="B59" s="102"/>
      <c r="C59" s="23" t="s">
        <v>6</v>
      </c>
      <c r="D59" s="24">
        <v>0.2</v>
      </c>
      <c r="E59" s="10">
        <v>3.5732117269037218</v>
      </c>
      <c r="F59" s="24">
        <v>0.2</v>
      </c>
      <c r="G59" s="10">
        <v>3.5389892994917389</v>
      </c>
      <c r="H59" s="24">
        <v>0.2</v>
      </c>
      <c r="I59" s="10">
        <v>3.5386999919686053</v>
      </c>
      <c r="J59" s="24">
        <v>0.65</v>
      </c>
      <c r="K59" s="10">
        <v>3.1358794658504268</v>
      </c>
      <c r="L59" s="24">
        <v>0.65</v>
      </c>
      <c r="M59" s="10">
        <v>3.1803551801364409</v>
      </c>
      <c r="N59" s="24">
        <v>0.65</v>
      </c>
      <c r="O59" s="10">
        <v>3.1418941589854477</v>
      </c>
      <c r="P59" s="24">
        <v>0.65</v>
      </c>
      <c r="Q59" s="10">
        <v>3.1722222549552521</v>
      </c>
      <c r="R59" s="5"/>
    </row>
    <row r="60" spans="1:18" x14ac:dyDescent="0.25">
      <c r="A60" s="5"/>
      <c r="B60" s="102"/>
      <c r="C60" s="23" t="s">
        <v>7</v>
      </c>
      <c r="D60" s="24">
        <v>0.2</v>
      </c>
      <c r="E60" s="10">
        <v>3.7327329895901009</v>
      </c>
      <c r="F60" s="24">
        <v>0.2</v>
      </c>
      <c r="G60" s="10">
        <v>3.6892273661341415</v>
      </c>
      <c r="H60" s="24">
        <v>0.2</v>
      </c>
      <c r="I60" s="10">
        <v>3.6873559319742286</v>
      </c>
      <c r="J60" s="24">
        <v>0.65</v>
      </c>
      <c r="K60" s="10">
        <v>3.2983593717373969</v>
      </c>
      <c r="L60" s="24">
        <v>0.65</v>
      </c>
      <c r="M60" s="10">
        <v>3.32953565974451</v>
      </c>
      <c r="N60" s="24">
        <v>0.65</v>
      </c>
      <c r="O60" s="10">
        <v>3.2771180283990735</v>
      </c>
      <c r="P60" s="24">
        <v>0.65</v>
      </c>
      <c r="Q60" s="10">
        <v>3.3076840342944918</v>
      </c>
      <c r="R60" s="5"/>
    </row>
    <row r="61" spans="1:18" x14ac:dyDescent="0.25">
      <c r="A61" s="5"/>
      <c r="B61" s="102"/>
      <c r="C61" s="23" t="s">
        <v>8</v>
      </c>
      <c r="D61" s="24">
        <v>0.2</v>
      </c>
      <c r="E61" s="10">
        <v>3.7350639364764997</v>
      </c>
      <c r="F61" s="24">
        <v>0.2</v>
      </c>
      <c r="G61" s="10">
        <v>3.6914233084453461</v>
      </c>
      <c r="H61" s="24">
        <v>0.2</v>
      </c>
      <c r="I61" s="10">
        <v>3.689528865578791</v>
      </c>
      <c r="J61" s="24">
        <v>0.65</v>
      </c>
      <c r="K61" s="10">
        <v>3.3007066803192693</v>
      </c>
      <c r="L61" s="24">
        <v>0.65</v>
      </c>
      <c r="M61" s="10">
        <v>3.3318958847955136</v>
      </c>
      <c r="N61" s="24">
        <v>0.65</v>
      </c>
      <c r="O61" s="10">
        <v>3.2793658163741419</v>
      </c>
      <c r="P61" s="24">
        <v>0.65</v>
      </c>
      <c r="Q61" s="10">
        <v>3.3099935805105578</v>
      </c>
      <c r="R61" s="5"/>
    </row>
    <row r="62" spans="1:18" x14ac:dyDescent="0.25">
      <c r="A62" s="5"/>
      <c r="B62" s="102"/>
      <c r="C62" s="23" t="s">
        <v>9</v>
      </c>
      <c r="D62" s="24">
        <v>0.2</v>
      </c>
      <c r="E62" s="10">
        <v>3.7651938434844641</v>
      </c>
      <c r="F62" s="24">
        <v>0.2</v>
      </c>
      <c r="G62" s="10">
        <v>3.7204987645624357</v>
      </c>
      <c r="H62" s="24">
        <v>0.2</v>
      </c>
      <c r="I62" s="10">
        <v>3.7184246125920604</v>
      </c>
      <c r="J62" s="24">
        <v>0.65</v>
      </c>
      <c r="K62" s="10">
        <v>3.3392749132200583</v>
      </c>
      <c r="L62" s="24">
        <v>0.65</v>
      </c>
      <c r="M62" s="10">
        <v>3.3627846658015352</v>
      </c>
      <c r="N62" s="24">
        <v>0.65</v>
      </c>
      <c r="O62" s="10">
        <v>3.3056153700855329</v>
      </c>
      <c r="P62" s="24">
        <v>0.65</v>
      </c>
      <c r="Q62" s="10">
        <v>3.3346979810893602</v>
      </c>
      <c r="R62" s="5"/>
    </row>
    <row r="63" spans="1:18" x14ac:dyDescent="0.25">
      <c r="A63" s="5"/>
      <c r="B63" s="102"/>
      <c r="C63" s="23" t="s">
        <v>10</v>
      </c>
      <c r="D63" s="24">
        <v>0.2</v>
      </c>
      <c r="E63" s="10">
        <v>3.7787056967870729</v>
      </c>
      <c r="F63" s="24">
        <v>0.2</v>
      </c>
      <c r="G63" s="10">
        <v>3.7329081011172676</v>
      </c>
      <c r="H63" s="24">
        <v>0.2</v>
      </c>
      <c r="I63" s="10">
        <v>3.7306460482229129</v>
      </c>
      <c r="J63" s="24">
        <v>0.65</v>
      </c>
      <c r="K63" s="10">
        <v>3.3562740727921359</v>
      </c>
      <c r="L63" s="24">
        <v>0.65</v>
      </c>
      <c r="M63" s="10">
        <v>3.4068390593584157</v>
      </c>
      <c r="N63" s="24">
        <v>0.65</v>
      </c>
      <c r="O63" s="10">
        <v>3.3603029307706809</v>
      </c>
      <c r="P63" s="24">
        <v>0.65</v>
      </c>
      <c r="Q63" s="10">
        <v>3.3976391669672643</v>
      </c>
      <c r="R63" s="5"/>
    </row>
    <row r="64" spans="1:18" x14ac:dyDescent="0.25">
      <c r="A64" s="5"/>
      <c r="B64" s="102"/>
      <c r="C64" s="23" t="s">
        <v>11</v>
      </c>
      <c r="D64" s="24">
        <v>0.2</v>
      </c>
      <c r="E64" s="10">
        <v>3.7146888419871678</v>
      </c>
      <c r="F64" s="24">
        <v>0.2</v>
      </c>
      <c r="G64" s="10">
        <v>3.6719442197752263</v>
      </c>
      <c r="H64" s="24">
        <v>0.2</v>
      </c>
      <c r="I64" s="10">
        <v>3.6702024823634036</v>
      </c>
      <c r="J64" s="24">
        <v>0.65</v>
      </c>
      <c r="K64" s="10">
        <v>3.2746287238089735</v>
      </c>
      <c r="L64" s="24">
        <v>0.65</v>
      </c>
      <c r="M64" s="10">
        <v>3.3102655153096188</v>
      </c>
      <c r="N64" s="24">
        <v>0.65</v>
      </c>
      <c r="O64" s="10">
        <v>3.2608101743858691</v>
      </c>
      <c r="P64" s="24">
        <v>0.65</v>
      </c>
      <c r="Q64" s="10">
        <v>3.2921419698837564</v>
      </c>
      <c r="R64" s="5"/>
    </row>
    <row r="65" spans="1:18" x14ac:dyDescent="0.25">
      <c r="A65" s="5"/>
      <c r="B65" s="102"/>
      <c r="C65" s="23" t="s">
        <v>12</v>
      </c>
      <c r="D65" s="24">
        <v>0.2</v>
      </c>
      <c r="E65" s="10">
        <v>3.6641357729304023</v>
      </c>
      <c r="F65" s="24">
        <v>0.2</v>
      </c>
      <c r="G65" s="10">
        <v>3.6254563593630582</v>
      </c>
      <c r="H65" s="24">
        <v>0.2</v>
      </c>
      <c r="I65" s="10">
        <v>3.6244074517536253</v>
      </c>
      <c r="J65" s="24">
        <v>0.65</v>
      </c>
      <c r="K65" s="10">
        <v>3.2353378993000206</v>
      </c>
      <c r="L65" s="24">
        <v>0.65</v>
      </c>
      <c r="M65" s="10">
        <v>3.2728017334566291</v>
      </c>
      <c r="N65" s="24">
        <v>0.65</v>
      </c>
      <c r="O65" s="10">
        <v>3.2269012395521619</v>
      </c>
      <c r="P65" s="24">
        <v>0.65</v>
      </c>
      <c r="Q65" s="10">
        <v>3.2573946734076196</v>
      </c>
      <c r="R65" s="5"/>
    </row>
    <row r="66" spans="1:18" x14ac:dyDescent="0.25">
      <c r="A66" s="5"/>
      <c r="B66" s="102"/>
      <c r="C66" s="23" t="s">
        <v>13</v>
      </c>
      <c r="D66" s="24">
        <v>0.2</v>
      </c>
      <c r="E66" s="10">
        <v>3.7177423738297515</v>
      </c>
      <c r="F66" s="24">
        <v>0.2</v>
      </c>
      <c r="G66" s="10">
        <v>3.6758763871399056</v>
      </c>
      <c r="H66" s="24">
        <v>0.2</v>
      </c>
      <c r="I66" s="10">
        <v>3.674284394778919</v>
      </c>
      <c r="J66" s="24">
        <v>0.65</v>
      </c>
      <c r="K66" s="10">
        <v>3.2893319087370503</v>
      </c>
      <c r="L66" s="24">
        <v>0.65</v>
      </c>
      <c r="M66" s="10">
        <v>3.3271009401378331</v>
      </c>
      <c r="N66" s="24">
        <v>0.65</v>
      </c>
      <c r="O66" s="10">
        <v>3.2785466184739351</v>
      </c>
      <c r="P66" s="24">
        <v>0.65</v>
      </c>
      <c r="Q66" s="10">
        <v>3.3104978844110353</v>
      </c>
      <c r="R66" s="5"/>
    </row>
    <row r="67" spans="1:18" x14ac:dyDescent="0.25">
      <c r="A67" s="5"/>
      <c r="B67" s="102"/>
      <c r="C67" s="23" t="s">
        <v>14</v>
      </c>
      <c r="D67" s="24">
        <v>0.2</v>
      </c>
      <c r="E67" s="10">
        <v>3.8386304837853542</v>
      </c>
      <c r="F67" s="24">
        <v>0.2</v>
      </c>
      <c r="G67" s="10">
        <v>3.790218337646003</v>
      </c>
      <c r="H67" s="24">
        <v>0.2</v>
      </c>
      <c r="I67" s="10">
        <v>3.7875106892992338</v>
      </c>
      <c r="J67" s="24">
        <v>0.65</v>
      </c>
      <c r="K67" s="10">
        <v>3.5260215270354518</v>
      </c>
      <c r="L67" s="24">
        <v>0.65</v>
      </c>
      <c r="M67" s="10">
        <v>3.5647470651822717</v>
      </c>
      <c r="N67" s="24">
        <v>0.65</v>
      </c>
      <c r="O67" s="10">
        <v>3.5054947270257126</v>
      </c>
      <c r="P67" s="24">
        <v>0.65</v>
      </c>
      <c r="Q67" s="10">
        <v>3.543186285926522</v>
      </c>
      <c r="R67" s="5"/>
    </row>
    <row r="68" spans="1:18" x14ac:dyDescent="0.25">
      <c r="A68" s="5"/>
      <c r="B68" s="102"/>
      <c r="C68" s="23" t="s">
        <v>15</v>
      </c>
      <c r="D68" s="24">
        <v>0.2</v>
      </c>
      <c r="E68" s="10">
        <v>3.6017553865152587</v>
      </c>
      <c r="F68" s="24">
        <v>0.2</v>
      </c>
      <c r="G68" s="10">
        <v>3.5662899687415175</v>
      </c>
      <c r="H68" s="24">
        <v>0.2</v>
      </c>
      <c r="I68" s="10">
        <v>3.5657888195044656</v>
      </c>
      <c r="J68" s="24">
        <v>0.65</v>
      </c>
      <c r="K68" s="10">
        <v>3.2533317596014006</v>
      </c>
      <c r="L68" s="24">
        <v>0.65</v>
      </c>
      <c r="M68" s="10">
        <v>3.2992040608609452</v>
      </c>
      <c r="N68" s="24">
        <v>0.65</v>
      </c>
      <c r="O68" s="10">
        <v>3.2561038012631562</v>
      </c>
      <c r="P68" s="24">
        <v>0.65</v>
      </c>
      <c r="Q68" s="10">
        <v>3.2894105584084379</v>
      </c>
      <c r="R68" s="5"/>
    </row>
    <row r="69" spans="1:18" x14ac:dyDescent="0.25">
      <c r="A69" s="5"/>
      <c r="B69" s="102"/>
      <c r="C69" s="23" t="s">
        <v>16</v>
      </c>
      <c r="D69" s="24">
        <v>0.2</v>
      </c>
      <c r="E69" s="10">
        <v>3.7351324240991994</v>
      </c>
      <c r="F69" s="24">
        <v>0.2</v>
      </c>
      <c r="G69" s="10">
        <v>3.6915768448520927</v>
      </c>
      <c r="H69" s="24">
        <v>0.2</v>
      </c>
      <c r="I69" s="10">
        <v>3.6896968967722485</v>
      </c>
      <c r="J69" s="24">
        <v>0.65</v>
      </c>
      <c r="K69" s="10">
        <v>3.3374217076773305</v>
      </c>
      <c r="L69" s="24">
        <v>0.65</v>
      </c>
      <c r="M69" s="10">
        <v>3.3766768134770979</v>
      </c>
      <c r="N69" s="24">
        <v>0.65</v>
      </c>
      <c r="O69" s="10">
        <v>3.3260046743445386</v>
      </c>
      <c r="P69" s="24">
        <v>0.65</v>
      </c>
      <c r="Q69" s="10">
        <v>3.3597386392775244</v>
      </c>
      <c r="R69" s="5"/>
    </row>
    <row r="70" spans="1:18" ht="15.75" thickBot="1" x14ac:dyDescent="0.3">
      <c r="A70" s="5"/>
      <c r="B70" s="103"/>
      <c r="C70" s="25" t="s">
        <v>17</v>
      </c>
      <c r="D70" s="26">
        <v>0.2</v>
      </c>
      <c r="E70" s="11">
        <v>3.7351324240991994</v>
      </c>
      <c r="F70" s="26">
        <v>0.2</v>
      </c>
      <c r="G70" s="11">
        <v>3.6915768448520927</v>
      </c>
      <c r="H70" s="26">
        <v>0.2</v>
      </c>
      <c r="I70" s="11">
        <v>3.6896968967722485</v>
      </c>
      <c r="J70" s="26">
        <v>0.65</v>
      </c>
      <c r="K70" s="11">
        <v>3.3374217076773305</v>
      </c>
      <c r="L70" s="26">
        <v>0.65</v>
      </c>
      <c r="M70" s="11">
        <v>3.3766768134770979</v>
      </c>
      <c r="N70" s="26">
        <v>0.65</v>
      </c>
      <c r="O70" s="11">
        <v>3.3260046743445386</v>
      </c>
      <c r="P70" s="26">
        <v>0.65</v>
      </c>
      <c r="Q70" s="11">
        <v>3.3597386392775244</v>
      </c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</sheetData>
  <sheetProtection algorithmName="SHA-512" hashValue="Ob4ILGfBwVf++1Pvsd4wX4wQ2f1E91uHCR9gtPYTBJiclv0mFtGnE/ofgDSUHTyKvqJksG58iUcpFrf9+O+Bgw==" saltValue="uYDKRPHLzY/m8OlXYHB7TA==" spinCount="100000" sheet="1" objects="1" scenarios="1"/>
  <mergeCells count="13">
    <mergeCell ref="P4:Q4"/>
    <mergeCell ref="B2:O2"/>
    <mergeCell ref="D4:E4"/>
    <mergeCell ref="F4:G4"/>
    <mergeCell ref="H4:I4"/>
    <mergeCell ref="J4:K4"/>
    <mergeCell ref="L4:M4"/>
    <mergeCell ref="N4:O4"/>
    <mergeCell ref="B6:B18"/>
    <mergeCell ref="B19:B31"/>
    <mergeCell ref="B32:B44"/>
    <mergeCell ref="B45:B57"/>
    <mergeCell ref="B58:B7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7"/>
  <sheetViews>
    <sheetView showGridLines="0" workbookViewId="0">
      <selection activeCell="G11" sqref="G11"/>
    </sheetView>
  </sheetViews>
  <sheetFormatPr defaultColWidth="0" defaultRowHeight="15" zeroHeight="1" x14ac:dyDescent="0.25"/>
  <cols>
    <col min="1" max="1" width="2.28515625" customWidth="1"/>
    <col min="2" max="2" width="11.85546875" customWidth="1"/>
    <col min="3" max="3" width="12.5703125" customWidth="1"/>
    <col min="4" max="4" width="17.5703125" customWidth="1"/>
    <col min="5" max="5" width="22.42578125" customWidth="1"/>
    <col min="6" max="6" width="1.42578125" customWidth="1"/>
    <col min="7" max="7" width="24.140625" customWidth="1"/>
    <col min="8" max="8" width="13.140625" customWidth="1"/>
    <col min="9" max="9" width="1.28515625" customWidth="1"/>
    <col min="10" max="10" width="23.42578125" customWidth="1"/>
    <col min="11" max="11" width="12.85546875" customWidth="1"/>
    <col min="12" max="12" width="0.7109375" customWidth="1"/>
    <col min="13" max="13" width="24.42578125" customWidth="1"/>
    <col min="14" max="14" width="11.7109375" customWidth="1"/>
    <col min="15" max="15" width="1.42578125" customWidth="1"/>
    <col min="16" max="16" width="25" customWidth="1"/>
    <col min="17" max="17" width="13.28515625" customWidth="1"/>
    <col min="18" max="18" width="1.140625" customWidth="1"/>
    <col min="19" max="19" width="24" customWidth="1"/>
    <col min="20" max="20" width="13.5703125" customWidth="1"/>
    <col min="21" max="21" width="2.42578125" customWidth="1"/>
    <col min="22" max="16384" width="9.140625" hidden="1"/>
  </cols>
  <sheetData>
    <row r="1" spans="2:20" x14ac:dyDescent="0.25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spans="2:20" ht="12" customHeight="1" x14ac:dyDescent="0.25"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54"/>
    </row>
    <row r="3" spans="2:20" x14ac:dyDescent="0.25">
      <c r="B3" s="109" t="s">
        <v>11258</v>
      </c>
      <c r="C3" s="110"/>
      <c r="D3" s="110"/>
      <c r="E3" s="49"/>
      <c r="F3" s="49"/>
      <c r="G3" s="55"/>
      <c r="H3" s="55"/>
      <c r="I3" s="55"/>
      <c r="J3" s="55"/>
      <c r="K3" s="55"/>
      <c r="L3" s="49"/>
      <c r="M3" s="55"/>
      <c r="N3" s="55"/>
      <c r="O3" s="49"/>
      <c r="P3" s="55"/>
      <c r="Q3" s="55"/>
      <c r="R3" s="49"/>
      <c r="S3" s="55"/>
      <c r="T3" s="55"/>
    </row>
    <row r="4" spans="2:20" x14ac:dyDescent="0.25">
      <c r="B4" s="56" t="s">
        <v>5</v>
      </c>
      <c r="C4" s="56" t="s">
        <v>6</v>
      </c>
      <c r="D4" s="56" t="s">
        <v>7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5"/>
      <c r="Q4" s="55"/>
      <c r="R4" s="49"/>
      <c r="S4" s="55"/>
      <c r="T4" s="55"/>
    </row>
    <row r="5" spans="2:20" x14ac:dyDescent="0.25">
      <c r="B5" s="56" t="s">
        <v>8</v>
      </c>
      <c r="C5" s="56" t="s">
        <v>9</v>
      </c>
      <c r="D5" s="56" t="s">
        <v>10</v>
      </c>
      <c r="E5" s="49"/>
      <c r="F5" s="49"/>
      <c r="G5" s="55"/>
      <c r="H5" s="55"/>
      <c r="I5" s="55"/>
      <c r="J5" s="55"/>
      <c r="K5" s="55"/>
      <c r="L5" s="49"/>
      <c r="M5" s="55"/>
      <c r="N5" s="55"/>
      <c r="O5" s="49"/>
      <c r="P5" s="55"/>
      <c r="Q5" s="55"/>
      <c r="R5" s="49"/>
      <c r="S5" s="55"/>
      <c r="T5" s="55"/>
    </row>
    <row r="6" spans="2:20" x14ac:dyDescent="0.25">
      <c r="B6" s="56" t="s">
        <v>11</v>
      </c>
      <c r="C6" s="56" t="s">
        <v>12</v>
      </c>
      <c r="D6" s="56" t="s">
        <v>13</v>
      </c>
      <c r="E6" s="49"/>
      <c r="F6" s="49"/>
      <c r="G6" s="55"/>
      <c r="H6" s="55"/>
      <c r="I6" s="55"/>
      <c r="J6" s="55"/>
      <c r="K6" s="55"/>
      <c r="L6" s="49"/>
      <c r="M6" s="55"/>
      <c r="N6" s="55"/>
      <c r="O6" s="49"/>
      <c r="P6" s="55"/>
      <c r="Q6" s="55"/>
      <c r="R6" s="49"/>
      <c r="S6" s="55"/>
      <c r="T6" s="55"/>
    </row>
    <row r="7" spans="2:20" x14ac:dyDescent="0.25">
      <c r="B7" s="56" t="s">
        <v>14</v>
      </c>
      <c r="C7" s="56" t="s">
        <v>15</v>
      </c>
      <c r="D7" s="56" t="s">
        <v>16</v>
      </c>
      <c r="E7" s="49"/>
      <c r="F7" s="49"/>
      <c r="G7" s="55"/>
      <c r="H7" s="55"/>
      <c r="I7" s="55"/>
      <c r="J7" s="55"/>
      <c r="K7" s="55"/>
      <c r="L7" s="49"/>
      <c r="M7" s="55"/>
      <c r="N7" s="55"/>
      <c r="O7" s="49"/>
      <c r="P7" s="55"/>
      <c r="Q7" s="55"/>
      <c r="R7" s="49"/>
      <c r="S7" s="55"/>
      <c r="T7" s="55"/>
    </row>
    <row r="8" spans="2:20" ht="18.75" x14ac:dyDescent="0.25">
      <c r="B8" s="56" t="s">
        <v>17</v>
      </c>
      <c r="C8" s="57"/>
      <c r="D8" s="49"/>
      <c r="E8" s="57"/>
      <c r="F8" s="49"/>
      <c r="G8" s="54" t="s">
        <v>11259</v>
      </c>
      <c r="H8" s="54"/>
      <c r="I8" s="55"/>
      <c r="J8" s="54" t="s">
        <v>11260</v>
      </c>
      <c r="K8" s="54"/>
      <c r="L8" s="54"/>
      <c r="M8" s="54" t="s">
        <v>11261</v>
      </c>
      <c r="N8" s="54"/>
      <c r="O8" s="49"/>
      <c r="P8" s="54" t="s">
        <v>11262</v>
      </c>
      <c r="Q8" s="54"/>
      <c r="R8" s="49"/>
      <c r="S8" s="54" t="s">
        <v>11263</v>
      </c>
      <c r="T8" s="55"/>
    </row>
    <row r="9" spans="2:20" ht="15.75" thickBot="1" x14ac:dyDescent="0.3">
      <c r="B9" s="49"/>
      <c r="C9" s="49"/>
      <c r="D9" s="49"/>
      <c r="E9" s="49"/>
      <c r="F9" s="49"/>
      <c r="G9" s="55"/>
      <c r="H9" s="55"/>
      <c r="I9" s="55"/>
      <c r="J9" s="55"/>
      <c r="K9" s="55"/>
      <c r="L9" s="49"/>
      <c r="M9" s="55"/>
      <c r="N9" s="55"/>
      <c r="O9" s="49"/>
      <c r="P9" s="55"/>
      <c r="Q9" s="55"/>
      <c r="R9" s="49"/>
      <c r="S9" s="55"/>
      <c r="T9" s="55"/>
    </row>
    <row r="10" spans="2:20" ht="37.5" customHeight="1" x14ac:dyDescent="0.25">
      <c r="B10" s="58" t="s">
        <v>1</v>
      </c>
      <c r="C10" s="58" t="s">
        <v>21</v>
      </c>
      <c r="D10" s="59" t="s">
        <v>23</v>
      </c>
      <c r="E10" s="61" t="s">
        <v>11264</v>
      </c>
      <c r="F10" s="53"/>
      <c r="G10" s="51" t="s">
        <v>11265</v>
      </c>
      <c r="H10" s="52" t="s">
        <v>11266</v>
      </c>
      <c r="I10" s="50"/>
      <c r="J10" s="51" t="s">
        <v>11265</v>
      </c>
      <c r="K10" s="52" t="s">
        <v>11266</v>
      </c>
      <c r="L10" s="53"/>
      <c r="M10" s="51" t="s">
        <v>11265</v>
      </c>
      <c r="N10" s="52" t="s">
        <v>11266</v>
      </c>
      <c r="O10" s="53"/>
      <c r="P10" s="51" t="s">
        <v>11265</v>
      </c>
      <c r="Q10" s="52" t="s">
        <v>11266</v>
      </c>
      <c r="R10" s="53"/>
      <c r="S10" s="51" t="s">
        <v>11265</v>
      </c>
      <c r="T10" s="52" t="s">
        <v>11266</v>
      </c>
    </row>
    <row r="11" spans="2:20" x14ac:dyDescent="0.25">
      <c r="B11" s="56"/>
      <c r="C11" s="60"/>
      <c r="D11" s="60"/>
      <c r="E11" s="83" t="str">
        <f>IF(AND(C11&gt;=1,C11&lt;=24999),"2,000 to 24,999 kWh",IF(AND(C11&gt;=25000,C11&lt;=49999),"25,000 to 49,999 kWh",IF(AND(C11&gt;=50000,C11&lt;=73268),"50,000 to 73,268 kWh",IF(AND(C11&gt;=73269,C11&lt;=124999),"73,269 to 124,999 kWh",IF(AND(C11&gt;=125000,C11&lt;=292999),"125,000 to 292,999 kWh",IF(AND(C11&gt;=293000,C11&lt;=499999),"293,000 to 499,999 kWh",IF(AND(C11&gt;=500000,C11&lt;=732000),"500,000 to 732,000 kWh",IF(C11&gt;732000,"Can't Price on Matrix",""))))))))</f>
        <v/>
      </c>
      <c r="F11" s="53"/>
      <c r="G11" s="75" t="str">
        <f t="shared" ref="G11:G36" si="0">IF(E11="","",VLOOKUP(B11,standard12,VLOOKUP(E11,Consumption,2,0),0))</f>
        <v/>
      </c>
      <c r="H11" s="75" t="str">
        <f t="shared" ref="H11:H36" si="1">IF(E11="","",VLOOKUP(B11,standard12,VLOOKUP(E11,Consumption,3,0),0)+$D$11)</f>
        <v/>
      </c>
      <c r="I11" s="53"/>
      <c r="J11" s="62" t="str">
        <f t="shared" ref="J11:J36" si="2">IF(E11="","",VLOOKUP(B11,standard24,VLOOKUP(E11,Consumption,2,0),0))</f>
        <v/>
      </c>
      <c r="K11" s="63" t="str">
        <f t="shared" ref="K11:K36" si="3">IF(E11="","",VLOOKUP(B11,standard24,VLOOKUP(E11,Consumption,3,0),0)+D11)</f>
        <v/>
      </c>
      <c r="L11" s="53"/>
      <c r="M11" s="64" t="str">
        <f t="shared" ref="M11:M36" si="4">IF(E11="","",VLOOKUP(B11,standard36,VLOOKUP(E11,Consumption,2,0),0))</f>
        <v/>
      </c>
      <c r="N11" s="65" t="str">
        <f t="shared" ref="N11:N36" si="5">IF(E11="","",VLOOKUP(B11,standard36,VLOOKUP(E11,Consumption,3,0),0)+$D11)</f>
        <v/>
      </c>
      <c r="O11" s="53"/>
      <c r="P11" s="66" t="str">
        <f t="shared" ref="P11:P36" si="6">IF(E11="","",VLOOKUP(B11,standard48,VLOOKUP(E11,Consumption,2,0),0))</f>
        <v/>
      </c>
      <c r="Q11" s="67" t="str">
        <f t="shared" ref="Q11:Q36" si="7">IF(E11="","",VLOOKUP(B11,standard48,VLOOKUP(E11,Consumption,3,0),0)+D11)</f>
        <v/>
      </c>
      <c r="R11" s="53"/>
      <c r="S11" s="73" t="str">
        <f t="shared" ref="S11:S36" si="8">IF(E11="","",VLOOKUP(B11,standard60,VLOOKUP(E11,Consumption,2,0),0))</f>
        <v/>
      </c>
      <c r="T11" s="74" t="str">
        <f t="shared" ref="T11:T36" si="9">IF(E11="","",VLOOKUP(B11,standard60,VLOOKUP(E11,Consumption,3,0),0)+$D11)</f>
        <v/>
      </c>
    </row>
    <row r="12" spans="2:20" x14ac:dyDescent="0.25">
      <c r="B12" s="78"/>
      <c r="C12" s="82"/>
      <c r="D12" s="60"/>
      <c r="E12" s="83" t="str">
        <f t="shared" ref="E12:E36" si="10">IF(AND(C12&gt;=1,C12&lt;=24999),"2,000 to 24,999 kWh",IF(AND(C12&gt;=25000,C12&lt;=49999),"25,000 to 49,999 kWh",IF(AND(C12&gt;=50000,C12&lt;=73268),"50,000 to 73,268 kWh",IF(AND(C12&gt;=73269,C12&lt;=124999),"73,269 to 124,999 kWh",IF(AND(C12&gt;=125000,C12&lt;=292999),"125,000 to 292,999 kWh",IF(AND(C12&gt;=293000,C12&lt;=499999),"293,000 to 499,999 kWh",IF(AND(C12&gt;=500000,C12&lt;=732000),"500,000 to 732,000 kWh",IF(C12&gt;732000,"Can't Price on Matrix",""))))))))</f>
        <v/>
      </c>
      <c r="F12" s="53"/>
      <c r="G12" s="75" t="str">
        <f t="shared" si="0"/>
        <v/>
      </c>
      <c r="H12" s="75" t="str">
        <f t="shared" si="1"/>
        <v/>
      </c>
      <c r="I12" s="53"/>
      <c r="J12" s="73" t="str">
        <f t="shared" si="2"/>
        <v/>
      </c>
      <c r="K12" s="74" t="str">
        <f t="shared" si="3"/>
        <v/>
      </c>
      <c r="L12" s="53"/>
      <c r="M12" s="73" t="str">
        <f t="shared" si="4"/>
        <v/>
      </c>
      <c r="N12" s="74" t="str">
        <f t="shared" si="5"/>
        <v/>
      </c>
      <c r="O12" s="53"/>
      <c r="P12" s="73" t="str">
        <f t="shared" si="6"/>
        <v/>
      </c>
      <c r="Q12" s="74" t="str">
        <f t="shared" si="7"/>
        <v/>
      </c>
      <c r="R12" s="53"/>
      <c r="S12" s="73" t="str">
        <f t="shared" si="8"/>
        <v/>
      </c>
      <c r="T12" s="74" t="str">
        <f t="shared" si="9"/>
        <v/>
      </c>
    </row>
    <row r="13" spans="2:20" x14ac:dyDescent="0.25">
      <c r="B13" s="78"/>
      <c r="C13" s="82"/>
      <c r="D13" s="60"/>
      <c r="E13" s="83" t="str">
        <f t="shared" si="10"/>
        <v/>
      </c>
      <c r="F13" s="53"/>
      <c r="G13" s="75" t="str">
        <f t="shared" si="0"/>
        <v/>
      </c>
      <c r="H13" s="75" t="str">
        <f t="shared" si="1"/>
        <v/>
      </c>
      <c r="I13" s="53"/>
      <c r="J13" s="73" t="str">
        <f t="shared" si="2"/>
        <v/>
      </c>
      <c r="K13" s="74" t="str">
        <f t="shared" si="3"/>
        <v/>
      </c>
      <c r="L13" s="53"/>
      <c r="M13" s="73" t="str">
        <f t="shared" si="4"/>
        <v/>
      </c>
      <c r="N13" s="74" t="str">
        <f t="shared" si="5"/>
        <v/>
      </c>
      <c r="O13" s="53"/>
      <c r="P13" s="73" t="str">
        <f t="shared" si="6"/>
        <v/>
      </c>
      <c r="Q13" s="74" t="str">
        <f t="shared" si="7"/>
        <v/>
      </c>
      <c r="R13" s="53"/>
      <c r="S13" s="73" t="str">
        <f t="shared" si="8"/>
        <v/>
      </c>
      <c r="T13" s="74" t="str">
        <f t="shared" si="9"/>
        <v/>
      </c>
    </row>
    <row r="14" spans="2:20" x14ac:dyDescent="0.25">
      <c r="B14" s="78"/>
      <c r="C14" s="82"/>
      <c r="D14" s="60"/>
      <c r="E14" s="83" t="str">
        <f t="shared" si="10"/>
        <v/>
      </c>
      <c r="F14" s="53"/>
      <c r="G14" s="75" t="str">
        <f t="shared" si="0"/>
        <v/>
      </c>
      <c r="H14" s="75" t="str">
        <f t="shared" si="1"/>
        <v/>
      </c>
      <c r="I14" s="53"/>
      <c r="J14" s="73" t="str">
        <f t="shared" si="2"/>
        <v/>
      </c>
      <c r="K14" s="74" t="str">
        <f t="shared" si="3"/>
        <v/>
      </c>
      <c r="L14" s="53"/>
      <c r="M14" s="73" t="str">
        <f t="shared" si="4"/>
        <v/>
      </c>
      <c r="N14" s="74" t="str">
        <f t="shared" si="5"/>
        <v/>
      </c>
      <c r="O14" s="53"/>
      <c r="P14" s="73" t="str">
        <f t="shared" si="6"/>
        <v/>
      </c>
      <c r="Q14" s="74" t="str">
        <f t="shared" si="7"/>
        <v/>
      </c>
      <c r="R14" s="53"/>
      <c r="S14" s="73" t="str">
        <f t="shared" si="8"/>
        <v/>
      </c>
      <c r="T14" s="74" t="str">
        <f t="shared" si="9"/>
        <v/>
      </c>
    </row>
    <row r="15" spans="2:20" x14ac:dyDescent="0.25">
      <c r="B15" s="78"/>
      <c r="C15" s="82"/>
      <c r="D15" s="60"/>
      <c r="E15" s="83" t="str">
        <f t="shared" si="10"/>
        <v/>
      </c>
      <c r="F15" s="53"/>
      <c r="G15" s="75" t="str">
        <f t="shared" si="0"/>
        <v/>
      </c>
      <c r="H15" s="75" t="str">
        <f t="shared" si="1"/>
        <v/>
      </c>
      <c r="I15" s="53"/>
      <c r="J15" s="73" t="str">
        <f t="shared" si="2"/>
        <v/>
      </c>
      <c r="K15" s="74" t="str">
        <f t="shared" si="3"/>
        <v/>
      </c>
      <c r="L15" s="53"/>
      <c r="M15" s="73" t="str">
        <f t="shared" si="4"/>
        <v/>
      </c>
      <c r="N15" s="74" t="str">
        <f t="shared" si="5"/>
        <v/>
      </c>
      <c r="O15" s="53"/>
      <c r="P15" s="73" t="str">
        <f t="shared" si="6"/>
        <v/>
      </c>
      <c r="Q15" s="74" t="str">
        <f t="shared" si="7"/>
        <v/>
      </c>
      <c r="R15" s="53"/>
      <c r="S15" s="73" t="str">
        <f t="shared" si="8"/>
        <v/>
      </c>
      <c r="T15" s="74" t="str">
        <f t="shared" si="9"/>
        <v/>
      </c>
    </row>
    <row r="16" spans="2:20" x14ac:dyDescent="0.25">
      <c r="B16" s="78"/>
      <c r="C16" s="82"/>
      <c r="D16" s="60"/>
      <c r="E16" s="83" t="str">
        <f t="shared" si="10"/>
        <v/>
      </c>
      <c r="F16" s="53"/>
      <c r="G16" s="75" t="str">
        <f t="shared" si="0"/>
        <v/>
      </c>
      <c r="H16" s="75" t="str">
        <f t="shared" si="1"/>
        <v/>
      </c>
      <c r="I16" s="53"/>
      <c r="J16" s="73" t="str">
        <f t="shared" si="2"/>
        <v/>
      </c>
      <c r="K16" s="74" t="str">
        <f t="shared" si="3"/>
        <v/>
      </c>
      <c r="L16" s="53"/>
      <c r="M16" s="73" t="str">
        <f t="shared" si="4"/>
        <v/>
      </c>
      <c r="N16" s="74" t="str">
        <f t="shared" si="5"/>
        <v/>
      </c>
      <c r="O16" s="53"/>
      <c r="P16" s="73" t="str">
        <f t="shared" si="6"/>
        <v/>
      </c>
      <c r="Q16" s="74" t="str">
        <f t="shared" si="7"/>
        <v/>
      </c>
      <c r="R16" s="53"/>
      <c r="S16" s="73" t="str">
        <f t="shared" si="8"/>
        <v/>
      </c>
      <c r="T16" s="74" t="str">
        <f t="shared" si="9"/>
        <v/>
      </c>
    </row>
    <row r="17" spans="2:20" x14ac:dyDescent="0.25">
      <c r="B17" s="78"/>
      <c r="C17" s="82"/>
      <c r="D17" s="60"/>
      <c r="E17" s="83" t="str">
        <f t="shared" si="10"/>
        <v/>
      </c>
      <c r="F17" s="53"/>
      <c r="G17" s="75" t="str">
        <f t="shared" si="0"/>
        <v/>
      </c>
      <c r="H17" s="75" t="str">
        <f t="shared" si="1"/>
        <v/>
      </c>
      <c r="I17" s="53"/>
      <c r="J17" s="73" t="str">
        <f t="shared" si="2"/>
        <v/>
      </c>
      <c r="K17" s="74" t="str">
        <f t="shared" si="3"/>
        <v/>
      </c>
      <c r="L17" s="53"/>
      <c r="M17" s="73" t="str">
        <f t="shared" si="4"/>
        <v/>
      </c>
      <c r="N17" s="74" t="str">
        <f t="shared" si="5"/>
        <v/>
      </c>
      <c r="O17" s="53"/>
      <c r="P17" s="73" t="str">
        <f t="shared" si="6"/>
        <v/>
      </c>
      <c r="Q17" s="74" t="str">
        <f t="shared" si="7"/>
        <v/>
      </c>
      <c r="R17" s="53"/>
      <c r="S17" s="73" t="str">
        <f t="shared" si="8"/>
        <v/>
      </c>
      <c r="T17" s="74" t="str">
        <f t="shared" si="9"/>
        <v/>
      </c>
    </row>
    <row r="18" spans="2:20" x14ac:dyDescent="0.25">
      <c r="B18" s="78"/>
      <c r="C18" s="82"/>
      <c r="D18" s="60"/>
      <c r="E18" s="83" t="str">
        <f t="shared" si="10"/>
        <v/>
      </c>
      <c r="F18" s="53"/>
      <c r="G18" s="75" t="str">
        <f t="shared" si="0"/>
        <v/>
      </c>
      <c r="H18" s="75" t="str">
        <f t="shared" si="1"/>
        <v/>
      </c>
      <c r="I18" s="53"/>
      <c r="J18" s="73" t="str">
        <f t="shared" si="2"/>
        <v/>
      </c>
      <c r="K18" s="74" t="str">
        <f t="shared" si="3"/>
        <v/>
      </c>
      <c r="L18" s="53"/>
      <c r="M18" s="73" t="str">
        <f t="shared" si="4"/>
        <v/>
      </c>
      <c r="N18" s="74" t="str">
        <f t="shared" si="5"/>
        <v/>
      </c>
      <c r="O18" s="53"/>
      <c r="P18" s="73" t="str">
        <f t="shared" si="6"/>
        <v/>
      </c>
      <c r="Q18" s="74" t="str">
        <f t="shared" si="7"/>
        <v/>
      </c>
      <c r="R18" s="53"/>
      <c r="S18" s="73" t="str">
        <f t="shared" si="8"/>
        <v/>
      </c>
      <c r="T18" s="74" t="str">
        <f t="shared" si="9"/>
        <v/>
      </c>
    </row>
    <row r="19" spans="2:20" x14ac:dyDescent="0.25">
      <c r="B19" s="78"/>
      <c r="C19" s="82"/>
      <c r="D19" s="60"/>
      <c r="E19" s="83" t="str">
        <f t="shared" si="10"/>
        <v/>
      </c>
      <c r="F19" s="53"/>
      <c r="G19" s="75" t="str">
        <f t="shared" si="0"/>
        <v/>
      </c>
      <c r="H19" s="75" t="str">
        <f t="shared" si="1"/>
        <v/>
      </c>
      <c r="I19" s="53"/>
      <c r="J19" s="73" t="str">
        <f t="shared" si="2"/>
        <v/>
      </c>
      <c r="K19" s="74" t="str">
        <f t="shared" si="3"/>
        <v/>
      </c>
      <c r="L19" s="53"/>
      <c r="M19" s="73" t="str">
        <f t="shared" si="4"/>
        <v/>
      </c>
      <c r="N19" s="74" t="str">
        <f t="shared" si="5"/>
        <v/>
      </c>
      <c r="O19" s="53"/>
      <c r="P19" s="73" t="str">
        <f t="shared" si="6"/>
        <v/>
      </c>
      <c r="Q19" s="74" t="str">
        <f t="shared" si="7"/>
        <v/>
      </c>
      <c r="R19" s="53"/>
      <c r="S19" s="73" t="str">
        <f t="shared" si="8"/>
        <v/>
      </c>
      <c r="T19" s="74" t="str">
        <f t="shared" si="9"/>
        <v/>
      </c>
    </row>
    <row r="20" spans="2:20" x14ac:dyDescent="0.25">
      <c r="B20" s="78"/>
      <c r="C20" s="82"/>
      <c r="D20" s="60"/>
      <c r="E20" s="83" t="str">
        <f t="shared" si="10"/>
        <v/>
      </c>
      <c r="F20" s="53"/>
      <c r="G20" s="75" t="str">
        <f t="shared" si="0"/>
        <v/>
      </c>
      <c r="H20" s="75" t="str">
        <f t="shared" si="1"/>
        <v/>
      </c>
      <c r="I20" s="53"/>
      <c r="J20" s="73" t="str">
        <f t="shared" si="2"/>
        <v/>
      </c>
      <c r="K20" s="74" t="str">
        <f t="shared" si="3"/>
        <v/>
      </c>
      <c r="L20" s="53"/>
      <c r="M20" s="73" t="str">
        <f t="shared" si="4"/>
        <v/>
      </c>
      <c r="N20" s="74" t="str">
        <f t="shared" si="5"/>
        <v/>
      </c>
      <c r="O20" s="53"/>
      <c r="P20" s="73" t="str">
        <f t="shared" si="6"/>
        <v/>
      </c>
      <c r="Q20" s="74" t="str">
        <f t="shared" si="7"/>
        <v/>
      </c>
      <c r="R20" s="53"/>
      <c r="S20" s="73" t="str">
        <f t="shared" si="8"/>
        <v/>
      </c>
      <c r="T20" s="74" t="str">
        <f t="shared" si="9"/>
        <v/>
      </c>
    </row>
    <row r="21" spans="2:20" x14ac:dyDescent="0.25">
      <c r="B21" s="78"/>
      <c r="C21" s="82"/>
      <c r="D21" s="60"/>
      <c r="E21" s="83" t="str">
        <f t="shared" si="10"/>
        <v/>
      </c>
      <c r="F21" s="53"/>
      <c r="G21" s="75" t="str">
        <f t="shared" si="0"/>
        <v/>
      </c>
      <c r="H21" s="75" t="str">
        <f t="shared" si="1"/>
        <v/>
      </c>
      <c r="I21" s="53"/>
      <c r="J21" s="73" t="str">
        <f t="shared" si="2"/>
        <v/>
      </c>
      <c r="K21" s="74" t="str">
        <f t="shared" si="3"/>
        <v/>
      </c>
      <c r="L21" s="53"/>
      <c r="M21" s="73" t="str">
        <f t="shared" si="4"/>
        <v/>
      </c>
      <c r="N21" s="74" t="str">
        <f t="shared" si="5"/>
        <v/>
      </c>
      <c r="O21" s="53"/>
      <c r="P21" s="73" t="str">
        <f t="shared" si="6"/>
        <v/>
      </c>
      <c r="Q21" s="74" t="str">
        <f t="shared" si="7"/>
        <v/>
      </c>
      <c r="R21" s="53"/>
      <c r="S21" s="73" t="str">
        <f t="shared" si="8"/>
        <v/>
      </c>
      <c r="T21" s="74" t="str">
        <f t="shared" si="9"/>
        <v/>
      </c>
    </row>
    <row r="22" spans="2:20" x14ac:dyDescent="0.25">
      <c r="B22" s="78"/>
      <c r="C22" s="82"/>
      <c r="D22" s="60"/>
      <c r="E22" s="83" t="str">
        <f t="shared" si="10"/>
        <v/>
      </c>
      <c r="F22" s="53"/>
      <c r="G22" s="75" t="str">
        <f t="shared" si="0"/>
        <v/>
      </c>
      <c r="H22" s="75" t="str">
        <f t="shared" si="1"/>
        <v/>
      </c>
      <c r="I22" s="53"/>
      <c r="J22" s="73" t="str">
        <f t="shared" si="2"/>
        <v/>
      </c>
      <c r="K22" s="74" t="str">
        <f t="shared" si="3"/>
        <v/>
      </c>
      <c r="L22" s="53"/>
      <c r="M22" s="73" t="str">
        <f t="shared" si="4"/>
        <v/>
      </c>
      <c r="N22" s="74" t="str">
        <f t="shared" si="5"/>
        <v/>
      </c>
      <c r="O22" s="53"/>
      <c r="P22" s="73" t="str">
        <f t="shared" si="6"/>
        <v/>
      </c>
      <c r="Q22" s="74" t="str">
        <f t="shared" si="7"/>
        <v/>
      </c>
      <c r="R22" s="53"/>
      <c r="S22" s="73" t="str">
        <f t="shared" si="8"/>
        <v/>
      </c>
      <c r="T22" s="74" t="str">
        <f t="shared" si="9"/>
        <v/>
      </c>
    </row>
    <row r="23" spans="2:20" x14ac:dyDescent="0.25">
      <c r="B23" s="78"/>
      <c r="C23" s="82"/>
      <c r="D23" s="60"/>
      <c r="E23" s="83" t="str">
        <f t="shared" si="10"/>
        <v/>
      </c>
      <c r="F23" s="53"/>
      <c r="G23" s="75" t="str">
        <f t="shared" si="0"/>
        <v/>
      </c>
      <c r="H23" s="75" t="str">
        <f t="shared" si="1"/>
        <v/>
      </c>
      <c r="I23" s="53"/>
      <c r="J23" s="73" t="str">
        <f t="shared" si="2"/>
        <v/>
      </c>
      <c r="K23" s="74" t="str">
        <f t="shared" si="3"/>
        <v/>
      </c>
      <c r="L23" s="53"/>
      <c r="M23" s="73" t="str">
        <f t="shared" si="4"/>
        <v/>
      </c>
      <c r="N23" s="74" t="str">
        <f t="shared" si="5"/>
        <v/>
      </c>
      <c r="O23" s="53"/>
      <c r="P23" s="73" t="str">
        <f t="shared" si="6"/>
        <v/>
      </c>
      <c r="Q23" s="74" t="str">
        <f t="shared" si="7"/>
        <v/>
      </c>
      <c r="R23" s="53"/>
      <c r="S23" s="73" t="str">
        <f t="shared" si="8"/>
        <v/>
      </c>
      <c r="T23" s="74" t="str">
        <f t="shared" si="9"/>
        <v/>
      </c>
    </row>
    <row r="24" spans="2:20" x14ac:dyDescent="0.25">
      <c r="B24" s="78"/>
      <c r="C24" s="82"/>
      <c r="D24" s="60"/>
      <c r="E24" s="83" t="str">
        <f t="shared" si="10"/>
        <v/>
      </c>
      <c r="F24" s="53"/>
      <c r="G24" s="75" t="str">
        <f t="shared" si="0"/>
        <v/>
      </c>
      <c r="H24" s="75" t="str">
        <f t="shared" si="1"/>
        <v/>
      </c>
      <c r="I24" s="53"/>
      <c r="J24" s="73" t="str">
        <f t="shared" si="2"/>
        <v/>
      </c>
      <c r="K24" s="74" t="str">
        <f t="shared" si="3"/>
        <v/>
      </c>
      <c r="L24" s="53"/>
      <c r="M24" s="73" t="str">
        <f t="shared" si="4"/>
        <v/>
      </c>
      <c r="N24" s="74" t="str">
        <f t="shared" si="5"/>
        <v/>
      </c>
      <c r="O24" s="53"/>
      <c r="P24" s="73" t="str">
        <f t="shared" si="6"/>
        <v/>
      </c>
      <c r="Q24" s="74" t="str">
        <f t="shared" si="7"/>
        <v/>
      </c>
      <c r="R24" s="53"/>
      <c r="S24" s="73" t="str">
        <f t="shared" si="8"/>
        <v/>
      </c>
      <c r="T24" s="74" t="str">
        <f t="shared" si="9"/>
        <v/>
      </c>
    </row>
    <row r="25" spans="2:20" x14ac:dyDescent="0.25">
      <c r="B25" s="78"/>
      <c r="C25" s="82"/>
      <c r="D25" s="60"/>
      <c r="E25" s="83" t="str">
        <f t="shared" si="10"/>
        <v/>
      </c>
      <c r="F25" s="53"/>
      <c r="G25" s="75" t="str">
        <f t="shared" si="0"/>
        <v/>
      </c>
      <c r="H25" s="75" t="str">
        <f t="shared" si="1"/>
        <v/>
      </c>
      <c r="I25" s="53"/>
      <c r="J25" s="73" t="str">
        <f t="shared" si="2"/>
        <v/>
      </c>
      <c r="K25" s="74" t="str">
        <f t="shared" si="3"/>
        <v/>
      </c>
      <c r="L25" s="53"/>
      <c r="M25" s="73" t="str">
        <f t="shared" si="4"/>
        <v/>
      </c>
      <c r="N25" s="74" t="str">
        <f t="shared" si="5"/>
        <v/>
      </c>
      <c r="O25" s="53"/>
      <c r="P25" s="73" t="str">
        <f t="shared" si="6"/>
        <v/>
      </c>
      <c r="Q25" s="74" t="str">
        <f t="shared" si="7"/>
        <v/>
      </c>
      <c r="R25" s="53"/>
      <c r="S25" s="73" t="str">
        <f t="shared" si="8"/>
        <v/>
      </c>
      <c r="T25" s="74" t="str">
        <f t="shared" si="9"/>
        <v/>
      </c>
    </row>
    <row r="26" spans="2:20" x14ac:dyDescent="0.25">
      <c r="B26" s="78"/>
      <c r="C26" s="82"/>
      <c r="D26" s="60"/>
      <c r="E26" s="83" t="str">
        <f t="shared" si="10"/>
        <v/>
      </c>
      <c r="F26" s="53"/>
      <c r="G26" s="75" t="str">
        <f t="shared" si="0"/>
        <v/>
      </c>
      <c r="H26" s="75" t="str">
        <f t="shared" si="1"/>
        <v/>
      </c>
      <c r="I26" s="53"/>
      <c r="J26" s="73" t="str">
        <f t="shared" si="2"/>
        <v/>
      </c>
      <c r="K26" s="74" t="str">
        <f t="shared" si="3"/>
        <v/>
      </c>
      <c r="L26" s="53"/>
      <c r="M26" s="73" t="str">
        <f t="shared" si="4"/>
        <v/>
      </c>
      <c r="N26" s="74" t="str">
        <f t="shared" si="5"/>
        <v/>
      </c>
      <c r="O26" s="53"/>
      <c r="P26" s="73" t="str">
        <f t="shared" si="6"/>
        <v/>
      </c>
      <c r="Q26" s="74" t="str">
        <f t="shared" si="7"/>
        <v/>
      </c>
      <c r="R26" s="53"/>
      <c r="S26" s="73" t="str">
        <f t="shared" si="8"/>
        <v/>
      </c>
      <c r="T26" s="74" t="str">
        <f t="shared" si="9"/>
        <v/>
      </c>
    </row>
    <row r="27" spans="2:20" x14ac:dyDescent="0.25">
      <c r="B27" s="78"/>
      <c r="C27" s="82"/>
      <c r="D27" s="60"/>
      <c r="E27" s="83" t="str">
        <f t="shared" si="10"/>
        <v/>
      </c>
      <c r="F27" s="53"/>
      <c r="G27" s="75" t="str">
        <f t="shared" si="0"/>
        <v/>
      </c>
      <c r="H27" s="75" t="str">
        <f t="shared" si="1"/>
        <v/>
      </c>
      <c r="I27" s="53"/>
      <c r="J27" s="73" t="str">
        <f t="shared" si="2"/>
        <v/>
      </c>
      <c r="K27" s="74" t="str">
        <f t="shared" si="3"/>
        <v/>
      </c>
      <c r="L27" s="53"/>
      <c r="M27" s="73" t="str">
        <f t="shared" si="4"/>
        <v/>
      </c>
      <c r="N27" s="74" t="str">
        <f t="shared" si="5"/>
        <v/>
      </c>
      <c r="O27" s="53"/>
      <c r="P27" s="73" t="str">
        <f t="shared" si="6"/>
        <v/>
      </c>
      <c r="Q27" s="74" t="str">
        <f t="shared" si="7"/>
        <v/>
      </c>
      <c r="R27" s="53"/>
      <c r="S27" s="73" t="str">
        <f t="shared" si="8"/>
        <v/>
      </c>
      <c r="T27" s="74" t="str">
        <f t="shared" si="9"/>
        <v/>
      </c>
    </row>
    <row r="28" spans="2:20" x14ac:dyDescent="0.25">
      <c r="B28" s="78"/>
      <c r="C28" s="82"/>
      <c r="D28" s="60"/>
      <c r="E28" s="83" t="str">
        <f t="shared" si="10"/>
        <v/>
      </c>
      <c r="F28" s="53"/>
      <c r="G28" s="75" t="str">
        <f t="shared" si="0"/>
        <v/>
      </c>
      <c r="H28" s="75" t="str">
        <f t="shared" si="1"/>
        <v/>
      </c>
      <c r="I28" s="53"/>
      <c r="J28" s="73" t="str">
        <f t="shared" si="2"/>
        <v/>
      </c>
      <c r="K28" s="74" t="str">
        <f t="shared" si="3"/>
        <v/>
      </c>
      <c r="L28" s="53"/>
      <c r="M28" s="73" t="str">
        <f t="shared" si="4"/>
        <v/>
      </c>
      <c r="N28" s="74" t="str">
        <f t="shared" si="5"/>
        <v/>
      </c>
      <c r="O28" s="53"/>
      <c r="P28" s="73" t="str">
        <f t="shared" si="6"/>
        <v/>
      </c>
      <c r="Q28" s="74" t="str">
        <f t="shared" si="7"/>
        <v/>
      </c>
      <c r="R28" s="53"/>
      <c r="S28" s="73" t="str">
        <f t="shared" si="8"/>
        <v/>
      </c>
      <c r="T28" s="74" t="str">
        <f t="shared" si="9"/>
        <v/>
      </c>
    </row>
    <row r="29" spans="2:20" x14ac:dyDescent="0.25">
      <c r="B29" s="78"/>
      <c r="C29" s="82"/>
      <c r="D29" s="60"/>
      <c r="E29" s="83" t="str">
        <f t="shared" si="10"/>
        <v/>
      </c>
      <c r="F29" s="53"/>
      <c r="G29" s="75" t="str">
        <f t="shared" si="0"/>
        <v/>
      </c>
      <c r="H29" s="75" t="str">
        <f t="shared" si="1"/>
        <v/>
      </c>
      <c r="I29" s="53"/>
      <c r="J29" s="73" t="str">
        <f t="shared" si="2"/>
        <v/>
      </c>
      <c r="K29" s="74" t="str">
        <f t="shared" si="3"/>
        <v/>
      </c>
      <c r="L29" s="53"/>
      <c r="M29" s="73" t="str">
        <f t="shared" si="4"/>
        <v/>
      </c>
      <c r="N29" s="74" t="str">
        <f t="shared" si="5"/>
        <v/>
      </c>
      <c r="O29" s="53"/>
      <c r="P29" s="73" t="str">
        <f t="shared" si="6"/>
        <v/>
      </c>
      <c r="Q29" s="74" t="str">
        <f t="shared" si="7"/>
        <v/>
      </c>
      <c r="R29" s="53"/>
      <c r="S29" s="73" t="str">
        <f t="shared" si="8"/>
        <v/>
      </c>
      <c r="T29" s="74" t="str">
        <f t="shared" si="9"/>
        <v/>
      </c>
    </row>
    <row r="30" spans="2:20" x14ac:dyDescent="0.25">
      <c r="B30" s="78"/>
      <c r="C30" s="82"/>
      <c r="D30" s="60"/>
      <c r="E30" s="83" t="str">
        <f t="shared" si="10"/>
        <v/>
      </c>
      <c r="F30" s="53"/>
      <c r="G30" s="75" t="str">
        <f t="shared" si="0"/>
        <v/>
      </c>
      <c r="H30" s="75" t="str">
        <f t="shared" si="1"/>
        <v/>
      </c>
      <c r="I30" s="53"/>
      <c r="J30" s="73" t="str">
        <f t="shared" si="2"/>
        <v/>
      </c>
      <c r="K30" s="74" t="str">
        <f t="shared" si="3"/>
        <v/>
      </c>
      <c r="L30" s="53"/>
      <c r="M30" s="73" t="str">
        <f t="shared" si="4"/>
        <v/>
      </c>
      <c r="N30" s="74" t="str">
        <f t="shared" si="5"/>
        <v/>
      </c>
      <c r="O30" s="53"/>
      <c r="P30" s="73" t="str">
        <f t="shared" si="6"/>
        <v/>
      </c>
      <c r="Q30" s="74" t="str">
        <f t="shared" si="7"/>
        <v/>
      </c>
      <c r="R30" s="53"/>
      <c r="S30" s="73" t="str">
        <f t="shared" si="8"/>
        <v/>
      </c>
      <c r="T30" s="74" t="str">
        <f t="shared" si="9"/>
        <v/>
      </c>
    </row>
    <row r="31" spans="2:20" x14ac:dyDescent="0.25">
      <c r="B31" s="78"/>
      <c r="C31" s="82"/>
      <c r="D31" s="60"/>
      <c r="E31" s="83" t="str">
        <f t="shared" si="10"/>
        <v/>
      </c>
      <c r="F31" s="53"/>
      <c r="G31" s="75" t="str">
        <f t="shared" si="0"/>
        <v/>
      </c>
      <c r="H31" s="75" t="str">
        <f t="shared" si="1"/>
        <v/>
      </c>
      <c r="I31" s="53"/>
      <c r="J31" s="73" t="str">
        <f t="shared" si="2"/>
        <v/>
      </c>
      <c r="K31" s="74" t="str">
        <f t="shared" si="3"/>
        <v/>
      </c>
      <c r="L31" s="53"/>
      <c r="M31" s="73" t="str">
        <f t="shared" si="4"/>
        <v/>
      </c>
      <c r="N31" s="74" t="str">
        <f t="shared" si="5"/>
        <v/>
      </c>
      <c r="O31" s="53"/>
      <c r="P31" s="73" t="str">
        <f t="shared" si="6"/>
        <v/>
      </c>
      <c r="Q31" s="74" t="str">
        <f t="shared" si="7"/>
        <v/>
      </c>
      <c r="R31" s="53"/>
      <c r="S31" s="73" t="str">
        <f t="shared" si="8"/>
        <v/>
      </c>
      <c r="T31" s="74" t="str">
        <f t="shared" si="9"/>
        <v/>
      </c>
    </row>
    <row r="32" spans="2:20" x14ac:dyDescent="0.25">
      <c r="B32" s="78"/>
      <c r="C32" s="82"/>
      <c r="D32" s="60"/>
      <c r="E32" s="83" t="str">
        <f t="shared" si="10"/>
        <v/>
      </c>
      <c r="F32" s="53"/>
      <c r="G32" s="75" t="str">
        <f t="shared" si="0"/>
        <v/>
      </c>
      <c r="H32" s="75" t="str">
        <f t="shared" si="1"/>
        <v/>
      </c>
      <c r="I32" s="53"/>
      <c r="J32" s="73" t="str">
        <f t="shared" si="2"/>
        <v/>
      </c>
      <c r="K32" s="74" t="str">
        <f t="shared" si="3"/>
        <v/>
      </c>
      <c r="L32" s="53"/>
      <c r="M32" s="73" t="str">
        <f t="shared" si="4"/>
        <v/>
      </c>
      <c r="N32" s="74" t="str">
        <f t="shared" si="5"/>
        <v/>
      </c>
      <c r="O32" s="53"/>
      <c r="P32" s="73" t="str">
        <f t="shared" si="6"/>
        <v/>
      </c>
      <c r="Q32" s="74" t="str">
        <f t="shared" si="7"/>
        <v/>
      </c>
      <c r="R32" s="53"/>
      <c r="S32" s="73" t="str">
        <f t="shared" si="8"/>
        <v/>
      </c>
      <c r="T32" s="74" t="str">
        <f t="shared" si="9"/>
        <v/>
      </c>
    </row>
    <row r="33" spans="2:20" x14ac:dyDescent="0.25">
      <c r="B33" s="78"/>
      <c r="C33" s="82"/>
      <c r="D33" s="60"/>
      <c r="E33" s="83" t="str">
        <f t="shared" si="10"/>
        <v/>
      </c>
      <c r="F33" s="53"/>
      <c r="G33" s="75" t="str">
        <f t="shared" si="0"/>
        <v/>
      </c>
      <c r="H33" s="75" t="str">
        <f t="shared" si="1"/>
        <v/>
      </c>
      <c r="I33" s="53"/>
      <c r="J33" s="73" t="str">
        <f t="shared" si="2"/>
        <v/>
      </c>
      <c r="K33" s="74" t="str">
        <f t="shared" si="3"/>
        <v/>
      </c>
      <c r="L33" s="53"/>
      <c r="M33" s="73" t="str">
        <f t="shared" si="4"/>
        <v/>
      </c>
      <c r="N33" s="74" t="str">
        <f t="shared" si="5"/>
        <v/>
      </c>
      <c r="O33" s="53"/>
      <c r="P33" s="73" t="str">
        <f t="shared" si="6"/>
        <v/>
      </c>
      <c r="Q33" s="74" t="str">
        <f t="shared" si="7"/>
        <v/>
      </c>
      <c r="R33" s="53"/>
      <c r="S33" s="73" t="str">
        <f t="shared" si="8"/>
        <v/>
      </c>
      <c r="T33" s="74" t="str">
        <f t="shared" si="9"/>
        <v/>
      </c>
    </row>
    <row r="34" spans="2:20" x14ac:dyDescent="0.25">
      <c r="B34" s="78"/>
      <c r="C34" s="82"/>
      <c r="D34" s="60"/>
      <c r="E34" s="83" t="str">
        <f t="shared" si="10"/>
        <v/>
      </c>
      <c r="F34" s="53"/>
      <c r="G34" s="75" t="str">
        <f t="shared" si="0"/>
        <v/>
      </c>
      <c r="H34" s="75" t="str">
        <f t="shared" si="1"/>
        <v/>
      </c>
      <c r="I34" s="53"/>
      <c r="J34" s="73" t="str">
        <f t="shared" si="2"/>
        <v/>
      </c>
      <c r="K34" s="74" t="str">
        <f t="shared" si="3"/>
        <v/>
      </c>
      <c r="L34" s="53"/>
      <c r="M34" s="73" t="str">
        <f t="shared" si="4"/>
        <v/>
      </c>
      <c r="N34" s="74" t="str">
        <f t="shared" si="5"/>
        <v/>
      </c>
      <c r="O34" s="53"/>
      <c r="P34" s="73" t="str">
        <f t="shared" si="6"/>
        <v/>
      </c>
      <c r="Q34" s="74" t="str">
        <f t="shared" si="7"/>
        <v/>
      </c>
      <c r="R34" s="53"/>
      <c r="S34" s="73" t="str">
        <f t="shared" si="8"/>
        <v/>
      </c>
      <c r="T34" s="74" t="str">
        <f t="shared" si="9"/>
        <v/>
      </c>
    </row>
    <row r="35" spans="2:20" x14ac:dyDescent="0.25">
      <c r="B35" s="78"/>
      <c r="C35" s="82"/>
      <c r="D35" s="60"/>
      <c r="E35" s="83" t="str">
        <f t="shared" si="10"/>
        <v/>
      </c>
      <c r="F35" s="53"/>
      <c r="G35" s="75" t="str">
        <f t="shared" si="0"/>
        <v/>
      </c>
      <c r="H35" s="75" t="str">
        <f t="shared" si="1"/>
        <v/>
      </c>
      <c r="I35" s="53"/>
      <c r="J35" s="73" t="str">
        <f t="shared" si="2"/>
        <v/>
      </c>
      <c r="K35" s="74" t="str">
        <f t="shared" si="3"/>
        <v/>
      </c>
      <c r="L35" s="53"/>
      <c r="M35" s="73" t="str">
        <f t="shared" si="4"/>
        <v/>
      </c>
      <c r="N35" s="74" t="str">
        <f t="shared" si="5"/>
        <v/>
      </c>
      <c r="O35" s="53"/>
      <c r="P35" s="73" t="str">
        <f t="shared" si="6"/>
        <v/>
      </c>
      <c r="Q35" s="74" t="str">
        <f t="shared" si="7"/>
        <v/>
      </c>
      <c r="R35" s="53"/>
      <c r="S35" s="73" t="str">
        <f t="shared" si="8"/>
        <v/>
      </c>
      <c r="T35" s="74" t="str">
        <f t="shared" si="9"/>
        <v/>
      </c>
    </row>
    <row r="36" spans="2:20" x14ac:dyDescent="0.25">
      <c r="B36" s="78"/>
      <c r="C36" s="82"/>
      <c r="D36" s="60"/>
      <c r="E36" s="83" t="str">
        <f t="shared" si="10"/>
        <v/>
      </c>
      <c r="F36" s="53"/>
      <c r="G36" s="75" t="str">
        <f t="shared" si="0"/>
        <v/>
      </c>
      <c r="H36" s="75" t="str">
        <f t="shared" si="1"/>
        <v/>
      </c>
      <c r="I36" s="53"/>
      <c r="J36" s="73" t="str">
        <f t="shared" si="2"/>
        <v/>
      </c>
      <c r="K36" s="74" t="str">
        <f t="shared" si="3"/>
        <v/>
      </c>
      <c r="L36" s="53"/>
      <c r="M36" s="73" t="str">
        <f t="shared" si="4"/>
        <v/>
      </c>
      <c r="N36" s="74" t="str">
        <f t="shared" si="5"/>
        <v/>
      </c>
      <c r="O36" s="53"/>
      <c r="P36" s="73" t="str">
        <f t="shared" si="6"/>
        <v/>
      </c>
      <c r="Q36" s="74" t="str">
        <f t="shared" si="7"/>
        <v/>
      </c>
      <c r="R36" s="53"/>
      <c r="S36" s="73" t="str">
        <f t="shared" si="8"/>
        <v/>
      </c>
      <c r="T36" s="74" t="str">
        <f t="shared" si="9"/>
        <v/>
      </c>
    </row>
    <row r="37" spans="2:20" ht="12" customHeight="1" x14ac:dyDescent="0.25"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</row>
  </sheetData>
  <sheetProtection password="CD3C" sheet="1" objects="1" scenarios="1"/>
  <mergeCells count="1">
    <mergeCell ref="B3:D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37"/>
  <sheetViews>
    <sheetView showGridLines="0" workbookViewId="0">
      <selection activeCell="A8" sqref="A8"/>
    </sheetView>
  </sheetViews>
  <sheetFormatPr defaultColWidth="0" defaultRowHeight="15" customHeight="1" zeroHeight="1" x14ac:dyDescent="0.25"/>
  <cols>
    <col min="1" max="1" width="2.28515625" style="68" customWidth="1"/>
    <col min="2" max="2" width="11.85546875" style="68" customWidth="1"/>
    <col min="3" max="3" width="12.5703125" style="68" customWidth="1"/>
    <col min="4" max="4" width="17.5703125" style="68" customWidth="1"/>
    <col min="5" max="5" width="22.42578125" style="68" customWidth="1"/>
    <col min="6" max="6" width="1.42578125" style="68" customWidth="1"/>
    <col min="7" max="7" width="24.140625" style="68" customWidth="1"/>
    <col min="8" max="8" width="13.140625" style="68" customWidth="1"/>
    <col min="9" max="9" width="1.28515625" style="68" customWidth="1"/>
    <col min="10" max="10" width="23.42578125" style="68" customWidth="1"/>
    <col min="11" max="11" width="12.85546875" style="68" customWidth="1"/>
    <col min="12" max="12" width="0.7109375" style="68" customWidth="1"/>
    <col min="13" max="13" width="24.42578125" style="68" customWidth="1"/>
    <col min="14" max="14" width="11.7109375" style="68" customWidth="1"/>
    <col min="15" max="15" width="1.42578125" style="68" customWidth="1"/>
    <col min="16" max="16" width="25" style="68" customWidth="1"/>
    <col min="17" max="17" width="13.28515625" style="68" customWidth="1"/>
    <col min="18" max="18" width="1.140625" style="68" customWidth="1"/>
    <col min="19" max="19" width="24" style="68" customWidth="1"/>
    <col min="20" max="20" width="13.5703125" style="68" customWidth="1"/>
    <col min="21" max="21" width="2.42578125" style="68" customWidth="1"/>
    <col min="22" max="16384" width="9.140625" style="68" hidden="1"/>
  </cols>
  <sheetData>
    <row r="1" spans="2:20" x14ac:dyDescent="0.25"/>
    <row r="2" spans="2:20" ht="12" customHeight="1" x14ac:dyDescent="0.25">
      <c r="T2" s="76"/>
    </row>
    <row r="3" spans="2:20" x14ac:dyDescent="0.25">
      <c r="B3" s="109" t="s">
        <v>11258</v>
      </c>
      <c r="C3" s="110"/>
      <c r="D3" s="110"/>
      <c r="G3" s="77"/>
      <c r="H3" s="77"/>
      <c r="I3" s="77"/>
      <c r="J3" s="77"/>
      <c r="K3" s="77"/>
      <c r="M3" s="77"/>
      <c r="N3" s="77"/>
      <c r="P3" s="77"/>
      <c r="Q3" s="77"/>
      <c r="S3" s="77"/>
      <c r="T3" s="77"/>
    </row>
    <row r="4" spans="2:20" x14ac:dyDescent="0.25">
      <c r="B4" s="78" t="s">
        <v>5</v>
      </c>
      <c r="C4" s="78" t="s">
        <v>6</v>
      </c>
      <c r="D4" s="78" t="s">
        <v>7</v>
      </c>
      <c r="P4" s="77"/>
      <c r="Q4" s="77"/>
      <c r="S4" s="77"/>
      <c r="T4" s="77"/>
    </row>
    <row r="5" spans="2:20" x14ac:dyDescent="0.25">
      <c r="B5" s="78" t="s">
        <v>8</v>
      </c>
      <c r="C5" s="78" t="s">
        <v>9</v>
      </c>
      <c r="D5" s="78" t="s">
        <v>10</v>
      </c>
      <c r="G5" s="77"/>
      <c r="H5" s="77"/>
      <c r="I5" s="77"/>
      <c r="J5" s="77"/>
      <c r="K5" s="77"/>
      <c r="M5" s="77"/>
      <c r="N5" s="77"/>
      <c r="P5" s="77"/>
      <c r="Q5" s="77"/>
      <c r="S5" s="77"/>
      <c r="T5" s="77"/>
    </row>
    <row r="6" spans="2:20" x14ac:dyDescent="0.25">
      <c r="B6" s="78" t="s">
        <v>11</v>
      </c>
      <c r="C6" s="78" t="s">
        <v>12</v>
      </c>
      <c r="D6" s="78" t="s">
        <v>13</v>
      </c>
      <c r="G6" s="77"/>
      <c r="H6" s="77"/>
      <c r="I6" s="77"/>
      <c r="J6" s="77"/>
      <c r="K6" s="77"/>
      <c r="M6" s="77"/>
      <c r="N6" s="77"/>
      <c r="P6" s="77"/>
      <c r="Q6" s="77"/>
      <c r="S6" s="77"/>
      <c r="T6" s="77"/>
    </row>
    <row r="7" spans="2:20" x14ac:dyDescent="0.25">
      <c r="B7" s="78" t="s">
        <v>14</v>
      </c>
      <c r="C7" s="78" t="s">
        <v>15</v>
      </c>
      <c r="D7" s="78" t="s">
        <v>16</v>
      </c>
      <c r="G7" s="77"/>
      <c r="H7" s="77"/>
      <c r="I7" s="77"/>
      <c r="J7" s="77"/>
      <c r="K7" s="77"/>
      <c r="M7" s="77"/>
      <c r="N7" s="77"/>
      <c r="P7" s="77"/>
      <c r="Q7" s="77"/>
      <c r="S7" s="77"/>
      <c r="T7" s="77"/>
    </row>
    <row r="8" spans="2:20" ht="18.75" x14ac:dyDescent="0.25">
      <c r="B8" s="78" t="s">
        <v>17</v>
      </c>
      <c r="C8" s="79"/>
      <c r="E8" s="79"/>
      <c r="G8" s="76" t="s">
        <v>11270</v>
      </c>
      <c r="H8" s="76"/>
      <c r="I8" s="77"/>
      <c r="J8" s="76" t="s">
        <v>11271</v>
      </c>
      <c r="K8" s="76"/>
      <c r="L8" s="76"/>
      <c r="M8" s="76" t="s">
        <v>11272</v>
      </c>
      <c r="N8" s="76"/>
      <c r="P8" s="76" t="s">
        <v>11273</v>
      </c>
      <c r="Q8" s="76"/>
      <c r="S8" s="76" t="s">
        <v>11274</v>
      </c>
      <c r="T8" s="77"/>
    </row>
    <row r="9" spans="2:20" ht="15.75" thickBot="1" x14ac:dyDescent="0.3">
      <c r="G9" s="77"/>
      <c r="H9" s="77"/>
      <c r="I9" s="77"/>
      <c r="J9" s="77"/>
      <c r="K9" s="77"/>
      <c r="M9" s="77"/>
      <c r="N9" s="77"/>
      <c r="P9" s="77"/>
      <c r="Q9" s="77"/>
      <c r="S9" s="77"/>
      <c r="T9" s="77"/>
    </row>
    <row r="10" spans="2:20" ht="37.5" customHeight="1" x14ac:dyDescent="0.25">
      <c r="B10" s="80" t="s">
        <v>1</v>
      </c>
      <c r="C10" s="80" t="s">
        <v>21</v>
      </c>
      <c r="D10" s="81" t="s">
        <v>23</v>
      </c>
      <c r="E10" s="84" t="s">
        <v>11264</v>
      </c>
      <c r="F10" s="72"/>
      <c r="G10" s="70" t="s">
        <v>11265</v>
      </c>
      <c r="H10" s="71" t="s">
        <v>11266</v>
      </c>
      <c r="I10" s="69"/>
      <c r="J10" s="70" t="s">
        <v>11265</v>
      </c>
      <c r="K10" s="71" t="s">
        <v>11266</v>
      </c>
      <c r="L10" s="72"/>
      <c r="M10" s="70" t="s">
        <v>11265</v>
      </c>
      <c r="N10" s="71" t="s">
        <v>11266</v>
      </c>
      <c r="O10" s="72"/>
      <c r="P10" s="70" t="s">
        <v>11265</v>
      </c>
      <c r="Q10" s="71" t="s">
        <v>11266</v>
      </c>
      <c r="R10" s="72"/>
      <c r="S10" s="70" t="s">
        <v>11265</v>
      </c>
      <c r="T10" s="71" t="s">
        <v>11266</v>
      </c>
    </row>
    <row r="11" spans="2:20" x14ac:dyDescent="0.25">
      <c r="B11" s="78"/>
      <c r="C11" s="82"/>
      <c r="D11" s="82"/>
      <c r="E11" s="83" t="str">
        <f>IF(AND(C11&gt;=1,C11&lt;=24999),"2,000 to 24,999 kWh",IF(AND(C11&gt;=25000,C11&lt;=49999),"25,000 to 49,999 kWh",IF(AND(C11&gt;=50000,C11&lt;=73268),"50,000 to 73,268 kWh",IF(AND(C11&gt;=73269,C11&lt;=124999),"73,269 to 124,999 kWh",IF(AND(C11&gt;=125000,C11&lt;=292999),"125,000 to 292,999 kWh",IF(AND(C11&gt;=293000,C11&lt;=499999),"293,000 to 499,999 kWh",IF(AND(C11&gt;=500000,C11&lt;=732000),"500,000 to 732,000 kWh",IF(C11&gt;732000,"Can't Price on Matrix",""))))))))</f>
        <v/>
      </c>
      <c r="F11" s="72"/>
      <c r="G11" s="75" t="str">
        <f t="shared" ref="G11:G36" si="0">IF(E11="","",VLOOKUP(B11,LSC_12,VLOOKUP(E11,Consumption,2,0),0))</f>
        <v/>
      </c>
      <c r="H11" s="75" t="str">
        <f t="shared" ref="H11:H36" si="1">IF(E11="","",VLOOKUP(B11,LSC_12,VLOOKUP(E11,Consumption,3,0),0)+$D$11)</f>
        <v/>
      </c>
      <c r="I11" s="72"/>
      <c r="J11" s="73" t="str">
        <f t="shared" ref="J11:J36" si="2">IF(E11="","",VLOOKUP(B11,LSC_24,VLOOKUP(E11,Consumption,2,0),0))</f>
        <v/>
      </c>
      <c r="K11" s="74" t="str">
        <f t="shared" ref="K11:K36" si="3">IF(E11="","",VLOOKUP(B11,LSC_24,VLOOKUP(E11,Consumption,3,0),0)+D11)</f>
        <v/>
      </c>
      <c r="L11" s="72"/>
      <c r="M11" s="73" t="str">
        <f t="shared" ref="M11:M36" si="4">IF(E11="","",VLOOKUP(B11,LSC_36,VLOOKUP(E11,Consumption,2,0),0))</f>
        <v/>
      </c>
      <c r="N11" s="74" t="str">
        <f t="shared" ref="N11:N36" si="5">IF(E11="","",VLOOKUP(B11,LSC_36,VLOOKUP(E11,Consumption,3,0),0)+$D11)</f>
        <v/>
      </c>
      <c r="O11" s="72"/>
      <c r="P11" s="73" t="str">
        <f t="shared" ref="P11:P36" si="6">IF(E11="","",VLOOKUP(B11,LSC_48,VLOOKUP(E11,Consumption,2,0),0))</f>
        <v/>
      </c>
      <c r="Q11" s="74" t="str">
        <f t="shared" ref="Q11:Q36" si="7">IF(E11="","",VLOOKUP(B11,LSC_48,VLOOKUP(E11,Consumption,3,0),0)+D11)</f>
        <v/>
      </c>
      <c r="R11" s="72"/>
      <c r="S11" s="73" t="str">
        <f t="shared" ref="S11:S36" si="8">IF(E11="","",VLOOKUP(B11,LSC_60,VLOOKUP(E11,Consumption,2,0),0))</f>
        <v/>
      </c>
      <c r="T11" s="74" t="str">
        <f t="shared" ref="T11:T36" si="9">IF(E11="","",VLOOKUP(B11,LSC_60,VLOOKUP(E11,Consumption,3,0),0)+$D11)</f>
        <v/>
      </c>
    </row>
    <row r="12" spans="2:20" x14ac:dyDescent="0.25">
      <c r="B12" s="78"/>
      <c r="C12" s="82"/>
      <c r="D12" s="82"/>
      <c r="E12" s="83" t="str">
        <f t="shared" ref="E12:E36" si="10">IF(AND(C12&gt;=1,C12&lt;=24999),"2,000 to 24,999 kWh",IF(AND(C12&gt;=25000,C12&lt;=49999),"25,000 to 49,999 kWh",IF(AND(C12&gt;=50000,C12&lt;=73268),"50,000 to 73,268 kWh",IF(AND(C12&gt;=73269,C12&lt;=124999),"73,269 to 124,999 kWh",IF(AND(C12&gt;=125000,C12&lt;=292999),"125,000 to 292,999 kWh",IF(AND(C12&gt;=293000,C12&lt;=499999),"293,000 to 499,999 kWh",IF(AND(C12&gt;=500000,C12&lt;=732000),"500,000 to 732,000 kWh",IF(C12&gt;732000,"Can't Price on Matrix",""))))))))</f>
        <v/>
      </c>
      <c r="F12" s="72"/>
      <c r="G12" s="75" t="str">
        <f t="shared" si="0"/>
        <v/>
      </c>
      <c r="H12" s="75" t="str">
        <f t="shared" si="1"/>
        <v/>
      </c>
      <c r="I12" s="72"/>
      <c r="J12" s="73" t="str">
        <f t="shared" si="2"/>
        <v/>
      </c>
      <c r="K12" s="74" t="str">
        <f t="shared" si="3"/>
        <v/>
      </c>
      <c r="L12" s="72"/>
      <c r="M12" s="73" t="str">
        <f t="shared" si="4"/>
        <v/>
      </c>
      <c r="N12" s="74" t="str">
        <f t="shared" si="5"/>
        <v/>
      </c>
      <c r="O12" s="72"/>
      <c r="P12" s="73" t="str">
        <f t="shared" si="6"/>
        <v/>
      </c>
      <c r="Q12" s="74" t="str">
        <f t="shared" si="7"/>
        <v/>
      </c>
      <c r="R12" s="72"/>
      <c r="S12" s="73" t="str">
        <f t="shared" si="8"/>
        <v/>
      </c>
      <c r="T12" s="74" t="str">
        <f t="shared" si="9"/>
        <v/>
      </c>
    </row>
    <row r="13" spans="2:20" x14ac:dyDescent="0.25">
      <c r="B13" s="78"/>
      <c r="C13" s="82"/>
      <c r="D13" s="82"/>
      <c r="E13" s="83" t="str">
        <f t="shared" si="10"/>
        <v/>
      </c>
      <c r="F13" s="72"/>
      <c r="G13" s="75" t="str">
        <f t="shared" si="0"/>
        <v/>
      </c>
      <c r="H13" s="75" t="str">
        <f t="shared" si="1"/>
        <v/>
      </c>
      <c r="I13" s="72"/>
      <c r="J13" s="73" t="str">
        <f t="shared" si="2"/>
        <v/>
      </c>
      <c r="K13" s="74" t="str">
        <f t="shared" si="3"/>
        <v/>
      </c>
      <c r="L13" s="72"/>
      <c r="M13" s="73" t="str">
        <f t="shared" si="4"/>
        <v/>
      </c>
      <c r="N13" s="74" t="str">
        <f t="shared" si="5"/>
        <v/>
      </c>
      <c r="O13" s="72"/>
      <c r="P13" s="73" t="str">
        <f t="shared" si="6"/>
        <v/>
      </c>
      <c r="Q13" s="74" t="str">
        <f t="shared" si="7"/>
        <v/>
      </c>
      <c r="R13" s="72"/>
      <c r="S13" s="73" t="str">
        <f t="shared" si="8"/>
        <v/>
      </c>
      <c r="T13" s="74" t="str">
        <f t="shared" si="9"/>
        <v/>
      </c>
    </row>
    <row r="14" spans="2:20" x14ac:dyDescent="0.25">
      <c r="B14" s="78"/>
      <c r="C14" s="82"/>
      <c r="D14" s="82"/>
      <c r="E14" s="83" t="str">
        <f t="shared" si="10"/>
        <v/>
      </c>
      <c r="F14" s="72"/>
      <c r="G14" s="75" t="str">
        <f t="shared" si="0"/>
        <v/>
      </c>
      <c r="H14" s="75" t="str">
        <f t="shared" si="1"/>
        <v/>
      </c>
      <c r="I14" s="72"/>
      <c r="J14" s="73" t="str">
        <f t="shared" si="2"/>
        <v/>
      </c>
      <c r="K14" s="74" t="str">
        <f t="shared" si="3"/>
        <v/>
      </c>
      <c r="L14" s="72"/>
      <c r="M14" s="73" t="str">
        <f t="shared" si="4"/>
        <v/>
      </c>
      <c r="N14" s="74" t="str">
        <f t="shared" si="5"/>
        <v/>
      </c>
      <c r="O14" s="72"/>
      <c r="P14" s="73" t="str">
        <f t="shared" si="6"/>
        <v/>
      </c>
      <c r="Q14" s="74" t="str">
        <f t="shared" si="7"/>
        <v/>
      </c>
      <c r="R14" s="72"/>
      <c r="S14" s="73" t="str">
        <f t="shared" si="8"/>
        <v/>
      </c>
      <c r="T14" s="74" t="str">
        <f t="shared" si="9"/>
        <v/>
      </c>
    </row>
    <row r="15" spans="2:20" x14ac:dyDescent="0.25">
      <c r="B15" s="78"/>
      <c r="C15" s="82"/>
      <c r="D15" s="82"/>
      <c r="E15" s="83" t="str">
        <f t="shared" si="10"/>
        <v/>
      </c>
      <c r="F15" s="72"/>
      <c r="G15" s="75" t="str">
        <f t="shared" si="0"/>
        <v/>
      </c>
      <c r="H15" s="75" t="str">
        <f t="shared" si="1"/>
        <v/>
      </c>
      <c r="I15" s="72"/>
      <c r="J15" s="73" t="str">
        <f t="shared" si="2"/>
        <v/>
      </c>
      <c r="K15" s="74" t="str">
        <f t="shared" si="3"/>
        <v/>
      </c>
      <c r="L15" s="72"/>
      <c r="M15" s="73" t="str">
        <f t="shared" si="4"/>
        <v/>
      </c>
      <c r="N15" s="74" t="str">
        <f t="shared" si="5"/>
        <v/>
      </c>
      <c r="O15" s="72"/>
      <c r="P15" s="73" t="str">
        <f t="shared" si="6"/>
        <v/>
      </c>
      <c r="Q15" s="74" t="str">
        <f t="shared" si="7"/>
        <v/>
      </c>
      <c r="R15" s="72"/>
      <c r="S15" s="73" t="str">
        <f t="shared" si="8"/>
        <v/>
      </c>
      <c r="T15" s="74" t="str">
        <f t="shared" si="9"/>
        <v/>
      </c>
    </row>
    <row r="16" spans="2:20" x14ac:dyDescent="0.25">
      <c r="B16" s="78"/>
      <c r="C16" s="82"/>
      <c r="D16" s="82"/>
      <c r="E16" s="83" t="str">
        <f t="shared" si="10"/>
        <v/>
      </c>
      <c r="F16" s="72"/>
      <c r="G16" s="75" t="str">
        <f t="shared" si="0"/>
        <v/>
      </c>
      <c r="H16" s="75" t="str">
        <f t="shared" si="1"/>
        <v/>
      </c>
      <c r="I16" s="72"/>
      <c r="J16" s="73" t="str">
        <f t="shared" si="2"/>
        <v/>
      </c>
      <c r="K16" s="74" t="str">
        <f t="shared" si="3"/>
        <v/>
      </c>
      <c r="L16" s="72"/>
      <c r="M16" s="73" t="str">
        <f t="shared" si="4"/>
        <v/>
      </c>
      <c r="N16" s="74" t="str">
        <f t="shared" si="5"/>
        <v/>
      </c>
      <c r="O16" s="72"/>
      <c r="P16" s="73" t="str">
        <f t="shared" si="6"/>
        <v/>
      </c>
      <c r="Q16" s="74" t="str">
        <f t="shared" si="7"/>
        <v/>
      </c>
      <c r="R16" s="72"/>
      <c r="S16" s="73" t="str">
        <f t="shared" si="8"/>
        <v/>
      </c>
      <c r="T16" s="74" t="str">
        <f t="shared" si="9"/>
        <v/>
      </c>
    </row>
    <row r="17" spans="2:20" x14ac:dyDescent="0.25">
      <c r="B17" s="78"/>
      <c r="C17" s="82"/>
      <c r="D17" s="82"/>
      <c r="E17" s="83" t="str">
        <f t="shared" si="10"/>
        <v/>
      </c>
      <c r="F17" s="72"/>
      <c r="G17" s="75" t="str">
        <f t="shared" si="0"/>
        <v/>
      </c>
      <c r="H17" s="75" t="str">
        <f t="shared" si="1"/>
        <v/>
      </c>
      <c r="I17" s="72"/>
      <c r="J17" s="73" t="str">
        <f t="shared" si="2"/>
        <v/>
      </c>
      <c r="K17" s="74" t="str">
        <f t="shared" si="3"/>
        <v/>
      </c>
      <c r="L17" s="72"/>
      <c r="M17" s="73" t="str">
        <f t="shared" si="4"/>
        <v/>
      </c>
      <c r="N17" s="74" t="str">
        <f t="shared" si="5"/>
        <v/>
      </c>
      <c r="O17" s="72"/>
      <c r="P17" s="73" t="str">
        <f t="shared" si="6"/>
        <v/>
      </c>
      <c r="Q17" s="74" t="str">
        <f t="shared" si="7"/>
        <v/>
      </c>
      <c r="R17" s="72"/>
      <c r="S17" s="73" t="str">
        <f t="shared" si="8"/>
        <v/>
      </c>
      <c r="T17" s="74" t="str">
        <f t="shared" si="9"/>
        <v/>
      </c>
    </row>
    <row r="18" spans="2:20" x14ac:dyDescent="0.25">
      <c r="B18" s="78"/>
      <c r="C18" s="82"/>
      <c r="D18" s="82"/>
      <c r="E18" s="83" t="str">
        <f t="shared" si="10"/>
        <v/>
      </c>
      <c r="F18" s="72"/>
      <c r="G18" s="75" t="str">
        <f t="shared" si="0"/>
        <v/>
      </c>
      <c r="H18" s="75" t="str">
        <f t="shared" si="1"/>
        <v/>
      </c>
      <c r="I18" s="72"/>
      <c r="J18" s="73" t="str">
        <f t="shared" si="2"/>
        <v/>
      </c>
      <c r="K18" s="74" t="str">
        <f t="shared" si="3"/>
        <v/>
      </c>
      <c r="L18" s="72"/>
      <c r="M18" s="73" t="str">
        <f t="shared" si="4"/>
        <v/>
      </c>
      <c r="N18" s="74" t="str">
        <f t="shared" si="5"/>
        <v/>
      </c>
      <c r="O18" s="72"/>
      <c r="P18" s="73" t="str">
        <f t="shared" si="6"/>
        <v/>
      </c>
      <c r="Q18" s="74" t="str">
        <f t="shared" si="7"/>
        <v/>
      </c>
      <c r="R18" s="72"/>
      <c r="S18" s="73" t="str">
        <f t="shared" si="8"/>
        <v/>
      </c>
      <c r="T18" s="74" t="str">
        <f t="shared" si="9"/>
        <v/>
      </c>
    </row>
    <row r="19" spans="2:20" x14ac:dyDescent="0.25">
      <c r="B19" s="78"/>
      <c r="C19" s="82"/>
      <c r="D19" s="82"/>
      <c r="E19" s="83" t="str">
        <f t="shared" si="10"/>
        <v/>
      </c>
      <c r="F19" s="72"/>
      <c r="G19" s="75" t="str">
        <f t="shared" si="0"/>
        <v/>
      </c>
      <c r="H19" s="75" t="str">
        <f t="shared" si="1"/>
        <v/>
      </c>
      <c r="I19" s="72"/>
      <c r="J19" s="73" t="str">
        <f t="shared" si="2"/>
        <v/>
      </c>
      <c r="K19" s="74" t="str">
        <f t="shared" si="3"/>
        <v/>
      </c>
      <c r="L19" s="72"/>
      <c r="M19" s="73" t="str">
        <f t="shared" si="4"/>
        <v/>
      </c>
      <c r="N19" s="74" t="str">
        <f t="shared" si="5"/>
        <v/>
      </c>
      <c r="O19" s="72"/>
      <c r="P19" s="73" t="str">
        <f t="shared" si="6"/>
        <v/>
      </c>
      <c r="Q19" s="74" t="str">
        <f t="shared" si="7"/>
        <v/>
      </c>
      <c r="R19" s="72"/>
      <c r="S19" s="73" t="str">
        <f t="shared" si="8"/>
        <v/>
      </c>
      <c r="T19" s="74" t="str">
        <f t="shared" si="9"/>
        <v/>
      </c>
    </row>
    <row r="20" spans="2:20" x14ac:dyDescent="0.25">
      <c r="B20" s="78"/>
      <c r="C20" s="82"/>
      <c r="D20" s="82"/>
      <c r="E20" s="83" t="str">
        <f t="shared" si="10"/>
        <v/>
      </c>
      <c r="F20" s="72"/>
      <c r="G20" s="75" t="str">
        <f t="shared" si="0"/>
        <v/>
      </c>
      <c r="H20" s="75" t="str">
        <f t="shared" si="1"/>
        <v/>
      </c>
      <c r="I20" s="72"/>
      <c r="J20" s="73" t="str">
        <f t="shared" si="2"/>
        <v/>
      </c>
      <c r="K20" s="74" t="str">
        <f t="shared" si="3"/>
        <v/>
      </c>
      <c r="L20" s="72"/>
      <c r="M20" s="73" t="str">
        <f t="shared" si="4"/>
        <v/>
      </c>
      <c r="N20" s="74" t="str">
        <f t="shared" si="5"/>
        <v/>
      </c>
      <c r="O20" s="72"/>
      <c r="P20" s="73" t="str">
        <f t="shared" si="6"/>
        <v/>
      </c>
      <c r="Q20" s="74" t="str">
        <f t="shared" si="7"/>
        <v/>
      </c>
      <c r="R20" s="72"/>
      <c r="S20" s="73" t="str">
        <f t="shared" si="8"/>
        <v/>
      </c>
      <c r="T20" s="74" t="str">
        <f t="shared" si="9"/>
        <v/>
      </c>
    </row>
    <row r="21" spans="2:20" x14ac:dyDescent="0.25">
      <c r="B21" s="78"/>
      <c r="C21" s="82"/>
      <c r="D21" s="82"/>
      <c r="E21" s="83" t="str">
        <f t="shared" si="10"/>
        <v/>
      </c>
      <c r="F21" s="72"/>
      <c r="G21" s="75" t="str">
        <f t="shared" si="0"/>
        <v/>
      </c>
      <c r="H21" s="75" t="str">
        <f t="shared" si="1"/>
        <v/>
      </c>
      <c r="I21" s="72"/>
      <c r="J21" s="73" t="str">
        <f t="shared" si="2"/>
        <v/>
      </c>
      <c r="K21" s="74" t="str">
        <f t="shared" si="3"/>
        <v/>
      </c>
      <c r="L21" s="72"/>
      <c r="M21" s="73" t="str">
        <f t="shared" si="4"/>
        <v/>
      </c>
      <c r="N21" s="74" t="str">
        <f t="shared" si="5"/>
        <v/>
      </c>
      <c r="O21" s="72"/>
      <c r="P21" s="73" t="str">
        <f t="shared" si="6"/>
        <v/>
      </c>
      <c r="Q21" s="74" t="str">
        <f t="shared" si="7"/>
        <v/>
      </c>
      <c r="R21" s="72"/>
      <c r="S21" s="73" t="str">
        <f t="shared" si="8"/>
        <v/>
      </c>
      <c r="T21" s="74" t="str">
        <f t="shared" si="9"/>
        <v/>
      </c>
    </row>
    <row r="22" spans="2:20" x14ac:dyDescent="0.25">
      <c r="B22" s="78"/>
      <c r="C22" s="82"/>
      <c r="D22" s="82"/>
      <c r="E22" s="83" t="str">
        <f t="shared" si="10"/>
        <v/>
      </c>
      <c r="F22" s="72"/>
      <c r="G22" s="75" t="str">
        <f t="shared" si="0"/>
        <v/>
      </c>
      <c r="H22" s="75" t="str">
        <f t="shared" si="1"/>
        <v/>
      </c>
      <c r="I22" s="72"/>
      <c r="J22" s="73" t="str">
        <f t="shared" si="2"/>
        <v/>
      </c>
      <c r="K22" s="74" t="str">
        <f t="shared" si="3"/>
        <v/>
      </c>
      <c r="L22" s="72"/>
      <c r="M22" s="73" t="str">
        <f t="shared" si="4"/>
        <v/>
      </c>
      <c r="N22" s="74" t="str">
        <f t="shared" si="5"/>
        <v/>
      </c>
      <c r="O22" s="72"/>
      <c r="P22" s="73" t="str">
        <f t="shared" si="6"/>
        <v/>
      </c>
      <c r="Q22" s="74" t="str">
        <f t="shared" si="7"/>
        <v/>
      </c>
      <c r="R22" s="72"/>
      <c r="S22" s="73" t="str">
        <f t="shared" si="8"/>
        <v/>
      </c>
      <c r="T22" s="74" t="str">
        <f t="shared" si="9"/>
        <v/>
      </c>
    </row>
    <row r="23" spans="2:20" x14ac:dyDescent="0.25">
      <c r="B23" s="78"/>
      <c r="C23" s="82"/>
      <c r="D23" s="82"/>
      <c r="E23" s="83" t="str">
        <f t="shared" si="10"/>
        <v/>
      </c>
      <c r="F23" s="72"/>
      <c r="G23" s="75" t="str">
        <f t="shared" si="0"/>
        <v/>
      </c>
      <c r="H23" s="75" t="str">
        <f t="shared" si="1"/>
        <v/>
      </c>
      <c r="I23" s="72"/>
      <c r="J23" s="73" t="str">
        <f t="shared" si="2"/>
        <v/>
      </c>
      <c r="K23" s="74" t="str">
        <f t="shared" si="3"/>
        <v/>
      </c>
      <c r="L23" s="72"/>
      <c r="M23" s="73" t="str">
        <f t="shared" si="4"/>
        <v/>
      </c>
      <c r="N23" s="74" t="str">
        <f t="shared" si="5"/>
        <v/>
      </c>
      <c r="O23" s="72"/>
      <c r="P23" s="73" t="str">
        <f t="shared" si="6"/>
        <v/>
      </c>
      <c r="Q23" s="74" t="str">
        <f t="shared" si="7"/>
        <v/>
      </c>
      <c r="R23" s="72"/>
      <c r="S23" s="73" t="str">
        <f t="shared" si="8"/>
        <v/>
      </c>
      <c r="T23" s="74" t="str">
        <f t="shared" si="9"/>
        <v/>
      </c>
    </row>
    <row r="24" spans="2:20" x14ac:dyDescent="0.25">
      <c r="B24" s="78"/>
      <c r="C24" s="82"/>
      <c r="D24" s="82"/>
      <c r="E24" s="83" t="str">
        <f t="shared" si="10"/>
        <v/>
      </c>
      <c r="F24" s="72"/>
      <c r="G24" s="75" t="str">
        <f t="shared" si="0"/>
        <v/>
      </c>
      <c r="H24" s="75" t="str">
        <f t="shared" si="1"/>
        <v/>
      </c>
      <c r="I24" s="72"/>
      <c r="J24" s="73" t="str">
        <f t="shared" si="2"/>
        <v/>
      </c>
      <c r="K24" s="74" t="str">
        <f t="shared" si="3"/>
        <v/>
      </c>
      <c r="L24" s="72"/>
      <c r="M24" s="73" t="str">
        <f t="shared" si="4"/>
        <v/>
      </c>
      <c r="N24" s="74" t="str">
        <f t="shared" si="5"/>
        <v/>
      </c>
      <c r="O24" s="72"/>
      <c r="P24" s="73" t="str">
        <f t="shared" si="6"/>
        <v/>
      </c>
      <c r="Q24" s="74" t="str">
        <f t="shared" si="7"/>
        <v/>
      </c>
      <c r="R24" s="72"/>
      <c r="S24" s="73" t="str">
        <f t="shared" si="8"/>
        <v/>
      </c>
      <c r="T24" s="74" t="str">
        <f t="shared" si="9"/>
        <v/>
      </c>
    </row>
    <row r="25" spans="2:20" x14ac:dyDescent="0.25">
      <c r="B25" s="78"/>
      <c r="C25" s="82"/>
      <c r="D25" s="82"/>
      <c r="E25" s="83" t="str">
        <f t="shared" si="10"/>
        <v/>
      </c>
      <c r="F25" s="72"/>
      <c r="G25" s="75" t="str">
        <f t="shared" si="0"/>
        <v/>
      </c>
      <c r="H25" s="75" t="str">
        <f t="shared" si="1"/>
        <v/>
      </c>
      <c r="I25" s="72"/>
      <c r="J25" s="73" t="str">
        <f t="shared" si="2"/>
        <v/>
      </c>
      <c r="K25" s="74" t="str">
        <f t="shared" si="3"/>
        <v/>
      </c>
      <c r="L25" s="72"/>
      <c r="M25" s="73" t="str">
        <f t="shared" si="4"/>
        <v/>
      </c>
      <c r="N25" s="74" t="str">
        <f t="shared" si="5"/>
        <v/>
      </c>
      <c r="O25" s="72"/>
      <c r="P25" s="73" t="str">
        <f t="shared" si="6"/>
        <v/>
      </c>
      <c r="Q25" s="74" t="str">
        <f t="shared" si="7"/>
        <v/>
      </c>
      <c r="R25" s="72"/>
      <c r="S25" s="73" t="str">
        <f t="shared" si="8"/>
        <v/>
      </c>
      <c r="T25" s="74" t="str">
        <f t="shared" si="9"/>
        <v/>
      </c>
    </row>
    <row r="26" spans="2:20" x14ac:dyDescent="0.25">
      <c r="B26" s="78"/>
      <c r="C26" s="82"/>
      <c r="D26" s="82"/>
      <c r="E26" s="83" t="str">
        <f t="shared" si="10"/>
        <v/>
      </c>
      <c r="F26" s="72"/>
      <c r="G26" s="75" t="str">
        <f t="shared" si="0"/>
        <v/>
      </c>
      <c r="H26" s="75" t="str">
        <f t="shared" si="1"/>
        <v/>
      </c>
      <c r="I26" s="72"/>
      <c r="J26" s="73" t="str">
        <f t="shared" si="2"/>
        <v/>
      </c>
      <c r="K26" s="74" t="str">
        <f t="shared" si="3"/>
        <v/>
      </c>
      <c r="L26" s="72"/>
      <c r="M26" s="73" t="str">
        <f t="shared" si="4"/>
        <v/>
      </c>
      <c r="N26" s="74" t="str">
        <f t="shared" si="5"/>
        <v/>
      </c>
      <c r="O26" s="72"/>
      <c r="P26" s="73" t="str">
        <f t="shared" si="6"/>
        <v/>
      </c>
      <c r="Q26" s="74" t="str">
        <f t="shared" si="7"/>
        <v/>
      </c>
      <c r="R26" s="72"/>
      <c r="S26" s="73" t="str">
        <f t="shared" si="8"/>
        <v/>
      </c>
      <c r="T26" s="74" t="str">
        <f t="shared" si="9"/>
        <v/>
      </c>
    </row>
    <row r="27" spans="2:20" x14ac:dyDescent="0.25">
      <c r="B27" s="78"/>
      <c r="C27" s="82"/>
      <c r="D27" s="82"/>
      <c r="E27" s="83" t="str">
        <f t="shared" si="10"/>
        <v/>
      </c>
      <c r="F27" s="72"/>
      <c r="G27" s="75" t="str">
        <f t="shared" si="0"/>
        <v/>
      </c>
      <c r="H27" s="75" t="str">
        <f t="shared" si="1"/>
        <v/>
      </c>
      <c r="I27" s="72"/>
      <c r="J27" s="73" t="str">
        <f t="shared" si="2"/>
        <v/>
      </c>
      <c r="K27" s="74" t="str">
        <f t="shared" si="3"/>
        <v/>
      </c>
      <c r="L27" s="72"/>
      <c r="M27" s="73" t="str">
        <f t="shared" si="4"/>
        <v/>
      </c>
      <c r="N27" s="74" t="str">
        <f t="shared" si="5"/>
        <v/>
      </c>
      <c r="O27" s="72"/>
      <c r="P27" s="73" t="str">
        <f t="shared" si="6"/>
        <v/>
      </c>
      <c r="Q27" s="74" t="str">
        <f t="shared" si="7"/>
        <v/>
      </c>
      <c r="R27" s="72"/>
      <c r="S27" s="73" t="str">
        <f t="shared" si="8"/>
        <v/>
      </c>
      <c r="T27" s="74" t="str">
        <f t="shared" si="9"/>
        <v/>
      </c>
    </row>
    <row r="28" spans="2:20" x14ac:dyDescent="0.25">
      <c r="B28" s="78"/>
      <c r="C28" s="82"/>
      <c r="D28" s="82"/>
      <c r="E28" s="83" t="str">
        <f t="shared" si="10"/>
        <v/>
      </c>
      <c r="F28" s="72"/>
      <c r="G28" s="75" t="str">
        <f t="shared" si="0"/>
        <v/>
      </c>
      <c r="H28" s="75" t="str">
        <f t="shared" si="1"/>
        <v/>
      </c>
      <c r="I28" s="72"/>
      <c r="J28" s="73" t="str">
        <f t="shared" si="2"/>
        <v/>
      </c>
      <c r="K28" s="74" t="str">
        <f t="shared" si="3"/>
        <v/>
      </c>
      <c r="L28" s="72"/>
      <c r="M28" s="73" t="str">
        <f t="shared" si="4"/>
        <v/>
      </c>
      <c r="N28" s="74" t="str">
        <f t="shared" si="5"/>
        <v/>
      </c>
      <c r="O28" s="72"/>
      <c r="P28" s="73" t="str">
        <f t="shared" si="6"/>
        <v/>
      </c>
      <c r="Q28" s="74" t="str">
        <f t="shared" si="7"/>
        <v/>
      </c>
      <c r="R28" s="72"/>
      <c r="S28" s="73" t="str">
        <f t="shared" si="8"/>
        <v/>
      </c>
      <c r="T28" s="74" t="str">
        <f t="shared" si="9"/>
        <v/>
      </c>
    </row>
    <row r="29" spans="2:20" x14ac:dyDescent="0.25">
      <c r="B29" s="78"/>
      <c r="C29" s="82"/>
      <c r="D29" s="82"/>
      <c r="E29" s="83" t="str">
        <f t="shared" si="10"/>
        <v/>
      </c>
      <c r="F29" s="72"/>
      <c r="G29" s="75" t="str">
        <f t="shared" si="0"/>
        <v/>
      </c>
      <c r="H29" s="75" t="str">
        <f t="shared" si="1"/>
        <v/>
      </c>
      <c r="I29" s="72"/>
      <c r="J29" s="73" t="str">
        <f t="shared" si="2"/>
        <v/>
      </c>
      <c r="K29" s="74" t="str">
        <f t="shared" si="3"/>
        <v/>
      </c>
      <c r="L29" s="72"/>
      <c r="M29" s="73" t="str">
        <f t="shared" si="4"/>
        <v/>
      </c>
      <c r="N29" s="74" t="str">
        <f t="shared" si="5"/>
        <v/>
      </c>
      <c r="O29" s="72"/>
      <c r="P29" s="73" t="str">
        <f t="shared" si="6"/>
        <v/>
      </c>
      <c r="Q29" s="74" t="str">
        <f t="shared" si="7"/>
        <v/>
      </c>
      <c r="R29" s="72"/>
      <c r="S29" s="73" t="str">
        <f t="shared" si="8"/>
        <v/>
      </c>
      <c r="T29" s="74" t="str">
        <f t="shared" si="9"/>
        <v/>
      </c>
    </row>
    <row r="30" spans="2:20" x14ac:dyDescent="0.25">
      <c r="B30" s="78"/>
      <c r="C30" s="82"/>
      <c r="D30" s="82"/>
      <c r="E30" s="83" t="str">
        <f t="shared" si="10"/>
        <v/>
      </c>
      <c r="F30" s="72"/>
      <c r="G30" s="75" t="str">
        <f t="shared" si="0"/>
        <v/>
      </c>
      <c r="H30" s="75" t="str">
        <f t="shared" si="1"/>
        <v/>
      </c>
      <c r="I30" s="72"/>
      <c r="J30" s="73" t="str">
        <f t="shared" si="2"/>
        <v/>
      </c>
      <c r="K30" s="74" t="str">
        <f t="shared" si="3"/>
        <v/>
      </c>
      <c r="L30" s="72"/>
      <c r="M30" s="73" t="str">
        <f t="shared" si="4"/>
        <v/>
      </c>
      <c r="N30" s="74" t="str">
        <f t="shared" si="5"/>
        <v/>
      </c>
      <c r="O30" s="72"/>
      <c r="P30" s="73" t="str">
        <f t="shared" si="6"/>
        <v/>
      </c>
      <c r="Q30" s="74" t="str">
        <f t="shared" si="7"/>
        <v/>
      </c>
      <c r="R30" s="72"/>
      <c r="S30" s="73" t="str">
        <f t="shared" si="8"/>
        <v/>
      </c>
      <c r="T30" s="74" t="str">
        <f t="shared" si="9"/>
        <v/>
      </c>
    </row>
    <row r="31" spans="2:20" x14ac:dyDescent="0.25">
      <c r="B31" s="78"/>
      <c r="C31" s="82"/>
      <c r="D31" s="82"/>
      <c r="E31" s="83" t="str">
        <f t="shared" si="10"/>
        <v/>
      </c>
      <c r="F31" s="72"/>
      <c r="G31" s="75" t="str">
        <f t="shared" si="0"/>
        <v/>
      </c>
      <c r="H31" s="75" t="str">
        <f t="shared" si="1"/>
        <v/>
      </c>
      <c r="I31" s="72"/>
      <c r="J31" s="73" t="str">
        <f t="shared" si="2"/>
        <v/>
      </c>
      <c r="K31" s="74" t="str">
        <f t="shared" si="3"/>
        <v/>
      </c>
      <c r="L31" s="72"/>
      <c r="M31" s="73" t="str">
        <f t="shared" si="4"/>
        <v/>
      </c>
      <c r="N31" s="74" t="str">
        <f t="shared" si="5"/>
        <v/>
      </c>
      <c r="O31" s="72"/>
      <c r="P31" s="73" t="str">
        <f t="shared" si="6"/>
        <v/>
      </c>
      <c r="Q31" s="74" t="str">
        <f t="shared" si="7"/>
        <v/>
      </c>
      <c r="R31" s="72"/>
      <c r="S31" s="73" t="str">
        <f t="shared" si="8"/>
        <v/>
      </c>
      <c r="T31" s="74" t="str">
        <f t="shared" si="9"/>
        <v/>
      </c>
    </row>
    <row r="32" spans="2:20" x14ac:dyDescent="0.25">
      <c r="B32" s="78"/>
      <c r="C32" s="82"/>
      <c r="D32" s="82"/>
      <c r="E32" s="83" t="str">
        <f t="shared" si="10"/>
        <v/>
      </c>
      <c r="F32" s="72"/>
      <c r="G32" s="75" t="str">
        <f t="shared" si="0"/>
        <v/>
      </c>
      <c r="H32" s="75" t="str">
        <f t="shared" si="1"/>
        <v/>
      </c>
      <c r="I32" s="72"/>
      <c r="J32" s="73" t="str">
        <f t="shared" si="2"/>
        <v/>
      </c>
      <c r="K32" s="74" t="str">
        <f t="shared" si="3"/>
        <v/>
      </c>
      <c r="L32" s="72"/>
      <c r="M32" s="73" t="str">
        <f t="shared" si="4"/>
        <v/>
      </c>
      <c r="N32" s="74" t="str">
        <f t="shared" si="5"/>
        <v/>
      </c>
      <c r="O32" s="72"/>
      <c r="P32" s="73" t="str">
        <f t="shared" si="6"/>
        <v/>
      </c>
      <c r="Q32" s="74" t="str">
        <f t="shared" si="7"/>
        <v/>
      </c>
      <c r="R32" s="72"/>
      <c r="S32" s="73" t="str">
        <f t="shared" si="8"/>
        <v/>
      </c>
      <c r="T32" s="74" t="str">
        <f t="shared" si="9"/>
        <v/>
      </c>
    </row>
    <row r="33" spans="2:20" x14ac:dyDescent="0.25">
      <c r="B33" s="78"/>
      <c r="C33" s="82"/>
      <c r="D33" s="82"/>
      <c r="E33" s="83" t="str">
        <f t="shared" si="10"/>
        <v/>
      </c>
      <c r="F33" s="72"/>
      <c r="G33" s="75" t="str">
        <f t="shared" si="0"/>
        <v/>
      </c>
      <c r="H33" s="75" t="str">
        <f t="shared" si="1"/>
        <v/>
      </c>
      <c r="I33" s="72"/>
      <c r="J33" s="73" t="str">
        <f t="shared" si="2"/>
        <v/>
      </c>
      <c r="K33" s="74" t="str">
        <f t="shared" si="3"/>
        <v/>
      </c>
      <c r="L33" s="72"/>
      <c r="M33" s="73" t="str">
        <f t="shared" si="4"/>
        <v/>
      </c>
      <c r="N33" s="74" t="str">
        <f t="shared" si="5"/>
        <v/>
      </c>
      <c r="O33" s="72"/>
      <c r="P33" s="73" t="str">
        <f t="shared" si="6"/>
        <v/>
      </c>
      <c r="Q33" s="74" t="str">
        <f t="shared" si="7"/>
        <v/>
      </c>
      <c r="R33" s="72"/>
      <c r="S33" s="73" t="str">
        <f t="shared" si="8"/>
        <v/>
      </c>
      <c r="T33" s="74" t="str">
        <f t="shared" si="9"/>
        <v/>
      </c>
    </row>
    <row r="34" spans="2:20" x14ac:dyDescent="0.25">
      <c r="B34" s="78"/>
      <c r="C34" s="82"/>
      <c r="D34" s="82"/>
      <c r="E34" s="83" t="str">
        <f t="shared" si="10"/>
        <v/>
      </c>
      <c r="F34" s="72"/>
      <c r="G34" s="75" t="str">
        <f t="shared" si="0"/>
        <v/>
      </c>
      <c r="H34" s="75" t="str">
        <f t="shared" si="1"/>
        <v/>
      </c>
      <c r="I34" s="72"/>
      <c r="J34" s="73" t="str">
        <f t="shared" si="2"/>
        <v/>
      </c>
      <c r="K34" s="74" t="str">
        <f t="shared" si="3"/>
        <v/>
      </c>
      <c r="L34" s="72"/>
      <c r="M34" s="73" t="str">
        <f t="shared" si="4"/>
        <v/>
      </c>
      <c r="N34" s="74" t="str">
        <f t="shared" si="5"/>
        <v/>
      </c>
      <c r="O34" s="72"/>
      <c r="P34" s="73" t="str">
        <f t="shared" si="6"/>
        <v/>
      </c>
      <c r="Q34" s="74" t="str">
        <f t="shared" si="7"/>
        <v/>
      </c>
      <c r="R34" s="72"/>
      <c r="S34" s="73" t="str">
        <f t="shared" si="8"/>
        <v/>
      </c>
      <c r="T34" s="74" t="str">
        <f t="shared" si="9"/>
        <v/>
      </c>
    </row>
    <row r="35" spans="2:20" x14ac:dyDescent="0.25">
      <c r="B35" s="78"/>
      <c r="C35" s="82"/>
      <c r="D35" s="82"/>
      <c r="E35" s="83" t="str">
        <f t="shared" si="10"/>
        <v/>
      </c>
      <c r="F35" s="72"/>
      <c r="G35" s="75" t="str">
        <f t="shared" si="0"/>
        <v/>
      </c>
      <c r="H35" s="75" t="str">
        <f t="shared" si="1"/>
        <v/>
      </c>
      <c r="I35" s="72"/>
      <c r="J35" s="73" t="str">
        <f t="shared" si="2"/>
        <v/>
      </c>
      <c r="K35" s="74" t="str">
        <f t="shared" si="3"/>
        <v/>
      </c>
      <c r="L35" s="72"/>
      <c r="M35" s="73" t="str">
        <f t="shared" si="4"/>
        <v/>
      </c>
      <c r="N35" s="74" t="str">
        <f t="shared" si="5"/>
        <v/>
      </c>
      <c r="O35" s="72"/>
      <c r="P35" s="73" t="str">
        <f t="shared" si="6"/>
        <v/>
      </c>
      <c r="Q35" s="74" t="str">
        <f t="shared" si="7"/>
        <v/>
      </c>
      <c r="R35" s="72"/>
      <c r="S35" s="73" t="str">
        <f t="shared" si="8"/>
        <v/>
      </c>
      <c r="T35" s="74" t="str">
        <f t="shared" si="9"/>
        <v/>
      </c>
    </row>
    <row r="36" spans="2:20" x14ac:dyDescent="0.25">
      <c r="B36" s="78"/>
      <c r="C36" s="82"/>
      <c r="D36" s="82"/>
      <c r="E36" s="83" t="str">
        <f t="shared" si="10"/>
        <v/>
      </c>
      <c r="F36" s="72"/>
      <c r="G36" s="75" t="str">
        <f t="shared" si="0"/>
        <v/>
      </c>
      <c r="H36" s="75" t="str">
        <f t="shared" si="1"/>
        <v/>
      </c>
      <c r="I36" s="72"/>
      <c r="J36" s="73" t="str">
        <f t="shared" si="2"/>
        <v/>
      </c>
      <c r="K36" s="74" t="str">
        <f t="shared" si="3"/>
        <v/>
      </c>
      <c r="L36" s="72"/>
      <c r="M36" s="73" t="str">
        <f t="shared" si="4"/>
        <v/>
      </c>
      <c r="N36" s="74" t="str">
        <f t="shared" si="5"/>
        <v/>
      </c>
      <c r="O36" s="72"/>
      <c r="P36" s="73" t="str">
        <f t="shared" si="6"/>
        <v/>
      </c>
      <c r="Q36" s="74" t="str">
        <f t="shared" si="7"/>
        <v/>
      </c>
      <c r="R36" s="72"/>
      <c r="S36" s="73" t="str">
        <f t="shared" si="8"/>
        <v/>
      </c>
      <c r="T36" s="74" t="str">
        <f t="shared" si="9"/>
        <v/>
      </c>
    </row>
    <row r="37" spans="2:20" ht="12" customHeight="1" x14ac:dyDescent="0.25"/>
  </sheetData>
  <sheetProtection password="CD3C" sheet="1" objects="1" scenarios="1"/>
  <mergeCells count="1">
    <mergeCell ref="B3:D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9F114F-4189-4102-A4EB-1D04DA1D8F08}"/>
</file>

<file path=customXml/itemProps2.xml><?xml version="1.0" encoding="utf-8"?>
<ds:datastoreItem xmlns:ds="http://schemas.openxmlformats.org/officeDocument/2006/customXml" ds:itemID="{EBD67EB6-ED9E-412C-9DE8-E9D33E9BF5F7}"/>
</file>

<file path=customXml/itemProps3.xml><?xml version="1.0" encoding="utf-8"?>
<ds:datastoreItem xmlns:ds="http://schemas.openxmlformats.org/officeDocument/2006/customXml" ds:itemID="{EBC2FF7F-9D66-420B-A4FA-F8D1349738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Prices</vt:lpstr>
      <vt:lpstr>Reference</vt:lpstr>
      <vt:lpstr>Standard</vt:lpstr>
      <vt:lpstr>Low Standing Charge</vt:lpstr>
      <vt:lpstr>Multisite Standard</vt:lpstr>
      <vt:lpstr>Multisite Low Standing Charge</vt:lpstr>
      <vt:lpstr>AMR</vt:lpstr>
      <vt:lpstr>Consumption</vt:lpstr>
      <vt:lpstr>Late_start</vt:lpstr>
      <vt:lpstr>Latest_Contract_Start</vt:lpstr>
      <vt:lpstr>Latest_end_date</vt:lpstr>
      <vt:lpstr>LSC_12</vt:lpstr>
      <vt:lpstr>LSC_24</vt:lpstr>
      <vt:lpstr>LSC_36</vt:lpstr>
      <vt:lpstr>LSC_48</vt:lpstr>
      <vt:lpstr>LSC_60</vt:lpstr>
      <vt:lpstr>standard12</vt:lpstr>
      <vt:lpstr>standard24</vt:lpstr>
      <vt:lpstr>standard36</vt:lpstr>
      <vt:lpstr>standard48</vt:lpstr>
      <vt:lpstr>standard60</vt:lpstr>
      <vt:lpstr>Start_date</vt:lpstr>
    </vt:vector>
  </TitlesOfParts>
  <Company>GMT-Retail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Boswell</dc:creator>
  <cp:lastModifiedBy>Alan Snelson</cp:lastModifiedBy>
  <dcterms:created xsi:type="dcterms:W3CDTF">2015-03-25T11:34:15Z</dcterms:created>
  <dcterms:modified xsi:type="dcterms:W3CDTF">2019-02-04T10:57:34Z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