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firstSheet="3"/>
  </bookViews>
  <sheets>
    <sheet name="rawfile bike_buyers" sheetId="1" r:id="rId1"/>
    <sheet name="worksheet" sheetId="2" r:id="rId2"/>
    <sheet name="pivottable" sheetId="3" r:id="rId3"/>
    <sheet name="dashboard" sheetId="4" r:id="rId4"/>
  </sheets>
  <definedNames>
    <definedName name="_xlnm._FilterDatabase" localSheetId="1" hidden="1">worksheet!$A$1:$N$1001</definedName>
    <definedName name="_xlnm._FilterDatabase" localSheetId="0" hidden="1">'rawfile bike_buyers'!$A$1:$M$1001</definedName>
    <definedName name="Slicer_Marrital_Status">#N/A</definedName>
    <definedName name="Slicer_Income">#N/A</definedName>
    <definedName name="Slicer_Educat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<sst xmlns="http://schemas.openxmlformats.org/spreadsheetml/2006/main" count="16267" uniqueCount="50">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</sst>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4">
    <font>
      <sz val="11"/>
      <color theme="1"/>
      <name val="Calibri"/>
      <charset val="134"/>
      <scheme val="minor"/>
    </font>
    <font>
      <sz val="36"/>
      <color theme="0"/>
      <name val="Arial Black"/>
      <charset val="134"/>
    </font>
    <font>
      <sz val="16"/>
      <color theme="1"/>
      <name val="Arial Black"/>
      <charset val="134"/>
    </font>
    <font>
      <sz val="20"/>
      <color theme="1"/>
      <name val="Arial Black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7" borderId="7" applyNumberFormat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2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3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3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3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3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3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78" fontId="0" fillId="0" borderId="0" xfId="0" applyNumberFormat="1"/>
    <xf numFmtId="8" fontId="0" fillId="0" borderId="0" xfId="0" applyNumberFormat="1"/>
    <xf numFmtId="0" fontId="4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0.00_);[Red]\(0.00\)"/>
    </dxf>
    <dxf>
      <numFmt numFmtId="184" formatCode="0.00_);[Red]\(0.00\)"/>
    </dxf>
    <dxf>
      <numFmt numFmtId="185" formatCode="0.0_);[Red]\(0.0\)"/>
    </dxf>
    <dxf>
      <numFmt numFmtId="186" formatCode="0_);[Red]\(0\)"/>
    </dxf>
    <dxf>
      <numFmt numFmtId="187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Avg Income Per Purchase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736800"/>
        <c:axId val="730236812"/>
      </c:barChart>
      <c:catAx>
        <c:axId val="8177368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Gender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236812"/>
        <c:crosses val="autoZero"/>
        <c:auto val="1"/>
        <c:lblAlgn val="ctr"/>
        <c:lblOffset val="100"/>
        <c:noMultiLvlLbl val="0"/>
      </c:catAx>
      <c:valAx>
        <c:axId val="730236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Income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73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Dataset.xlsx]pivottable!PivotTable2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pivottable!$B$14:$B$15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pivottable!$B$16:$B$21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pivottable!$C$14:$C$15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pivottable!$C$16:$C$21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1429835"/>
        <c:axId val="712328753"/>
      </c:lineChart>
      <c:catAx>
        <c:axId val="9514298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328753"/>
        <c:crosses val="autoZero"/>
        <c:auto val="1"/>
        <c:lblAlgn val="ctr"/>
        <c:lblOffset val="100"/>
        <c:noMultiLvlLbl val="0"/>
      </c:catAx>
      <c:valAx>
        <c:axId val="712328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4298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Dataset.xlsx]pivottable!PivotTable3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pivottable!$B$44:$B$47</c:f>
              <c:numCache>
                <c:formatCode>General</c:formatCode>
                <c:ptCount val="3"/>
                <c:pt idx="0">
                  <c:v>107</c:v>
                </c:pt>
                <c:pt idx="1">
                  <c:v>282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pivottable!$C$44:$C$47</c:f>
              <c:numCache>
                <c:formatCode>General</c:formatCode>
                <c:ptCount val="3"/>
                <c:pt idx="0">
                  <c:v>61</c:v>
                </c:pt>
                <c:pt idx="1">
                  <c:v>361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45073"/>
        <c:axId val="636171841"/>
      </c:lineChart>
      <c:catAx>
        <c:axId val="3303450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Age Bracket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171841"/>
        <c:crosses val="autoZero"/>
        <c:auto val="1"/>
        <c:lblAlgn val="ctr"/>
        <c:lblOffset val="100"/>
        <c:noMultiLvlLbl val="0"/>
      </c:catAx>
      <c:valAx>
        <c:axId val="6361718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450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817736800"/>
        <c:axId val="730236812"/>
      </c:barChart>
      <c:catAx>
        <c:axId val="8177368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236812"/>
        <c:crosses val="autoZero"/>
        <c:auto val="1"/>
        <c:lblAlgn val="ctr"/>
        <c:lblOffset val="100"/>
        <c:noMultiLvlLbl val="0"/>
      </c:catAx>
      <c:valAx>
        <c:axId val="7302368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73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GB" altLang="en-US"/>
              <a:t>ustomer Commute 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pivottable!$B$14:$B$15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pivottable!$B$16:$B$21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pivottable!$C$14:$C$15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pivottable!$C$16:$C$21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1429835"/>
        <c:axId val="712328753"/>
      </c:lineChart>
      <c:catAx>
        <c:axId val="9514298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Commute Distance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328753"/>
        <c:crosses val="autoZero"/>
        <c:auto val="1"/>
        <c:lblAlgn val="ctr"/>
        <c:lblOffset val="100"/>
        <c:noMultiLvlLbl val="0"/>
      </c:catAx>
      <c:valAx>
        <c:axId val="71232875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4298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GB" altLang="en-US"/>
              <a:t>ustomer Age Bracket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pivottable!$B$44:$B$47</c:f>
              <c:numCache>
                <c:formatCode>General</c:formatCode>
                <c:ptCount val="3"/>
                <c:pt idx="0">
                  <c:v>107</c:v>
                </c:pt>
                <c:pt idx="1">
                  <c:v>282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pivottable!$C$44:$C$47</c:f>
              <c:numCache>
                <c:formatCode>General</c:formatCode>
                <c:ptCount val="3"/>
                <c:pt idx="0">
                  <c:v>61</c:v>
                </c:pt>
                <c:pt idx="1">
                  <c:v>361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0345073"/>
        <c:axId val="636171841"/>
      </c:lineChart>
      <c:catAx>
        <c:axId val="3303450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171841"/>
        <c:crosses val="autoZero"/>
        <c:auto val="1"/>
        <c:lblAlgn val="ctr"/>
        <c:lblOffset val="100"/>
        <c:noMultiLvlLbl val="0"/>
      </c:catAx>
      <c:valAx>
        <c:axId val="63617184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450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274320</xdr:colOff>
      <xdr:row>1</xdr:row>
      <xdr:rowOff>17780</xdr:rowOff>
    </xdr:from>
    <xdr:to>
      <xdr:col>10</xdr:col>
      <xdr:colOff>198120</xdr:colOff>
      <xdr:row>13</xdr:row>
      <xdr:rowOff>104775</xdr:rowOff>
    </xdr:to>
    <xdr:graphicFrame>
      <xdr:nvGraphicFramePr>
        <xdr:cNvPr id="3" name="Chart 2"/>
        <xdr:cNvGraphicFramePr/>
      </xdr:nvGraphicFramePr>
      <xdr:xfrm>
        <a:off x="4684395" y="208280"/>
        <a:ext cx="3581400" cy="2372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16</xdr:row>
      <xdr:rowOff>67310</xdr:rowOff>
    </xdr:from>
    <xdr:to>
      <xdr:col>10</xdr:col>
      <xdr:colOff>278765</xdr:colOff>
      <xdr:row>27</xdr:row>
      <xdr:rowOff>144145</xdr:rowOff>
    </xdr:to>
    <xdr:graphicFrame>
      <xdr:nvGraphicFramePr>
        <xdr:cNvPr id="4" name="Chart 3"/>
        <xdr:cNvGraphicFramePr/>
      </xdr:nvGraphicFramePr>
      <xdr:xfrm>
        <a:off x="4610100" y="3115310"/>
        <a:ext cx="3736340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229870</xdr:colOff>
      <xdr:row>29</xdr:row>
      <xdr:rowOff>26035</xdr:rowOff>
    </xdr:from>
    <xdr:to>
      <xdr:col>10</xdr:col>
      <xdr:colOff>474980</xdr:colOff>
      <xdr:row>41</xdr:row>
      <xdr:rowOff>136525</xdr:rowOff>
    </xdr:to>
    <xdr:graphicFrame>
      <xdr:nvGraphicFramePr>
        <xdr:cNvPr id="5" name="Chart 4"/>
        <xdr:cNvGraphicFramePr/>
      </xdr:nvGraphicFramePr>
      <xdr:xfrm>
        <a:off x="4639945" y="5550535"/>
        <a:ext cx="3902710" cy="2396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207645</xdr:colOff>
      <xdr:row>3</xdr:row>
      <xdr:rowOff>165735</xdr:rowOff>
    </xdr:from>
    <xdr:to>
      <xdr:col>12</xdr:col>
      <xdr:colOff>130175</xdr:colOff>
      <xdr:row>20</xdr:row>
      <xdr:rowOff>62230</xdr:rowOff>
    </xdr:to>
    <xdr:graphicFrame>
      <xdr:nvGraphicFramePr>
        <xdr:cNvPr id="2" name="Chart 1"/>
        <xdr:cNvGraphicFramePr/>
      </xdr:nvGraphicFramePr>
      <xdr:xfrm>
        <a:off x="2646045" y="1251585"/>
        <a:ext cx="4799330" cy="3134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196850</xdr:colOff>
      <xdr:row>3</xdr:row>
      <xdr:rowOff>173355</xdr:rowOff>
    </xdr:from>
    <xdr:to>
      <xdr:col>21</xdr:col>
      <xdr:colOff>161925</xdr:colOff>
      <xdr:row>20</xdr:row>
      <xdr:rowOff>59055</xdr:rowOff>
    </xdr:to>
    <xdr:graphicFrame>
      <xdr:nvGraphicFramePr>
        <xdr:cNvPr id="3" name="Chart 2"/>
        <xdr:cNvGraphicFramePr/>
      </xdr:nvGraphicFramePr>
      <xdr:xfrm>
        <a:off x="7512050" y="1259205"/>
        <a:ext cx="5451475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200660</xdr:colOff>
      <xdr:row>20</xdr:row>
      <xdr:rowOff>130810</xdr:rowOff>
    </xdr:from>
    <xdr:to>
      <xdr:col>21</xdr:col>
      <xdr:colOff>194310</xdr:colOff>
      <xdr:row>38</xdr:row>
      <xdr:rowOff>55880</xdr:rowOff>
    </xdr:to>
    <xdr:graphicFrame>
      <xdr:nvGraphicFramePr>
        <xdr:cNvPr id="4" name="Chart 3"/>
        <xdr:cNvGraphicFramePr/>
      </xdr:nvGraphicFramePr>
      <xdr:xfrm>
        <a:off x="2639060" y="4455160"/>
        <a:ext cx="10356850" cy="3563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138430</xdr:colOff>
      <xdr:row>3</xdr:row>
      <xdr:rowOff>132080</xdr:rowOff>
    </xdr:from>
    <xdr:to>
      <xdr:col>3</xdr:col>
      <xdr:colOff>519430</xdr:colOff>
      <xdr:row>8</xdr:row>
      <xdr:rowOff>83185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430" y="1217930"/>
              <a:ext cx="2209800" cy="903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223520</xdr:colOff>
      <xdr:row>8</xdr:row>
      <xdr:rowOff>152400</xdr:rowOff>
    </xdr:from>
    <xdr:to>
      <xdr:col>3</xdr:col>
      <xdr:colOff>518160</xdr:colOff>
      <xdr:row>21</xdr:row>
      <xdr:rowOff>33020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Inc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20" y="2190750"/>
              <a:ext cx="2123440" cy="2357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223520</xdr:colOff>
      <xdr:row>22</xdr:row>
      <xdr:rowOff>15875</xdr:rowOff>
    </xdr:from>
    <xdr:to>
      <xdr:col>3</xdr:col>
      <xdr:colOff>534670</xdr:colOff>
      <xdr:row>30</xdr:row>
      <xdr:rowOff>105410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20" y="4721225"/>
              <a:ext cx="2139950" cy="1613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31.7307407407" refreshedBy="SWAP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2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2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2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2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2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2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2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2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2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2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2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2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2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2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2"/>
    <x v="0"/>
  </r>
  <r>
    <x v="445"/>
    <x v="0"/>
    <x v="0"/>
    <x v="0"/>
    <x v="0"/>
    <x v="0"/>
    <x v="0"/>
    <x v="0"/>
    <x v="1"/>
    <x v="3"/>
    <x v="0"/>
    <x v="21"/>
    <x v="2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2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2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2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2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2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2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2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2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2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2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2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2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2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2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2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2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2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9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4:D2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ortType="descending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2:D4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tal_Status" sourceName="Marrital Status">
  <pivotTables>
    <pivotTable tabId="3" name="PivotTable1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come" sourceName="Income">
  <pivotTables>
    <pivotTable tabId="3" name="PivotTable1"/>
    <pivotTable tabId="3" name="PivotTable2"/>
    <pivotTable tabId="3" name="PivotTable3"/>
  </pivotTables>
  <data>
    <tabular pivotCacheId="1">
      <items count="16">
        <i x="4" s="1"/>
        <i x="6" s="1"/>
        <i x="1" s="1"/>
        <i x="0" s="1"/>
        <i x="14" s="1"/>
        <i x="10" s="1"/>
        <i x="3" s="1"/>
        <i x="2" s="1"/>
        <i x="8" s="1"/>
        <i x="11" s="1"/>
        <i x="15" s="1"/>
        <i x="7" s="1"/>
        <i x="12" s="1"/>
        <i x="13" s="1"/>
        <i x="5" s="1"/>
        <i x="9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tal Status" cache="Slicer_Marrital_Status" caption="Marrital Status" rowHeight="225425"/>
  <slicer name="Income" cache="Slicer_Income" caption="Income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J1" sqref="J$1:J$1048576"/>
    </sheetView>
  </sheetViews>
  <sheetFormatPr defaultColWidth="11.8857142857143" defaultRowHeight="15"/>
  <cols>
    <col min="4" max="4" width="12.8571428571429" style="7"/>
    <col min="6" max="6" width="19" customWidth="1"/>
    <col min="7" max="7" width="15.1428571428571" customWidth="1"/>
    <col min="8" max="8" width="13.7142857142857" customWidth="1"/>
    <col min="13" max="14" width="15.4380952380952" customWidth="1"/>
  </cols>
  <sheetData>
    <row r="1" spans="1:14">
      <c r="A1" t="s">
        <v>0</v>
      </c>
      <c r="B1" t="s">
        <v>36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IF(L2&gt;54,"Old",IF(L2&gt;=33,"Middle Age",IF(L2&lt;33,"Adolescent","Invalid")))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IF(L3&gt;54,"Old",IF(L3&gt;=33,"Middle Age",IF(L3&lt;33,"Adolescent","Invalid")))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Adolescent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Adolescent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IF(L67&gt;54,"Old",IF(L67&gt;=33,"Middle Age",IF(L67&lt;33,"Adolescent","Invalid")))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Adolescent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Adolescent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Adolescent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IF(L131&gt;54,"Old",IF(L131&gt;=33,"Middle Age",IF(L131&lt;33,"Adolescent","Invalid")))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Adolescent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Adolescent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Adolescent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IF(L195&gt;54,"Old",IF(L195&gt;=33,"Middle Age",IF(L195&lt;33,"Adolescent","Invalid")))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Adolescent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Adolescent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Adolescent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Adolescent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IF(L259&gt;54,"Old",IF(L259&gt;=33,"Middle Age",IF(L259&lt;33,"Adolescent","Invalid")))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Adolescent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IF(L323&gt;54,"Old",IF(L323&gt;=33,"Middle Age",IF(L323&lt;33,"Adolescent","Invalid")))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Adolescent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Adolescent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Adolescent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Adolescent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Adolescent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Adolescent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IF(L387&gt;54,"Old",IF(L387&gt;=33,"Middle Age",IF(L387&lt;33,"Adolescent","Invalid")))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Adolescent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Adolescent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Adolescent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Adolescent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Adolescent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Adolescent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IF(L451&gt;54,"Old",IF(L451&gt;=33,"Middle Age",IF(L451&lt;33,"Adolescent","Invalid")))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Adolescent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Adolescent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Adolescent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Adolescent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Adolescent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Adolescent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Adolescent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IF(L515&gt;54,"Old",IF(L515&gt;=33,"Middle Age",IF(L515&lt;33,"Adolescent","Invalid")))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Adolescent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Adolescent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IF(L579&gt;54,"Old",IF(L579&gt;=33,"Middle Age",IF(L579&lt;33,"Adolescent","Invalid")))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Adolescent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IF(L643&gt;54,"Old",IF(L643&gt;=33,"Middle Age",IF(L643&lt;33,"Adolescent","Invalid")))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Adolescent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Adolescent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Adolescent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Adolescent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Adolescent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IF(L707&gt;54,"Old",IF(L707&gt;=33,"Middle Age",IF(L707&lt;33,"Adolescent","Invalid")))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Adolescent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Adolescent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Adolescent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IF(L771&gt;54,"Old",IF(L771&gt;=33,"Middle Age",IF(L771&lt;33,"Adolescent","Invalid")))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Adolescent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Adolescent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Adolescent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Adolescent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IF(L835&gt;54,"Old",IF(L835&gt;=33,"Middle Age",IF(L835&lt;33,"Adolescent","Invalid")))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Adolescent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Adolescent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Adolescent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Adolescent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Adolescent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Adolescent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Adolescent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Adolescent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IF(L899&gt;54,"Old",IF(L899&gt;=33,"Middle Age",IF(L899&lt;33,"Adolescent","Invalid")))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Adolescent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IF(L963&gt;54,"Old",IF(L963&gt;=33,"Middle Age",IF(L963&lt;33,"Adolescent","Invalid")))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Adolescent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Adolescent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7"/>
  <sheetViews>
    <sheetView zoomScale="55" zoomScaleNormal="55" topLeftCell="A16" workbookViewId="0">
      <selection activeCell="C42" sqref="C42"/>
    </sheetView>
  </sheetViews>
  <sheetFormatPr defaultColWidth="9.14285714285714" defaultRowHeight="15" outlineLevelCol="3"/>
  <cols>
    <col min="1" max="1" width="19.1428571428571"/>
    <col min="2" max="3" width="17.5714285714286"/>
    <col min="4" max="4" width="11.8571428571429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6">
        <v>53440</v>
      </c>
      <c r="C5" s="6">
        <v>55774.0585774059</v>
      </c>
      <c r="D5" s="6">
        <v>54580.7770961145</v>
      </c>
    </row>
    <row r="6" spans="1:4">
      <c r="A6" t="s">
        <v>40</v>
      </c>
      <c r="B6" s="6">
        <v>56208.1784386617</v>
      </c>
      <c r="C6" s="6">
        <v>60123.9669421488</v>
      </c>
      <c r="D6" s="6">
        <v>58062.6223091977</v>
      </c>
    </row>
    <row r="7" spans="1:4">
      <c r="A7" t="s">
        <v>44</v>
      </c>
      <c r="B7" s="6">
        <v>54874.7591522158</v>
      </c>
      <c r="C7" s="6">
        <v>57962.577962578</v>
      </c>
      <c r="D7" s="6">
        <v>56360</v>
      </c>
    </row>
    <row r="14" spans="1:2">
      <c r="A14" t="s">
        <v>45</v>
      </c>
      <c r="B14" t="s">
        <v>12</v>
      </c>
    </row>
    <row r="15" spans="1:4">
      <c r="A15" t="s">
        <v>9</v>
      </c>
      <c r="B15" t="s">
        <v>17</v>
      </c>
      <c r="C15" t="s">
        <v>20</v>
      </c>
      <c r="D15" t="s">
        <v>44</v>
      </c>
    </row>
    <row r="16" spans="1:4">
      <c r="A16" t="s">
        <v>18</v>
      </c>
      <c r="B16">
        <v>200</v>
      </c>
      <c r="C16">
        <v>166</v>
      </c>
      <c r="D16">
        <v>366</v>
      </c>
    </row>
    <row r="17" spans="1:4">
      <c r="A17" t="s">
        <v>29</v>
      </c>
      <c r="B17">
        <v>77</v>
      </c>
      <c r="C17">
        <v>92</v>
      </c>
      <c r="D17">
        <v>169</v>
      </c>
    </row>
    <row r="18" spans="1:4">
      <c r="A18" t="s">
        <v>24</v>
      </c>
      <c r="B18">
        <v>95</v>
      </c>
      <c r="C18">
        <v>67</v>
      </c>
      <c r="D18">
        <v>162</v>
      </c>
    </row>
    <row r="19" spans="1:4">
      <c r="A19" t="s">
        <v>26</v>
      </c>
      <c r="B19">
        <v>76</v>
      </c>
      <c r="C19">
        <v>116</v>
      </c>
      <c r="D19">
        <v>192</v>
      </c>
    </row>
    <row r="20" spans="1:4">
      <c r="A20" t="s">
        <v>42</v>
      </c>
      <c r="B20">
        <v>33</v>
      </c>
      <c r="C20">
        <v>78</v>
      </c>
      <c r="D20">
        <v>111</v>
      </c>
    </row>
    <row r="21" spans="1:4">
      <c r="A21" t="s">
        <v>44</v>
      </c>
      <c r="B21">
        <v>481</v>
      </c>
      <c r="C21">
        <v>519</v>
      </c>
      <c r="D21">
        <v>1000</v>
      </c>
    </row>
    <row r="42" spans="1:2">
      <c r="A42" t="s">
        <v>45</v>
      </c>
      <c r="B42" t="s">
        <v>12</v>
      </c>
    </row>
    <row r="43" spans="1:4">
      <c r="A43" t="s">
        <v>37</v>
      </c>
      <c r="B43" t="s">
        <v>20</v>
      </c>
      <c r="C43" t="s">
        <v>17</v>
      </c>
      <c r="D43" t="s">
        <v>44</v>
      </c>
    </row>
    <row r="44" spans="1:4">
      <c r="A44" t="s">
        <v>46</v>
      </c>
      <c r="B44">
        <v>107</v>
      </c>
      <c r="C44">
        <v>61</v>
      </c>
      <c r="D44">
        <v>168</v>
      </c>
    </row>
    <row r="45" spans="1:4">
      <c r="A45" t="s">
        <v>47</v>
      </c>
      <c r="B45">
        <v>282</v>
      </c>
      <c r="C45">
        <v>361</v>
      </c>
      <c r="D45">
        <v>643</v>
      </c>
    </row>
    <row r="46" spans="1:4">
      <c r="A46" t="s">
        <v>48</v>
      </c>
      <c r="B46">
        <v>130</v>
      </c>
      <c r="C46">
        <v>59</v>
      </c>
      <c r="D46">
        <v>189</v>
      </c>
    </row>
    <row r="47" spans="1:4">
      <c r="A47" t="s">
        <v>44</v>
      </c>
      <c r="B47">
        <v>519</v>
      </c>
      <c r="C47">
        <v>481</v>
      </c>
      <c r="D47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showGridLines="0" zoomScale="85" zoomScaleNormal="85" topLeftCell="A2" workbookViewId="0">
      <selection activeCell="Y15" sqref="Y15"/>
    </sheetView>
  </sheetViews>
  <sheetFormatPr defaultColWidth="9.14285714285714" defaultRowHeight="15"/>
  <sheetData>
    <row r="1" spans="1:17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</row>
    <row r="2" ht="55.5" spans="1:17">
      <c r="A2" s="1"/>
      <c r="B2" s="1"/>
      <c r="C2" s="1"/>
      <c r="D2" s="3" t="s">
        <v>49</v>
      </c>
      <c r="E2" s="4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</row>
    <row r="38" ht="31.5" spans="8:8">
      <c r="H38" s="5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rawfile bike_buyers</vt:lpstr>
      <vt:lpstr>worksheet</vt:lpstr>
      <vt:lpstr>pivottable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</cp:lastModifiedBy>
  <dcterms:created xsi:type="dcterms:W3CDTF">2022-03-18T02:50:00Z</dcterms:created>
  <dcterms:modified xsi:type="dcterms:W3CDTF">2024-02-10T00:38:15Z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4DD6711C8D2E443EA1877F07950EF794_13</vt:lpwstr>
  </property>
  <property fmtid="{D5CDD505-2E9C-101B-9397-08002B2CF9AE}" pid="3" name="KSOProductBuildVer">
    <vt:lpwstr>1033-12.2.0.13431</vt:lpwstr>
  </property>
</Properties>
</file>