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24226"/>
  <mc:AlternateContent xmlns:mc="http://schemas.openxmlformats.org/markup-compatibility/2006">
    <mc:Choice Requires="x15">
      <x15ac:absPath xmlns:x15ac="http://schemas.microsoft.com/office/spreadsheetml/2010/11/ac" url="https://d.docs.live.net/8E392209AA20A920/Documents/"/>
    </mc:Choice>
  </mc:AlternateContent>
  <xr:revisionPtr revIDLastSave="1094" documentId="8_{96418B92-7787-4AAF-81D1-1D7D570F3D15}" xr6:coauthVersionLast="47" xr6:coauthVersionMax="47" xr10:uidLastSave="{79292475-E2CF-446B-9BA9-E5E40C86DAF0}"/>
  <bookViews>
    <workbookView xWindow="-108" yWindow="-108" windowWidth="23256" windowHeight="12456" activeTab="3" xr2:uid="{00000000-000D-0000-FFFF-FFFF00000000}"/>
  </bookViews>
  <sheets>
    <sheet name="PivotTable" sheetId="10" r:id="rId1"/>
    <sheet name="Dashboard" sheetId="12" r:id="rId2"/>
    <sheet name="Sheet11" sheetId="23" r:id="rId3"/>
    <sheet name="Data" sheetId="1" r:id="rId4"/>
  </sheets>
  <definedNames>
    <definedName name="Slicer_Category">#N/A</definedName>
    <definedName name="Slicer_Month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002" i="1" l="1"/>
  <c r="I1048576" i="1" s="1"/>
  <c r="G1048576" i="1"/>
  <c r="H1048576" i="1"/>
  <c r="J2" i="1"/>
  <c r="K1048576" i="1" s="1"/>
  <c r="J3" i="1"/>
  <c r="J4" i="1"/>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J54" i="1"/>
  <c r="J55" i="1"/>
  <c r="J56" i="1"/>
  <c r="J57" i="1"/>
  <c r="J58" i="1"/>
  <c r="J59" i="1"/>
  <c r="J60" i="1"/>
  <c r="J61" i="1"/>
  <c r="J62" i="1"/>
  <c r="J63" i="1"/>
  <c r="J64" i="1"/>
  <c r="J65" i="1"/>
  <c r="J66" i="1"/>
  <c r="J67" i="1"/>
  <c r="J68" i="1"/>
  <c r="J69" i="1"/>
  <c r="J70" i="1"/>
  <c r="J71" i="1"/>
  <c r="J72" i="1"/>
  <c r="J73" i="1"/>
  <c r="J74" i="1"/>
  <c r="J75" i="1"/>
  <c r="J76" i="1"/>
  <c r="J77" i="1"/>
  <c r="J78" i="1"/>
  <c r="J79" i="1"/>
  <c r="J80" i="1"/>
  <c r="J81" i="1"/>
  <c r="J82" i="1"/>
  <c r="J83" i="1"/>
  <c r="J84" i="1"/>
  <c r="J85" i="1"/>
  <c r="J86" i="1"/>
  <c r="J87" i="1"/>
  <c r="J88" i="1"/>
  <c r="J89" i="1"/>
  <c r="J90" i="1"/>
  <c r="J91" i="1"/>
  <c r="J92" i="1"/>
  <c r="J93" i="1"/>
  <c r="J94" i="1"/>
  <c r="J95" i="1"/>
  <c r="J96" i="1"/>
  <c r="J97" i="1"/>
  <c r="J98" i="1"/>
  <c r="J99" i="1"/>
  <c r="J100" i="1"/>
  <c r="J101" i="1"/>
  <c r="J102" i="1"/>
  <c r="J103" i="1"/>
  <c r="J104" i="1"/>
  <c r="J105" i="1"/>
  <c r="J106" i="1"/>
  <c r="J107" i="1"/>
  <c r="J108" i="1"/>
  <c r="J109" i="1"/>
  <c r="J110" i="1"/>
  <c r="J111" i="1"/>
  <c r="J112" i="1"/>
  <c r="J113" i="1"/>
  <c r="J114" i="1"/>
  <c r="J115" i="1"/>
  <c r="J116" i="1"/>
  <c r="J117" i="1"/>
  <c r="J118" i="1"/>
  <c r="J119" i="1"/>
  <c r="J120" i="1"/>
  <c r="J121" i="1"/>
  <c r="J122" i="1"/>
  <c r="J123" i="1"/>
  <c r="J124" i="1"/>
  <c r="J125" i="1"/>
  <c r="J126" i="1"/>
  <c r="J127" i="1"/>
  <c r="J128" i="1"/>
  <c r="J129" i="1"/>
  <c r="J130" i="1"/>
  <c r="J131" i="1"/>
  <c r="J132" i="1"/>
  <c r="J133" i="1"/>
  <c r="J134" i="1"/>
  <c r="J135" i="1"/>
  <c r="J136" i="1"/>
  <c r="J137" i="1"/>
  <c r="J138" i="1"/>
  <c r="J139" i="1"/>
  <c r="J140" i="1"/>
  <c r="J141" i="1"/>
  <c r="J142" i="1"/>
  <c r="J143" i="1"/>
  <c r="J144" i="1"/>
  <c r="J145" i="1"/>
  <c r="J146" i="1"/>
  <c r="J147" i="1"/>
  <c r="J148" i="1"/>
  <c r="J149" i="1"/>
  <c r="J150" i="1"/>
  <c r="J151" i="1"/>
  <c r="J152" i="1"/>
  <c r="J153" i="1"/>
  <c r="J154" i="1"/>
  <c r="J155" i="1"/>
  <c r="J156" i="1"/>
  <c r="J157" i="1"/>
  <c r="J158" i="1"/>
  <c r="J159" i="1"/>
  <c r="J160" i="1"/>
  <c r="J161" i="1"/>
  <c r="J162" i="1"/>
  <c r="J163" i="1"/>
  <c r="J164" i="1"/>
  <c r="J165" i="1"/>
  <c r="J166" i="1"/>
  <c r="J167" i="1"/>
  <c r="J168" i="1"/>
  <c r="J169" i="1"/>
  <c r="J170" i="1"/>
  <c r="J171" i="1"/>
  <c r="J172" i="1"/>
  <c r="J173" i="1"/>
  <c r="J174" i="1"/>
  <c r="J175" i="1"/>
  <c r="J176" i="1"/>
  <c r="J177" i="1"/>
  <c r="J178" i="1"/>
  <c r="J179" i="1"/>
  <c r="J180" i="1"/>
  <c r="J181" i="1"/>
  <c r="J182" i="1"/>
  <c r="J183" i="1"/>
  <c r="J184" i="1"/>
  <c r="J185" i="1"/>
  <c r="J186" i="1"/>
  <c r="J187" i="1"/>
  <c r="J188" i="1"/>
  <c r="J189" i="1"/>
  <c r="J190" i="1"/>
  <c r="J191" i="1"/>
  <c r="J192" i="1"/>
  <c r="J193" i="1"/>
  <c r="J194" i="1"/>
  <c r="J195" i="1"/>
  <c r="J196" i="1"/>
  <c r="J197" i="1"/>
  <c r="J198" i="1"/>
  <c r="J199" i="1"/>
  <c r="J200" i="1"/>
  <c r="J201" i="1"/>
  <c r="J202" i="1"/>
  <c r="J203" i="1"/>
  <c r="J204" i="1"/>
  <c r="J205" i="1"/>
  <c r="J206" i="1"/>
  <c r="J207" i="1"/>
  <c r="J208" i="1"/>
  <c r="J209" i="1"/>
  <c r="J210" i="1"/>
  <c r="J211" i="1"/>
  <c r="J212" i="1"/>
  <c r="J213" i="1"/>
  <c r="J214" i="1"/>
  <c r="J215" i="1"/>
  <c r="J216" i="1"/>
  <c r="J217" i="1"/>
  <c r="J218" i="1"/>
  <c r="J219" i="1"/>
  <c r="J220" i="1"/>
  <c r="J221" i="1"/>
  <c r="J222" i="1"/>
  <c r="J223" i="1"/>
  <c r="J224" i="1"/>
  <c r="J225" i="1"/>
  <c r="J226" i="1"/>
  <c r="J227" i="1"/>
  <c r="J228" i="1"/>
  <c r="J229" i="1"/>
  <c r="J230" i="1"/>
  <c r="J231" i="1"/>
  <c r="J232" i="1"/>
  <c r="J233" i="1"/>
  <c r="J234" i="1"/>
  <c r="J235" i="1"/>
  <c r="J236" i="1"/>
  <c r="J237" i="1"/>
  <c r="J238" i="1"/>
  <c r="J239" i="1"/>
  <c r="J240" i="1"/>
  <c r="J241" i="1"/>
  <c r="J242" i="1"/>
  <c r="J243" i="1"/>
  <c r="J244" i="1"/>
  <c r="J245" i="1"/>
  <c r="J246" i="1"/>
  <c r="J247" i="1"/>
  <c r="J248" i="1"/>
  <c r="J249" i="1"/>
  <c r="J250" i="1"/>
  <c r="J251" i="1"/>
  <c r="J252" i="1"/>
  <c r="J253" i="1"/>
  <c r="J254" i="1"/>
  <c r="J255" i="1"/>
  <c r="J256" i="1"/>
  <c r="J257" i="1"/>
  <c r="J258" i="1"/>
  <c r="J259" i="1"/>
  <c r="J260"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359" i="1"/>
  <c r="J360" i="1"/>
  <c r="J361" i="1"/>
  <c r="J362" i="1"/>
  <c r="J363" i="1"/>
  <c r="J364" i="1"/>
  <c r="J365" i="1"/>
  <c r="J366" i="1"/>
  <c r="J367" i="1"/>
  <c r="J368"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468" i="1"/>
  <c r="J469" i="1"/>
  <c r="J470" i="1"/>
  <c r="J471" i="1"/>
  <c r="J472" i="1"/>
  <c r="J473" i="1"/>
  <c r="J474" i="1"/>
  <c r="J475" i="1"/>
  <c r="J476" i="1"/>
  <c r="J477" i="1"/>
  <c r="J478" i="1"/>
  <c r="J479" i="1"/>
  <c r="J480" i="1"/>
  <c r="J481" i="1"/>
  <c r="J482" i="1"/>
  <c r="J483" i="1"/>
  <c r="J484" i="1"/>
  <c r="J485" i="1"/>
  <c r="J486" i="1"/>
  <c r="J487" i="1"/>
  <c r="J488" i="1"/>
  <c r="J489" i="1"/>
  <c r="J490" i="1"/>
  <c r="J491" i="1"/>
  <c r="J492" i="1"/>
  <c r="J493" i="1"/>
  <c r="J494" i="1"/>
  <c r="J495" i="1"/>
  <c r="J496" i="1"/>
  <c r="J497" i="1"/>
  <c r="J498" i="1"/>
  <c r="J499" i="1"/>
  <c r="J500" i="1"/>
  <c r="J501" i="1"/>
  <c r="J502" i="1"/>
  <c r="J503" i="1"/>
  <c r="J504" i="1"/>
  <c r="J505" i="1"/>
  <c r="J506" i="1"/>
  <c r="J507" i="1"/>
  <c r="J508" i="1"/>
  <c r="J509" i="1"/>
  <c r="J510" i="1"/>
  <c r="J511" i="1"/>
  <c r="J512" i="1"/>
  <c r="J513" i="1"/>
  <c r="J514" i="1"/>
  <c r="J515" i="1"/>
  <c r="J516" i="1"/>
  <c r="J517" i="1"/>
  <c r="J518" i="1"/>
  <c r="J519" i="1"/>
  <c r="J520" i="1"/>
  <c r="J521" i="1"/>
  <c r="J522" i="1"/>
  <c r="J523" i="1"/>
  <c r="J524" i="1"/>
  <c r="J525" i="1"/>
  <c r="J526" i="1"/>
  <c r="J527" i="1"/>
  <c r="J528" i="1"/>
  <c r="J529" i="1"/>
  <c r="J530" i="1"/>
  <c r="J531" i="1"/>
  <c r="J532" i="1"/>
  <c r="J533" i="1"/>
  <c r="J534" i="1"/>
  <c r="J535" i="1"/>
  <c r="J536" i="1"/>
  <c r="J537" i="1"/>
  <c r="J538" i="1"/>
  <c r="J539" i="1"/>
  <c r="J540" i="1"/>
  <c r="J541" i="1"/>
  <c r="J542" i="1"/>
  <c r="J543" i="1"/>
  <c r="J544" i="1"/>
  <c r="J545" i="1"/>
  <c r="J546" i="1"/>
  <c r="J547" i="1"/>
  <c r="J548" i="1"/>
  <c r="J549" i="1"/>
  <c r="J550" i="1"/>
  <c r="J551" i="1"/>
  <c r="J552" i="1"/>
  <c r="J553" i="1"/>
  <c r="J554" i="1"/>
  <c r="J555" i="1"/>
  <c r="J556" i="1"/>
  <c r="J557" i="1"/>
  <c r="J558" i="1"/>
  <c r="J559" i="1"/>
  <c r="J560" i="1"/>
  <c r="J561" i="1"/>
  <c r="J562" i="1"/>
  <c r="J563" i="1"/>
  <c r="J564" i="1"/>
  <c r="J565" i="1"/>
  <c r="J566" i="1"/>
  <c r="J567" i="1"/>
  <c r="J568" i="1"/>
  <c r="J569" i="1"/>
  <c r="J570" i="1"/>
  <c r="J571" i="1"/>
  <c r="J572" i="1"/>
  <c r="J573" i="1"/>
  <c r="J574" i="1"/>
  <c r="J575" i="1"/>
  <c r="J576" i="1"/>
  <c r="J577" i="1"/>
  <c r="J578" i="1"/>
  <c r="J579" i="1"/>
  <c r="J580" i="1"/>
  <c r="J581" i="1"/>
  <c r="J582" i="1"/>
  <c r="J583" i="1"/>
  <c r="J584" i="1"/>
  <c r="J585" i="1"/>
  <c r="J586" i="1"/>
  <c r="J587" i="1"/>
  <c r="J588" i="1"/>
  <c r="J589" i="1"/>
  <c r="J590" i="1"/>
  <c r="J591" i="1"/>
  <c r="J592" i="1"/>
  <c r="J593" i="1"/>
  <c r="J594" i="1"/>
  <c r="J595" i="1"/>
  <c r="J596" i="1"/>
  <c r="J597" i="1"/>
  <c r="J598" i="1"/>
  <c r="J599" i="1"/>
  <c r="J600" i="1"/>
  <c r="J601" i="1"/>
  <c r="J602" i="1"/>
  <c r="J603" i="1"/>
  <c r="J604" i="1"/>
  <c r="J605" i="1"/>
  <c r="J606" i="1"/>
  <c r="J607" i="1"/>
  <c r="J608" i="1"/>
  <c r="J609" i="1"/>
  <c r="J610" i="1"/>
  <c r="J611" i="1"/>
  <c r="J612" i="1"/>
  <c r="J613" i="1"/>
  <c r="J614" i="1"/>
  <c r="J615" i="1"/>
  <c r="J616" i="1"/>
  <c r="J617" i="1"/>
  <c r="J618" i="1"/>
  <c r="J619" i="1"/>
  <c r="J620" i="1"/>
  <c r="J621" i="1"/>
  <c r="J622" i="1"/>
  <c r="J623" i="1"/>
  <c r="J624" i="1"/>
  <c r="J625" i="1"/>
  <c r="J626" i="1"/>
  <c r="J627" i="1"/>
  <c r="J628" i="1"/>
  <c r="J629" i="1"/>
  <c r="J630" i="1"/>
  <c r="J631" i="1"/>
  <c r="J632" i="1"/>
  <c r="J633" i="1"/>
  <c r="J634" i="1"/>
  <c r="J635" i="1"/>
  <c r="J636" i="1"/>
  <c r="J637" i="1"/>
  <c r="J638" i="1"/>
  <c r="J639" i="1"/>
  <c r="J640" i="1"/>
  <c r="J641" i="1"/>
  <c r="J642" i="1"/>
  <c r="J643" i="1"/>
  <c r="J644" i="1"/>
  <c r="J645" i="1"/>
  <c r="J646" i="1"/>
  <c r="J647" i="1"/>
  <c r="J648" i="1"/>
  <c r="J649" i="1"/>
  <c r="J650" i="1"/>
  <c r="J651" i="1"/>
  <c r="J652" i="1"/>
  <c r="J653" i="1"/>
  <c r="J654" i="1"/>
  <c r="J655" i="1"/>
  <c r="J656" i="1"/>
  <c r="J657" i="1"/>
  <c r="J658" i="1"/>
  <c r="J659" i="1"/>
  <c r="J660" i="1"/>
  <c r="J661" i="1"/>
  <c r="J662" i="1"/>
  <c r="J663" i="1"/>
  <c r="J664" i="1"/>
  <c r="J665" i="1"/>
  <c r="J666" i="1"/>
  <c r="J667" i="1"/>
  <c r="J668" i="1"/>
  <c r="J669" i="1"/>
  <c r="J670" i="1"/>
  <c r="J671" i="1"/>
  <c r="J672" i="1"/>
  <c r="J673" i="1"/>
  <c r="J674" i="1"/>
  <c r="J675" i="1"/>
  <c r="J676" i="1"/>
  <c r="J677" i="1"/>
  <c r="J678" i="1"/>
  <c r="J679" i="1"/>
  <c r="J680" i="1"/>
  <c r="J681" i="1"/>
  <c r="J682" i="1"/>
  <c r="J683" i="1"/>
  <c r="J684" i="1"/>
  <c r="J685" i="1"/>
  <c r="J686" i="1"/>
  <c r="J687" i="1"/>
  <c r="J688" i="1"/>
  <c r="J689" i="1"/>
  <c r="J690" i="1"/>
  <c r="J691" i="1"/>
  <c r="J692" i="1"/>
  <c r="J693" i="1"/>
  <c r="J694" i="1"/>
  <c r="J695" i="1"/>
  <c r="J696" i="1"/>
  <c r="J697" i="1"/>
  <c r="J698" i="1"/>
  <c r="J699" i="1"/>
  <c r="J700" i="1"/>
  <c r="J701" i="1"/>
  <c r="J702" i="1"/>
  <c r="J703" i="1"/>
  <c r="J704" i="1"/>
  <c r="J705" i="1"/>
  <c r="J706" i="1"/>
  <c r="J707" i="1"/>
  <c r="J708" i="1"/>
  <c r="J709" i="1"/>
  <c r="J710" i="1"/>
  <c r="J711" i="1"/>
  <c r="J712" i="1"/>
  <c r="J713" i="1"/>
  <c r="J714" i="1"/>
  <c r="J715" i="1"/>
  <c r="J716" i="1"/>
  <c r="J717" i="1"/>
  <c r="J718" i="1"/>
  <c r="J719" i="1"/>
  <c r="J720" i="1"/>
  <c r="J721" i="1"/>
  <c r="J722" i="1"/>
  <c r="J723" i="1"/>
  <c r="J724" i="1"/>
  <c r="J725" i="1"/>
  <c r="J726" i="1"/>
  <c r="J727" i="1"/>
  <c r="J728" i="1"/>
  <c r="J729" i="1"/>
  <c r="J730" i="1"/>
  <c r="J731" i="1"/>
  <c r="J732" i="1"/>
  <c r="J733" i="1"/>
  <c r="J734" i="1"/>
  <c r="J735" i="1"/>
  <c r="J736" i="1"/>
  <c r="J737" i="1"/>
  <c r="J738" i="1"/>
  <c r="J739" i="1"/>
  <c r="J740" i="1"/>
  <c r="J741" i="1"/>
  <c r="J742" i="1"/>
  <c r="J743" i="1"/>
  <c r="J744" i="1"/>
  <c r="J745" i="1"/>
  <c r="J746" i="1"/>
  <c r="J747" i="1"/>
  <c r="J748" i="1"/>
  <c r="J749" i="1"/>
  <c r="J750" i="1"/>
  <c r="J751" i="1"/>
  <c r="J752" i="1"/>
  <c r="J753" i="1"/>
  <c r="J754" i="1"/>
  <c r="J755" i="1"/>
  <c r="J756" i="1"/>
  <c r="J757" i="1"/>
  <c r="J758" i="1"/>
  <c r="J759" i="1"/>
  <c r="J760" i="1"/>
  <c r="J761" i="1"/>
  <c r="J762" i="1"/>
  <c r="J763" i="1"/>
  <c r="J764" i="1"/>
  <c r="J765" i="1"/>
  <c r="J766" i="1"/>
  <c r="J767" i="1"/>
  <c r="J768" i="1"/>
  <c r="J769" i="1"/>
  <c r="J770" i="1"/>
  <c r="J771" i="1"/>
  <c r="J772" i="1"/>
  <c r="J773" i="1"/>
  <c r="J774" i="1"/>
  <c r="J775" i="1"/>
  <c r="J776" i="1"/>
  <c r="J777" i="1"/>
  <c r="J778" i="1"/>
  <c r="J779" i="1"/>
  <c r="J780" i="1"/>
  <c r="J781" i="1"/>
  <c r="J782" i="1"/>
  <c r="J783" i="1"/>
  <c r="J784" i="1"/>
  <c r="J785" i="1"/>
  <c r="J786" i="1"/>
  <c r="J787" i="1"/>
  <c r="J788" i="1"/>
  <c r="J789" i="1"/>
  <c r="J790" i="1"/>
  <c r="J791" i="1"/>
  <c r="J792" i="1"/>
  <c r="J793" i="1"/>
  <c r="J794" i="1"/>
  <c r="J795" i="1"/>
  <c r="J796" i="1"/>
  <c r="J797" i="1"/>
  <c r="J798" i="1"/>
  <c r="J799" i="1"/>
  <c r="J800" i="1"/>
  <c r="J801" i="1"/>
  <c r="J802" i="1"/>
  <c r="J803" i="1"/>
  <c r="J804" i="1"/>
  <c r="J805" i="1"/>
  <c r="J806" i="1"/>
  <c r="J807" i="1"/>
  <c r="J808" i="1"/>
  <c r="J809" i="1"/>
  <c r="J810" i="1"/>
  <c r="J811" i="1"/>
  <c r="J812" i="1"/>
  <c r="J813" i="1"/>
  <c r="J814" i="1"/>
  <c r="J815" i="1"/>
  <c r="J816" i="1"/>
  <c r="J817" i="1"/>
  <c r="J818" i="1"/>
  <c r="J819" i="1"/>
  <c r="J820" i="1"/>
  <c r="J821" i="1"/>
  <c r="J822" i="1"/>
  <c r="J823" i="1"/>
  <c r="J824" i="1"/>
  <c r="J825" i="1"/>
  <c r="J826" i="1"/>
  <c r="J827" i="1"/>
  <c r="J828" i="1"/>
  <c r="J829" i="1"/>
  <c r="J830" i="1"/>
  <c r="J831" i="1"/>
  <c r="J832" i="1"/>
  <c r="J833" i="1"/>
  <c r="J834" i="1"/>
  <c r="J835" i="1"/>
  <c r="J836" i="1"/>
  <c r="J837" i="1"/>
  <c r="J838" i="1"/>
  <c r="J839" i="1"/>
  <c r="J840" i="1"/>
  <c r="J841" i="1"/>
  <c r="J842" i="1"/>
  <c r="J843" i="1"/>
  <c r="J844" i="1"/>
  <c r="J845" i="1"/>
  <c r="J846" i="1"/>
  <c r="J847" i="1"/>
  <c r="J848" i="1"/>
  <c r="J849" i="1"/>
  <c r="J850" i="1"/>
  <c r="J851" i="1"/>
  <c r="J852" i="1"/>
  <c r="J853" i="1"/>
  <c r="J854" i="1"/>
  <c r="J855" i="1"/>
  <c r="J856" i="1"/>
  <c r="J857" i="1"/>
  <c r="J858" i="1"/>
  <c r="J859" i="1"/>
  <c r="J860" i="1"/>
  <c r="J861" i="1"/>
  <c r="J862" i="1"/>
  <c r="J863" i="1"/>
  <c r="J864" i="1"/>
  <c r="J865" i="1"/>
  <c r="J866" i="1"/>
  <c r="J867" i="1"/>
  <c r="J868" i="1"/>
  <c r="J869" i="1"/>
  <c r="J870" i="1"/>
  <c r="J871" i="1"/>
  <c r="J872" i="1"/>
  <c r="J873" i="1"/>
  <c r="J874" i="1"/>
  <c r="J875" i="1"/>
  <c r="J876" i="1"/>
  <c r="J877" i="1"/>
  <c r="J878" i="1"/>
  <c r="J879" i="1"/>
  <c r="J880" i="1"/>
  <c r="J881" i="1"/>
  <c r="J882" i="1"/>
  <c r="J883" i="1"/>
  <c r="J884" i="1"/>
  <c r="J885" i="1"/>
  <c r="J886" i="1"/>
  <c r="J887" i="1"/>
  <c r="J888" i="1"/>
  <c r="J889" i="1"/>
  <c r="J890" i="1"/>
  <c r="J891" i="1"/>
  <c r="J892" i="1"/>
  <c r="J893" i="1"/>
  <c r="J894" i="1"/>
  <c r="J895" i="1"/>
  <c r="J896" i="1"/>
  <c r="J897" i="1"/>
  <c r="J898" i="1"/>
  <c r="J899" i="1"/>
  <c r="J900" i="1"/>
  <c r="J901" i="1"/>
  <c r="J902" i="1"/>
  <c r="J903" i="1"/>
  <c r="J904" i="1"/>
  <c r="J905" i="1"/>
  <c r="J906" i="1"/>
  <c r="J907" i="1"/>
  <c r="J908" i="1"/>
  <c r="J909" i="1"/>
  <c r="J910" i="1"/>
  <c r="J911" i="1"/>
  <c r="J912" i="1"/>
  <c r="J913" i="1"/>
  <c r="J914" i="1"/>
  <c r="J915" i="1"/>
  <c r="J916" i="1"/>
  <c r="J917" i="1"/>
  <c r="J918" i="1"/>
  <c r="J919" i="1"/>
  <c r="J920" i="1"/>
  <c r="J921" i="1"/>
  <c r="J922" i="1"/>
  <c r="J923" i="1"/>
  <c r="J924" i="1"/>
  <c r="J925" i="1"/>
  <c r="J926" i="1"/>
  <c r="J927" i="1"/>
  <c r="J928" i="1"/>
  <c r="J929" i="1"/>
  <c r="J930" i="1"/>
  <c r="J931" i="1"/>
  <c r="J932" i="1"/>
  <c r="J933" i="1"/>
  <c r="J934" i="1"/>
  <c r="J935" i="1"/>
  <c r="J936" i="1"/>
  <c r="J937" i="1"/>
  <c r="J938" i="1"/>
  <c r="J939" i="1"/>
  <c r="J940" i="1"/>
  <c r="J941" i="1"/>
  <c r="J942" i="1"/>
  <c r="J943" i="1"/>
  <c r="J944" i="1"/>
  <c r="J945" i="1"/>
  <c r="J946" i="1"/>
  <c r="J947" i="1"/>
  <c r="J948" i="1"/>
  <c r="J949" i="1"/>
  <c r="J950" i="1"/>
  <c r="J951" i="1"/>
  <c r="J952" i="1"/>
  <c r="J953" i="1"/>
  <c r="J954" i="1"/>
  <c r="J955" i="1"/>
  <c r="J956" i="1"/>
  <c r="J957" i="1"/>
  <c r="J958" i="1"/>
  <c r="J959" i="1"/>
  <c r="J960" i="1"/>
  <c r="J961" i="1"/>
  <c r="J962" i="1"/>
  <c r="J963" i="1"/>
  <c r="J964" i="1"/>
  <c r="J965" i="1"/>
  <c r="J966" i="1"/>
  <c r="J967" i="1"/>
  <c r="J968" i="1"/>
  <c r="J969" i="1"/>
  <c r="J970" i="1"/>
  <c r="J971" i="1"/>
  <c r="J972" i="1"/>
  <c r="J973" i="1"/>
  <c r="J974" i="1"/>
  <c r="J975" i="1"/>
  <c r="J976" i="1"/>
  <c r="J977" i="1"/>
  <c r="J978" i="1"/>
  <c r="J979" i="1"/>
  <c r="J980" i="1"/>
  <c r="J981" i="1"/>
  <c r="J982" i="1"/>
  <c r="J983" i="1"/>
  <c r="J984" i="1"/>
  <c r="J985" i="1"/>
  <c r="J986" i="1"/>
  <c r="J987" i="1"/>
  <c r="J988" i="1"/>
  <c r="J989" i="1"/>
  <c r="J990" i="1"/>
  <c r="J991" i="1"/>
  <c r="J992" i="1"/>
  <c r="J993" i="1"/>
  <c r="J994" i="1"/>
  <c r="J995" i="1"/>
  <c r="J996" i="1"/>
  <c r="J997" i="1"/>
  <c r="J998" i="1"/>
  <c r="J999" i="1"/>
  <c r="J1000" i="1"/>
  <c r="J1001" i="1"/>
  <c r="J1048576" i="1" l="1"/>
</calcChain>
</file>

<file path=xl/sharedStrings.xml><?xml version="1.0" encoding="utf-8"?>
<sst xmlns="http://schemas.openxmlformats.org/spreadsheetml/2006/main" count="6060" uniqueCount="1393">
  <si>
    <t>Order ID</t>
  </si>
  <si>
    <t>Date</t>
  </si>
  <si>
    <t>Region</t>
  </si>
  <si>
    <t>Salesperson</t>
  </si>
  <si>
    <t>Product</t>
  </si>
  <si>
    <t>Category</t>
  </si>
  <si>
    <t>Total Sales</t>
  </si>
  <si>
    <t>Profit</t>
  </si>
  <si>
    <t>Customer Rating</t>
  </si>
  <si>
    <t>ORD00001</t>
  </si>
  <si>
    <t>ORD00002</t>
  </si>
  <si>
    <t>ORD00003</t>
  </si>
  <si>
    <t>ORD00004</t>
  </si>
  <si>
    <t>ORD00005</t>
  </si>
  <si>
    <t>ORD00006</t>
  </si>
  <si>
    <t>ORD00007</t>
  </si>
  <si>
    <t>ORD00008</t>
  </si>
  <si>
    <t>ORD00009</t>
  </si>
  <si>
    <t>ORD00010</t>
  </si>
  <si>
    <t>ORD00011</t>
  </si>
  <si>
    <t>ORD00012</t>
  </si>
  <si>
    <t>ORD00013</t>
  </si>
  <si>
    <t>ORD00014</t>
  </si>
  <si>
    <t>ORD00015</t>
  </si>
  <si>
    <t>ORD00016</t>
  </si>
  <si>
    <t>ORD00017</t>
  </si>
  <si>
    <t>ORD00018</t>
  </si>
  <si>
    <t>ORD00019</t>
  </si>
  <si>
    <t>ORD00020</t>
  </si>
  <si>
    <t>ORD00021</t>
  </si>
  <si>
    <t>ORD00022</t>
  </si>
  <si>
    <t>ORD00023</t>
  </si>
  <si>
    <t>ORD00024</t>
  </si>
  <si>
    <t>ORD00025</t>
  </si>
  <si>
    <t>ORD00026</t>
  </si>
  <si>
    <t>ORD00027</t>
  </si>
  <si>
    <t>ORD00028</t>
  </si>
  <si>
    <t>ORD00029</t>
  </si>
  <si>
    <t>ORD00030</t>
  </si>
  <si>
    <t>ORD00031</t>
  </si>
  <si>
    <t>ORD00032</t>
  </si>
  <si>
    <t>ORD00033</t>
  </si>
  <si>
    <t>ORD00034</t>
  </si>
  <si>
    <t>ORD00035</t>
  </si>
  <si>
    <t>ORD00036</t>
  </si>
  <si>
    <t>ORD00037</t>
  </si>
  <si>
    <t>ORD00038</t>
  </si>
  <si>
    <t>ORD00039</t>
  </si>
  <si>
    <t>ORD00040</t>
  </si>
  <si>
    <t>ORD00041</t>
  </si>
  <si>
    <t>ORD00042</t>
  </si>
  <si>
    <t>ORD00043</t>
  </si>
  <si>
    <t>ORD00044</t>
  </si>
  <si>
    <t>ORD00045</t>
  </si>
  <si>
    <t>ORD00046</t>
  </si>
  <si>
    <t>ORD00047</t>
  </si>
  <si>
    <t>ORD00048</t>
  </si>
  <si>
    <t>ORD00049</t>
  </si>
  <si>
    <t>ORD00050</t>
  </si>
  <si>
    <t>ORD00051</t>
  </si>
  <si>
    <t>ORD00052</t>
  </si>
  <si>
    <t>ORD00053</t>
  </si>
  <si>
    <t>ORD00054</t>
  </si>
  <si>
    <t>ORD00055</t>
  </si>
  <si>
    <t>ORD00056</t>
  </si>
  <si>
    <t>ORD00057</t>
  </si>
  <si>
    <t>ORD00058</t>
  </si>
  <si>
    <t>ORD00059</t>
  </si>
  <si>
    <t>ORD00060</t>
  </si>
  <si>
    <t>ORD00061</t>
  </si>
  <si>
    <t>ORD00062</t>
  </si>
  <si>
    <t>ORD00063</t>
  </si>
  <si>
    <t>ORD00064</t>
  </si>
  <si>
    <t>ORD00065</t>
  </si>
  <si>
    <t>ORD00066</t>
  </si>
  <si>
    <t>ORD00067</t>
  </si>
  <si>
    <t>ORD00068</t>
  </si>
  <si>
    <t>ORD00069</t>
  </si>
  <si>
    <t>ORD00070</t>
  </si>
  <si>
    <t>ORD00071</t>
  </si>
  <si>
    <t>ORD00072</t>
  </si>
  <si>
    <t>ORD00073</t>
  </si>
  <si>
    <t>ORD00074</t>
  </si>
  <si>
    <t>ORD00075</t>
  </si>
  <si>
    <t>ORD00076</t>
  </si>
  <si>
    <t>ORD00077</t>
  </si>
  <si>
    <t>ORD00078</t>
  </si>
  <si>
    <t>ORD00079</t>
  </si>
  <si>
    <t>ORD00080</t>
  </si>
  <si>
    <t>ORD00081</t>
  </si>
  <si>
    <t>ORD00082</t>
  </si>
  <si>
    <t>ORD00083</t>
  </si>
  <si>
    <t>ORD00084</t>
  </si>
  <si>
    <t>ORD00085</t>
  </si>
  <si>
    <t>ORD00086</t>
  </si>
  <si>
    <t>ORD00087</t>
  </si>
  <si>
    <t>ORD00088</t>
  </si>
  <si>
    <t>ORD00089</t>
  </si>
  <si>
    <t>ORD00090</t>
  </si>
  <si>
    <t>ORD00091</t>
  </si>
  <si>
    <t>ORD00092</t>
  </si>
  <si>
    <t>ORD00093</t>
  </si>
  <si>
    <t>ORD00094</t>
  </si>
  <si>
    <t>ORD00095</t>
  </si>
  <si>
    <t>ORD00096</t>
  </si>
  <si>
    <t>ORD00097</t>
  </si>
  <si>
    <t>ORD00098</t>
  </si>
  <si>
    <t>ORD00099</t>
  </si>
  <si>
    <t>ORD00100</t>
  </si>
  <si>
    <t>ORD00101</t>
  </si>
  <si>
    <t>ORD00102</t>
  </si>
  <si>
    <t>ORD00103</t>
  </si>
  <si>
    <t>ORD00104</t>
  </si>
  <si>
    <t>ORD00105</t>
  </si>
  <si>
    <t>ORD00106</t>
  </si>
  <si>
    <t>ORD00107</t>
  </si>
  <si>
    <t>ORD00108</t>
  </si>
  <si>
    <t>ORD00109</t>
  </si>
  <si>
    <t>ORD00110</t>
  </si>
  <si>
    <t>ORD00111</t>
  </si>
  <si>
    <t>ORD00112</t>
  </si>
  <si>
    <t>ORD00113</t>
  </si>
  <si>
    <t>ORD00114</t>
  </si>
  <si>
    <t>ORD00115</t>
  </si>
  <si>
    <t>ORD00116</t>
  </si>
  <si>
    <t>ORD00117</t>
  </si>
  <si>
    <t>ORD00118</t>
  </si>
  <si>
    <t>ORD00119</t>
  </si>
  <si>
    <t>ORD00120</t>
  </si>
  <si>
    <t>ORD00121</t>
  </si>
  <si>
    <t>ORD00122</t>
  </si>
  <si>
    <t>ORD00123</t>
  </si>
  <si>
    <t>ORD00124</t>
  </si>
  <si>
    <t>ORD00125</t>
  </si>
  <si>
    <t>ORD00126</t>
  </si>
  <si>
    <t>ORD00127</t>
  </si>
  <si>
    <t>ORD00128</t>
  </si>
  <si>
    <t>ORD00129</t>
  </si>
  <si>
    <t>ORD00130</t>
  </si>
  <si>
    <t>ORD00131</t>
  </si>
  <si>
    <t>ORD00132</t>
  </si>
  <si>
    <t>ORD00133</t>
  </si>
  <si>
    <t>ORD00134</t>
  </si>
  <si>
    <t>ORD00135</t>
  </si>
  <si>
    <t>ORD00136</t>
  </si>
  <si>
    <t>ORD00137</t>
  </si>
  <si>
    <t>ORD00138</t>
  </si>
  <si>
    <t>ORD00139</t>
  </si>
  <si>
    <t>ORD00140</t>
  </si>
  <si>
    <t>ORD00141</t>
  </si>
  <si>
    <t>ORD00142</t>
  </si>
  <si>
    <t>ORD00143</t>
  </si>
  <si>
    <t>ORD00144</t>
  </si>
  <si>
    <t>ORD00145</t>
  </si>
  <si>
    <t>ORD00146</t>
  </si>
  <si>
    <t>ORD00147</t>
  </si>
  <si>
    <t>ORD00148</t>
  </si>
  <si>
    <t>ORD00149</t>
  </si>
  <si>
    <t>ORD00150</t>
  </si>
  <si>
    <t>ORD00151</t>
  </si>
  <si>
    <t>ORD00152</t>
  </si>
  <si>
    <t>ORD00153</t>
  </si>
  <si>
    <t>ORD00154</t>
  </si>
  <si>
    <t>ORD00155</t>
  </si>
  <si>
    <t>ORD00156</t>
  </si>
  <si>
    <t>ORD00157</t>
  </si>
  <si>
    <t>ORD00158</t>
  </si>
  <si>
    <t>ORD00159</t>
  </si>
  <si>
    <t>ORD00160</t>
  </si>
  <si>
    <t>ORD00161</t>
  </si>
  <si>
    <t>ORD00162</t>
  </si>
  <si>
    <t>ORD00163</t>
  </si>
  <si>
    <t>ORD00164</t>
  </si>
  <si>
    <t>ORD00165</t>
  </si>
  <si>
    <t>ORD00166</t>
  </si>
  <si>
    <t>ORD00167</t>
  </si>
  <si>
    <t>ORD00168</t>
  </si>
  <si>
    <t>ORD00169</t>
  </si>
  <si>
    <t>ORD00170</t>
  </si>
  <si>
    <t>ORD00171</t>
  </si>
  <si>
    <t>ORD00172</t>
  </si>
  <si>
    <t>ORD00173</t>
  </si>
  <si>
    <t>ORD00174</t>
  </si>
  <si>
    <t>ORD00175</t>
  </si>
  <si>
    <t>ORD00176</t>
  </si>
  <si>
    <t>ORD00177</t>
  </si>
  <si>
    <t>ORD00178</t>
  </si>
  <si>
    <t>ORD00179</t>
  </si>
  <si>
    <t>ORD00180</t>
  </si>
  <si>
    <t>ORD00181</t>
  </si>
  <si>
    <t>ORD00182</t>
  </si>
  <si>
    <t>ORD00183</t>
  </si>
  <si>
    <t>ORD00184</t>
  </si>
  <si>
    <t>ORD00185</t>
  </si>
  <si>
    <t>ORD00186</t>
  </si>
  <si>
    <t>ORD00187</t>
  </si>
  <si>
    <t>ORD00188</t>
  </si>
  <si>
    <t>ORD00189</t>
  </si>
  <si>
    <t>ORD00190</t>
  </si>
  <si>
    <t>ORD00191</t>
  </si>
  <si>
    <t>ORD00192</t>
  </si>
  <si>
    <t>ORD00193</t>
  </si>
  <si>
    <t>ORD00194</t>
  </si>
  <si>
    <t>ORD00195</t>
  </si>
  <si>
    <t>ORD00196</t>
  </si>
  <si>
    <t>ORD00197</t>
  </si>
  <si>
    <t>ORD00198</t>
  </si>
  <si>
    <t>ORD00199</t>
  </si>
  <si>
    <t>ORD00200</t>
  </si>
  <si>
    <t>ORD00201</t>
  </si>
  <si>
    <t>ORD00202</t>
  </si>
  <si>
    <t>ORD00203</t>
  </si>
  <si>
    <t>ORD00204</t>
  </si>
  <si>
    <t>ORD00205</t>
  </si>
  <si>
    <t>ORD00206</t>
  </si>
  <si>
    <t>ORD00207</t>
  </si>
  <si>
    <t>ORD00208</t>
  </si>
  <si>
    <t>ORD00209</t>
  </si>
  <si>
    <t>ORD00210</t>
  </si>
  <si>
    <t>ORD00211</t>
  </si>
  <si>
    <t>ORD00212</t>
  </si>
  <si>
    <t>ORD00213</t>
  </si>
  <si>
    <t>ORD00214</t>
  </si>
  <si>
    <t>ORD00215</t>
  </si>
  <si>
    <t>ORD00216</t>
  </si>
  <si>
    <t>ORD00217</t>
  </si>
  <si>
    <t>ORD00218</t>
  </si>
  <si>
    <t>ORD00219</t>
  </si>
  <si>
    <t>ORD00220</t>
  </si>
  <si>
    <t>ORD00221</t>
  </si>
  <si>
    <t>ORD00222</t>
  </si>
  <si>
    <t>ORD00223</t>
  </si>
  <si>
    <t>ORD00224</t>
  </si>
  <si>
    <t>ORD00225</t>
  </si>
  <si>
    <t>ORD00226</t>
  </si>
  <si>
    <t>ORD00227</t>
  </si>
  <si>
    <t>ORD00228</t>
  </si>
  <si>
    <t>ORD00229</t>
  </si>
  <si>
    <t>ORD00230</t>
  </si>
  <si>
    <t>ORD00231</t>
  </si>
  <si>
    <t>ORD00232</t>
  </si>
  <si>
    <t>ORD00233</t>
  </si>
  <si>
    <t>ORD00234</t>
  </si>
  <si>
    <t>ORD00235</t>
  </si>
  <si>
    <t>ORD00236</t>
  </si>
  <si>
    <t>ORD00237</t>
  </si>
  <si>
    <t>ORD00238</t>
  </si>
  <si>
    <t>ORD00239</t>
  </si>
  <si>
    <t>ORD00240</t>
  </si>
  <si>
    <t>ORD00241</t>
  </si>
  <si>
    <t>ORD00242</t>
  </si>
  <si>
    <t>ORD00243</t>
  </si>
  <si>
    <t>ORD00244</t>
  </si>
  <si>
    <t>ORD00245</t>
  </si>
  <si>
    <t>ORD00246</t>
  </si>
  <si>
    <t>ORD00247</t>
  </si>
  <si>
    <t>ORD00248</t>
  </si>
  <si>
    <t>ORD00249</t>
  </si>
  <si>
    <t>ORD00250</t>
  </si>
  <si>
    <t>ORD00251</t>
  </si>
  <si>
    <t>ORD00252</t>
  </si>
  <si>
    <t>ORD00253</t>
  </si>
  <si>
    <t>ORD00254</t>
  </si>
  <si>
    <t>ORD00255</t>
  </si>
  <si>
    <t>ORD00256</t>
  </si>
  <si>
    <t>ORD00257</t>
  </si>
  <si>
    <t>ORD00258</t>
  </si>
  <si>
    <t>ORD00259</t>
  </si>
  <si>
    <t>ORD00260</t>
  </si>
  <si>
    <t>ORD00261</t>
  </si>
  <si>
    <t>ORD00262</t>
  </si>
  <si>
    <t>ORD00263</t>
  </si>
  <si>
    <t>ORD00264</t>
  </si>
  <si>
    <t>ORD00265</t>
  </si>
  <si>
    <t>ORD00266</t>
  </si>
  <si>
    <t>ORD00267</t>
  </si>
  <si>
    <t>ORD00268</t>
  </si>
  <si>
    <t>ORD00269</t>
  </si>
  <si>
    <t>ORD00270</t>
  </si>
  <si>
    <t>ORD00271</t>
  </si>
  <si>
    <t>ORD00272</t>
  </si>
  <si>
    <t>ORD00273</t>
  </si>
  <si>
    <t>ORD00274</t>
  </si>
  <si>
    <t>ORD00275</t>
  </si>
  <si>
    <t>ORD00276</t>
  </si>
  <si>
    <t>ORD00277</t>
  </si>
  <si>
    <t>ORD00278</t>
  </si>
  <si>
    <t>ORD00279</t>
  </si>
  <si>
    <t>ORD00280</t>
  </si>
  <si>
    <t>ORD00281</t>
  </si>
  <si>
    <t>ORD00282</t>
  </si>
  <si>
    <t>ORD00283</t>
  </si>
  <si>
    <t>ORD00284</t>
  </si>
  <si>
    <t>ORD00285</t>
  </si>
  <si>
    <t>ORD00286</t>
  </si>
  <si>
    <t>ORD00287</t>
  </si>
  <si>
    <t>ORD00288</t>
  </si>
  <si>
    <t>ORD00289</t>
  </si>
  <si>
    <t>ORD00290</t>
  </si>
  <si>
    <t>ORD00291</t>
  </si>
  <si>
    <t>ORD00292</t>
  </si>
  <si>
    <t>ORD00293</t>
  </si>
  <si>
    <t>ORD00294</t>
  </si>
  <si>
    <t>ORD00295</t>
  </si>
  <si>
    <t>ORD00296</t>
  </si>
  <si>
    <t>ORD00297</t>
  </si>
  <si>
    <t>ORD00298</t>
  </si>
  <si>
    <t>ORD00299</t>
  </si>
  <si>
    <t>ORD00300</t>
  </si>
  <si>
    <t>ORD00301</t>
  </si>
  <si>
    <t>ORD00302</t>
  </si>
  <si>
    <t>ORD00303</t>
  </si>
  <si>
    <t>ORD00304</t>
  </si>
  <si>
    <t>ORD00305</t>
  </si>
  <si>
    <t>ORD00306</t>
  </si>
  <si>
    <t>ORD00307</t>
  </si>
  <si>
    <t>ORD00308</t>
  </si>
  <si>
    <t>ORD00309</t>
  </si>
  <si>
    <t>ORD00310</t>
  </si>
  <si>
    <t>ORD00311</t>
  </si>
  <si>
    <t>ORD00312</t>
  </si>
  <si>
    <t>ORD00313</t>
  </si>
  <si>
    <t>ORD00314</t>
  </si>
  <si>
    <t>ORD00315</t>
  </si>
  <si>
    <t>ORD00316</t>
  </si>
  <si>
    <t>ORD00317</t>
  </si>
  <si>
    <t>ORD00318</t>
  </si>
  <si>
    <t>ORD00319</t>
  </si>
  <si>
    <t>ORD00320</t>
  </si>
  <si>
    <t>ORD00321</t>
  </si>
  <si>
    <t>ORD00322</t>
  </si>
  <si>
    <t>ORD00323</t>
  </si>
  <si>
    <t>ORD00324</t>
  </si>
  <si>
    <t>ORD00325</t>
  </si>
  <si>
    <t>ORD00326</t>
  </si>
  <si>
    <t>ORD00327</t>
  </si>
  <si>
    <t>ORD00328</t>
  </si>
  <si>
    <t>ORD00329</t>
  </si>
  <si>
    <t>ORD00330</t>
  </si>
  <si>
    <t>ORD00331</t>
  </si>
  <si>
    <t>ORD00332</t>
  </si>
  <si>
    <t>ORD00333</t>
  </si>
  <si>
    <t>ORD00334</t>
  </si>
  <si>
    <t>ORD00335</t>
  </si>
  <si>
    <t>ORD00336</t>
  </si>
  <si>
    <t>ORD00337</t>
  </si>
  <si>
    <t>ORD00338</t>
  </si>
  <si>
    <t>ORD00339</t>
  </si>
  <si>
    <t>ORD00340</t>
  </si>
  <si>
    <t>ORD00341</t>
  </si>
  <si>
    <t>ORD00342</t>
  </si>
  <si>
    <t>ORD00343</t>
  </si>
  <si>
    <t>ORD00344</t>
  </si>
  <si>
    <t>ORD00345</t>
  </si>
  <si>
    <t>ORD00346</t>
  </si>
  <si>
    <t>ORD00347</t>
  </si>
  <si>
    <t>ORD00348</t>
  </si>
  <si>
    <t>ORD00349</t>
  </si>
  <si>
    <t>ORD00350</t>
  </si>
  <si>
    <t>ORD00351</t>
  </si>
  <si>
    <t>ORD00352</t>
  </si>
  <si>
    <t>ORD00353</t>
  </si>
  <si>
    <t>ORD00354</t>
  </si>
  <si>
    <t>ORD00355</t>
  </si>
  <si>
    <t>ORD00356</t>
  </si>
  <si>
    <t>ORD00357</t>
  </si>
  <si>
    <t>ORD00358</t>
  </si>
  <si>
    <t>ORD00359</t>
  </si>
  <si>
    <t>ORD00360</t>
  </si>
  <si>
    <t>ORD00361</t>
  </si>
  <si>
    <t>ORD00362</t>
  </si>
  <si>
    <t>ORD00363</t>
  </si>
  <si>
    <t>ORD00364</t>
  </si>
  <si>
    <t>ORD00365</t>
  </si>
  <si>
    <t>ORD00366</t>
  </si>
  <si>
    <t>ORD00367</t>
  </si>
  <si>
    <t>ORD00368</t>
  </si>
  <si>
    <t>ORD00369</t>
  </si>
  <si>
    <t>ORD00370</t>
  </si>
  <si>
    <t>ORD00371</t>
  </si>
  <si>
    <t>ORD00372</t>
  </si>
  <si>
    <t>ORD00373</t>
  </si>
  <si>
    <t>ORD00374</t>
  </si>
  <si>
    <t>ORD00375</t>
  </si>
  <si>
    <t>ORD00376</t>
  </si>
  <si>
    <t>ORD00377</t>
  </si>
  <si>
    <t>ORD00378</t>
  </si>
  <si>
    <t>ORD00379</t>
  </si>
  <si>
    <t>ORD00380</t>
  </si>
  <si>
    <t>ORD00381</t>
  </si>
  <si>
    <t>ORD00382</t>
  </si>
  <si>
    <t>ORD00383</t>
  </si>
  <si>
    <t>ORD00384</t>
  </si>
  <si>
    <t>ORD00385</t>
  </si>
  <si>
    <t>ORD00386</t>
  </si>
  <si>
    <t>ORD00387</t>
  </si>
  <si>
    <t>ORD00388</t>
  </si>
  <si>
    <t>ORD00389</t>
  </si>
  <si>
    <t>ORD00390</t>
  </si>
  <si>
    <t>ORD00391</t>
  </si>
  <si>
    <t>ORD00392</t>
  </si>
  <si>
    <t>ORD00393</t>
  </si>
  <si>
    <t>ORD00394</t>
  </si>
  <si>
    <t>ORD00395</t>
  </si>
  <si>
    <t>ORD00396</t>
  </si>
  <si>
    <t>ORD00397</t>
  </si>
  <si>
    <t>ORD00398</t>
  </si>
  <si>
    <t>ORD00399</t>
  </si>
  <si>
    <t>ORD00400</t>
  </si>
  <si>
    <t>ORD00401</t>
  </si>
  <si>
    <t>ORD00402</t>
  </si>
  <si>
    <t>ORD00403</t>
  </si>
  <si>
    <t>ORD00404</t>
  </si>
  <si>
    <t>ORD00405</t>
  </si>
  <si>
    <t>ORD00406</t>
  </si>
  <si>
    <t>ORD00407</t>
  </si>
  <si>
    <t>ORD00408</t>
  </si>
  <si>
    <t>ORD00409</t>
  </si>
  <si>
    <t>ORD00410</t>
  </si>
  <si>
    <t>ORD00411</t>
  </si>
  <si>
    <t>ORD00412</t>
  </si>
  <si>
    <t>ORD00413</t>
  </si>
  <si>
    <t>ORD00414</t>
  </si>
  <si>
    <t>ORD00415</t>
  </si>
  <si>
    <t>ORD00416</t>
  </si>
  <si>
    <t>ORD00417</t>
  </si>
  <si>
    <t>ORD00418</t>
  </si>
  <si>
    <t>ORD00419</t>
  </si>
  <si>
    <t>ORD00420</t>
  </si>
  <si>
    <t>ORD00421</t>
  </si>
  <si>
    <t>ORD00422</t>
  </si>
  <si>
    <t>ORD00423</t>
  </si>
  <si>
    <t>ORD00424</t>
  </si>
  <si>
    <t>ORD00425</t>
  </si>
  <si>
    <t>ORD00426</t>
  </si>
  <si>
    <t>ORD00427</t>
  </si>
  <si>
    <t>ORD00428</t>
  </si>
  <si>
    <t>ORD00429</t>
  </si>
  <si>
    <t>ORD00430</t>
  </si>
  <si>
    <t>ORD00431</t>
  </si>
  <si>
    <t>ORD00432</t>
  </si>
  <si>
    <t>ORD00433</t>
  </si>
  <si>
    <t>ORD00434</t>
  </si>
  <si>
    <t>ORD00435</t>
  </si>
  <si>
    <t>ORD00436</t>
  </si>
  <si>
    <t>ORD00437</t>
  </si>
  <si>
    <t>ORD00438</t>
  </si>
  <si>
    <t>ORD00439</t>
  </si>
  <si>
    <t>ORD00440</t>
  </si>
  <si>
    <t>ORD00441</t>
  </si>
  <si>
    <t>ORD00442</t>
  </si>
  <si>
    <t>ORD00443</t>
  </si>
  <si>
    <t>ORD00444</t>
  </si>
  <si>
    <t>ORD00445</t>
  </si>
  <si>
    <t>ORD00446</t>
  </si>
  <si>
    <t>ORD00447</t>
  </si>
  <si>
    <t>ORD00448</t>
  </si>
  <si>
    <t>ORD00449</t>
  </si>
  <si>
    <t>ORD00450</t>
  </si>
  <si>
    <t>ORD00451</t>
  </si>
  <si>
    <t>ORD00452</t>
  </si>
  <si>
    <t>ORD00453</t>
  </si>
  <si>
    <t>ORD00454</t>
  </si>
  <si>
    <t>ORD00455</t>
  </si>
  <si>
    <t>ORD00456</t>
  </si>
  <si>
    <t>ORD00457</t>
  </si>
  <si>
    <t>ORD00458</t>
  </si>
  <si>
    <t>ORD00459</t>
  </si>
  <si>
    <t>ORD00460</t>
  </si>
  <si>
    <t>ORD00461</t>
  </si>
  <si>
    <t>ORD00462</t>
  </si>
  <si>
    <t>ORD00463</t>
  </si>
  <si>
    <t>ORD00464</t>
  </si>
  <si>
    <t>ORD00465</t>
  </si>
  <si>
    <t>ORD00466</t>
  </si>
  <si>
    <t>ORD00467</t>
  </si>
  <si>
    <t>ORD00468</t>
  </si>
  <si>
    <t>ORD00469</t>
  </si>
  <si>
    <t>ORD00470</t>
  </si>
  <si>
    <t>ORD00471</t>
  </si>
  <si>
    <t>ORD00472</t>
  </si>
  <si>
    <t>ORD00473</t>
  </si>
  <si>
    <t>ORD00474</t>
  </si>
  <si>
    <t>ORD00475</t>
  </si>
  <si>
    <t>ORD00476</t>
  </si>
  <si>
    <t>ORD00477</t>
  </si>
  <si>
    <t>ORD00478</t>
  </si>
  <si>
    <t>ORD00479</t>
  </si>
  <si>
    <t>ORD00480</t>
  </si>
  <si>
    <t>ORD00481</t>
  </si>
  <si>
    <t>ORD00482</t>
  </si>
  <si>
    <t>ORD00483</t>
  </si>
  <si>
    <t>ORD00484</t>
  </si>
  <si>
    <t>ORD00485</t>
  </si>
  <si>
    <t>ORD00486</t>
  </si>
  <si>
    <t>ORD00487</t>
  </si>
  <si>
    <t>ORD00488</t>
  </si>
  <si>
    <t>ORD00489</t>
  </si>
  <si>
    <t>ORD00490</t>
  </si>
  <si>
    <t>ORD00491</t>
  </si>
  <si>
    <t>ORD00492</t>
  </si>
  <si>
    <t>ORD00493</t>
  </si>
  <si>
    <t>ORD00494</t>
  </si>
  <si>
    <t>ORD00495</t>
  </si>
  <si>
    <t>ORD00496</t>
  </si>
  <si>
    <t>ORD00497</t>
  </si>
  <si>
    <t>ORD00498</t>
  </si>
  <si>
    <t>ORD00499</t>
  </si>
  <si>
    <t>ORD00500</t>
  </si>
  <si>
    <t>ORD00501</t>
  </si>
  <si>
    <t>ORD00502</t>
  </si>
  <si>
    <t>ORD00503</t>
  </si>
  <si>
    <t>ORD00504</t>
  </si>
  <si>
    <t>ORD00505</t>
  </si>
  <si>
    <t>ORD00506</t>
  </si>
  <si>
    <t>ORD00507</t>
  </si>
  <si>
    <t>ORD00508</t>
  </si>
  <si>
    <t>ORD00509</t>
  </si>
  <si>
    <t>ORD00510</t>
  </si>
  <si>
    <t>ORD00511</t>
  </si>
  <si>
    <t>ORD00512</t>
  </si>
  <si>
    <t>ORD00513</t>
  </si>
  <si>
    <t>ORD00514</t>
  </si>
  <si>
    <t>ORD00515</t>
  </si>
  <si>
    <t>ORD00516</t>
  </si>
  <si>
    <t>ORD00517</t>
  </si>
  <si>
    <t>ORD00518</t>
  </si>
  <si>
    <t>ORD00519</t>
  </si>
  <si>
    <t>ORD00520</t>
  </si>
  <si>
    <t>ORD00521</t>
  </si>
  <si>
    <t>ORD00522</t>
  </si>
  <si>
    <t>ORD00523</t>
  </si>
  <si>
    <t>ORD00524</t>
  </si>
  <si>
    <t>ORD00525</t>
  </si>
  <si>
    <t>ORD00526</t>
  </si>
  <si>
    <t>ORD00527</t>
  </si>
  <si>
    <t>ORD00528</t>
  </si>
  <si>
    <t>ORD00529</t>
  </si>
  <si>
    <t>ORD00530</t>
  </si>
  <si>
    <t>ORD00531</t>
  </si>
  <si>
    <t>ORD00532</t>
  </si>
  <si>
    <t>ORD00533</t>
  </si>
  <si>
    <t>ORD00534</t>
  </si>
  <si>
    <t>ORD00535</t>
  </si>
  <si>
    <t>ORD00536</t>
  </si>
  <si>
    <t>ORD00537</t>
  </si>
  <si>
    <t>ORD00538</t>
  </si>
  <si>
    <t>ORD00539</t>
  </si>
  <si>
    <t>ORD00540</t>
  </si>
  <si>
    <t>ORD00541</t>
  </si>
  <si>
    <t>ORD00542</t>
  </si>
  <si>
    <t>ORD00543</t>
  </si>
  <si>
    <t>ORD00544</t>
  </si>
  <si>
    <t>ORD00545</t>
  </si>
  <si>
    <t>ORD00546</t>
  </si>
  <si>
    <t>ORD00547</t>
  </si>
  <si>
    <t>ORD00548</t>
  </si>
  <si>
    <t>ORD00549</t>
  </si>
  <si>
    <t>ORD00550</t>
  </si>
  <si>
    <t>ORD00551</t>
  </si>
  <si>
    <t>ORD00552</t>
  </si>
  <si>
    <t>ORD00553</t>
  </si>
  <si>
    <t>ORD00554</t>
  </si>
  <si>
    <t>ORD00555</t>
  </si>
  <si>
    <t>ORD00556</t>
  </si>
  <si>
    <t>ORD00557</t>
  </si>
  <si>
    <t>ORD00558</t>
  </si>
  <si>
    <t>ORD00559</t>
  </si>
  <si>
    <t>ORD00560</t>
  </si>
  <si>
    <t>ORD00561</t>
  </si>
  <si>
    <t>ORD00562</t>
  </si>
  <si>
    <t>ORD00563</t>
  </si>
  <si>
    <t>ORD00564</t>
  </si>
  <si>
    <t>ORD00565</t>
  </si>
  <si>
    <t>ORD00566</t>
  </si>
  <si>
    <t>ORD00567</t>
  </si>
  <si>
    <t>ORD00568</t>
  </si>
  <si>
    <t>ORD00569</t>
  </si>
  <si>
    <t>ORD00570</t>
  </si>
  <si>
    <t>ORD00571</t>
  </si>
  <si>
    <t>ORD00572</t>
  </si>
  <si>
    <t>ORD00573</t>
  </si>
  <si>
    <t>ORD00574</t>
  </si>
  <si>
    <t>ORD00575</t>
  </si>
  <si>
    <t>ORD00576</t>
  </si>
  <si>
    <t>ORD00577</t>
  </si>
  <si>
    <t>ORD00578</t>
  </si>
  <si>
    <t>ORD00579</t>
  </si>
  <si>
    <t>ORD00580</t>
  </si>
  <si>
    <t>ORD00581</t>
  </si>
  <si>
    <t>ORD00582</t>
  </si>
  <si>
    <t>ORD00583</t>
  </si>
  <si>
    <t>ORD00584</t>
  </si>
  <si>
    <t>ORD00585</t>
  </si>
  <si>
    <t>ORD00586</t>
  </si>
  <si>
    <t>ORD00587</t>
  </si>
  <si>
    <t>ORD00588</t>
  </si>
  <si>
    <t>ORD00589</t>
  </si>
  <si>
    <t>ORD00590</t>
  </si>
  <si>
    <t>ORD00591</t>
  </si>
  <si>
    <t>ORD00592</t>
  </si>
  <si>
    <t>ORD00593</t>
  </si>
  <si>
    <t>ORD00594</t>
  </si>
  <si>
    <t>ORD00595</t>
  </si>
  <si>
    <t>ORD00596</t>
  </si>
  <si>
    <t>ORD00597</t>
  </si>
  <si>
    <t>ORD00598</t>
  </si>
  <si>
    <t>ORD00599</t>
  </si>
  <si>
    <t>ORD00600</t>
  </si>
  <si>
    <t>ORD00601</t>
  </si>
  <si>
    <t>ORD00602</t>
  </si>
  <si>
    <t>ORD00603</t>
  </si>
  <si>
    <t>ORD00604</t>
  </si>
  <si>
    <t>ORD00605</t>
  </si>
  <si>
    <t>ORD00606</t>
  </si>
  <si>
    <t>ORD00607</t>
  </si>
  <si>
    <t>ORD00608</t>
  </si>
  <si>
    <t>ORD00609</t>
  </si>
  <si>
    <t>ORD00610</t>
  </si>
  <si>
    <t>ORD00611</t>
  </si>
  <si>
    <t>ORD00612</t>
  </si>
  <si>
    <t>ORD00613</t>
  </si>
  <si>
    <t>ORD00614</t>
  </si>
  <si>
    <t>ORD00615</t>
  </si>
  <si>
    <t>ORD00616</t>
  </si>
  <si>
    <t>ORD00617</t>
  </si>
  <si>
    <t>ORD00618</t>
  </si>
  <si>
    <t>ORD00619</t>
  </si>
  <si>
    <t>ORD00620</t>
  </si>
  <si>
    <t>ORD00621</t>
  </si>
  <si>
    <t>ORD00622</t>
  </si>
  <si>
    <t>ORD00623</t>
  </si>
  <si>
    <t>ORD00624</t>
  </si>
  <si>
    <t>ORD00625</t>
  </si>
  <si>
    <t>ORD00626</t>
  </si>
  <si>
    <t>ORD00627</t>
  </si>
  <si>
    <t>ORD00628</t>
  </si>
  <si>
    <t>ORD00629</t>
  </si>
  <si>
    <t>ORD00630</t>
  </si>
  <si>
    <t>ORD00631</t>
  </si>
  <si>
    <t>ORD00632</t>
  </si>
  <si>
    <t>ORD00633</t>
  </si>
  <si>
    <t>ORD00634</t>
  </si>
  <si>
    <t>ORD00635</t>
  </si>
  <si>
    <t>ORD00636</t>
  </si>
  <si>
    <t>ORD00637</t>
  </si>
  <si>
    <t>ORD00638</t>
  </si>
  <si>
    <t>ORD00639</t>
  </si>
  <si>
    <t>ORD00640</t>
  </si>
  <si>
    <t>ORD00641</t>
  </si>
  <si>
    <t>ORD00642</t>
  </si>
  <si>
    <t>ORD00643</t>
  </si>
  <si>
    <t>ORD00644</t>
  </si>
  <si>
    <t>ORD00645</t>
  </si>
  <si>
    <t>ORD00646</t>
  </si>
  <si>
    <t>ORD00647</t>
  </si>
  <si>
    <t>ORD00648</t>
  </si>
  <si>
    <t>ORD00649</t>
  </si>
  <si>
    <t>ORD00650</t>
  </si>
  <si>
    <t>ORD00651</t>
  </si>
  <si>
    <t>ORD00652</t>
  </si>
  <si>
    <t>ORD00653</t>
  </si>
  <si>
    <t>ORD00654</t>
  </si>
  <si>
    <t>ORD00655</t>
  </si>
  <si>
    <t>ORD00656</t>
  </si>
  <si>
    <t>ORD00657</t>
  </si>
  <si>
    <t>ORD00658</t>
  </si>
  <si>
    <t>ORD00659</t>
  </si>
  <si>
    <t>ORD00660</t>
  </si>
  <si>
    <t>ORD00661</t>
  </si>
  <si>
    <t>ORD00662</t>
  </si>
  <si>
    <t>ORD00663</t>
  </si>
  <si>
    <t>ORD00664</t>
  </si>
  <si>
    <t>ORD00665</t>
  </si>
  <si>
    <t>ORD00666</t>
  </si>
  <si>
    <t>ORD00667</t>
  </si>
  <si>
    <t>ORD00668</t>
  </si>
  <si>
    <t>ORD00669</t>
  </si>
  <si>
    <t>ORD00670</t>
  </si>
  <si>
    <t>ORD00671</t>
  </si>
  <si>
    <t>ORD00672</t>
  </si>
  <si>
    <t>ORD00673</t>
  </si>
  <si>
    <t>ORD00674</t>
  </si>
  <si>
    <t>ORD00675</t>
  </si>
  <si>
    <t>ORD00676</t>
  </si>
  <si>
    <t>ORD00677</t>
  </si>
  <si>
    <t>ORD00678</t>
  </si>
  <si>
    <t>ORD00679</t>
  </si>
  <si>
    <t>ORD00680</t>
  </si>
  <si>
    <t>ORD00681</t>
  </si>
  <si>
    <t>ORD00682</t>
  </si>
  <si>
    <t>ORD00683</t>
  </si>
  <si>
    <t>ORD00684</t>
  </si>
  <si>
    <t>ORD00685</t>
  </si>
  <si>
    <t>ORD00686</t>
  </si>
  <si>
    <t>ORD00687</t>
  </si>
  <si>
    <t>ORD00688</t>
  </si>
  <si>
    <t>ORD00689</t>
  </si>
  <si>
    <t>ORD00690</t>
  </si>
  <si>
    <t>ORD00691</t>
  </si>
  <si>
    <t>ORD00692</t>
  </si>
  <si>
    <t>ORD00693</t>
  </si>
  <si>
    <t>ORD00694</t>
  </si>
  <si>
    <t>ORD00695</t>
  </si>
  <si>
    <t>ORD00696</t>
  </si>
  <si>
    <t>ORD00697</t>
  </si>
  <si>
    <t>ORD00698</t>
  </si>
  <si>
    <t>ORD00699</t>
  </si>
  <si>
    <t>ORD00700</t>
  </si>
  <si>
    <t>ORD00701</t>
  </si>
  <si>
    <t>ORD00702</t>
  </si>
  <si>
    <t>ORD00703</t>
  </si>
  <si>
    <t>ORD00704</t>
  </si>
  <si>
    <t>ORD00705</t>
  </si>
  <si>
    <t>ORD00706</t>
  </si>
  <si>
    <t>ORD00707</t>
  </si>
  <si>
    <t>ORD00708</t>
  </si>
  <si>
    <t>ORD00709</t>
  </si>
  <si>
    <t>ORD00710</t>
  </si>
  <si>
    <t>ORD00711</t>
  </si>
  <si>
    <t>ORD00712</t>
  </si>
  <si>
    <t>ORD00713</t>
  </si>
  <si>
    <t>ORD00714</t>
  </si>
  <si>
    <t>ORD00715</t>
  </si>
  <si>
    <t>ORD00716</t>
  </si>
  <si>
    <t>ORD00717</t>
  </si>
  <si>
    <t>ORD00718</t>
  </si>
  <si>
    <t>ORD00719</t>
  </si>
  <si>
    <t>ORD00720</t>
  </si>
  <si>
    <t>ORD00721</t>
  </si>
  <si>
    <t>ORD00722</t>
  </si>
  <si>
    <t>ORD00723</t>
  </si>
  <si>
    <t>ORD00724</t>
  </si>
  <si>
    <t>ORD00725</t>
  </si>
  <si>
    <t>ORD00726</t>
  </si>
  <si>
    <t>ORD00727</t>
  </si>
  <si>
    <t>ORD00728</t>
  </si>
  <si>
    <t>ORD00729</t>
  </si>
  <si>
    <t>ORD00730</t>
  </si>
  <si>
    <t>ORD00731</t>
  </si>
  <si>
    <t>ORD00732</t>
  </si>
  <si>
    <t>ORD00733</t>
  </si>
  <si>
    <t>ORD00734</t>
  </si>
  <si>
    <t>ORD00735</t>
  </si>
  <si>
    <t>ORD00736</t>
  </si>
  <si>
    <t>ORD00737</t>
  </si>
  <si>
    <t>ORD00738</t>
  </si>
  <si>
    <t>ORD00739</t>
  </si>
  <si>
    <t>ORD00740</t>
  </si>
  <si>
    <t>ORD00741</t>
  </si>
  <si>
    <t>ORD00742</t>
  </si>
  <si>
    <t>ORD00743</t>
  </si>
  <si>
    <t>ORD00744</t>
  </si>
  <si>
    <t>ORD00745</t>
  </si>
  <si>
    <t>ORD00746</t>
  </si>
  <si>
    <t>ORD00747</t>
  </si>
  <si>
    <t>ORD00748</t>
  </si>
  <si>
    <t>ORD00749</t>
  </si>
  <si>
    <t>ORD00750</t>
  </si>
  <si>
    <t>ORD00751</t>
  </si>
  <si>
    <t>ORD00752</t>
  </si>
  <si>
    <t>ORD00753</t>
  </si>
  <si>
    <t>ORD00754</t>
  </si>
  <si>
    <t>ORD00755</t>
  </si>
  <si>
    <t>ORD00756</t>
  </si>
  <si>
    <t>ORD00757</t>
  </si>
  <si>
    <t>ORD00758</t>
  </si>
  <si>
    <t>ORD00759</t>
  </si>
  <si>
    <t>ORD00760</t>
  </si>
  <si>
    <t>ORD00761</t>
  </si>
  <si>
    <t>ORD00762</t>
  </si>
  <si>
    <t>ORD00763</t>
  </si>
  <si>
    <t>ORD00764</t>
  </si>
  <si>
    <t>ORD00765</t>
  </si>
  <si>
    <t>ORD00766</t>
  </si>
  <si>
    <t>ORD00767</t>
  </si>
  <si>
    <t>ORD00768</t>
  </si>
  <si>
    <t>ORD00769</t>
  </si>
  <si>
    <t>ORD00770</t>
  </si>
  <si>
    <t>ORD00771</t>
  </si>
  <si>
    <t>ORD00772</t>
  </si>
  <si>
    <t>ORD00773</t>
  </si>
  <si>
    <t>ORD00774</t>
  </si>
  <si>
    <t>ORD00775</t>
  </si>
  <si>
    <t>ORD00776</t>
  </si>
  <si>
    <t>ORD00777</t>
  </si>
  <si>
    <t>ORD00778</t>
  </si>
  <si>
    <t>ORD00779</t>
  </si>
  <si>
    <t>ORD00780</t>
  </si>
  <si>
    <t>ORD00781</t>
  </si>
  <si>
    <t>ORD00782</t>
  </si>
  <si>
    <t>ORD00783</t>
  </si>
  <si>
    <t>ORD00784</t>
  </si>
  <si>
    <t>ORD00785</t>
  </si>
  <si>
    <t>ORD00786</t>
  </si>
  <si>
    <t>ORD00787</t>
  </si>
  <si>
    <t>ORD00788</t>
  </si>
  <si>
    <t>ORD00789</t>
  </si>
  <si>
    <t>ORD00790</t>
  </si>
  <si>
    <t>ORD00791</t>
  </si>
  <si>
    <t>ORD00792</t>
  </si>
  <si>
    <t>ORD00793</t>
  </si>
  <si>
    <t>ORD00794</t>
  </si>
  <si>
    <t>ORD00795</t>
  </si>
  <si>
    <t>ORD00796</t>
  </si>
  <si>
    <t>ORD00797</t>
  </si>
  <si>
    <t>ORD00798</t>
  </si>
  <si>
    <t>ORD00799</t>
  </si>
  <si>
    <t>ORD00800</t>
  </si>
  <si>
    <t>ORD00801</t>
  </si>
  <si>
    <t>ORD00802</t>
  </si>
  <si>
    <t>ORD00803</t>
  </si>
  <si>
    <t>ORD00804</t>
  </si>
  <si>
    <t>ORD00805</t>
  </si>
  <si>
    <t>ORD00806</t>
  </si>
  <si>
    <t>ORD00807</t>
  </si>
  <si>
    <t>ORD00808</t>
  </si>
  <si>
    <t>ORD00809</t>
  </si>
  <si>
    <t>ORD00810</t>
  </si>
  <si>
    <t>ORD00811</t>
  </si>
  <si>
    <t>ORD00812</t>
  </si>
  <si>
    <t>ORD00813</t>
  </si>
  <si>
    <t>ORD00814</t>
  </si>
  <si>
    <t>ORD00815</t>
  </si>
  <si>
    <t>ORD00816</t>
  </si>
  <si>
    <t>ORD00817</t>
  </si>
  <si>
    <t>ORD00818</t>
  </si>
  <si>
    <t>ORD00819</t>
  </si>
  <si>
    <t>ORD00820</t>
  </si>
  <si>
    <t>ORD00821</t>
  </si>
  <si>
    <t>ORD00822</t>
  </si>
  <si>
    <t>ORD00823</t>
  </si>
  <si>
    <t>ORD00824</t>
  </si>
  <si>
    <t>ORD00825</t>
  </si>
  <si>
    <t>ORD00826</t>
  </si>
  <si>
    <t>ORD00827</t>
  </si>
  <si>
    <t>ORD00828</t>
  </si>
  <si>
    <t>ORD00829</t>
  </si>
  <si>
    <t>ORD00830</t>
  </si>
  <si>
    <t>ORD00831</t>
  </si>
  <si>
    <t>ORD00832</t>
  </si>
  <si>
    <t>ORD00833</t>
  </si>
  <si>
    <t>ORD00834</t>
  </si>
  <si>
    <t>ORD00835</t>
  </si>
  <si>
    <t>ORD00836</t>
  </si>
  <si>
    <t>ORD00837</t>
  </si>
  <si>
    <t>ORD00838</t>
  </si>
  <si>
    <t>ORD00839</t>
  </si>
  <si>
    <t>ORD00840</t>
  </si>
  <si>
    <t>ORD00841</t>
  </si>
  <si>
    <t>ORD00842</t>
  </si>
  <si>
    <t>ORD00843</t>
  </si>
  <si>
    <t>ORD00844</t>
  </si>
  <si>
    <t>ORD00845</t>
  </si>
  <si>
    <t>ORD00846</t>
  </si>
  <si>
    <t>ORD00847</t>
  </si>
  <si>
    <t>ORD00848</t>
  </si>
  <si>
    <t>ORD00849</t>
  </si>
  <si>
    <t>ORD00850</t>
  </si>
  <si>
    <t>ORD00851</t>
  </si>
  <si>
    <t>ORD00852</t>
  </si>
  <si>
    <t>ORD00853</t>
  </si>
  <si>
    <t>ORD00854</t>
  </si>
  <si>
    <t>ORD00855</t>
  </si>
  <si>
    <t>ORD00856</t>
  </si>
  <si>
    <t>ORD00857</t>
  </si>
  <si>
    <t>ORD00858</t>
  </si>
  <si>
    <t>ORD00859</t>
  </si>
  <si>
    <t>ORD00860</t>
  </si>
  <si>
    <t>ORD00861</t>
  </si>
  <si>
    <t>ORD00862</t>
  </si>
  <si>
    <t>ORD00863</t>
  </si>
  <si>
    <t>ORD00864</t>
  </si>
  <si>
    <t>ORD00865</t>
  </si>
  <si>
    <t>ORD00866</t>
  </si>
  <si>
    <t>ORD00867</t>
  </si>
  <si>
    <t>ORD00868</t>
  </si>
  <si>
    <t>ORD00869</t>
  </si>
  <si>
    <t>ORD00870</t>
  </si>
  <si>
    <t>ORD00871</t>
  </si>
  <si>
    <t>ORD00872</t>
  </si>
  <si>
    <t>ORD00873</t>
  </si>
  <si>
    <t>ORD00874</t>
  </si>
  <si>
    <t>ORD00875</t>
  </si>
  <si>
    <t>ORD00876</t>
  </si>
  <si>
    <t>ORD00877</t>
  </si>
  <si>
    <t>ORD00878</t>
  </si>
  <si>
    <t>ORD00879</t>
  </si>
  <si>
    <t>ORD00880</t>
  </si>
  <si>
    <t>ORD00881</t>
  </si>
  <si>
    <t>ORD00882</t>
  </si>
  <si>
    <t>ORD00883</t>
  </si>
  <si>
    <t>ORD00884</t>
  </si>
  <si>
    <t>ORD00885</t>
  </si>
  <si>
    <t>ORD00886</t>
  </si>
  <si>
    <t>ORD00887</t>
  </si>
  <si>
    <t>ORD00888</t>
  </si>
  <si>
    <t>ORD00889</t>
  </si>
  <si>
    <t>ORD00890</t>
  </si>
  <si>
    <t>ORD00891</t>
  </si>
  <si>
    <t>ORD00892</t>
  </si>
  <si>
    <t>ORD00893</t>
  </si>
  <si>
    <t>ORD00894</t>
  </si>
  <si>
    <t>ORD00895</t>
  </si>
  <si>
    <t>ORD00896</t>
  </si>
  <si>
    <t>ORD00897</t>
  </si>
  <si>
    <t>ORD00898</t>
  </si>
  <si>
    <t>ORD00899</t>
  </si>
  <si>
    <t>ORD00900</t>
  </si>
  <si>
    <t>ORD00901</t>
  </si>
  <si>
    <t>ORD00902</t>
  </si>
  <si>
    <t>ORD00903</t>
  </si>
  <si>
    <t>ORD00904</t>
  </si>
  <si>
    <t>ORD00905</t>
  </si>
  <si>
    <t>ORD00906</t>
  </si>
  <si>
    <t>ORD00907</t>
  </si>
  <si>
    <t>ORD00908</t>
  </si>
  <si>
    <t>ORD00909</t>
  </si>
  <si>
    <t>ORD00910</t>
  </si>
  <si>
    <t>ORD00911</t>
  </si>
  <si>
    <t>ORD00912</t>
  </si>
  <si>
    <t>ORD00913</t>
  </si>
  <si>
    <t>ORD00914</t>
  </si>
  <si>
    <t>ORD00915</t>
  </si>
  <si>
    <t>ORD00916</t>
  </si>
  <si>
    <t>ORD00917</t>
  </si>
  <si>
    <t>ORD00918</t>
  </si>
  <si>
    <t>ORD00919</t>
  </si>
  <si>
    <t>ORD00920</t>
  </si>
  <si>
    <t>ORD00921</t>
  </si>
  <si>
    <t>ORD00922</t>
  </si>
  <si>
    <t>ORD00923</t>
  </si>
  <si>
    <t>ORD00924</t>
  </si>
  <si>
    <t>ORD00925</t>
  </si>
  <si>
    <t>ORD00926</t>
  </si>
  <si>
    <t>ORD00927</t>
  </si>
  <si>
    <t>ORD00928</t>
  </si>
  <si>
    <t>ORD00929</t>
  </si>
  <si>
    <t>ORD00930</t>
  </si>
  <si>
    <t>ORD00931</t>
  </si>
  <si>
    <t>ORD00932</t>
  </si>
  <si>
    <t>ORD00933</t>
  </si>
  <si>
    <t>ORD00934</t>
  </si>
  <si>
    <t>ORD00935</t>
  </si>
  <si>
    <t>ORD00936</t>
  </si>
  <si>
    <t>ORD00937</t>
  </si>
  <si>
    <t>ORD00938</t>
  </si>
  <si>
    <t>ORD00939</t>
  </si>
  <si>
    <t>ORD00940</t>
  </si>
  <si>
    <t>ORD00941</t>
  </si>
  <si>
    <t>ORD00942</t>
  </si>
  <si>
    <t>ORD00943</t>
  </si>
  <si>
    <t>ORD00944</t>
  </si>
  <si>
    <t>ORD00945</t>
  </si>
  <si>
    <t>ORD00946</t>
  </si>
  <si>
    <t>ORD00947</t>
  </si>
  <si>
    <t>ORD00948</t>
  </si>
  <si>
    <t>ORD00949</t>
  </si>
  <si>
    <t>ORD00950</t>
  </si>
  <si>
    <t>ORD00951</t>
  </si>
  <si>
    <t>ORD00952</t>
  </si>
  <si>
    <t>ORD00953</t>
  </si>
  <si>
    <t>ORD00954</t>
  </si>
  <si>
    <t>ORD00955</t>
  </si>
  <si>
    <t>ORD00956</t>
  </si>
  <si>
    <t>ORD00957</t>
  </si>
  <si>
    <t>ORD00958</t>
  </si>
  <si>
    <t>ORD00959</t>
  </si>
  <si>
    <t>ORD00960</t>
  </si>
  <si>
    <t>ORD00961</t>
  </si>
  <si>
    <t>ORD00962</t>
  </si>
  <si>
    <t>ORD00963</t>
  </si>
  <si>
    <t>ORD00964</t>
  </si>
  <si>
    <t>ORD00965</t>
  </si>
  <si>
    <t>ORD00966</t>
  </si>
  <si>
    <t>ORD00967</t>
  </si>
  <si>
    <t>ORD00968</t>
  </si>
  <si>
    <t>ORD00969</t>
  </si>
  <si>
    <t>ORD00970</t>
  </si>
  <si>
    <t>ORD00971</t>
  </si>
  <si>
    <t>ORD00972</t>
  </si>
  <si>
    <t>ORD00973</t>
  </si>
  <si>
    <t>ORD00974</t>
  </si>
  <si>
    <t>ORD00975</t>
  </si>
  <si>
    <t>ORD00976</t>
  </si>
  <si>
    <t>ORD00977</t>
  </si>
  <si>
    <t>ORD00978</t>
  </si>
  <si>
    <t>ORD00979</t>
  </si>
  <si>
    <t>ORD00980</t>
  </si>
  <si>
    <t>ORD00981</t>
  </si>
  <si>
    <t>ORD00982</t>
  </si>
  <si>
    <t>ORD00983</t>
  </si>
  <si>
    <t>ORD00984</t>
  </si>
  <si>
    <t>ORD00985</t>
  </si>
  <si>
    <t>ORD00986</t>
  </si>
  <si>
    <t>ORD00987</t>
  </si>
  <si>
    <t>ORD00988</t>
  </si>
  <si>
    <t>ORD00989</t>
  </si>
  <si>
    <t>ORD00990</t>
  </si>
  <si>
    <t>ORD00991</t>
  </si>
  <si>
    <t>ORD00992</t>
  </si>
  <si>
    <t>ORD00993</t>
  </si>
  <si>
    <t>ORD00994</t>
  </si>
  <si>
    <t>ORD00995</t>
  </si>
  <si>
    <t>ORD00996</t>
  </si>
  <si>
    <t>ORD00997</t>
  </si>
  <si>
    <t>ORD00998</t>
  </si>
  <si>
    <t>ORD00999</t>
  </si>
  <si>
    <t>ORD01000</t>
  </si>
  <si>
    <t>2024-04-12</t>
  </si>
  <si>
    <t>2024-01-21</t>
  </si>
  <si>
    <t>2024-04-09</t>
  </si>
  <si>
    <t>2024-10-20</t>
  </si>
  <si>
    <t>2024-11-09</t>
  </si>
  <si>
    <t>2024-02-28</t>
  </si>
  <si>
    <t>2024-12-29</t>
  </si>
  <si>
    <t>2024-11-02</t>
  </si>
  <si>
    <t>2024-03-29</t>
  </si>
  <si>
    <t>2024-02-22</t>
  </si>
  <si>
    <t>2024-09-20</t>
  </si>
  <si>
    <t>2024-12-25</t>
  </si>
  <si>
    <t>2024-09-16</t>
  </si>
  <si>
    <t>2024-06-10</t>
  </si>
  <si>
    <t>2024-07-08</t>
  </si>
  <si>
    <t>2024-10-06</t>
  </si>
  <si>
    <t>2024-02-10</t>
  </si>
  <si>
    <t>2024-12-09</t>
  </si>
  <si>
    <t>2024-03-21</t>
  </si>
  <si>
    <t>2024-08-18</t>
  </si>
  <si>
    <t>2024-02-02</t>
  </si>
  <si>
    <t>2024-04-08</t>
  </si>
  <si>
    <t>2024-08-14</t>
  </si>
  <si>
    <t>2024-09-11</t>
  </si>
  <si>
    <t>2024-02-11</t>
  </si>
  <si>
    <t>2024-02-21</t>
  </si>
  <si>
    <t>2024-05-22</t>
  </si>
  <si>
    <t>2024-08-30</t>
  </si>
  <si>
    <t>2024-05-13</t>
  </si>
  <si>
    <t>2024-05-07</t>
  </si>
  <si>
    <t>2024-10-09</t>
  </si>
  <si>
    <t>2024-12-24</t>
  </si>
  <si>
    <t>2024-08-12</t>
  </si>
  <si>
    <t>2024-06-08</t>
  </si>
  <si>
    <t>2024-04-10</t>
  </si>
  <si>
    <t>2024-08-07</t>
  </si>
  <si>
    <t>2024-05-05</t>
  </si>
  <si>
    <t>2024-07-21</t>
  </si>
  <si>
    <t>2024-04-07</t>
  </si>
  <si>
    <t>2024-07-19</t>
  </si>
  <si>
    <t>2024-09-08</t>
  </si>
  <si>
    <t>2024-05-27</t>
  </si>
  <si>
    <t>2024-05-30</t>
  </si>
  <si>
    <t>2024-05-23</t>
  </si>
  <si>
    <t>2024-01-02</t>
  </si>
  <si>
    <t>2024-05-31</t>
  </si>
  <si>
    <t>2024-04-22</t>
  </si>
  <si>
    <t>2024-04-21</t>
  </si>
  <si>
    <t>2024-07-12</t>
  </si>
  <si>
    <t>2024-06-09</t>
  </si>
  <si>
    <t>2024-05-14</t>
  </si>
  <si>
    <t>2024-01-22</t>
  </si>
  <si>
    <t>2024-01-27</t>
  </si>
  <si>
    <t>2024-11-12</t>
  </si>
  <si>
    <t>2024-01-17</t>
  </si>
  <si>
    <t>2024-01-06</t>
  </si>
  <si>
    <t>2024-10-28</t>
  </si>
  <si>
    <t>2024-07-09</t>
  </si>
  <si>
    <t>2024-11-18</t>
  </si>
  <si>
    <t>2024-05-06</t>
  </si>
  <si>
    <t>2024-10-25</t>
  </si>
  <si>
    <t>2024-12-20</t>
  </si>
  <si>
    <t>2024-11-08</t>
  </si>
  <si>
    <t>2024-06-01</t>
  </si>
  <si>
    <t>2024-02-27</t>
  </si>
  <si>
    <t>2024-01-05</t>
  </si>
  <si>
    <t>2024-11-06</t>
  </si>
  <si>
    <t>2024-04-15</t>
  </si>
  <si>
    <t>2024-04-01</t>
  </si>
  <si>
    <t>2024-11-13</t>
  </si>
  <si>
    <t>2024-08-24</t>
  </si>
  <si>
    <t>2024-10-04</t>
  </si>
  <si>
    <t>2024-03-26</t>
  </si>
  <si>
    <t>2024-04-03</t>
  </si>
  <si>
    <t>2024-12-06</t>
  </si>
  <si>
    <t>2024-01-23</t>
  </si>
  <si>
    <t>2024-08-10</t>
  </si>
  <si>
    <t>2024-11-20</t>
  </si>
  <si>
    <t>2024-10-11</t>
  </si>
  <si>
    <t>2024-08-29</t>
  </si>
  <si>
    <t>2024-03-30</t>
  </si>
  <si>
    <t>2024-04-23</t>
  </si>
  <si>
    <t>2024-09-05</t>
  </si>
  <si>
    <t>2024-06-25</t>
  </si>
  <si>
    <t>2024-09-24</t>
  </si>
  <si>
    <t>2024-10-12</t>
  </si>
  <si>
    <t>2024-12-07</t>
  </si>
  <si>
    <t>2024-08-20</t>
  </si>
  <si>
    <t>2024-12-04</t>
  </si>
  <si>
    <t>2024-06-11</t>
  </si>
  <si>
    <t>2024-01-09</t>
  </si>
  <si>
    <t>2024-06-16</t>
  </si>
  <si>
    <t>2024-11-16</t>
  </si>
  <si>
    <t>2024-10-27</t>
  </si>
  <si>
    <t>2024-02-08</t>
  </si>
  <si>
    <t>2024-12-13</t>
  </si>
  <si>
    <t>2024-11-07</t>
  </si>
  <si>
    <t>2024-06-21</t>
  </si>
  <si>
    <t>2024-02-16</t>
  </si>
  <si>
    <t>2024-02-23</t>
  </si>
  <si>
    <t>2024-11-25</t>
  </si>
  <si>
    <t>2024-01-08</t>
  </si>
  <si>
    <t>2024-06-26</t>
  </si>
  <si>
    <t>2024-05-24</t>
  </si>
  <si>
    <t>2024-08-27</t>
  </si>
  <si>
    <t>2024-09-12</t>
  </si>
  <si>
    <t>2024-09-07</t>
  </si>
  <si>
    <t>2024-05-25</t>
  </si>
  <si>
    <t>2024-03-03</t>
  </si>
  <si>
    <t>2024-07-15</t>
  </si>
  <si>
    <t>2024-03-18</t>
  </si>
  <si>
    <t>2024-04-27</t>
  </si>
  <si>
    <t>2024-08-09</t>
  </si>
  <si>
    <t>2024-08-13</t>
  </si>
  <si>
    <t>2024-11-03</t>
  </si>
  <si>
    <t>2024-02-20</t>
  </si>
  <si>
    <t>2024-09-18</t>
  </si>
  <si>
    <t>2024-12-17</t>
  </si>
  <si>
    <t>2024-05-01</t>
  </si>
  <si>
    <t>2024-06-18</t>
  </si>
  <si>
    <t>2024-08-01</t>
  </si>
  <si>
    <t>2024-12-02</t>
  </si>
  <si>
    <t>2024-09-09</t>
  </si>
  <si>
    <t>2024-01-28</t>
  </si>
  <si>
    <t>2024-01-14</t>
  </si>
  <si>
    <t>2024-08-26</t>
  </si>
  <si>
    <t>2024-04-28</t>
  </si>
  <si>
    <t>2024-03-08</t>
  </si>
  <si>
    <t>2024-04-20</t>
  </si>
  <si>
    <t>2024-08-23</t>
  </si>
  <si>
    <t>2024-10-08</t>
  </si>
  <si>
    <t>2024-08-16</t>
  </si>
  <si>
    <t>2024-12-15</t>
  </si>
  <si>
    <t>2024-09-03</t>
  </si>
  <si>
    <t>2024-11-30</t>
  </si>
  <si>
    <t>2024-03-02</t>
  </si>
  <si>
    <t>2024-10-01</t>
  </si>
  <si>
    <t>2024-12-21</t>
  </si>
  <si>
    <t>2024-01-10</t>
  </si>
  <si>
    <t>2024-09-29</t>
  </si>
  <si>
    <t>2024-11-29</t>
  </si>
  <si>
    <t>2024-01-01</t>
  </si>
  <si>
    <t>2024-11-23</t>
  </si>
  <si>
    <t>2024-07-31</t>
  </si>
  <si>
    <t>2024-10-22</t>
  </si>
  <si>
    <t>2024-05-04</t>
  </si>
  <si>
    <t>2024-04-13</t>
  </si>
  <si>
    <t>2024-06-27</t>
  </si>
  <si>
    <t>2024-10-15</t>
  </si>
  <si>
    <t>2024-04-06</t>
  </si>
  <si>
    <t>2024-06-07</t>
  </si>
  <si>
    <t>2024-05-15</t>
  </si>
  <si>
    <t>2024-05-09</t>
  </si>
  <si>
    <t>2024-05-12</t>
  </si>
  <si>
    <t>2024-10-13</t>
  </si>
  <si>
    <t>2024-12-11</t>
  </si>
  <si>
    <t>2024-05-28</t>
  </si>
  <si>
    <t>2024-12-12</t>
  </si>
  <si>
    <t>2024-06-04</t>
  </si>
  <si>
    <t>2024-07-29</t>
  </si>
  <si>
    <t>2024-06-23</t>
  </si>
  <si>
    <t>2024-11-14</t>
  </si>
  <si>
    <t>2024-10-14</t>
  </si>
  <si>
    <t>2024-03-27</t>
  </si>
  <si>
    <t>2024-04-05</t>
  </si>
  <si>
    <t>2024-06-13</t>
  </si>
  <si>
    <t>2024-01-07</t>
  </si>
  <si>
    <t>2024-10-29</t>
  </si>
  <si>
    <t>2024-07-13</t>
  </si>
  <si>
    <t>2024-08-02</t>
  </si>
  <si>
    <t>2024-02-09</t>
  </si>
  <si>
    <t>2024-01-04</t>
  </si>
  <si>
    <t>2024-03-15</t>
  </si>
  <si>
    <t>2024-03-16</t>
  </si>
  <si>
    <t>2024-07-11</t>
  </si>
  <si>
    <t>2024-07-05</t>
  </si>
  <si>
    <t>2024-05-08</t>
  </si>
  <si>
    <t>2024-04-11</t>
  </si>
  <si>
    <t>2024-10-31</t>
  </si>
  <si>
    <t>2024-01-26</t>
  </si>
  <si>
    <t>2024-07-06</t>
  </si>
  <si>
    <t>2024-07-01</t>
  </si>
  <si>
    <t>2024-01-16</t>
  </si>
  <si>
    <t>2024-09-30</t>
  </si>
  <si>
    <t>2024-01-29</t>
  </si>
  <si>
    <t>2024-07-03</t>
  </si>
  <si>
    <t>2024-05-21</t>
  </si>
  <si>
    <t>2024-03-01</t>
  </si>
  <si>
    <t>2024-08-28</t>
  </si>
  <si>
    <t>2024-09-25</t>
  </si>
  <si>
    <t>2024-09-23</t>
  </si>
  <si>
    <t>2024-09-17</t>
  </si>
  <si>
    <t>2024-06-24</t>
  </si>
  <si>
    <t>2024-10-10</t>
  </si>
  <si>
    <t>2024-08-11</t>
  </si>
  <si>
    <t>2024-12-01</t>
  </si>
  <si>
    <t>2024-01-31</t>
  </si>
  <si>
    <t>2024-06-06</t>
  </si>
  <si>
    <t>2024-01-12</t>
  </si>
  <si>
    <t>2024-08-06</t>
  </si>
  <si>
    <t>2024-09-26</t>
  </si>
  <si>
    <t>2024-06-05</t>
  </si>
  <si>
    <t>2024-03-24</t>
  </si>
  <si>
    <t>2024-09-13</t>
  </si>
  <si>
    <t>2024-09-27</t>
  </si>
  <si>
    <t>2024-07-17</t>
  </si>
  <si>
    <t>2024-02-15</t>
  </si>
  <si>
    <t>2024-03-04</t>
  </si>
  <si>
    <t>2024-04-04</t>
  </si>
  <si>
    <t>2024-12-18</t>
  </si>
  <si>
    <t>2024-03-17</t>
  </si>
  <si>
    <t>2024-06-22</t>
  </si>
  <si>
    <t>2024-07-22</t>
  </si>
  <si>
    <t>2024-12-27</t>
  </si>
  <si>
    <t>2024-01-25</t>
  </si>
  <si>
    <t>2024-10-26</t>
  </si>
  <si>
    <t>2024-11-27</t>
  </si>
  <si>
    <t>2024-01-24</t>
  </si>
  <si>
    <t>2024-09-06</t>
  </si>
  <si>
    <t>2024-06-12</t>
  </si>
  <si>
    <t>2024-04-16</t>
  </si>
  <si>
    <t>2024-04-29</t>
  </si>
  <si>
    <t>2024-10-19</t>
  </si>
  <si>
    <t>2024-07-16</t>
  </si>
  <si>
    <t>2024-10-02</t>
  </si>
  <si>
    <t>2024-08-04</t>
  </si>
  <si>
    <t>2024-12-26</t>
  </si>
  <si>
    <t>2024-10-05</t>
  </si>
  <si>
    <t>2024-11-11</t>
  </si>
  <si>
    <t>2024-10-17</t>
  </si>
  <si>
    <t>2024-09-21</t>
  </si>
  <si>
    <t>2024-04-26</t>
  </si>
  <si>
    <t>2024-10-30</t>
  </si>
  <si>
    <t>2024-12-08</t>
  </si>
  <si>
    <t>2024-05-03</t>
  </si>
  <si>
    <t>2024-10-03</t>
  </si>
  <si>
    <t>2024-12-10</t>
  </si>
  <si>
    <t>2024-10-24</t>
  </si>
  <si>
    <t>2024-06-20</t>
  </si>
  <si>
    <t>2024-04-30</t>
  </si>
  <si>
    <t>2024-02-29</t>
  </si>
  <si>
    <t>2024-09-10</t>
  </si>
  <si>
    <t>2024-02-05</t>
  </si>
  <si>
    <t>2024-03-10</t>
  </si>
  <si>
    <t>2024-09-14</t>
  </si>
  <si>
    <t>2024-02-24</t>
  </si>
  <si>
    <t>2024-01-03</t>
  </si>
  <si>
    <t>2024-03-06</t>
  </si>
  <si>
    <t>2024-11-26</t>
  </si>
  <si>
    <t>2024-05-20</t>
  </si>
  <si>
    <t>2024-03-23</t>
  </si>
  <si>
    <t>2024-09-19</t>
  </si>
  <si>
    <t>2024-08-08</t>
  </si>
  <si>
    <t>2024-05-17</t>
  </si>
  <si>
    <t>2024-01-13</t>
  </si>
  <si>
    <t>2024-12-03</t>
  </si>
  <si>
    <t>2024-08-19</t>
  </si>
  <si>
    <t>2024-03-19</t>
  </si>
  <si>
    <t>2024-03-09</t>
  </si>
  <si>
    <t>2024-07-18</t>
  </si>
  <si>
    <t>2024-08-15</t>
  </si>
  <si>
    <t>2024-02-07</t>
  </si>
  <si>
    <t>2024-11-24</t>
  </si>
  <si>
    <t>2024-11-19</t>
  </si>
  <si>
    <t>2024-09-22</t>
  </si>
  <si>
    <t>2024-03-28</t>
  </si>
  <si>
    <t>2024-01-30</t>
  </si>
  <si>
    <t>2024-01-20</t>
  </si>
  <si>
    <t>2024-07-20</t>
  </si>
  <si>
    <t>2024-08-03</t>
  </si>
  <si>
    <t>2024-07-10</t>
  </si>
  <si>
    <t>2024-02-19</t>
  </si>
  <si>
    <t>2024-02-04</t>
  </si>
  <si>
    <t>2024-02-18</t>
  </si>
  <si>
    <t>2024-07-02</t>
  </si>
  <si>
    <t>2024-07-14</t>
  </si>
  <si>
    <t>2024-06-02</t>
  </si>
  <si>
    <t>2024-11-22</t>
  </si>
  <si>
    <t>2024-06-15</t>
  </si>
  <si>
    <t>2024-02-01</t>
  </si>
  <si>
    <t>2024-02-13</t>
  </si>
  <si>
    <t>2024-10-23</t>
  </si>
  <si>
    <t>2024-12-30</t>
  </si>
  <si>
    <t>2024-09-04</t>
  </si>
  <si>
    <t>2024-02-03</t>
  </si>
  <si>
    <t>2024-05-18</t>
  </si>
  <si>
    <t>2024-09-28</t>
  </si>
  <si>
    <t>2024-04-24</t>
  </si>
  <si>
    <t>2024-03-31</t>
  </si>
  <si>
    <t>2024-03-12</t>
  </si>
  <si>
    <t>2024-12-28</t>
  </si>
  <si>
    <t>2024-11-28</t>
  </si>
  <si>
    <t>2024-05-26</t>
  </si>
  <si>
    <t>2024-04-14</t>
  </si>
  <si>
    <t>2024-07-28</t>
  </si>
  <si>
    <t>2024-09-15</t>
  </si>
  <si>
    <t>2024-06-14</t>
  </si>
  <si>
    <t>2024-12-22</t>
  </si>
  <si>
    <t>2024-02-17</t>
  </si>
  <si>
    <t>2024-02-25</t>
  </si>
  <si>
    <t>2024-03-07</t>
  </si>
  <si>
    <t>2024-08-21</t>
  </si>
  <si>
    <t>2024-04-18</t>
  </si>
  <si>
    <t>2024-09-02</t>
  </si>
  <si>
    <t>2024-12-23</t>
  </si>
  <si>
    <t>2024-07-23</t>
  </si>
  <si>
    <t>2024-08-22</t>
  </si>
  <si>
    <t>2024-12-05</t>
  </si>
  <si>
    <t>2024-06-30</t>
  </si>
  <si>
    <t>2024-08-05</t>
  </si>
  <si>
    <t>2024-06-29</t>
  </si>
  <si>
    <t>2024-02-26</t>
  </si>
  <si>
    <t>2024-03-14</t>
  </si>
  <si>
    <t>2024-12-14</t>
  </si>
  <si>
    <t>2024-11-10</t>
  </si>
  <si>
    <t>2024-03-13</t>
  </si>
  <si>
    <t>2024-02-12</t>
  </si>
  <si>
    <t>2024-07-07</t>
  </si>
  <si>
    <t>2024-05-19</t>
  </si>
  <si>
    <t>2024-01-19</t>
  </si>
  <si>
    <t>2024-05-16</t>
  </si>
  <si>
    <t>2024-09-01</t>
  </si>
  <si>
    <t>2024-08-25</t>
  </si>
  <si>
    <t>2024-01-18</t>
  </si>
  <si>
    <t>2024-07-24</t>
  </si>
  <si>
    <t>2024-12-19</t>
  </si>
  <si>
    <t>2024-07-25</t>
  </si>
  <si>
    <t>2024-04-02</t>
  </si>
  <si>
    <t>2024-06-19</t>
  </si>
  <si>
    <t>2024-06-03</t>
  </si>
  <si>
    <t>2024-07-27</t>
  </si>
  <si>
    <t>2024-10-18</t>
  </si>
  <si>
    <t>2024-05-29</t>
  </si>
  <si>
    <t>2024-03-11</t>
  </si>
  <si>
    <t>2024-04-19</t>
  </si>
  <si>
    <t>2024-03-22</t>
  </si>
  <si>
    <t>2024-10-21</t>
  </si>
  <si>
    <t>2024-07-26</t>
  </si>
  <si>
    <t>2024-02-14</t>
  </si>
  <si>
    <t>2024-04-25</t>
  </si>
  <si>
    <t>2024-06-28</t>
  </si>
  <si>
    <t>2024-08-31</t>
  </si>
  <si>
    <t>2024-05-11</t>
  </si>
  <si>
    <t>2024-04-17</t>
  </si>
  <si>
    <t>2024-11-01</t>
  </si>
  <si>
    <t>North</t>
  </si>
  <si>
    <t>East</t>
  </si>
  <si>
    <t>South</t>
  </si>
  <si>
    <t>West</t>
  </si>
  <si>
    <t>Alice</t>
  </si>
  <si>
    <t>David</t>
  </si>
  <si>
    <t>Bob</t>
  </si>
  <si>
    <t>Grace</t>
  </si>
  <si>
    <t>Eva</t>
  </si>
  <si>
    <t>Charlie</t>
  </si>
  <si>
    <t>Hannah</t>
  </si>
  <si>
    <t>Frank</t>
  </si>
  <si>
    <t>Printer</t>
  </si>
  <si>
    <t>Phone</t>
  </si>
  <si>
    <t>Laptop</t>
  </si>
  <si>
    <t>Chair</t>
  </si>
  <si>
    <t>Monitor</t>
  </si>
  <si>
    <t>Desk</t>
  </si>
  <si>
    <t>Office Supplies</t>
  </si>
  <si>
    <t>Electronics</t>
  </si>
  <si>
    <t>Furniture</t>
  </si>
  <si>
    <t>Row Labels</t>
  </si>
  <si>
    <t>Grand Total</t>
  </si>
  <si>
    <t>Sum of Total Sales</t>
  </si>
  <si>
    <t xml:space="preserve">Months </t>
  </si>
  <si>
    <t>July</t>
  </si>
  <si>
    <t xml:space="preserve">     EXCEL DASHBOARD</t>
  </si>
  <si>
    <t>Column1</t>
  </si>
  <si>
    <t>January</t>
  </si>
  <si>
    <t>February</t>
  </si>
  <si>
    <t>March</t>
  </si>
  <si>
    <t>April</t>
  </si>
  <si>
    <t>May</t>
  </si>
  <si>
    <t>June</t>
  </si>
  <si>
    <t>August</t>
  </si>
  <si>
    <t>September</t>
  </si>
  <si>
    <t>October</t>
  </si>
  <si>
    <t>November</t>
  </si>
  <si>
    <t>December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</si>
</sst>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4" x14ac:knownFonts="1">
    <font>
      <sz val="11"/>
      <color theme="1"/>
      <name val="Calibri"/>
      <family val="2"/>
      <scheme val="minor"/>
    </font>
    <font>
      <b/>
      <sz val="11"/>
      <color theme="1"/>
      <name val="Calibri"/>
      <family val="2"/>
      <scheme val="minor"/>
    </font>
    <font>
      <b/>
      <sz val="72"/>
      <color theme="9" tint="0.79998168889431442"/>
      <name val="Calibri"/>
      <family val="2"/>
      <scheme val="minor"/>
    </font>
    <font>
      <sz val="8"/>
      <name val="Calibri"/>
      <family val="2"/>
      <scheme val="minor"/>
    </font>
  </fonts>
  <fills count="3">
    <fill>
      <patternFill patternType="none"/>
    </fill>
    <fill>
      <patternFill patternType="gray125"/>
    </fill>
    <fill>
      <patternFill patternType="solid">
        <fgColor theme="3" tint="-0.499984740745262"/>
        <bgColor indexed="64"/>
      </patternFill>
    </fill>
  </fills>
  <borders count="2">
    <border>
      <left/>
      <right/>
      <top/>
      <bottom/>
      <diagonal/>
    </border>
    <border>
      <left style="thin">
        <color auto="1"/>
      </left>
      <right style="thin">
        <color auto="1"/>
      </right>
      <top/>
      <bottom style="thin">
        <color auto="1"/>
      </bottom>
      <diagonal/>
    </border>
  </borders>
  <cellStyleXfs count="1">
    <xf numFmtId="0" fontId="0" fillId="0" borderId="0"/>
  </cellStyleXfs>
  <cellXfs count="13">
    <xf numFmtId="0" fontId="0" fillId="0" borderId="0" xfId="0"/>
    <xf numFmtId="0" fontId="1" fillId="0" borderId="1" xfId="0" applyFont="1" applyBorder="1" applyAlignment="1">
      <alignment horizontal="center" vertical="top"/>
    </xf>
    <xf numFmtId="0" fontId="0" fillId="0" borderId="0" xfId="0" pivotButton="1"/>
    <xf numFmtId="0" fontId="0" fillId="0" borderId="0" xfId="0" applyAlignment="1">
      <alignment horizontal="left"/>
    </xf>
    <xf numFmtId="3" fontId="0" fillId="0" borderId="0" xfId="0" applyNumberFormat="1"/>
    <xf numFmtId="17" fontId="1" fillId="0" borderId="1" xfId="0" applyNumberFormat="1" applyFont="1" applyBorder="1" applyAlignment="1">
      <alignment horizontal="center" vertical="top"/>
    </xf>
    <xf numFmtId="17" fontId="0" fillId="0" borderId="0" xfId="0" applyNumberFormat="1"/>
    <xf numFmtId="164" fontId="0" fillId="0" borderId="0" xfId="0" applyNumberFormat="1"/>
    <xf numFmtId="0" fontId="1" fillId="0" borderId="1" xfId="0" applyFont="1" applyBorder="1" applyAlignment="1">
      <alignment horizontal="right" vertical="center"/>
    </xf>
    <xf numFmtId="0" fontId="0" fillId="0" borderId="0" xfId="0" applyAlignment="1">
      <alignment horizontal="right" vertical="center"/>
    </xf>
    <xf numFmtId="0" fontId="0" fillId="0" borderId="0" xfId="0" applyAlignment="1">
      <alignment horizontal="center"/>
    </xf>
    <xf numFmtId="0" fontId="0" fillId="2" borderId="0" xfId="0" applyFill="1"/>
    <xf numFmtId="0" fontId="2" fillId="2" borderId="0" xfId="0" applyFont="1" applyFill="1" applyAlignment="1">
      <alignment horizontal="center"/>
    </xf>
  </cellXfs>
  <cellStyles count="1">
    <cellStyle name="Normal" xfId="0" builtinId="0"/>
  </cellStyles>
  <dxfs count="10">
    <dxf>
      <font>
        <color rgb="FF9C0006"/>
      </font>
      <fill>
        <patternFill>
          <bgColor rgb="FFFFC7CE"/>
        </patternFill>
      </fill>
    </dxf>
    <dxf>
      <alignment horizontal="center" vertical="bottom" textRotation="0" wrapText="0" indent="0" justifyLastLine="0" shrinkToFit="0" readingOrder="0"/>
    </dxf>
    <dxf>
      <numFmt numFmtId="0" formatCode="General"/>
      <alignment horizontal="center" textRotation="0" wrapText="0" indent="0" justifyLastLine="0" shrinkToFit="0" readingOrder="0"/>
    </dxf>
    <dxf>
      <alignment horizontal="right" vertical="center" textRotation="0" wrapText="0" indent="0" justifyLastLine="0" shrinkToFit="0" readingOrder="0"/>
    </dxf>
    <dxf>
      <alignment horizontal="right" vertical="center" textRotation="0" wrapText="0" indent="0" justifyLastLine="0" shrinkToFit="0" readingOrder="0"/>
    </dxf>
    <dxf>
      <numFmt numFmtId="164" formatCode="[$-F800]dddd\,\ mmmm\ dd\,\ yyyy"/>
    </dxf>
    <dxf>
      <numFmt numFmtId="164" formatCode="[$-F800]dddd\,\ mmmm\ dd\,\ yyyy"/>
    </dxf>
    <dxf>
      <border outline="0">
        <top style="thin">
          <color auto="1"/>
        </top>
      </border>
    </dxf>
    <dxf>
      <border outline="0">
        <bottom style="thin">
          <color auto="1"/>
        </bottom>
      </border>
    </dxf>
    <dxf>
      <font>
        <b/>
        <i val="0"/>
        <strike val="0"/>
        <condense val="0"/>
        <extend val="0"/>
        <outline val="0"/>
        <shadow val="0"/>
        <u val="none"/>
        <vertAlign val="baseline"/>
        <sz val="11"/>
        <color theme="1"/>
        <name val="Calibri"/>
        <family val="2"/>
        <scheme val="minor"/>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colors>
    <mruColors>
      <color rgb="FFBC14A0"/>
      <color rgb="FFC60AB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.xlsx]PivotTable!Region</c:name>
    <c:fmtId val="1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Region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ln w="31750" cap="rnd">
            <a:solidFill>
              <a:schemeClr val="accent2"/>
            </a:solidFill>
            <a:round/>
          </a:ln>
          <a:effectLst/>
        </c:spPr>
        <c:marker>
          <c:symbol val="circle"/>
          <c:size val="17"/>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9000470090492426E-2"/>
          <c:y val="0.23317628078795161"/>
          <c:w val="0.87114878364085091"/>
          <c:h val="0.60781015586090159"/>
        </c:manualLayout>
      </c:layout>
      <c:lineChart>
        <c:grouping val="stacked"/>
        <c:varyColors val="0"/>
        <c:ser>
          <c:idx val="0"/>
          <c:order val="0"/>
          <c:tx>
            <c:strRef>
              <c:f>PivotTable!$B$3</c:f>
              <c:strCache>
                <c:ptCount val="1"/>
                <c:pt idx="0">
                  <c:v>Total</c:v>
                </c:pt>
              </c:strCache>
            </c:strRef>
          </c:tx>
          <c:spPr>
            <a:ln w="31750" cap="rnd">
              <a:solidFill>
                <a:schemeClr val="accent2"/>
              </a:solidFill>
              <a:round/>
            </a:ln>
            <a:effectLst/>
          </c:spPr>
          <c:marker>
            <c:symbol val="circle"/>
            <c:size val="17"/>
            <c:spPr>
              <a:solidFill>
                <a:schemeClr val="accent2"/>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PivotTable!$A$4:$A$8</c:f>
              <c:strCache>
                <c:ptCount val="4"/>
                <c:pt idx="0">
                  <c:v>East</c:v>
                </c:pt>
                <c:pt idx="1">
                  <c:v>North</c:v>
                </c:pt>
                <c:pt idx="2">
                  <c:v>South</c:v>
                </c:pt>
                <c:pt idx="3">
                  <c:v>West</c:v>
                </c:pt>
              </c:strCache>
            </c:strRef>
          </c:cat>
          <c:val>
            <c:numRef>
              <c:f>PivotTable!$B$4:$B$8</c:f>
              <c:numCache>
                <c:formatCode>#,##0</c:formatCode>
                <c:ptCount val="4"/>
                <c:pt idx="0">
                  <c:v>8844693.1399999969</c:v>
                </c:pt>
                <c:pt idx="1">
                  <c:v>9007267.5300000031</c:v>
                </c:pt>
                <c:pt idx="2">
                  <c:v>9343715.2299999967</c:v>
                </c:pt>
                <c:pt idx="3">
                  <c:v>10115089.539999994</c:v>
                </c:pt>
              </c:numCache>
            </c:numRef>
          </c:val>
          <c:smooth val="0"/>
          <c:extLst>
            <c:ext xmlns:c16="http://schemas.microsoft.com/office/drawing/2014/chart" uri="{C3380CC4-5D6E-409C-BE32-E72D297353CC}">
              <c16:uniqueId val="{00000000-7BE5-4F7C-B8C2-103C69851E17}"/>
            </c:ext>
          </c:extLst>
        </c:ser>
        <c:dLbls>
          <c:dLblPos val="t"/>
          <c:showLegendKey val="0"/>
          <c:showVal val="1"/>
          <c:showCatName val="0"/>
          <c:showSerName val="0"/>
          <c:showPercent val="0"/>
          <c:showBubbleSize val="0"/>
        </c:dLbls>
        <c:marker val="1"/>
        <c:smooth val="0"/>
        <c:axId val="817232208"/>
        <c:axId val="817220688"/>
      </c:lineChart>
      <c:catAx>
        <c:axId val="81723220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17220688"/>
        <c:crosses val="autoZero"/>
        <c:auto val="1"/>
        <c:lblAlgn val="ctr"/>
        <c:lblOffset val="100"/>
        <c:noMultiLvlLbl val="0"/>
      </c:catAx>
      <c:valAx>
        <c:axId val="81722068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0" sourceLinked="1"/>
        <c:majorTickMark val="none"/>
        <c:minorTickMark val="none"/>
        <c:tickLblPos val="nextTo"/>
        <c:crossAx val="817232208"/>
        <c:crosses val="autoZero"/>
        <c:crossBetween val="between"/>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.xlsx]PivotTable!Product </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ProductWise Sales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pivotFmt>
      <c:pivotFmt>
        <c:idx val="3"/>
        <c:spPr>
          <a:solidFill>
            <a:schemeClr val="accent2">
              <a:alpha val="85000"/>
            </a:schemeClr>
          </a:solidFill>
          <a:ln w="9525" cap="flat" cmpd="sng" algn="ctr">
            <a:solidFill>
              <a:schemeClr val="lt1">
                <a:alpha val="50000"/>
              </a:schemeClr>
            </a:solidFill>
            <a:round/>
          </a:ln>
          <a:effectLst/>
        </c:spPr>
      </c:pivotFmt>
      <c:pivotFmt>
        <c:idx val="4"/>
        <c:spPr>
          <a:solidFill>
            <a:schemeClr val="accent2">
              <a:alpha val="85000"/>
            </a:schemeClr>
          </a:solidFill>
          <a:ln w="9525" cap="flat" cmpd="sng" algn="ctr">
            <a:solidFill>
              <a:schemeClr val="lt1">
                <a:alpha val="50000"/>
              </a:schemeClr>
            </a:solidFill>
            <a:round/>
          </a:ln>
          <a:effectLst/>
        </c:spPr>
      </c:pivotFmt>
      <c:pivotFmt>
        <c:idx val="5"/>
        <c:spPr>
          <a:solidFill>
            <a:schemeClr val="accent2">
              <a:alpha val="85000"/>
            </a:schemeClr>
          </a:solidFill>
          <a:ln w="9525" cap="flat" cmpd="sng" algn="ctr">
            <a:solidFill>
              <a:schemeClr val="lt1">
                <a:alpha val="50000"/>
              </a:schemeClr>
            </a:solidFill>
            <a:round/>
          </a:ln>
          <a:effectLst/>
        </c:spPr>
      </c:pivotFmt>
    </c:pivotFmts>
    <c:plotArea>
      <c:layout>
        <c:manualLayout>
          <c:layoutTarget val="inner"/>
          <c:xMode val="edge"/>
          <c:yMode val="edge"/>
          <c:x val="2.988544696392097E-2"/>
          <c:y val="0.14451725997842502"/>
          <c:w val="0.95616801111958261"/>
          <c:h val="0.75197740620879783"/>
        </c:manualLayout>
      </c:layout>
      <c:barChart>
        <c:barDir val="col"/>
        <c:grouping val="clustered"/>
        <c:varyColors val="0"/>
        <c:ser>
          <c:idx val="0"/>
          <c:order val="0"/>
          <c:tx>
            <c:strRef>
              <c:f>PivotTable!$E$3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PivotTable!$D$4:$D$10</c:f>
              <c:strCache>
                <c:ptCount val="6"/>
                <c:pt idx="0">
                  <c:v>Chair</c:v>
                </c:pt>
                <c:pt idx="1">
                  <c:v>Desk</c:v>
                </c:pt>
                <c:pt idx="2">
                  <c:v>Laptop</c:v>
                </c:pt>
                <c:pt idx="3">
                  <c:v>Monitor</c:v>
                </c:pt>
                <c:pt idx="4">
                  <c:v>Phone</c:v>
                </c:pt>
                <c:pt idx="5">
                  <c:v>Printer</c:v>
                </c:pt>
              </c:strCache>
            </c:strRef>
          </c:cat>
          <c:val>
            <c:numRef>
              <c:f>PivotTable!$E$4:$E$10</c:f>
              <c:numCache>
                <c:formatCode>#,##0</c:formatCode>
                <c:ptCount val="6"/>
                <c:pt idx="0">
                  <c:v>5603067.6199999992</c:v>
                </c:pt>
                <c:pt idx="1">
                  <c:v>5347308.3999999994</c:v>
                </c:pt>
                <c:pt idx="2">
                  <c:v>6014866.1499999985</c:v>
                </c:pt>
                <c:pt idx="3">
                  <c:v>6897037.0199999977</c:v>
                </c:pt>
                <c:pt idx="4">
                  <c:v>7098840.8600000003</c:v>
                </c:pt>
                <c:pt idx="5">
                  <c:v>6349645.3899999997</c:v>
                </c:pt>
              </c:numCache>
            </c:numRef>
          </c:val>
          <c:extLst>
            <c:ext xmlns:c16="http://schemas.microsoft.com/office/drawing/2014/chart" uri="{C3380CC4-5D6E-409C-BE32-E72D297353CC}">
              <c16:uniqueId val="{00000000-ADC3-4F4D-A183-7E8AE4607268}"/>
            </c:ext>
          </c:extLst>
        </c:ser>
        <c:dLbls>
          <c:dLblPos val="inEnd"/>
          <c:showLegendKey val="0"/>
          <c:showVal val="1"/>
          <c:showCatName val="0"/>
          <c:showSerName val="0"/>
          <c:showPercent val="0"/>
          <c:showBubbleSize val="0"/>
        </c:dLbls>
        <c:gapWidth val="65"/>
        <c:axId val="817242768"/>
        <c:axId val="817226448"/>
      </c:barChart>
      <c:catAx>
        <c:axId val="817242768"/>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817226448"/>
        <c:crosses val="autoZero"/>
        <c:auto val="1"/>
        <c:lblAlgn val="ctr"/>
        <c:lblOffset val="100"/>
        <c:noMultiLvlLbl val="0"/>
      </c:catAx>
      <c:valAx>
        <c:axId val="817226448"/>
        <c:scaling>
          <c:orientation val="minMax"/>
        </c:scaling>
        <c:delete val="1"/>
        <c:axPos val="l"/>
        <c:numFmt formatCode="#,##0" sourceLinked="1"/>
        <c:majorTickMark val="none"/>
        <c:minorTickMark val="none"/>
        <c:tickLblPos val="nextTo"/>
        <c:crossAx val="81724276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.xlsx]PivotTable!Salesperson </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Salesperson</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PivotTable!$H$3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PivotTable!$G$4:$G$12</c:f>
              <c:strCache>
                <c:ptCount val="8"/>
                <c:pt idx="0">
                  <c:v>Alice</c:v>
                </c:pt>
                <c:pt idx="1">
                  <c:v>Bob</c:v>
                </c:pt>
                <c:pt idx="2">
                  <c:v>Charlie</c:v>
                </c:pt>
                <c:pt idx="3">
                  <c:v>David</c:v>
                </c:pt>
                <c:pt idx="4">
                  <c:v>Eva</c:v>
                </c:pt>
                <c:pt idx="5">
                  <c:v>Frank</c:v>
                </c:pt>
                <c:pt idx="6">
                  <c:v>Grace</c:v>
                </c:pt>
                <c:pt idx="7">
                  <c:v>Hannah</c:v>
                </c:pt>
              </c:strCache>
            </c:strRef>
          </c:cat>
          <c:val>
            <c:numRef>
              <c:f>PivotTable!$H$4:$H$12</c:f>
              <c:numCache>
                <c:formatCode>#,##0</c:formatCode>
                <c:ptCount val="8"/>
                <c:pt idx="0">
                  <c:v>3945912.7300000014</c:v>
                </c:pt>
                <c:pt idx="1">
                  <c:v>5090495.3000000017</c:v>
                </c:pt>
                <c:pt idx="2">
                  <c:v>4493259.55</c:v>
                </c:pt>
                <c:pt idx="3">
                  <c:v>3796501.7700000005</c:v>
                </c:pt>
                <c:pt idx="4">
                  <c:v>5276747.8999999976</c:v>
                </c:pt>
                <c:pt idx="5">
                  <c:v>4920797.549999998</c:v>
                </c:pt>
                <c:pt idx="6">
                  <c:v>4681132.0199999977</c:v>
                </c:pt>
                <c:pt idx="7">
                  <c:v>5105918.6199999992</c:v>
                </c:pt>
              </c:numCache>
            </c:numRef>
          </c:val>
          <c:extLst>
            <c:ext xmlns:c16="http://schemas.microsoft.com/office/drawing/2014/chart" uri="{C3380CC4-5D6E-409C-BE32-E72D297353CC}">
              <c16:uniqueId val="{00000000-44CE-4884-91DA-D3C955D4F9CD}"/>
            </c:ext>
          </c:extLst>
        </c:ser>
        <c:dLbls>
          <c:dLblPos val="inEnd"/>
          <c:showLegendKey val="0"/>
          <c:showVal val="1"/>
          <c:showCatName val="0"/>
          <c:showSerName val="0"/>
          <c:showPercent val="0"/>
          <c:showBubbleSize val="0"/>
        </c:dLbls>
        <c:gapWidth val="65"/>
        <c:axId val="817241808"/>
        <c:axId val="817238928"/>
      </c:barChart>
      <c:catAx>
        <c:axId val="81724180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tx1"/>
                </a:solidFill>
                <a:latin typeface="+mn-lt"/>
                <a:ea typeface="+mn-ea"/>
                <a:cs typeface="+mn-cs"/>
              </a:defRPr>
            </a:pPr>
            <a:endParaRPr lang="en-US"/>
          </a:p>
        </c:txPr>
        <c:crossAx val="817238928"/>
        <c:crosses val="autoZero"/>
        <c:auto val="1"/>
        <c:lblAlgn val="ctr"/>
        <c:lblOffset val="100"/>
        <c:noMultiLvlLbl val="0"/>
      </c:catAx>
      <c:valAx>
        <c:axId val="817238928"/>
        <c:scaling>
          <c:orientation val="minMax"/>
        </c:scaling>
        <c:delete val="0"/>
        <c:axPos val="b"/>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8172418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.xlsx]PivotTable!Category</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Category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dLbl>
          <c:idx val="0"/>
          <c:dLblPos val="bestFit"/>
          <c:showLegendKey val="0"/>
          <c:showVal val="1"/>
          <c:showCatName val="1"/>
          <c:showSerName val="0"/>
          <c:showPercent val="0"/>
          <c:showBubbleSize val="0"/>
          <c:extLst>
            <c:ext xmlns:c15="http://schemas.microsoft.com/office/drawing/2012/chart" uri="{CE6537A1-D6FC-4f65-9D91-7224C49458BB}"/>
          </c:extLst>
        </c:dLbl>
      </c:pivotFmt>
      <c:pivotFmt>
        <c:idx val="1"/>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pivotFmt>
      <c:pivotFmt>
        <c:idx val="3"/>
        <c:spPr>
          <a:solidFill>
            <a:schemeClr val="accent2">
              <a:alpha val="85000"/>
            </a:schemeClr>
          </a:solidFill>
          <a:ln w="9525" cap="flat" cmpd="sng" algn="ctr">
            <a:solidFill>
              <a:schemeClr val="lt1">
                <a:alpha val="50000"/>
              </a:schemeClr>
            </a:solidFill>
            <a:round/>
          </a:ln>
          <a:effectLst/>
        </c:spPr>
      </c:pivotFmt>
      <c:pivotFmt>
        <c:idx val="4"/>
        <c:spPr>
          <a:solidFill>
            <a:schemeClr val="accent2">
              <a:alpha val="85000"/>
            </a:schemeClr>
          </a:solidFill>
          <a:ln w="9525" cap="flat" cmpd="sng" algn="ctr">
            <a:solidFill>
              <a:schemeClr val="lt1">
                <a:alpha val="50000"/>
              </a:schemeClr>
            </a:solidFill>
            <a:round/>
          </a:ln>
          <a:effectLst/>
        </c:spPr>
      </c:pivotFmt>
    </c:pivotFmts>
    <c:plotArea>
      <c:layout>
        <c:manualLayout>
          <c:layoutTarget val="inner"/>
          <c:xMode val="edge"/>
          <c:yMode val="edge"/>
          <c:x val="0.15583908019532622"/>
          <c:y val="0.18328931621611"/>
          <c:w val="0.77040021526086222"/>
          <c:h val="0.72355155352202594"/>
        </c:manualLayout>
      </c:layout>
      <c:pieChart>
        <c:varyColors val="1"/>
        <c:ser>
          <c:idx val="0"/>
          <c:order val="0"/>
          <c:tx>
            <c:strRef>
              <c:f>PivotTable!$K$3</c:f>
              <c:strCache>
                <c:ptCount val="1"/>
                <c:pt idx="0">
                  <c:v>Total</c:v>
                </c:pt>
              </c:strCache>
            </c:strRef>
          </c:tx>
          <c:dPt>
            <c:idx val="0"/>
            <c:bubble3D val="0"/>
            <c:spPr>
              <a:solidFill>
                <a:schemeClr val="accent2">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1-8649-48A0-BFBA-2F5E97693E47}"/>
              </c:ext>
            </c:extLst>
          </c:dPt>
          <c:dPt>
            <c:idx val="1"/>
            <c:bubble3D val="0"/>
            <c:spPr>
              <a:solidFill>
                <a:schemeClr val="accent4">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3-8649-48A0-BFBA-2F5E97693E47}"/>
              </c:ext>
            </c:extLst>
          </c:dPt>
          <c:dPt>
            <c:idx val="2"/>
            <c:bubble3D val="0"/>
            <c:spPr>
              <a:solidFill>
                <a:schemeClr val="accent6">
                  <a:alpha val="85000"/>
                </a:schemeClr>
              </a:solidFill>
              <a:ln w="9525" cap="flat" cmpd="sng" algn="ctr">
                <a:solidFill>
                  <a:schemeClr val="lt1">
                    <a:alpha val="50000"/>
                  </a:schemeClr>
                </a:solidFill>
                <a:round/>
              </a:ln>
              <a:effectLst/>
            </c:spPr>
            <c:extLst>
              <c:ext xmlns:c16="http://schemas.microsoft.com/office/drawing/2014/chart" uri="{C3380CC4-5D6E-409C-BE32-E72D297353CC}">
                <c16:uniqueId val="{00000005-8649-48A0-BFBA-2F5E97693E4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bestFit"/>
            <c:showLegendKey val="0"/>
            <c:showVal val="1"/>
            <c:showCatName val="1"/>
            <c:showSerName val="0"/>
            <c:showPercent val="0"/>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PivotTable!$J$4:$J$7</c:f>
              <c:strCache>
                <c:ptCount val="3"/>
                <c:pt idx="0">
                  <c:v>Electronics</c:v>
                </c:pt>
                <c:pt idx="1">
                  <c:v>Furniture</c:v>
                </c:pt>
                <c:pt idx="2">
                  <c:v>Office Supplies</c:v>
                </c:pt>
              </c:strCache>
            </c:strRef>
          </c:cat>
          <c:val>
            <c:numRef>
              <c:f>PivotTable!$K$4:$K$7</c:f>
              <c:numCache>
                <c:formatCode>#,##0</c:formatCode>
                <c:ptCount val="3"/>
                <c:pt idx="0">
                  <c:v>20010744.030000016</c:v>
                </c:pt>
                <c:pt idx="1">
                  <c:v>10950376.019999992</c:v>
                </c:pt>
                <c:pt idx="2">
                  <c:v>6349645.3899999997</c:v>
                </c:pt>
              </c:numCache>
            </c:numRef>
          </c:val>
          <c:extLst>
            <c:ext xmlns:c16="http://schemas.microsoft.com/office/drawing/2014/chart" uri="{C3380CC4-5D6E-409C-BE32-E72D297353CC}">
              <c16:uniqueId val="{00000006-8649-48A0-BFBA-2F5E97693E4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.xlsx]Sheet11!PivotTable20</c:name>
    <c:fmtId val="3"/>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Sales by Months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IN"/>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alpha val="85000"/>
            </a:schemeClr>
          </a:solidFill>
          <a:ln w="9525" cap="flat" cmpd="sng" algn="ctr">
            <a:solidFill>
              <a:schemeClr val="lt1">
                <a:alpha val="50000"/>
              </a:schemeClr>
            </a:solidFill>
            <a:round/>
          </a:ln>
          <a:effectLst/>
        </c:spPr>
      </c:pivotFmt>
      <c:pivotFmt>
        <c:idx val="4"/>
        <c:spPr>
          <a:solidFill>
            <a:schemeClr val="accent2">
              <a:alpha val="85000"/>
            </a:schemeClr>
          </a:solidFill>
          <a:ln w="9525" cap="flat" cmpd="sng" algn="ctr">
            <a:solidFill>
              <a:schemeClr val="lt1">
                <a:alpha val="50000"/>
              </a:schemeClr>
            </a:solidFill>
            <a:round/>
          </a:ln>
          <a:effectLst/>
        </c:spPr>
      </c:pivotFmt>
      <c:pivotFmt>
        <c:idx val="5"/>
        <c:spPr>
          <a:solidFill>
            <a:schemeClr val="accent2">
              <a:alpha val="85000"/>
            </a:schemeClr>
          </a:solidFill>
          <a:ln w="9525" cap="flat" cmpd="sng" algn="ctr">
            <a:solidFill>
              <a:schemeClr val="lt1">
                <a:alpha val="50000"/>
              </a:schemeClr>
            </a:solidFill>
            <a:round/>
          </a:ln>
          <a:effectLst/>
        </c:spPr>
      </c:pivotFmt>
      <c:pivotFmt>
        <c:idx val="6"/>
        <c:spPr>
          <a:solidFill>
            <a:schemeClr val="accent2">
              <a:alpha val="85000"/>
            </a:schemeClr>
          </a:solidFill>
          <a:ln w="9525" cap="flat" cmpd="sng" algn="ctr">
            <a:solidFill>
              <a:schemeClr val="lt1">
                <a:alpha val="50000"/>
              </a:schemeClr>
            </a:solidFill>
            <a:round/>
          </a:ln>
          <a:effectLst/>
        </c:spPr>
      </c:pivotFmt>
      <c:pivotFmt>
        <c:idx val="7"/>
        <c:spPr>
          <a:solidFill>
            <a:schemeClr val="accent2">
              <a:alpha val="85000"/>
            </a:schemeClr>
          </a:solidFill>
          <a:ln w="9525" cap="flat" cmpd="sng" algn="ctr">
            <a:solidFill>
              <a:schemeClr val="lt1">
                <a:alpha val="50000"/>
              </a:schemeClr>
            </a:solidFill>
            <a:round/>
          </a:ln>
          <a:effectLst/>
        </c:spPr>
      </c:pivotFmt>
      <c:pivotFmt>
        <c:idx val="8"/>
        <c:spPr>
          <a:solidFill>
            <a:schemeClr val="accent2">
              <a:alpha val="85000"/>
            </a:schemeClr>
          </a:solidFill>
          <a:ln w="9525" cap="flat" cmpd="sng" algn="ctr">
            <a:solidFill>
              <a:schemeClr val="lt1">
                <a:alpha val="50000"/>
              </a:schemeClr>
            </a:solidFill>
            <a:round/>
          </a:ln>
          <a:effectLst/>
        </c:spPr>
      </c:pivotFmt>
      <c:pivotFmt>
        <c:idx val="9"/>
        <c:spPr>
          <a:solidFill>
            <a:schemeClr val="accent2">
              <a:alpha val="85000"/>
            </a:schemeClr>
          </a:solidFill>
          <a:ln w="9525" cap="flat" cmpd="sng" algn="ctr">
            <a:solidFill>
              <a:schemeClr val="lt1">
                <a:alpha val="50000"/>
              </a:schemeClr>
            </a:solidFill>
            <a:round/>
          </a:ln>
          <a:effectLst/>
        </c:spPr>
      </c:pivotFmt>
      <c:pivotFmt>
        <c:idx val="10"/>
        <c:spPr>
          <a:solidFill>
            <a:schemeClr val="accent2">
              <a:alpha val="85000"/>
            </a:schemeClr>
          </a:solidFill>
          <a:ln w="9525" cap="flat" cmpd="sng" algn="ctr">
            <a:solidFill>
              <a:schemeClr val="lt1">
                <a:alpha val="50000"/>
              </a:schemeClr>
            </a:solidFill>
            <a:round/>
          </a:ln>
          <a:effectLst/>
        </c:spPr>
      </c:pivotFmt>
      <c:pivotFmt>
        <c:idx val="11"/>
        <c:spPr>
          <a:solidFill>
            <a:schemeClr val="accent2">
              <a:alpha val="85000"/>
            </a:schemeClr>
          </a:solidFill>
          <a:ln w="9525" cap="flat" cmpd="sng" algn="ctr">
            <a:solidFill>
              <a:schemeClr val="lt1">
                <a:alpha val="50000"/>
              </a:schemeClr>
            </a:solidFill>
            <a:round/>
          </a:ln>
          <a:effectLst/>
        </c:spPr>
      </c:pivotFmt>
      <c:pivotFmt>
        <c:idx val="12"/>
        <c:spPr>
          <a:solidFill>
            <a:schemeClr val="accent2">
              <a:alpha val="85000"/>
            </a:schemeClr>
          </a:solidFill>
          <a:ln w="9525" cap="flat" cmpd="sng" algn="ctr">
            <a:solidFill>
              <a:schemeClr val="lt1">
                <a:alpha val="50000"/>
              </a:schemeClr>
            </a:solidFill>
            <a:round/>
          </a:ln>
          <a:effectLst/>
        </c:spPr>
      </c:pivotFmt>
      <c:pivotFmt>
        <c:idx val="13"/>
        <c:spPr>
          <a:solidFill>
            <a:schemeClr val="accent2">
              <a:alpha val="85000"/>
            </a:schemeClr>
          </a:solidFill>
          <a:ln w="9525" cap="flat" cmpd="sng" algn="ctr">
            <a:solidFill>
              <a:schemeClr val="lt1">
                <a:alpha val="50000"/>
              </a:schemeClr>
            </a:solidFill>
            <a:round/>
          </a:ln>
          <a:effectLst/>
        </c:spPr>
      </c:pivotFmt>
      <c:pivotFmt>
        <c:idx val="14"/>
        <c:spPr>
          <a:solidFill>
            <a:schemeClr val="accent2">
              <a:alpha val="85000"/>
            </a:schemeClr>
          </a:solidFill>
          <a:ln w="9525" cap="flat" cmpd="sng" algn="ctr">
            <a:solidFill>
              <a:schemeClr val="lt1">
                <a:alpha val="50000"/>
              </a:schemeClr>
            </a:solidFill>
            <a:round/>
          </a:ln>
          <a:effectLst/>
        </c:spPr>
      </c:pivotFmt>
    </c:pivotFmts>
    <c:plotArea>
      <c:layout>
        <c:manualLayout>
          <c:layoutTarget val="inner"/>
          <c:xMode val="edge"/>
          <c:yMode val="edge"/>
          <c:x val="3.8418174565359516E-2"/>
          <c:y val="0.12639097881547851"/>
          <c:w val="0.92666115094007429"/>
          <c:h val="0.70822126437398436"/>
        </c:manualLayout>
      </c:layout>
      <c:barChart>
        <c:barDir val="col"/>
        <c:grouping val="clustered"/>
        <c:varyColors val="0"/>
        <c:ser>
          <c:idx val="0"/>
          <c:order val="0"/>
          <c:tx>
            <c:strRef>
              <c:f>Sheet11!$B$3</c:f>
              <c:strCache>
                <c:ptCount val="1"/>
                <c:pt idx="0">
                  <c:v>Total</c:v>
                </c:pt>
              </c:strCache>
            </c:strRef>
          </c:tx>
          <c:spPr>
            <a:solidFill>
              <a:schemeClr val="accent2">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Sheet11!$A$4:$A$16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Sheet11!$B$4:$B$16</c:f>
              <c:numCache>
                <c:formatCode>#,##0</c:formatCode>
                <c:ptCount val="12"/>
                <c:pt idx="0">
                  <c:v>3131932.53</c:v>
                </c:pt>
                <c:pt idx="1">
                  <c:v>3014745.1799999988</c:v>
                </c:pt>
                <c:pt idx="2">
                  <c:v>2949682.4099999988</c:v>
                </c:pt>
                <c:pt idx="3">
                  <c:v>4125550.370000002</c:v>
                </c:pt>
                <c:pt idx="4">
                  <c:v>3441961.6900000004</c:v>
                </c:pt>
                <c:pt idx="5">
                  <c:v>3098347.1199999996</c:v>
                </c:pt>
                <c:pt idx="6">
                  <c:v>2845996.38</c:v>
                </c:pt>
                <c:pt idx="7">
                  <c:v>3313866.9700000007</c:v>
                </c:pt>
                <c:pt idx="8">
                  <c:v>2633336.7400000002</c:v>
                </c:pt>
                <c:pt idx="9">
                  <c:v>3149918.37</c:v>
                </c:pt>
                <c:pt idx="10">
                  <c:v>2872830.0799999987</c:v>
                </c:pt>
                <c:pt idx="11">
                  <c:v>2732597.6</c:v>
                </c:pt>
              </c:numCache>
            </c:numRef>
          </c:val>
          <c:extLst>
            <c:ext xmlns:c16="http://schemas.microsoft.com/office/drawing/2014/chart" uri="{C3380CC4-5D6E-409C-BE32-E72D297353CC}">
              <c16:uniqueId val="{00000000-D31D-4906-9FC9-3F59E3A20F61}"/>
            </c:ext>
          </c:extLst>
        </c:ser>
        <c:dLbls>
          <c:dLblPos val="inEnd"/>
          <c:showLegendKey val="0"/>
          <c:showVal val="1"/>
          <c:showCatName val="0"/>
          <c:showSerName val="0"/>
          <c:showPercent val="0"/>
          <c:showBubbleSize val="0"/>
        </c:dLbls>
        <c:gapWidth val="65"/>
        <c:axId val="782792256"/>
        <c:axId val="782792736"/>
      </c:barChart>
      <c:catAx>
        <c:axId val="782792256"/>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782792736"/>
        <c:crosses val="autoZero"/>
        <c:auto val="1"/>
        <c:lblAlgn val="ctr"/>
        <c:lblOffset val="100"/>
        <c:noMultiLvlLbl val="0"/>
      </c:catAx>
      <c:valAx>
        <c:axId val="782792736"/>
        <c:scaling>
          <c:orientation val="minMax"/>
        </c:scaling>
        <c:delete val="1"/>
        <c:axPos val="l"/>
        <c:numFmt formatCode="#,##0" sourceLinked="1"/>
        <c:majorTickMark val="none"/>
        <c:minorTickMark val="none"/>
        <c:tickLblPos val="nextTo"/>
        <c:crossAx val="782792256"/>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8</xdr:col>
      <xdr:colOff>557645</xdr:colOff>
      <xdr:row>28</xdr:row>
      <xdr:rowOff>166255</xdr:rowOff>
    </xdr:from>
    <xdr:to>
      <xdr:col>20</xdr:col>
      <xdr:colOff>49645</xdr:colOff>
      <xdr:row>47</xdr:row>
      <xdr:rowOff>152401</xdr:rowOff>
    </xdr:to>
    <xdr:graphicFrame macro="">
      <xdr:nvGraphicFramePr>
        <xdr:cNvPr id="2" name="Chart 2">
          <a:extLst>
            <a:ext uri="{FF2B5EF4-FFF2-40B4-BE49-F238E27FC236}">
              <a16:creationId xmlns:a16="http://schemas.microsoft.com/office/drawing/2014/main" id="{1830E15E-1167-6BA7-441E-CE88950D5F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505691</xdr:colOff>
      <xdr:row>29</xdr:row>
      <xdr:rowOff>15008</xdr:rowOff>
    </xdr:from>
    <xdr:to>
      <xdr:col>32</xdr:col>
      <xdr:colOff>10391</xdr:colOff>
      <xdr:row>47</xdr:row>
      <xdr:rowOff>141417</xdr:rowOff>
    </xdr:to>
    <xdr:graphicFrame macro="">
      <xdr:nvGraphicFramePr>
        <xdr:cNvPr id="3" name="Chart 3">
          <a:extLst>
            <a:ext uri="{FF2B5EF4-FFF2-40B4-BE49-F238E27FC236}">
              <a16:creationId xmlns:a16="http://schemas.microsoft.com/office/drawing/2014/main" id="{66DB9F03-2549-48FB-3EB9-6EA348A0C5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33</xdr:col>
      <xdr:colOff>68580</xdr:colOff>
      <xdr:row>0</xdr:row>
      <xdr:rowOff>46990</xdr:rowOff>
    </xdr:from>
    <xdr:to>
      <xdr:col>40</xdr:col>
      <xdr:colOff>368300</xdr:colOff>
      <xdr:row>47</xdr:row>
      <xdr:rowOff>76200</xdr:rowOff>
    </xdr:to>
    <xdr:graphicFrame macro="">
      <xdr:nvGraphicFramePr>
        <xdr:cNvPr id="4" name="Chart 4">
          <a:extLst>
            <a:ext uri="{FF2B5EF4-FFF2-40B4-BE49-F238E27FC236}">
              <a16:creationId xmlns:a16="http://schemas.microsoft.com/office/drawing/2014/main" id="{21CADF8D-CB9D-EBC0-C9E4-289E1F7636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327279</xdr:colOff>
      <xdr:row>24</xdr:row>
      <xdr:rowOff>185445</xdr:rowOff>
    </xdr:from>
    <xdr:to>
      <xdr:col>7</xdr:col>
      <xdr:colOff>584765</xdr:colOff>
      <xdr:row>43</xdr:row>
      <xdr:rowOff>89749</xdr:rowOff>
    </xdr:to>
    <xdr:graphicFrame macro="">
      <xdr:nvGraphicFramePr>
        <xdr:cNvPr id="5" name="Chart 5">
          <a:extLst>
            <a:ext uri="{FF2B5EF4-FFF2-40B4-BE49-F238E27FC236}">
              <a16:creationId xmlns:a16="http://schemas.microsoft.com/office/drawing/2014/main" id="{5D643E19-C7A2-5FE2-8086-ADE232FF0B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26</xdr:col>
      <xdr:colOff>56571</xdr:colOff>
      <xdr:row>11</xdr:row>
      <xdr:rowOff>27711</xdr:rowOff>
    </xdr:from>
    <xdr:to>
      <xdr:col>30</xdr:col>
      <xdr:colOff>374072</xdr:colOff>
      <xdr:row>25</xdr:row>
      <xdr:rowOff>96982</xdr:rowOff>
    </xdr:to>
    <mc:AlternateContent xmlns:mc="http://schemas.openxmlformats.org/markup-compatibility/2006" xmlns:a14="http://schemas.microsoft.com/office/drawing/2010/main">
      <mc:Choice Requires="a14">
        <xdr:graphicFrame macro="">
          <xdr:nvGraphicFramePr>
            <xdr:cNvPr id="6" name="Region">
              <a:extLst>
                <a:ext uri="{FF2B5EF4-FFF2-40B4-BE49-F238E27FC236}">
                  <a16:creationId xmlns:a16="http://schemas.microsoft.com/office/drawing/2014/main" id="{536C0942-6B9C-C301-68A2-225606ECEE7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6862135" y="2008911"/>
              <a:ext cx="2755901" cy="25907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198581</xdr:colOff>
      <xdr:row>11</xdr:row>
      <xdr:rowOff>69272</xdr:rowOff>
    </xdr:from>
    <xdr:to>
      <xdr:col>23</xdr:col>
      <xdr:colOff>124691</xdr:colOff>
      <xdr:row>25</xdr:row>
      <xdr:rowOff>138546</xdr:rowOff>
    </xdr:to>
    <mc:AlternateContent xmlns:mc="http://schemas.openxmlformats.org/markup-compatibility/2006" xmlns:a14="http://schemas.microsoft.com/office/drawing/2010/main">
      <mc:Choice Requires="a14">
        <xdr:graphicFrame macro="">
          <xdr:nvGraphicFramePr>
            <xdr:cNvPr id="7" name="Category">
              <a:extLst>
                <a:ext uri="{FF2B5EF4-FFF2-40B4-BE49-F238E27FC236}">
                  <a16:creationId xmlns:a16="http://schemas.microsoft.com/office/drawing/2014/main" id="{562D8FB2-5C79-5968-7F84-EEF604A2EA7E}"/>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2127345" y="2050472"/>
              <a:ext cx="2974110" cy="25908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346363</xdr:colOff>
      <xdr:row>11</xdr:row>
      <xdr:rowOff>50108</xdr:rowOff>
    </xdr:from>
    <xdr:to>
      <xdr:col>16</xdr:col>
      <xdr:colOff>28863</xdr:colOff>
      <xdr:row>25</xdr:row>
      <xdr:rowOff>152401</xdr:rowOff>
    </xdr:to>
    <mc:AlternateContent xmlns:mc="http://schemas.openxmlformats.org/markup-compatibility/2006" xmlns:a14="http://schemas.microsoft.com/office/drawing/2010/main">
      <mc:Choice Requires="a14">
        <xdr:graphicFrame macro="">
          <xdr:nvGraphicFramePr>
            <xdr:cNvPr id="18" name="Months ">
              <a:extLst>
                <a:ext uri="{FF2B5EF4-FFF2-40B4-BE49-F238E27FC236}">
                  <a16:creationId xmlns:a16="http://schemas.microsoft.com/office/drawing/2014/main" id="{F16B2157-26A3-0B52-253E-7DB8C6FA02B1}"/>
                </a:ext>
              </a:extLst>
            </xdr:cNvPr>
            <xdr:cNvGraphicFramePr/>
          </xdr:nvGraphicFramePr>
          <xdr:xfrm>
            <a:off x="0" y="0"/>
            <a:ext cx="0" cy="0"/>
          </xdr:xfrm>
          <a:graphic>
            <a:graphicData uri="http://schemas.microsoft.com/office/drawing/2010/slicer">
              <sle:slicer xmlns:sle="http://schemas.microsoft.com/office/drawing/2010/slicer" name="Months "/>
            </a:graphicData>
          </a:graphic>
        </xdr:graphicFrame>
      </mc:Choice>
      <mc:Fallback xmlns="">
        <xdr:sp macro="" textlink="">
          <xdr:nvSpPr>
            <xdr:cNvPr id="0" name=""/>
            <xdr:cNvSpPr>
              <a:spLocks noTextEdit="1"/>
            </xdr:cNvSpPr>
          </xdr:nvSpPr>
          <xdr:spPr>
            <a:xfrm>
              <a:off x="8007927" y="2031308"/>
              <a:ext cx="2730500" cy="26238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209385</xdr:colOff>
      <xdr:row>1</xdr:row>
      <xdr:rowOff>128352</xdr:rowOff>
    </xdr:from>
    <xdr:to>
      <xdr:col>10</xdr:col>
      <xdr:colOff>264805</xdr:colOff>
      <xdr:row>22</xdr:row>
      <xdr:rowOff>66136</xdr:rowOff>
    </xdr:to>
    <xdr:graphicFrame macro="">
      <xdr:nvGraphicFramePr>
        <xdr:cNvPr id="23" name="Chart 22">
          <a:extLst>
            <a:ext uri="{FF2B5EF4-FFF2-40B4-BE49-F238E27FC236}">
              <a16:creationId xmlns:a16="http://schemas.microsoft.com/office/drawing/2014/main" id="{8AEC1E77-052A-44CB-B979-E7BCE8A918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ndar Apte" refreshedDate="45848.564387384256" createdVersion="8" refreshedVersion="8" minRefreshableVersion="3" recordCount="1000" xr:uid="{B886EFE9-B057-4B46-834E-E39F3D8361C3}">
  <cacheSource type="worksheet">
    <worksheetSource name="Table1"/>
  </cacheSource>
  <cacheFields count="12">
    <cacheField name="Order ID" numFmtId="0">
      <sharedItems/>
    </cacheField>
    <cacheField name="Date" numFmtId="164">
      <sharedItems/>
    </cacheField>
    <cacheField name="Region" numFmtId="0">
      <sharedItems count="4">
        <s v="North"/>
        <s v="East"/>
        <s v="South"/>
        <s v="West"/>
      </sharedItems>
    </cacheField>
    <cacheField name="Salesperson" numFmtId="0">
      <sharedItems count="8">
        <s v="Alice"/>
        <s v="David"/>
        <s v="Bob"/>
        <s v="Grace"/>
        <s v="Eva"/>
        <s v="Charlie"/>
        <s v="Hannah"/>
        <s v="Frank"/>
      </sharedItems>
    </cacheField>
    <cacheField name="Product" numFmtId="0">
      <sharedItems count="6">
        <s v="Printer"/>
        <s v="Phone"/>
        <s v="Laptop"/>
        <s v="Chair"/>
        <s v="Monitor"/>
        <s v="Desk"/>
      </sharedItems>
    </cacheField>
    <cacheField name="Category" numFmtId="0">
      <sharedItems count="3">
        <s v="Office Supplies"/>
        <s v="Electronics"/>
        <s v="Furniture"/>
      </sharedItems>
    </cacheField>
    <cacheField name="Units Sold" numFmtId="0">
      <sharedItems containsSemiMixedTypes="0" containsString="0" containsNumber="1" containsInteger="1" minValue="1" maxValue="99"/>
    </cacheField>
    <cacheField name="Unit Price" numFmtId="0">
      <sharedItems containsSemiMixedTypes="0" containsString="0" containsNumber="1" minValue="50.02" maxValue="1497.6"/>
    </cacheField>
    <cacheField name="Total Sales" numFmtId="0">
      <sharedItems containsSemiMixedTypes="0" containsString="0" containsNumber="1" minValue="98.41" maxValue="141951.35999999999"/>
    </cacheField>
    <cacheField name="Profit" numFmtId="0">
      <sharedItems containsSemiMixedTypes="0" containsString="0" containsNumber="1" minValue="13.87" maxValue="37371.129999999997"/>
    </cacheField>
    <cacheField name="Customer Rating" numFmtId="0">
      <sharedItems containsSemiMixedTypes="0" containsString="0" containsNumber="1" containsInteger="1" minValue="1" maxValue="5"/>
    </cacheField>
    <cacheField name="Months " numFmtId="0">
      <sharedItems count="12">
        <s v="April"/>
        <s v="January"/>
        <s v="October"/>
        <s v="November"/>
        <s v="February"/>
        <s v="December"/>
        <s v="March"/>
        <s v="September"/>
        <s v="June"/>
        <s v="July"/>
        <s v="August"/>
        <s v="May"/>
      </sharedItems>
    </cacheField>
  </cacheFields>
  <extLst>
    <ext xmlns:x14="http://schemas.microsoft.com/office/spreadsheetml/2009/9/main" uri="{725AE2AE-9491-48be-B2B4-4EB974FC3084}">
      <x14:pivotCacheDefinition pivotCacheId="114197551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ORD00001"/>
    <s v="2024-04-12"/>
    <x v="0"/>
    <x v="0"/>
    <x v="0"/>
    <x v="0"/>
    <n v="52"/>
    <n v="1428.54"/>
    <n v="74284.08"/>
    <n v="17308.080000000002"/>
    <n v="5"/>
    <x v="0"/>
  </r>
  <r>
    <s v="ORD00002"/>
    <s v="2024-01-21"/>
    <x v="1"/>
    <x v="1"/>
    <x v="1"/>
    <x v="1"/>
    <n v="83"/>
    <n v="194.96"/>
    <n v="16181.68"/>
    <n v="2666.94"/>
    <n v="5"/>
    <x v="1"/>
  </r>
  <r>
    <s v="ORD00003"/>
    <s v="2024-04-09"/>
    <x v="2"/>
    <x v="2"/>
    <x v="0"/>
    <x v="0"/>
    <n v="24"/>
    <n v="993.79"/>
    <n v="23850.959999999999"/>
    <n v="1528.92"/>
    <n v="4"/>
    <x v="0"/>
  </r>
  <r>
    <s v="ORD00004"/>
    <s v="2024-10-20"/>
    <x v="0"/>
    <x v="3"/>
    <x v="2"/>
    <x v="1"/>
    <n v="2"/>
    <n v="313.64999999999998"/>
    <n v="627.29999999999995"/>
    <n v="60.13"/>
    <n v="4"/>
    <x v="2"/>
  </r>
  <r>
    <s v="ORD00005"/>
    <s v="2024-11-09"/>
    <x v="0"/>
    <x v="2"/>
    <x v="1"/>
    <x v="1"/>
    <n v="22"/>
    <n v="60.25"/>
    <n v="1325.5"/>
    <n v="73.92"/>
    <n v="3"/>
    <x v="3"/>
  </r>
  <r>
    <s v="ORD00006"/>
    <s v="2024-02-28"/>
    <x v="2"/>
    <x v="0"/>
    <x v="3"/>
    <x v="2"/>
    <n v="42"/>
    <n v="117.67"/>
    <n v="4942.1400000000003"/>
    <n v="1450.22"/>
    <n v="3"/>
    <x v="4"/>
  </r>
  <r>
    <s v="ORD00007"/>
    <s v="2024-12-29"/>
    <x v="2"/>
    <x v="3"/>
    <x v="1"/>
    <x v="1"/>
    <n v="55"/>
    <n v="1475.68"/>
    <n v="81162.399999999994"/>
    <n v="13529.02"/>
    <n v="5"/>
    <x v="5"/>
  </r>
  <r>
    <s v="ORD00008"/>
    <s v="2024-11-02"/>
    <x v="3"/>
    <x v="4"/>
    <x v="2"/>
    <x v="1"/>
    <n v="7"/>
    <n v="297.26"/>
    <n v="2080.8200000000002"/>
    <n v="137.88"/>
    <n v="4"/>
    <x v="3"/>
  </r>
  <r>
    <s v="ORD00009"/>
    <s v="2024-03-29"/>
    <x v="2"/>
    <x v="3"/>
    <x v="4"/>
    <x v="1"/>
    <n v="60"/>
    <n v="866.77"/>
    <n v="52006.2"/>
    <n v="7611.32"/>
    <n v="2"/>
    <x v="6"/>
  </r>
  <r>
    <s v="ORD00010"/>
    <s v="2024-02-22"/>
    <x v="1"/>
    <x v="5"/>
    <x v="1"/>
    <x v="1"/>
    <n v="2"/>
    <n v="1042.1400000000001"/>
    <n v="2084.2800000000002"/>
    <n v="333.56"/>
    <n v="4"/>
    <x v="4"/>
  </r>
  <r>
    <s v="ORD00011"/>
    <s v="2024-09-20"/>
    <x v="1"/>
    <x v="2"/>
    <x v="2"/>
    <x v="1"/>
    <n v="47"/>
    <n v="301.38"/>
    <n v="14164.86"/>
    <n v="2093.0700000000002"/>
    <n v="2"/>
    <x v="7"/>
  </r>
  <r>
    <s v="ORD00012"/>
    <s v="2024-12-25"/>
    <x v="3"/>
    <x v="2"/>
    <x v="4"/>
    <x v="1"/>
    <n v="4"/>
    <n v="501.98"/>
    <n v="2007.92"/>
    <n v="361.46"/>
    <n v="2"/>
    <x v="5"/>
  </r>
  <r>
    <s v="ORD00013"/>
    <s v="2024-09-16"/>
    <x v="1"/>
    <x v="4"/>
    <x v="2"/>
    <x v="1"/>
    <n v="54"/>
    <n v="95.4"/>
    <n v="5151.6000000000004"/>
    <n v="1342.36"/>
    <n v="4"/>
    <x v="7"/>
  </r>
  <r>
    <s v="ORD00014"/>
    <s v="2024-06-10"/>
    <x v="3"/>
    <x v="2"/>
    <x v="5"/>
    <x v="2"/>
    <n v="74"/>
    <n v="1347.5"/>
    <n v="99715"/>
    <n v="19890.650000000001"/>
    <n v="4"/>
    <x v="8"/>
  </r>
  <r>
    <s v="ORD00015"/>
    <s v="2024-07-08"/>
    <x v="0"/>
    <x v="4"/>
    <x v="0"/>
    <x v="0"/>
    <n v="40"/>
    <n v="1274.57"/>
    <n v="50982.8"/>
    <n v="12074.26"/>
    <n v="5"/>
    <x v="9"/>
  </r>
  <r>
    <s v="ORD00016"/>
    <s v="2024-10-06"/>
    <x v="1"/>
    <x v="1"/>
    <x v="0"/>
    <x v="0"/>
    <n v="26"/>
    <n v="1449.62"/>
    <n v="37690.120000000003"/>
    <n v="7604.3"/>
    <n v="5"/>
    <x v="2"/>
  </r>
  <r>
    <s v="ORD00017"/>
    <s v="2024-02-10"/>
    <x v="0"/>
    <x v="0"/>
    <x v="0"/>
    <x v="0"/>
    <n v="29"/>
    <n v="1213.19"/>
    <n v="35182.51"/>
    <n v="2414.85"/>
    <n v="1"/>
    <x v="4"/>
  </r>
  <r>
    <s v="ORD00018"/>
    <s v="2024-12-09"/>
    <x v="2"/>
    <x v="4"/>
    <x v="2"/>
    <x v="1"/>
    <n v="1"/>
    <n v="338.14"/>
    <n v="338.14"/>
    <n v="17.37"/>
    <n v="3"/>
    <x v="5"/>
  </r>
  <r>
    <s v="ORD00019"/>
    <s v="2024-03-21"/>
    <x v="2"/>
    <x v="2"/>
    <x v="5"/>
    <x v="2"/>
    <n v="8"/>
    <n v="1107.06"/>
    <n v="8856.48"/>
    <n v="2150.5100000000002"/>
    <n v="5"/>
    <x v="6"/>
  </r>
  <r>
    <s v="ORD00020"/>
    <s v="2024-08-18"/>
    <x v="1"/>
    <x v="6"/>
    <x v="0"/>
    <x v="0"/>
    <n v="41"/>
    <n v="1376.69"/>
    <n v="56444.29"/>
    <n v="14817.17"/>
    <n v="4"/>
    <x v="10"/>
  </r>
  <r>
    <s v="ORD00021"/>
    <s v="2024-02-02"/>
    <x v="1"/>
    <x v="5"/>
    <x v="4"/>
    <x v="1"/>
    <n v="48"/>
    <n v="587.69000000000005"/>
    <n v="28209.119999999999"/>
    <n v="6127.31"/>
    <n v="5"/>
    <x v="4"/>
  </r>
  <r>
    <s v="ORD00022"/>
    <s v="2024-04-08"/>
    <x v="1"/>
    <x v="1"/>
    <x v="0"/>
    <x v="0"/>
    <n v="44"/>
    <n v="974.46"/>
    <n v="42876.24"/>
    <n v="11653.9"/>
    <n v="1"/>
    <x v="0"/>
  </r>
  <r>
    <s v="ORD00023"/>
    <s v="2024-08-14"/>
    <x v="1"/>
    <x v="2"/>
    <x v="3"/>
    <x v="2"/>
    <n v="47"/>
    <n v="1084.2"/>
    <n v="50957.4"/>
    <n v="12239.78"/>
    <n v="2"/>
    <x v="10"/>
  </r>
  <r>
    <s v="ORD00024"/>
    <s v="2024-09-11"/>
    <x v="2"/>
    <x v="1"/>
    <x v="1"/>
    <x v="1"/>
    <n v="14"/>
    <n v="766"/>
    <n v="10724"/>
    <n v="1937.65"/>
    <n v="2"/>
    <x v="7"/>
  </r>
  <r>
    <s v="ORD00025"/>
    <s v="2024-02-11"/>
    <x v="3"/>
    <x v="3"/>
    <x v="4"/>
    <x v="1"/>
    <n v="77"/>
    <n v="342.49"/>
    <n v="26371.73"/>
    <n v="7224.3"/>
    <n v="1"/>
    <x v="4"/>
  </r>
  <r>
    <s v="ORD00026"/>
    <s v="2024-02-21"/>
    <x v="2"/>
    <x v="7"/>
    <x v="2"/>
    <x v="1"/>
    <n v="96"/>
    <n v="1058.5"/>
    <n v="101616"/>
    <n v="8620.3799999999992"/>
    <n v="5"/>
    <x v="4"/>
  </r>
  <r>
    <s v="ORD00027"/>
    <s v="2024-05-22"/>
    <x v="2"/>
    <x v="0"/>
    <x v="4"/>
    <x v="1"/>
    <n v="43"/>
    <n v="344.44"/>
    <n v="14810.92"/>
    <n v="4231.68"/>
    <n v="3"/>
    <x v="11"/>
  </r>
  <r>
    <s v="ORD00028"/>
    <s v="2024-08-30"/>
    <x v="3"/>
    <x v="4"/>
    <x v="2"/>
    <x v="1"/>
    <n v="86"/>
    <n v="1326.68"/>
    <n v="114094.48"/>
    <n v="23513.56"/>
    <n v="1"/>
    <x v="10"/>
  </r>
  <r>
    <s v="ORD00029"/>
    <s v="2024-05-13"/>
    <x v="2"/>
    <x v="7"/>
    <x v="1"/>
    <x v="1"/>
    <n v="28"/>
    <n v="1215.32"/>
    <n v="34028.959999999999"/>
    <n v="3288.64"/>
    <n v="3"/>
    <x v="11"/>
  </r>
  <r>
    <s v="ORD00030"/>
    <s v="2024-05-07"/>
    <x v="3"/>
    <x v="3"/>
    <x v="0"/>
    <x v="0"/>
    <n v="92"/>
    <n v="566.63"/>
    <n v="52129.96"/>
    <n v="14424.73"/>
    <n v="1"/>
    <x v="11"/>
  </r>
  <r>
    <s v="ORD00031"/>
    <s v="2024-10-09"/>
    <x v="3"/>
    <x v="5"/>
    <x v="4"/>
    <x v="1"/>
    <n v="62"/>
    <n v="50.75"/>
    <n v="3146.5"/>
    <n v="434.66"/>
    <n v="3"/>
    <x v="2"/>
  </r>
  <r>
    <s v="ORD00032"/>
    <s v="2024-12-24"/>
    <x v="2"/>
    <x v="1"/>
    <x v="0"/>
    <x v="0"/>
    <n v="70"/>
    <n v="790.58"/>
    <n v="55340.6"/>
    <n v="8541.9699999999993"/>
    <n v="5"/>
    <x v="5"/>
  </r>
  <r>
    <s v="ORD00033"/>
    <s v="2024-08-12"/>
    <x v="1"/>
    <x v="3"/>
    <x v="3"/>
    <x v="2"/>
    <n v="51"/>
    <n v="440.65"/>
    <n v="22473.15"/>
    <n v="2495.2199999999998"/>
    <n v="3"/>
    <x v="10"/>
  </r>
  <r>
    <s v="ORD00034"/>
    <s v="2024-06-08"/>
    <x v="3"/>
    <x v="7"/>
    <x v="1"/>
    <x v="1"/>
    <n v="96"/>
    <n v="859.25"/>
    <n v="82488"/>
    <n v="12452.31"/>
    <n v="1"/>
    <x v="8"/>
  </r>
  <r>
    <s v="ORD00035"/>
    <s v="2024-02-21"/>
    <x v="2"/>
    <x v="6"/>
    <x v="2"/>
    <x v="1"/>
    <n v="12"/>
    <n v="415.08"/>
    <n v="4980.96"/>
    <n v="868.24"/>
    <n v="1"/>
    <x v="4"/>
  </r>
  <r>
    <s v="ORD00036"/>
    <s v="2024-04-10"/>
    <x v="0"/>
    <x v="2"/>
    <x v="1"/>
    <x v="1"/>
    <n v="56"/>
    <n v="103.49"/>
    <n v="5795.44"/>
    <n v="1172.95"/>
    <n v="2"/>
    <x v="0"/>
  </r>
  <r>
    <s v="ORD00037"/>
    <s v="2024-08-07"/>
    <x v="2"/>
    <x v="3"/>
    <x v="3"/>
    <x v="2"/>
    <n v="54"/>
    <n v="97.92"/>
    <n v="5287.68"/>
    <n v="720.54"/>
    <n v="1"/>
    <x v="10"/>
  </r>
  <r>
    <s v="ORD00038"/>
    <s v="2024-05-05"/>
    <x v="0"/>
    <x v="3"/>
    <x v="5"/>
    <x v="2"/>
    <n v="2"/>
    <n v="819.86"/>
    <n v="1639.72"/>
    <n v="265.55"/>
    <n v="4"/>
    <x v="11"/>
  </r>
  <r>
    <s v="ORD00039"/>
    <s v="2024-07-21"/>
    <x v="3"/>
    <x v="4"/>
    <x v="3"/>
    <x v="2"/>
    <n v="56"/>
    <n v="394.57"/>
    <n v="22095.919999999998"/>
    <n v="5127.45"/>
    <n v="5"/>
    <x v="9"/>
  </r>
  <r>
    <s v="ORD00040"/>
    <s v="2024-04-07"/>
    <x v="0"/>
    <x v="2"/>
    <x v="0"/>
    <x v="0"/>
    <n v="70"/>
    <n v="628.29999999999995"/>
    <n v="43981"/>
    <n v="11175.92"/>
    <n v="1"/>
    <x v="0"/>
  </r>
  <r>
    <s v="ORD00041"/>
    <s v="2024-07-19"/>
    <x v="1"/>
    <x v="7"/>
    <x v="2"/>
    <x v="1"/>
    <n v="59"/>
    <n v="320.45"/>
    <n v="18906.55"/>
    <n v="1138.06"/>
    <n v="4"/>
    <x v="9"/>
  </r>
  <r>
    <s v="ORD00042"/>
    <s v="2024-09-08"/>
    <x v="1"/>
    <x v="3"/>
    <x v="1"/>
    <x v="1"/>
    <n v="59"/>
    <n v="369.35"/>
    <n v="21791.65"/>
    <n v="4963.8599999999997"/>
    <n v="3"/>
    <x v="7"/>
  </r>
  <r>
    <s v="ORD00043"/>
    <s v="2024-05-27"/>
    <x v="3"/>
    <x v="0"/>
    <x v="0"/>
    <x v="0"/>
    <n v="96"/>
    <n v="189.46"/>
    <n v="18188.16"/>
    <n v="5186"/>
    <n v="2"/>
    <x v="11"/>
  </r>
  <r>
    <s v="ORD00044"/>
    <s v="2024-12-25"/>
    <x v="1"/>
    <x v="5"/>
    <x v="3"/>
    <x v="2"/>
    <n v="1"/>
    <n v="1029.75"/>
    <n v="1029.75"/>
    <n v="240.76"/>
    <n v="2"/>
    <x v="5"/>
  </r>
  <r>
    <s v="ORD00045"/>
    <s v="2024-05-30"/>
    <x v="0"/>
    <x v="4"/>
    <x v="0"/>
    <x v="0"/>
    <n v="31"/>
    <n v="1322.14"/>
    <n v="40986.339999999997"/>
    <n v="4692.34"/>
    <n v="4"/>
    <x v="11"/>
  </r>
  <r>
    <s v="ORD00046"/>
    <s v="2024-05-23"/>
    <x v="2"/>
    <x v="5"/>
    <x v="4"/>
    <x v="1"/>
    <n v="90"/>
    <n v="1474.14"/>
    <n v="132672.6"/>
    <n v="23769.49"/>
    <n v="1"/>
    <x v="11"/>
  </r>
  <r>
    <s v="ORD00047"/>
    <s v="2024-01-02"/>
    <x v="2"/>
    <x v="0"/>
    <x v="3"/>
    <x v="2"/>
    <n v="1"/>
    <n v="185"/>
    <n v="185"/>
    <n v="50.75"/>
    <n v="5"/>
    <x v="1"/>
  </r>
  <r>
    <s v="ORD00048"/>
    <s v="2024-06-08"/>
    <x v="1"/>
    <x v="6"/>
    <x v="2"/>
    <x v="1"/>
    <n v="9"/>
    <n v="454.36"/>
    <n v="4089.24"/>
    <n v="920.44"/>
    <n v="3"/>
    <x v="8"/>
  </r>
  <r>
    <s v="ORD00049"/>
    <s v="2024-05-31"/>
    <x v="0"/>
    <x v="7"/>
    <x v="4"/>
    <x v="1"/>
    <n v="54"/>
    <n v="1180.82"/>
    <n v="63764.28"/>
    <n v="13422.89"/>
    <n v="3"/>
    <x v="11"/>
  </r>
  <r>
    <s v="ORD00050"/>
    <s v="2024-04-22"/>
    <x v="2"/>
    <x v="0"/>
    <x v="1"/>
    <x v="1"/>
    <n v="72"/>
    <n v="1188.74"/>
    <n v="85589.28"/>
    <n v="18594.02"/>
    <n v="3"/>
    <x v="0"/>
  </r>
  <r>
    <s v="ORD00051"/>
    <s v="2024-04-21"/>
    <x v="0"/>
    <x v="2"/>
    <x v="0"/>
    <x v="0"/>
    <n v="89"/>
    <n v="1012.08"/>
    <n v="90075.12"/>
    <n v="4617.74"/>
    <n v="2"/>
    <x v="0"/>
  </r>
  <r>
    <s v="ORD00052"/>
    <s v="2024-07-12"/>
    <x v="3"/>
    <x v="2"/>
    <x v="3"/>
    <x v="2"/>
    <n v="54"/>
    <n v="700.22"/>
    <n v="37811.879999999997"/>
    <n v="11291.17"/>
    <n v="4"/>
    <x v="9"/>
  </r>
  <r>
    <s v="ORD00053"/>
    <s v="2024-06-09"/>
    <x v="2"/>
    <x v="5"/>
    <x v="0"/>
    <x v="0"/>
    <n v="68"/>
    <n v="394.01"/>
    <n v="26792.68"/>
    <n v="3519.22"/>
    <n v="4"/>
    <x v="8"/>
  </r>
  <r>
    <s v="ORD00054"/>
    <s v="2024-05-14"/>
    <x v="3"/>
    <x v="5"/>
    <x v="4"/>
    <x v="1"/>
    <n v="67"/>
    <n v="1003.54"/>
    <n v="67237.179999999993"/>
    <n v="12914.73"/>
    <n v="4"/>
    <x v="11"/>
  </r>
  <r>
    <s v="ORD00055"/>
    <s v="2024-01-22"/>
    <x v="3"/>
    <x v="1"/>
    <x v="3"/>
    <x v="2"/>
    <n v="30"/>
    <n v="1460.87"/>
    <n v="43826.1"/>
    <n v="6498.29"/>
    <n v="3"/>
    <x v="1"/>
  </r>
  <r>
    <s v="ORD00056"/>
    <s v="2024-01-27"/>
    <x v="2"/>
    <x v="4"/>
    <x v="5"/>
    <x v="2"/>
    <n v="98"/>
    <n v="557.61"/>
    <n v="54645.78"/>
    <n v="11545.33"/>
    <n v="1"/>
    <x v="1"/>
  </r>
  <r>
    <s v="ORD00057"/>
    <s v="2024-11-12"/>
    <x v="1"/>
    <x v="6"/>
    <x v="3"/>
    <x v="2"/>
    <n v="48"/>
    <n v="457.12"/>
    <n v="21941.759999999998"/>
    <n v="1230.47"/>
    <n v="1"/>
    <x v="3"/>
  </r>
  <r>
    <s v="ORD00058"/>
    <s v="2024-01-17"/>
    <x v="3"/>
    <x v="2"/>
    <x v="1"/>
    <x v="1"/>
    <n v="44"/>
    <n v="1413.66"/>
    <n v="62201.04"/>
    <n v="17943.89"/>
    <n v="5"/>
    <x v="1"/>
  </r>
  <r>
    <s v="ORD00059"/>
    <s v="2024-01-06"/>
    <x v="2"/>
    <x v="2"/>
    <x v="4"/>
    <x v="1"/>
    <n v="99"/>
    <n v="1134.19"/>
    <n v="112284.81"/>
    <n v="32368.11"/>
    <n v="5"/>
    <x v="1"/>
  </r>
  <r>
    <s v="ORD00060"/>
    <s v="2024-10-28"/>
    <x v="0"/>
    <x v="1"/>
    <x v="3"/>
    <x v="2"/>
    <n v="53"/>
    <n v="879.82"/>
    <n v="46630.46"/>
    <n v="13759.85"/>
    <n v="4"/>
    <x v="2"/>
  </r>
  <r>
    <s v="ORD00061"/>
    <s v="2024-07-09"/>
    <x v="2"/>
    <x v="0"/>
    <x v="2"/>
    <x v="1"/>
    <n v="85"/>
    <n v="326.82"/>
    <n v="27779.7"/>
    <n v="3253.52"/>
    <n v="3"/>
    <x v="9"/>
  </r>
  <r>
    <s v="ORD00062"/>
    <s v="2024-05-07"/>
    <x v="0"/>
    <x v="1"/>
    <x v="2"/>
    <x v="1"/>
    <n v="18"/>
    <n v="857.36"/>
    <n v="15432.48"/>
    <n v="4383.42"/>
    <n v="2"/>
    <x v="11"/>
  </r>
  <r>
    <s v="ORD00063"/>
    <s v="2024-11-18"/>
    <x v="0"/>
    <x v="7"/>
    <x v="2"/>
    <x v="1"/>
    <n v="46"/>
    <n v="190.91"/>
    <n v="8781.86"/>
    <n v="1789.32"/>
    <n v="2"/>
    <x v="3"/>
  </r>
  <r>
    <s v="ORD00064"/>
    <s v="2024-05-06"/>
    <x v="2"/>
    <x v="4"/>
    <x v="0"/>
    <x v="0"/>
    <n v="27"/>
    <n v="478.17"/>
    <n v="12910.59"/>
    <n v="1686.61"/>
    <n v="1"/>
    <x v="11"/>
  </r>
  <r>
    <s v="ORD00065"/>
    <s v="2024-10-25"/>
    <x v="3"/>
    <x v="1"/>
    <x v="3"/>
    <x v="2"/>
    <n v="48"/>
    <n v="851.59"/>
    <n v="40876.32"/>
    <n v="5073.88"/>
    <n v="2"/>
    <x v="2"/>
  </r>
  <r>
    <s v="ORD00066"/>
    <s v="2024-12-20"/>
    <x v="2"/>
    <x v="6"/>
    <x v="1"/>
    <x v="1"/>
    <n v="50"/>
    <n v="1307.25"/>
    <n v="65362.5"/>
    <n v="18191.05"/>
    <n v="2"/>
    <x v="5"/>
  </r>
  <r>
    <s v="ORD00067"/>
    <s v="2024-11-08"/>
    <x v="3"/>
    <x v="3"/>
    <x v="1"/>
    <x v="1"/>
    <n v="36"/>
    <n v="1207.53"/>
    <n v="43471.08"/>
    <n v="9237.2099999999991"/>
    <n v="4"/>
    <x v="3"/>
  </r>
  <r>
    <s v="ORD00068"/>
    <s v="2024-05-22"/>
    <x v="0"/>
    <x v="2"/>
    <x v="0"/>
    <x v="0"/>
    <n v="92"/>
    <n v="889.35"/>
    <n v="81820.2"/>
    <n v="13060.02"/>
    <n v="3"/>
    <x v="11"/>
  </r>
  <r>
    <s v="ORD00069"/>
    <s v="2024-06-01"/>
    <x v="3"/>
    <x v="7"/>
    <x v="5"/>
    <x v="2"/>
    <n v="58"/>
    <n v="836.83"/>
    <n v="48536.14"/>
    <n v="5903.71"/>
    <n v="2"/>
    <x v="8"/>
  </r>
  <r>
    <s v="ORD00070"/>
    <s v="2024-02-27"/>
    <x v="3"/>
    <x v="6"/>
    <x v="0"/>
    <x v="0"/>
    <n v="86"/>
    <n v="412.86"/>
    <n v="35505.96"/>
    <n v="2120.0100000000002"/>
    <n v="3"/>
    <x v="4"/>
  </r>
  <r>
    <s v="ORD00071"/>
    <s v="2024-04-10"/>
    <x v="0"/>
    <x v="2"/>
    <x v="2"/>
    <x v="1"/>
    <n v="97"/>
    <n v="1250.4100000000001"/>
    <n v="121289.77"/>
    <n v="14298.33"/>
    <n v="4"/>
    <x v="0"/>
  </r>
  <r>
    <s v="ORD00072"/>
    <s v="2024-01-05"/>
    <x v="3"/>
    <x v="7"/>
    <x v="2"/>
    <x v="1"/>
    <n v="68"/>
    <n v="1270.93"/>
    <n v="86423.24"/>
    <n v="8520.9"/>
    <n v="3"/>
    <x v="1"/>
  </r>
  <r>
    <s v="ORD00073"/>
    <s v="2024-11-06"/>
    <x v="2"/>
    <x v="1"/>
    <x v="1"/>
    <x v="1"/>
    <n v="40"/>
    <n v="1102.83"/>
    <n v="44113.2"/>
    <n v="12967.65"/>
    <n v="4"/>
    <x v="3"/>
  </r>
  <r>
    <s v="ORD00074"/>
    <s v="2024-04-15"/>
    <x v="3"/>
    <x v="5"/>
    <x v="5"/>
    <x v="2"/>
    <n v="30"/>
    <n v="109.55"/>
    <n v="3286.5"/>
    <n v="492.01"/>
    <n v="3"/>
    <x v="0"/>
  </r>
  <r>
    <s v="ORD00075"/>
    <s v="2024-04-01"/>
    <x v="2"/>
    <x v="4"/>
    <x v="5"/>
    <x v="2"/>
    <n v="58"/>
    <n v="163.76"/>
    <n v="9498.08"/>
    <n v="535.1"/>
    <n v="5"/>
    <x v="0"/>
  </r>
  <r>
    <s v="ORD00076"/>
    <s v="2024-11-13"/>
    <x v="2"/>
    <x v="2"/>
    <x v="5"/>
    <x v="2"/>
    <n v="23"/>
    <n v="671.06"/>
    <n v="15434.38"/>
    <n v="3428.36"/>
    <n v="1"/>
    <x v="3"/>
  </r>
  <r>
    <s v="ORD00077"/>
    <s v="2024-02-27"/>
    <x v="0"/>
    <x v="0"/>
    <x v="0"/>
    <x v="0"/>
    <n v="1"/>
    <n v="691.41"/>
    <n v="691.41"/>
    <n v="76.02"/>
    <n v="1"/>
    <x v="4"/>
  </r>
  <r>
    <s v="ORD00078"/>
    <s v="2024-08-24"/>
    <x v="0"/>
    <x v="2"/>
    <x v="1"/>
    <x v="1"/>
    <n v="1"/>
    <n v="1434.55"/>
    <n v="1434.55"/>
    <n v="336.37"/>
    <n v="5"/>
    <x v="10"/>
  </r>
  <r>
    <s v="ORD00079"/>
    <s v="2024-10-04"/>
    <x v="2"/>
    <x v="3"/>
    <x v="5"/>
    <x v="2"/>
    <n v="93"/>
    <n v="658.42"/>
    <n v="61233.06"/>
    <n v="6853.98"/>
    <n v="3"/>
    <x v="2"/>
  </r>
  <r>
    <s v="ORD00080"/>
    <s v="2024-03-26"/>
    <x v="3"/>
    <x v="1"/>
    <x v="5"/>
    <x v="2"/>
    <n v="57"/>
    <n v="545.73"/>
    <n v="31106.61"/>
    <n v="2269.2199999999998"/>
    <n v="1"/>
    <x v="6"/>
  </r>
  <r>
    <s v="ORD00081"/>
    <s v="2024-04-03"/>
    <x v="0"/>
    <x v="5"/>
    <x v="5"/>
    <x v="2"/>
    <n v="62"/>
    <n v="1070.3"/>
    <n v="66358.600000000006"/>
    <n v="11184.31"/>
    <n v="2"/>
    <x v="0"/>
  </r>
  <r>
    <s v="ORD00082"/>
    <s v="2024-12-06"/>
    <x v="0"/>
    <x v="3"/>
    <x v="4"/>
    <x v="1"/>
    <n v="39"/>
    <n v="552.14"/>
    <n v="21533.46"/>
    <n v="3578.18"/>
    <n v="5"/>
    <x v="5"/>
  </r>
  <r>
    <s v="ORD00083"/>
    <s v="2024-01-23"/>
    <x v="3"/>
    <x v="4"/>
    <x v="5"/>
    <x v="2"/>
    <n v="10"/>
    <n v="1426.26"/>
    <n v="14262.6"/>
    <n v="3874.72"/>
    <n v="4"/>
    <x v="1"/>
  </r>
  <r>
    <s v="ORD00084"/>
    <s v="2024-08-10"/>
    <x v="3"/>
    <x v="5"/>
    <x v="1"/>
    <x v="1"/>
    <n v="10"/>
    <n v="957.5"/>
    <n v="9575"/>
    <n v="1683.13"/>
    <n v="1"/>
    <x v="10"/>
  </r>
  <r>
    <s v="ORD00085"/>
    <s v="2024-11-20"/>
    <x v="1"/>
    <x v="1"/>
    <x v="2"/>
    <x v="1"/>
    <n v="4"/>
    <n v="942.98"/>
    <n v="3771.92"/>
    <n v="1078.67"/>
    <n v="2"/>
    <x v="3"/>
  </r>
  <r>
    <s v="ORD00086"/>
    <s v="2024-06-08"/>
    <x v="0"/>
    <x v="7"/>
    <x v="2"/>
    <x v="1"/>
    <n v="91"/>
    <n v="1211.3800000000001"/>
    <n v="110235.58"/>
    <n v="24173.79"/>
    <n v="3"/>
    <x v="8"/>
  </r>
  <r>
    <s v="ORD00087"/>
    <s v="2024-02-02"/>
    <x v="0"/>
    <x v="6"/>
    <x v="3"/>
    <x v="2"/>
    <n v="33"/>
    <n v="1226.25"/>
    <n v="40466.25"/>
    <n v="10325.36"/>
    <n v="4"/>
    <x v="4"/>
  </r>
  <r>
    <s v="ORD00088"/>
    <s v="2024-11-18"/>
    <x v="2"/>
    <x v="0"/>
    <x v="3"/>
    <x v="2"/>
    <n v="65"/>
    <n v="1443.73"/>
    <n v="93842.45"/>
    <n v="25932.2"/>
    <n v="4"/>
    <x v="3"/>
  </r>
  <r>
    <s v="ORD00089"/>
    <s v="2024-10-11"/>
    <x v="0"/>
    <x v="5"/>
    <x v="2"/>
    <x v="1"/>
    <n v="13"/>
    <n v="361.15"/>
    <n v="4694.95"/>
    <n v="677.55"/>
    <n v="5"/>
    <x v="2"/>
  </r>
  <r>
    <s v="ORD00090"/>
    <s v="2024-08-29"/>
    <x v="0"/>
    <x v="1"/>
    <x v="5"/>
    <x v="2"/>
    <n v="35"/>
    <n v="538"/>
    <n v="18830"/>
    <n v="4028.31"/>
    <n v="5"/>
    <x v="10"/>
  </r>
  <r>
    <s v="ORD00091"/>
    <s v="2024-03-30"/>
    <x v="0"/>
    <x v="1"/>
    <x v="3"/>
    <x v="2"/>
    <n v="34"/>
    <n v="428.01"/>
    <n v="14552.34"/>
    <n v="2532.2399999999998"/>
    <n v="2"/>
    <x v="6"/>
  </r>
  <r>
    <s v="ORD00092"/>
    <s v="2024-04-23"/>
    <x v="0"/>
    <x v="2"/>
    <x v="5"/>
    <x v="2"/>
    <n v="75"/>
    <n v="1322.33"/>
    <n v="99174.75"/>
    <n v="23183.86"/>
    <n v="5"/>
    <x v="0"/>
  </r>
  <r>
    <s v="ORD00093"/>
    <s v="2024-09-05"/>
    <x v="1"/>
    <x v="4"/>
    <x v="1"/>
    <x v="1"/>
    <n v="36"/>
    <n v="307.29000000000002"/>
    <n v="11062.44"/>
    <n v="2629.03"/>
    <n v="3"/>
    <x v="7"/>
  </r>
  <r>
    <s v="ORD00094"/>
    <s v="2024-06-25"/>
    <x v="1"/>
    <x v="1"/>
    <x v="4"/>
    <x v="1"/>
    <n v="99"/>
    <n v="648.29999999999995"/>
    <n v="64181.7"/>
    <n v="9178.27"/>
    <n v="5"/>
    <x v="8"/>
  </r>
  <r>
    <s v="ORD00095"/>
    <s v="2024-09-24"/>
    <x v="3"/>
    <x v="5"/>
    <x v="0"/>
    <x v="0"/>
    <n v="55"/>
    <n v="1138.76"/>
    <n v="62631.8"/>
    <n v="14946.18"/>
    <n v="1"/>
    <x v="7"/>
  </r>
  <r>
    <s v="ORD00096"/>
    <s v="2024-10-12"/>
    <x v="1"/>
    <x v="6"/>
    <x v="4"/>
    <x v="1"/>
    <n v="17"/>
    <n v="824.77"/>
    <n v="14021.09"/>
    <n v="2441.64"/>
    <n v="1"/>
    <x v="2"/>
  </r>
  <r>
    <s v="ORD00097"/>
    <s v="2024-12-07"/>
    <x v="0"/>
    <x v="0"/>
    <x v="5"/>
    <x v="2"/>
    <n v="13"/>
    <n v="1348.51"/>
    <n v="17530.63"/>
    <n v="2582.27"/>
    <n v="4"/>
    <x v="5"/>
  </r>
  <r>
    <s v="ORD00098"/>
    <s v="2024-08-20"/>
    <x v="0"/>
    <x v="2"/>
    <x v="3"/>
    <x v="2"/>
    <n v="19"/>
    <n v="182.37"/>
    <n v="3465.03"/>
    <n v="449.86"/>
    <n v="4"/>
    <x v="10"/>
  </r>
  <r>
    <s v="ORD00099"/>
    <s v="2024-12-04"/>
    <x v="2"/>
    <x v="4"/>
    <x v="1"/>
    <x v="1"/>
    <n v="16"/>
    <n v="700.25"/>
    <n v="11204"/>
    <n v="1381.48"/>
    <n v="1"/>
    <x v="5"/>
  </r>
  <r>
    <s v="ORD00100"/>
    <s v="2024-02-22"/>
    <x v="1"/>
    <x v="2"/>
    <x v="1"/>
    <x v="1"/>
    <n v="23"/>
    <n v="1182.8800000000001"/>
    <n v="27206.240000000002"/>
    <n v="2132.0500000000002"/>
    <n v="5"/>
    <x v="4"/>
  </r>
  <r>
    <s v="ORD00101"/>
    <s v="2024-02-11"/>
    <x v="1"/>
    <x v="4"/>
    <x v="1"/>
    <x v="1"/>
    <n v="58"/>
    <n v="133.46"/>
    <n v="7740.68"/>
    <n v="1450.47"/>
    <n v="5"/>
    <x v="4"/>
  </r>
  <r>
    <s v="ORD00102"/>
    <s v="2024-06-11"/>
    <x v="3"/>
    <x v="4"/>
    <x v="3"/>
    <x v="2"/>
    <n v="87"/>
    <n v="841.58"/>
    <n v="73217.460000000006"/>
    <n v="16580.669999999998"/>
    <n v="4"/>
    <x v="8"/>
  </r>
  <r>
    <s v="ORD00103"/>
    <s v="2024-01-09"/>
    <x v="0"/>
    <x v="4"/>
    <x v="0"/>
    <x v="0"/>
    <n v="74"/>
    <n v="1263.5999999999999"/>
    <n v="93506.4"/>
    <n v="24939.759999999998"/>
    <n v="5"/>
    <x v="1"/>
  </r>
  <r>
    <s v="ORD00104"/>
    <s v="2024-06-16"/>
    <x v="0"/>
    <x v="5"/>
    <x v="4"/>
    <x v="1"/>
    <n v="42"/>
    <n v="625.14"/>
    <n v="26255.88"/>
    <n v="7167.18"/>
    <n v="2"/>
    <x v="8"/>
  </r>
  <r>
    <s v="ORD00105"/>
    <s v="2024-01-05"/>
    <x v="0"/>
    <x v="2"/>
    <x v="0"/>
    <x v="0"/>
    <n v="29"/>
    <n v="173.01"/>
    <n v="5017.29"/>
    <n v="1488.43"/>
    <n v="5"/>
    <x v="1"/>
  </r>
  <r>
    <s v="ORD00106"/>
    <s v="2024-11-16"/>
    <x v="2"/>
    <x v="4"/>
    <x v="4"/>
    <x v="1"/>
    <n v="86"/>
    <n v="1228.56"/>
    <n v="105656.16"/>
    <n v="30303.47"/>
    <n v="1"/>
    <x v="3"/>
  </r>
  <r>
    <s v="ORD00107"/>
    <s v="2024-10-27"/>
    <x v="2"/>
    <x v="7"/>
    <x v="1"/>
    <x v="1"/>
    <n v="4"/>
    <n v="557.82000000000005"/>
    <n v="2231.2800000000002"/>
    <n v="506.6"/>
    <n v="3"/>
    <x v="2"/>
  </r>
  <r>
    <s v="ORD00108"/>
    <s v="2024-12-29"/>
    <x v="1"/>
    <x v="6"/>
    <x v="4"/>
    <x v="1"/>
    <n v="54"/>
    <n v="1072.3699999999999"/>
    <n v="57907.98"/>
    <n v="6496.18"/>
    <n v="3"/>
    <x v="5"/>
  </r>
  <r>
    <s v="ORD00109"/>
    <s v="2024-02-08"/>
    <x v="0"/>
    <x v="2"/>
    <x v="0"/>
    <x v="0"/>
    <n v="67"/>
    <n v="417.84"/>
    <n v="27995.279999999999"/>
    <n v="4235.7"/>
    <n v="2"/>
    <x v="4"/>
  </r>
  <r>
    <s v="ORD00110"/>
    <s v="2024-05-27"/>
    <x v="3"/>
    <x v="4"/>
    <x v="2"/>
    <x v="1"/>
    <n v="92"/>
    <n v="1162.43"/>
    <n v="106943.56"/>
    <n v="27345.21"/>
    <n v="1"/>
    <x v="11"/>
  </r>
  <r>
    <s v="ORD00111"/>
    <s v="2024-12-13"/>
    <x v="0"/>
    <x v="7"/>
    <x v="1"/>
    <x v="1"/>
    <n v="62"/>
    <n v="630.32000000000005"/>
    <n v="39079.839999999997"/>
    <n v="6621.25"/>
    <n v="1"/>
    <x v="5"/>
  </r>
  <r>
    <s v="ORD00112"/>
    <s v="2024-11-07"/>
    <x v="1"/>
    <x v="5"/>
    <x v="0"/>
    <x v="0"/>
    <n v="33"/>
    <n v="374.21"/>
    <n v="12348.93"/>
    <n v="3591.14"/>
    <n v="4"/>
    <x v="3"/>
  </r>
  <r>
    <s v="ORD00113"/>
    <s v="2024-06-21"/>
    <x v="3"/>
    <x v="3"/>
    <x v="3"/>
    <x v="2"/>
    <n v="32"/>
    <n v="856.21"/>
    <n v="27398.720000000001"/>
    <n v="3580.23"/>
    <n v="5"/>
    <x v="8"/>
  </r>
  <r>
    <s v="ORD00114"/>
    <s v="2024-07-21"/>
    <x v="0"/>
    <x v="2"/>
    <x v="2"/>
    <x v="1"/>
    <n v="36"/>
    <n v="853.09"/>
    <n v="30711.24"/>
    <n v="8977.68"/>
    <n v="2"/>
    <x v="9"/>
  </r>
  <r>
    <s v="ORD00115"/>
    <s v="2024-02-16"/>
    <x v="2"/>
    <x v="0"/>
    <x v="4"/>
    <x v="1"/>
    <n v="49"/>
    <n v="1058.8399999999999"/>
    <n v="51883.16"/>
    <n v="8489.91"/>
    <n v="5"/>
    <x v="4"/>
  </r>
  <r>
    <s v="ORD00116"/>
    <s v="2024-02-23"/>
    <x v="2"/>
    <x v="3"/>
    <x v="1"/>
    <x v="1"/>
    <n v="3"/>
    <n v="1356.68"/>
    <n v="4070.04"/>
    <n v="249.74"/>
    <n v="4"/>
    <x v="4"/>
  </r>
  <r>
    <s v="ORD00117"/>
    <s v="2024-11-25"/>
    <x v="0"/>
    <x v="4"/>
    <x v="4"/>
    <x v="1"/>
    <n v="96"/>
    <n v="133.9"/>
    <n v="12854.4"/>
    <n v="1910.56"/>
    <n v="4"/>
    <x v="3"/>
  </r>
  <r>
    <s v="ORD00118"/>
    <s v="2024-01-08"/>
    <x v="0"/>
    <x v="7"/>
    <x v="1"/>
    <x v="1"/>
    <n v="92"/>
    <n v="987.93"/>
    <n v="90889.56"/>
    <n v="13366.86"/>
    <n v="4"/>
    <x v="1"/>
  </r>
  <r>
    <s v="ORD00119"/>
    <s v="2024-06-26"/>
    <x v="2"/>
    <x v="2"/>
    <x v="4"/>
    <x v="1"/>
    <n v="28"/>
    <n v="162.72"/>
    <n v="4556.16"/>
    <n v="1337.68"/>
    <n v="3"/>
    <x v="8"/>
  </r>
  <r>
    <s v="ORD00120"/>
    <s v="2024-05-24"/>
    <x v="3"/>
    <x v="5"/>
    <x v="1"/>
    <x v="1"/>
    <n v="73"/>
    <n v="498.82"/>
    <n v="36413.86"/>
    <n v="9229.0499999999993"/>
    <n v="4"/>
    <x v="11"/>
  </r>
  <r>
    <s v="ORD00121"/>
    <s v="2024-08-27"/>
    <x v="2"/>
    <x v="5"/>
    <x v="5"/>
    <x v="2"/>
    <n v="29"/>
    <n v="243.12"/>
    <n v="7050.48"/>
    <n v="486.84"/>
    <n v="2"/>
    <x v="10"/>
  </r>
  <r>
    <s v="ORD00122"/>
    <s v="2024-09-12"/>
    <x v="0"/>
    <x v="5"/>
    <x v="0"/>
    <x v="0"/>
    <n v="69"/>
    <n v="939.45"/>
    <n v="64822.05"/>
    <n v="10018.950000000001"/>
    <n v="2"/>
    <x v="7"/>
  </r>
  <r>
    <s v="ORD00123"/>
    <s v="2024-09-07"/>
    <x v="1"/>
    <x v="3"/>
    <x v="0"/>
    <x v="0"/>
    <n v="5"/>
    <n v="88.23"/>
    <n v="441.15"/>
    <n v="63.58"/>
    <n v="1"/>
    <x v="7"/>
  </r>
  <r>
    <s v="ORD00124"/>
    <s v="2024-05-25"/>
    <x v="2"/>
    <x v="4"/>
    <x v="1"/>
    <x v="1"/>
    <n v="96"/>
    <n v="1478.66"/>
    <n v="141951.35999999999"/>
    <n v="20467.22"/>
    <n v="2"/>
    <x v="11"/>
  </r>
  <r>
    <s v="ORD00125"/>
    <s v="2024-03-03"/>
    <x v="0"/>
    <x v="3"/>
    <x v="2"/>
    <x v="1"/>
    <n v="89"/>
    <n v="1456.38"/>
    <n v="129617.82"/>
    <n v="33769.300000000003"/>
    <n v="5"/>
    <x v="6"/>
  </r>
  <r>
    <s v="ORD00126"/>
    <s v="2024-04-07"/>
    <x v="3"/>
    <x v="1"/>
    <x v="1"/>
    <x v="1"/>
    <n v="99"/>
    <n v="244.09"/>
    <n v="24164.91"/>
    <n v="1290.8399999999999"/>
    <n v="4"/>
    <x v="0"/>
  </r>
  <r>
    <s v="ORD00127"/>
    <s v="2024-07-15"/>
    <x v="3"/>
    <x v="7"/>
    <x v="4"/>
    <x v="1"/>
    <n v="95"/>
    <n v="1137.3699999999999"/>
    <n v="108050.15"/>
    <n v="30069.43"/>
    <n v="5"/>
    <x v="9"/>
  </r>
  <r>
    <s v="ORD00128"/>
    <s v="2024-02-22"/>
    <x v="2"/>
    <x v="1"/>
    <x v="2"/>
    <x v="1"/>
    <n v="37"/>
    <n v="1147.77"/>
    <n v="42467.49"/>
    <n v="6134.97"/>
    <n v="5"/>
    <x v="4"/>
  </r>
  <r>
    <s v="ORD00129"/>
    <s v="2024-03-18"/>
    <x v="2"/>
    <x v="3"/>
    <x v="4"/>
    <x v="1"/>
    <n v="73"/>
    <n v="237.28"/>
    <n v="17321.439999999999"/>
    <n v="4997.46"/>
    <n v="5"/>
    <x v="6"/>
  </r>
  <r>
    <s v="ORD00130"/>
    <s v="2024-09-16"/>
    <x v="1"/>
    <x v="2"/>
    <x v="4"/>
    <x v="1"/>
    <n v="62"/>
    <n v="1323.42"/>
    <n v="82052.039999999994"/>
    <n v="19630.93"/>
    <n v="2"/>
    <x v="7"/>
  </r>
  <r>
    <s v="ORD00131"/>
    <s v="2024-12-13"/>
    <x v="1"/>
    <x v="3"/>
    <x v="0"/>
    <x v="0"/>
    <n v="95"/>
    <n v="214.66"/>
    <n v="20392.7"/>
    <n v="4443.43"/>
    <n v="2"/>
    <x v="5"/>
  </r>
  <r>
    <s v="ORD00132"/>
    <s v="2024-04-27"/>
    <x v="1"/>
    <x v="0"/>
    <x v="2"/>
    <x v="1"/>
    <n v="3"/>
    <n v="804.24"/>
    <n v="2412.7199999999998"/>
    <n v="634.65"/>
    <n v="4"/>
    <x v="0"/>
  </r>
  <r>
    <s v="ORD00133"/>
    <s v="2024-08-09"/>
    <x v="1"/>
    <x v="5"/>
    <x v="3"/>
    <x v="2"/>
    <n v="57"/>
    <n v="905.44"/>
    <n v="51610.080000000002"/>
    <n v="8774.31"/>
    <n v="5"/>
    <x v="10"/>
  </r>
  <r>
    <s v="ORD00134"/>
    <s v="2024-12-06"/>
    <x v="1"/>
    <x v="0"/>
    <x v="2"/>
    <x v="1"/>
    <n v="14"/>
    <n v="1070.92"/>
    <n v="14992.88"/>
    <n v="1547.88"/>
    <n v="4"/>
    <x v="5"/>
  </r>
  <r>
    <s v="ORD00135"/>
    <s v="2024-08-13"/>
    <x v="3"/>
    <x v="7"/>
    <x v="0"/>
    <x v="0"/>
    <n v="38"/>
    <n v="931.73"/>
    <n v="35405.74"/>
    <n v="7405.5"/>
    <n v="3"/>
    <x v="10"/>
  </r>
  <r>
    <s v="ORD00136"/>
    <s v="2024-11-03"/>
    <x v="1"/>
    <x v="3"/>
    <x v="3"/>
    <x v="2"/>
    <n v="38"/>
    <n v="703.82"/>
    <n v="26745.16"/>
    <n v="7424.93"/>
    <n v="2"/>
    <x v="3"/>
  </r>
  <r>
    <s v="ORD00137"/>
    <s v="2024-02-20"/>
    <x v="0"/>
    <x v="3"/>
    <x v="3"/>
    <x v="2"/>
    <n v="81"/>
    <n v="1426.8"/>
    <n v="115570.8"/>
    <n v="10027.89"/>
    <n v="1"/>
    <x v="4"/>
  </r>
  <r>
    <s v="ORD00138"/>
    <s v="2024-11-25"/>
    <x v="2"/>
    <x v="4"/>
    <x v="2"/>
    <x v="1"/>
    <n v="17"/>
    <n v="424.45"/>
    <n v="7215.65"/>
    <n v="1189.02"/>
    <n v="2"/>
    <x v="3"/>
  </r>
  <r>
    <s v="ORD00139"/>
    <s v="2024-09-18"/>
    <x v="3"/>
    <x v="0"/>
    <x v="3"/>
    <x v="2"/>
    <n v="53"/>
    <n v="553.75"/>
    <n v="29348.75"/>
    <n v="3001.87"/>
    <n v="3"/>
    <x v="7"/>
  </r>
  <r>
    <s v="ORD00140"/>
    <s v="2024-08-27"/>
    <x v="2"/>
    <x v="7"/>
    <x v="5"/>
    <x v="2"/>
    <n v="75"/>
    <n v="160"/>
    <n v="12000"/>
    <n v="986.64"/>
    <n v="3"/>
    <x v="10"/>
  </r>
  <r>
    <s v="ORD00141"/>
    <s v="2024-01-08"/>
    <x v="0"/>
    <x v="7"/>
    <x v="3"/>
    <x v="2"/>
    <n v="4"/>
    <n v="313.73"/>
    <n v="1254.92"/>
    <n v="171.19"/>
    <n v="3"/>
    <x v="1"/>
  </r>
  <r>
    <s v="ORD00142"/>
    <s v="2024-12-17"/>
    <x v="1"/>
    <x v="2"/>
    <x v="0"/>
    <x v="0"/>
    <n v="67"/>
    <n v="797.09"/>
    <n v="53405.03"/>
    <n v="15662.5"/>
    <n v="5"/>
    <x v="5"/>
  </r>
  <r>
    <s v="ORD00143"/>
    <s v="2024-05-01"/>
    <x v="1"/>
    <x v="4"/>
    <x v="0"/>
    <x v="0"/>
    <n v="51"/>
    <n v="109.26"/>
    <n v="5572.26"/>
    <n v="513.95000000000005"/>
    <n v="4"/>
    <x v="11"/>
  </r>
  <r>
    <s v="ORD00144"/>
    <s v="2024-06-18"/>
    <x v="3"/>
    <x v="7"/>
    <x v="5"/>
    <x v="2"/>
    <n v="61"/>
    <n v="96.12"/>
    <n v="5863.32"/>
    <n v="1097.49"/>
    <n v="5"/>
    <x v="8"/>
  </r>
  <r>
    <s v="ORD00145"/>
    <s v="2024-08-20"/>
    <x v="1"/>
    <x v="5"/>
    <x v="1"/>
    <x v="1"/>
    <n v="12"/>
    <n v="349.18"/>
    <n v="4190.16"/>
    <n v="591.1"/>
    <n v="2"/>
    <x v="10"/>
  </r>
  <r>
    <s v="ORD00146"/>
    <s v="2024-10-27"/>
    <x v="3"/>
    <x v="3"/>
    <x v="0"/>
    <x v="0"/>
    <n v="27"/>
    <n v="107"/>
    <n v="2889"/>
    <n v="721.82"/>
    <n v="1"/>
    <x v="2"/>
  </r>
  <r>
    <s v="ORD00147"/>
    <s v="2024-08-01"/>
    <x v="2"/>
    <x v="4"/>
    <x v="5"/>
    <x v="2"/>
    <n v="56"/>
    <n v="1316.69"/>
    <n v="73734.64"/>
    <n v="20661.78"/>
    <n v="5"/>
    <x v="10"/>
  </r>
  <r>
    <s v="ORD00148"/>
    <s v="2024-12-02"/>
    <x v="0"/>
    <x v="4"/>
    <x v="4"/>
    <x v="1"/>
    <n v="26"/>
    <n v="1309.04"/>
    <n v="34035.040000000001"/>
    <n v="2420.89"/>
    <n v="3"/>
    <x v="5"/>
  </r>
  <r>
    <s v="ORD00149"/>
    <s v="2024-09-09"/>
    <x v="2"/>
    <x v="3"/>
    <x v="3"/>
    <x v="2"/>
    <n v="52"/>
    <n v="353.56"/>
    <n v="18385.12"/>
    <n v="2622.05"/>
    <n v="2"/>
    <x v="7"/>
  </r>
  <r>
    <s v="ORD00150"/>
    <s v="2024-01-28"/>
    <x v="1"/>
    <x v="6"/>
    <x v="5"/>
    <x v="2"/>
    <n v="87"/>
    <n v="820.34"/>
    <n v="71369.58"/>
    <n v="16424.21"/>
    <n v="2"/>
    <x v="1"/>
  </r>
  <r>
    <s v="ORD00151"/>
    <s v="2024-01-14"/>
    <x v="3"/>
    <x v="1"/>
    <x v="3"/>
    <x v="2"/>
    <n v="59"/>
    <n v="416.03"/>
    <n v="24545.77"/>
    <n v="5604.72"/>
    <n v="3"/>
    <x v="1"/>
  </r>
  <r>
    <s v="ORD00152"/>
    <s v="2024-08-26"/>
    <x v="3"/>
    <x v="5"/>
    <x v="0"/>
    <x v="0"/>
    <n v="18"/>
    <n v="698.75"/>
    <n v="12577.5"/>
    <n v="2303.62"/>
    <n v="1"/>
    <x v="10"/>
  </r>
  <r>
    <s v="ORD00153"/>
    <s v="2024-04-28"/>
    <x v="0"/>
    <x v="4"/>
    <x v="3"/>
    <x v="2"/>
    <n v="28"/>
    <n v="79.099999999999994"/>
    <n v="2214.8000000000002"/>
    <n v="289.08"/>
    <n v="2"/>
    <x v="0"/>
  </r>
  <r>
    <s v="ORD00154"/>
    <s v="2024-05-05"/>
    <x v="1"/>
    <x v="2"/>
    <x v="1"/>
    <x v="1"/>
    <n v="44"/>
    <n v="388.16"/>
    <n v="17079.04"/>
    <n v="2318.17"/>
    <n v="1"/>
    <x v="11"/>
  </r>
  <r>
    <s v="ORD00155"/>
    <s v="2024-03-08"/>
    <x v="1"/>
    <x v="1"/>
    <x v="1"/>
    <x v="1"/>
    <n v="10"/>
    <n v="1194.3"/>
    <n v="11943"/>
    <n v="2085.37"/>
    <n v="4"/>
    <x v="6"/>
  </r>
  <r>
    <s v="ORD00156"/>
    <s v="2024-04-20"/>
    <x v="2"/>
    <x v="0"/>
    <x v="2"/>
    <x v="1"/>
    <n v="86"/>
    <n v="900.92"/>
    <n v="77479.12"/>
    <n v="18312.95"/>
    <n v="1"/>
    <x v="0"/>
  </r>
  <r>
    <s v="ORD00157"/>
    <s v="2024-08-23"/>
    <x v="2"/>
    <x v="6"/>
    <x v="3"/>
    <x v="2"/>
    <n v="83"/>
    <n v="599.22"/>
    <n v="49735.26"/>
    <n v="6682.51"/>
    <n v="4"/>
    <x v="10"/>
  </r>
  <r>
    <s v="ORD00158"/>
    <s v="2024-10-08"/>
    <x v="0"/>
    <x v="6"/>
    <x v="5"/>
    <x v="2"/>
    <n v="64"/>
    <n v="877.63"/>
    <n v="56168.32"/>
    <n v="7808.75"/>
    <n v="5"/>
    <x v="2"/>
  </r>
  <r>
    <s v="ORD00159"/>
    <s v="2024-08-16"/>
    <x v="2"/>
    <x v="3"/>
    <x v="5"/>
    <x v="2"/>
    <n v="33"/>
    <n v="60.92"/>
    <n v="2010.36"/>
    <n v="213.77"/>
    <n v="4"/>
    <x v="10"/>
  </r>
  <r>
    <s v="ORD00160"/>
    <s v="2024-12-15"/>
    <x v="3"/>
    <x v="1"/>
    <x v="1"/>
    <x v="1"/>
    <n v="75"/>
    <n v="177.44"/>
    <n v="13308"/>
    <n v="3346.51"/>
    <n v="1"/>
    <x v="5"/>
  </r>
  <r>
    <s v="ORD00161"/>
    <s v="2024-09-03"/>
    <x v="0"/>
    <x v="2"/>
    <x v="5"/>
    <x v="2"/>
    <n v="3"/>
    <n v="810.54"/>
    <n v="2431.62"/>
    <n v="371.06"/>
    <n v="4"/>
    <x v="7"/>
  </r>
  <r>
    <s v="ORD00162"/>
    <s v="2024-08-10"/>
    <x v="2"/>
    <x v="5"/>
    <x v="0"/>
    <x v="0"/>
    <n v="6"/>
    <n v="626.89"/>
    <n v="3761.34"/>
    <n v="1099.69"/>
    <n v="4"/>
    <x v="10"/>
  </r>
  <r>
    <s v="ORD00163"/>
    <s v="2024-11-30"/>
    <x v="3"/>
    <x v="0"/>
    <x v="3"/>
    <x v="2"/>
    <n v="6"/>
    <n v="1463.85"/>
    <n v="8783.1"/>
    <n v="1516.73"/>
    <n v="3"/>
    <x v="3"/>
  </r>
  <r>
    <s v="ORD00164"/>
    <s v="2024-03-02"/>
    <x v="2"/>
    <x v="2"/>
    <x v="5"/>
    <x v="2"/>
    <n v="57"/>
    <n v="1091.76"/>
    <n v="62230.32"/>
    <n v="11435.39"/>
    <n v="2"/>
    <x v="6"/>
  </r>
  <r>
    <s v="ORD00165"/>
    <s v="2024-06-21"/>
    <x v="2"/>
    <x v="6"/>
    <x v="0"/>
    <x v="0"/>
    <n v="44"/>
    <n v="347.36"/>
    <n v="15283.84"/>
    <n v="4462.8599999999997"/>
    <n v="4"/>
    <x v="8"/>
  </r>
  <r>
    <s v="ORD00166"/>
    <s v="2024-10-01"/>
    <x v="1"/>
    <x v="6"/>
    <x v="3"/>
    <x v="2"/>
    <n v="84"/>
    <n v="786.04"/>
    <n v="66027.360000000001"/>
    <n v="7302.79"/>
    <n v="1"/>
    <x v="2"/>
  </r>
  <r>
    <s v="ORD00167"/>
    <s v="2024-03-30"/>
    <x v="3"/>
    <x v="6"/>
    <x v="1"/>
    <x v="1"/>
    <n v="14"/>
    <n v="468.51"/>
    <n v="6559.14"/>
    <n v="1281.06"/>
    <n v="3"/>
    <x v="6"/>
  </r>
  <r>
    <s v="ORD00168"/>
    <s v="2024-12-21"/>
    <x v="3"/>
    <x v="6"/>
    <x v="4"/>
    <x v="1"/>
    <n v="77"/>
    <n v="822.25"/>
    <n v="63313.25"/>
    <n v="3985.94"/>
    <n v="2"/>
    <x v="5"/>
  </r>
  <r>
    <s v="ORD00169"/>
    <s v="2024-01-10"/>
    <x v="2"/>
    <x v="4"/>
    <x v="3"/>
    <x v="2"/>
    <n v="5"/>
    <n v="141.88999999999999"/>
    <n v="709.45"/>
    <n v="211.05"/>
    <n v="5"/>
    <x v="1"/>
  </r>
  <r>
    <s v="ORD00170"/>
    <s v="2024-06-16"/>
    <x v="3"/>
    <x v="1"/>
    <x v="4"/>
    <x v="1"/>
    <n v="2"/>
    <n v="177.41"/>
    <n v="354.82"/>
    <n v="30.06"/>
    <n v="1"/>
    <x v="8"/>
  </r>
  <r>
    <s v="ORD00171"/>
    <s v="2024-09-29"/>
    <x v="3"/>
    <x v="2"/>
    <x v="0"/>
    <x v="0"/>
    <n v="9"/>
    <n v="913.68"/>
    <n v="8223.1200000000008"/>
    <n v="1380.61"/>
    <n v="3"/>
    <x v="7"/>
  </r>
  <r>
    <s v="ORD00172"/>
    <s v="2024-04-03"/>
    <x v="1"/>
    <x v="1"/>
    <x v="4"/>
    <x v="1"/>
    <n v="95"/>
    <n v="1397.82"/>
    <n v="132792.9"/>
    <n v="34214.730000000003"/>
    <n v="4"/>
    <x v="0"/>
  </r>
  <r>
    <s v="ORD00173"/>
    <s v="2024-11-29"/>
    <x v="1"/>
    <x v="7"/>
    <x v="3"/>
    <x v="2"/>
    <n v="75"/>
    <n v="1410.59"/>
    <n v="105794.25"/>
    <n v="10083.07"/>
    <n v="3"/>
    <x v="3"/>
  </r>
  <r>
    <s v="ORD00174"/>
    <s v="2024-01-01"/>
    <x v="0"/>
    <x v="5"/>
    <x v="1"/>
    <x v="1"/>
    <n v="40"/>
    <n v="1096.31"/>
    <n v="43852.4"/>
    <n v="2719.89"/>
    <n v="5"/>
    <x v="1"/>
  </r>
  <r>
    <s v="ORD00175"/>
    <s v="2024-11-23"/>
    <x v="2"/>
    <x v="3"/>
    <x v="0"/>
    <x v="0"/>
    <n v="11"/>
    <n v="1203.1400000000001"/>
    <n v="13234.54"/>
    <n v="1328.84"/>
    <n v="3"/>
    <x v="3"/>
  </r>
  <r>
    <s v="ORD00176"/>
    <s v="2024-07-31"/>
    <x v="2"/>
    <x v="1"/>
    <x v="2"/>
    <x v="1"/>
    <n v="37"/>
    <n v="1231.1300000000001"/>
    <n v="45551.81"/>
    <n v="9852.82"/>
    <n v="2"/>
    <x v="9"/>
  </r>
  <r>
    <s v="ORD00177"/>
    <s v="2024-03-02"/>
    <x v="3"/>
    <x v="3"/>
    <x v="4"/>
    <x v="1"/>
    <n v="4"/>
    <n v="508.49"/>
    <n v="2033.96"/>
    <n v="400.85"/>
    <n v="2"/>
    <x v="6"/>
  </r>
  <r>
    <s v="ORD00178"/>
    <s v="2024-10-22"/>
    <x v="3"/>
    <x v="3"/>
    <x v="2"/>
    <x v="1"/>
    <n v="72"/>
    <n v="686.75"/>
    <n v="49446"/>
    <n v="7131.9"/>
    <n v="3"/>
    <x v="2"/>
  </r>
  <r>
    <s v="ORD00179"/>
    <s v="2024-05-04"/>
    <x v="2"/>
    <x v="3"/>
    <x v="5"/>
    <x v="2"/>
    <n v="38"/>
    <n v="832.68"/>
    <n v="31641.84"/>
    <n v="5052.76"/>
    <n v="1"/>
    <x v="11"/>
  </r>
  <r>
    <s v="ORD00180"/>
    <s v="2024-06-01"/>
    <x v="0"/>
    <x v="3"/>
    <x v="5"/>
    <x v="2"/>
    <n v="17"/>
    <n v="1354.38"/>
    <n v="23024.46"/>
    <n v="3360.95"/>
    <n v="5"/>
    <x v="8"/>
  </r>
  <r>
    <s v="ORD00181"/>
    <s v="2024-04-13"/>
    <x v="0"/>
    <x v="7"/>
    <x v="4"/>
    <x v="1"/>
    <n v="51"/>
    <n v="837.13"/>
    <n v="42693.63"/>
    <n v="6740.56"/>
    <n v="3"/>
    <x v="0"/>
  </r>
  <r>
    <s v="ORD00182"/>
    <s v="2024-06-27"/>
    <x v="3"/>
    <x v="3"/>
    <x v="3"/>
    <x v="2"/>
    <n v="72"/>
    <n v="1055.8900000000001"/>
    <n v="76024.08"/>
    <n v="6970.09"/>
    <n v="5"/>
    <x v="8"/>
  </r>
  <r>
    <s v="ORD00183"/>
    <s v="2024-10-15"/>
    <x v="2"/>
    <x v="6"/>
    <x v="1"/>
    <x v="1"/>
    <n v="94"/>
    <n v="1346.14"/>
    <n v="126537.16"/>
    <n v="31273.57"/>
    <n v="1"/>
    <x v="2"/>
  </r>
  <r>
    <s v="ORD00184"/>
    <s v="2024-04-06"/>
    <x v="1"/>
    <x v="3"/>
    <x v="5"/>
    <x v="2"/>
    <n v="27"/>
    <n v="1128.72"/>
    <n v="30475.439999999999"/>
    <n v="1779.25"/>
    <n v="2"/>
    <x v="0"/>
  </r>
  <r>
    <s v="ORD00185"/>
    <s v="2024-01-10"/>
    <x v="0"/>
    <x v="3"/>
    <x v="4"/>
    <x v="1"/>
    <n v="5"/>
    <n v="1321.31"/>
    <n v="6606.55"/>
    <n v="895.32"/>
    <n v="5"/>
    <x v="1"/>
  </r>
  <r>
    <s v="ORD00186"/>
    <s v="2024-06-07"/>
    <x v="3"/>
    <x v="5"/>
    <x v="5"/>
    <x v="2"/>
    <n v="47"/>
    <n v="1277.3599999999999"/>
    <n v="60035.92"/>
    <n v="4915.2700000000004"/>
    <n v="5"/>
    <x v="8"/>
  </r>
  <r>
    <s v="ORD00187"/>
    <s v="2024-05-15"/>
    <x v="2"/>
    <x v="0"/>
    <x v="5"/>
    <x v="2"/>
    <n v="5"/>
    <n v="755.22"/>
    <n v="3776.1"/>
    <n v="574.87"/>
    <n v="5"/>
    <x v="11"/>
  </r>
  <r>
    <s v="ORD00188"/>
    <s v="2024-05-09"/>
    <x v="0"/>
    <x v="2"/>
    <x v="0"/>
    <x v="0"/>
    <n v="27"/>
    <n v="979.66"/>
    <n v="26450.82"/>
    <n v="5911.42"/>
    <n v="4"/>
    <x v="11"/>
  </r>
  <r>
    <s v="ORD00189"/>
    <s v="2024-10-08"/>
    <x v="3"/>
    <x v="5"/>
    <x v="5"/>
    <x v="2"/>
    <n v="43"/>
    <n v="918.59"/>
    <n v="39499.370000000003"/>
    <n v="10139.48"/>
    <n v="2"/>
    <x v="2"/>
  </r>
  <r>
    <s v="ORD00190"/>
    <s v="2024-12-25"/>
    <x v="2"/>
    <x v="0"/>
    <x v="4"/>
    <x v="1"/>
    <n v="38"/>
    <n v="379.66"/>
    <n v="14427.08"/>
    <n v="2249.17"/>
    <n v="2"/>
    <x v="5"/>
  </r>
  <r>
    <s v="ORD00191"/>
    <s v="2024-10-28"/>
    <x v="3"/>
    <x v="7"/>
    <x v="1"/>
    <x v="1"/>
    <n v="12"/>
    <n v="1372.19"/>
    <n v="16466.28"/>
    <n v="1396"/>
    <n v="2"/>
    <x v="2"/>
  </r>
  <r>
    <s v="ORD00192"/>
    <s v="2024-04-20"/>
    <x v="3"/>
    <x v="7"/>
    <x v="4"/>
    <x v="1"/>
    <n v="60"/>
    <n v="909.8"/>
    <n v="54588"/>
    <n v="4124.3"/>
    <n v="4"/>
    <x v="0"/>
  </r>
  <r>
    <s v="ORD00193"/>
    <s v="2024-05-12"/>
    <x v="3"/>
    <x v="4"/>
    <x v="5"/>
    <x v="2"/>
    <n v="37"/>
    <n v="1075.5"/>
    <n v="39793.5"/>
    <n v="3507.19"/>
    <n v="4"/>
    <x v="11"/>
  </r>
  <r>
    <s v="ORD00194"/>
    <s v="2024-10-13"/>
    <x v="1"/>
    <x v="2"/>
    <x v="5"/>
    <x v="2"/>
    <n v="9"/>
    <n v="664.99"/>
    <n v="5984.91"/>
    <n v="1401.13"/>
    <n v="1"/>
    <x v="2"/>
  </r>
  <r>
    <s v="ORD00195"/>
    <s v="2024-08-01"/>
    <x v="0"/>
    <x v="0"/>
    <x v="4"/>
    <x v="1"/>
    <n v="11"/>
    <n v="703.72"/>
    <n v="7740.92"/>
    <n v="606.19000000000005"/>
    <n v="5"/>
    <x v="10"/>
  </r>
  <r>
    <s v="ORD00196"/>
    <s v="2024-12-11"/>
    <x v="2"/>
    <x v="2"/>
    <x v="0"/>
    <x v="0"/>
    <n v="36"/>
    <n v="230.76"/>
    <n v="8307.36"/>
    <n v="2327.81"/>
    <n v="3"/>
    <x v="5"/>
  </r>
  <r>
    <s v="ORD00197"/>
    <s v="2024-05-28"/>
    <x v="0"/>
    <x v="0"/>
    <x v="1"/>
    <x v="1"/>
    <n v="47"/>
    <n v="129.4"/>
    <n v="6081.8"/>
    <n v="813.74"/>
    <n v="4"/>
    <x v="11"/>
  </r>
  <r>
    <s v="ORD00198"/>
    <s v="2024-11-08"/>
    <x v="2"/>
    <x v="0"/>
    <x v="3"/>
    <x v="2"/>
    <n v="26"/>
    <n v="533.57000000000005"/>
    <n v="13872.82"/>
    <n v="2074.5700000000002"/>
    <n v="1"/>
    <x v="3"/>
  </r>
  <r>
    <s v="ORD00199"/>
    <s v="2024-03-30"/>
    <x v="2"/>
    <x v="1"/>
    <x v="1"/>
    <x v="1"/>
    <n v="75"/>
    <n v="1388.29"/>
    <n v="104121.75"/>
    <n v="17328.47"/>
    <n v="3"/>
    <x v="6"/>
  </r>
  <r>
    <s v="ORD00200"/>
    <s v="2024-12-12"/>
    <x v="3"/>
    <x v="2"/>
    <x v="3"/>
    <x v="2"/>
    <n v="17"/>
    <n v="901.25"/>
    <n v="15321.25"/>
    <n v="891.88"/>
    <n v="3"/>
    <x v="5"/>
  </r>
  <r>
    <s v="ORD00201"/>
    <s v="2024-06-27"/>
    <x v="2"/>
    <x v="6"/>
    <x v="0"/>
    <x v="0"/>
    <n v="54"/>
    <n v="305.76"/>
    <n v="16511.04"/>
    <n v="2882.69"/>
    <n v="5"/>
    <x v="8"/>
  </r>
  <r>
    <s v="ORD00202"/>
    <s v="2024-12-09"/>
    <x v="1"/>
    <x v="7"/>
    <x v="1"/>
    <x v="1"/>
    <n v="33"/>
    <n v="575.47"/>
    <n v="18990.509999999998"/>
    <n v="3705.94"/>
    <n v="2"/>
    <x v="5"/>
  </r>
  <r>
    <s v="ORD00203"/>
    <s v="2024-06-04"/>
    <x v="0"/>
    <x v="5"/>
    <x v="4"/>
    <x v="1"/>
    <n v="85"/>
    <n v="797"/>
    <n v="67745"/>
    <n v="19909.259999999998"/>
    <n v="1"/>
    <x v="8"/>
  </r>
  <r>
    <s v="ORD00204"/>
    <s v="2024-06-25"/>
    <x v="0"/>
    <x v="0"/>
    <x v="4"/>
    <x v="1"/>
    <n v="20"/>
    <n v="651.20000000000005"/>
    <n v="13024"/>
    <n v="929.1"/>
    <n v="5"/>
    <x v="8"/>
  </r>
  <r>
    <s v="ORD00205"/>
    <s v="2024-12-25"/>
    <x v="3"/>
    <x v="3"/>
    <x v="0"/>
    <x v="0"/>
    <n v="49"/>
    <n v="484.41"/>
    <n v="23736.09"/>
    <n v="3025.98"/>
    <n v="3"/>
    <x v="5"/>
  </r>
  <r>
    <s v="ORD00206"/>
    <s v="2024-07-29"/>
    <x v="2"/>
    <x v="2"/>
    <x v="3"/>
    <x v="2"/>
    <n v="62"/>
    <n v="347.45"/>
    <n v="21541.9"/>
    <n v="2104.04"/>
    <n v="5"/>
    <x v="9"/>
  </r>
  <r>
    <s v="ORD00207"/>
    <s v="2024-10-12"/>
    <x v="2"/>
    <x v="2"/>
    <x v="0"/>
    <x v="0"/>
    <n v="16"/>
    <n v="869.02"/>
    <n v="13904.32"/>
    <n v="923.62"/>
    <n v="3"/>
    <x v="2"/>
  </r>
  <r>
    <s v="ORD00208"/>
    <s v="2024-06-23"/>
    <x v="1"/>
    <x v="2"/>
    <x v="3"/>
    <x v="2"/>
    <n v="66"/>
    <n v="824.96"/>
    <n v="54447.360000000001"/>
    <n v="9270.86"/>
    <n v="3"/>
    <x v="8"/>
  </r>
  <r>
    <s v="ORD00209"/>
    <s v="2024-11-14"/>
    <x v="0"/>
    <x v="7"/>
    <x v="3"/>
    <x v="2"/>
    <n v="4"/>
    <n v="313.8"/>
    <n v="1255.2"/>
    <n v="333.19"/>
    <n v="3"/>
    <x v="3"/>
  </r>
  <r>
    <s v="ORD00210"/>
    <s v="2024-10-14"/>
    <x v="3"/>
    <x v="7"/>
    <x v="2"/>
    <x v="1"/>
    <n v="10"/>
    <n v="442.58"/>
    <n v="4425.8"/>
    <n v="933.84"/>
    <n v="4"/>
    <x v="2"/>
  </r>
  <r>
    <s v="ORD00211"/>
    <s v="2024-03-27"/>
    <x v="1"/>
    <x v="0"/>
    <x v="5"/>
    <x v="2"/>
    <n v="55"/>
    <n v="276.42"/>
    <n v="15203.1"/>
    <n v="3481.4"/>
    <n v="5"/>
    <x v="6"/>
  </r>
  <r>
    <s v="ORD00212"/>
    <s v="2024-01-08"/>
    <x v="3"/>
    <x v="2"/>
    <x v="5"/>
    <x v="2"/>
    <n v="65"/>
    <n v="850"/>
    <n v="55250"/>
    <n v="6269.34"/>
    <n v="3"/>
    <x v="1"/>
  </r>
  <r>
    <s v="ORD00213"/>
    <s v="2024-09-11"/>
    <x v="1"/>
    <x v="6"/>
    <x v="0"/>
    <x v="0"/>
    <n v="72"/>
    <n v="200.96"/>
    <n v="14469.12"/>
    <n v="3616.98"/>
    <n v="3"/>
    <x v="7"/>
  </r>
  <r>
    <s v="ORD00214"/>
    <s v="2024-02-20"/>
    <x v="2"/>
    <x v="3"/>
    <x v="1"/>
    <x v="1"/>
    <n v="97"/>
    <n v="857.25"/>
    <n v="83153.25"/>
    <n v="19142.150000000001"/>
    <n v="3"/>
    <x v="4"/>
  </r>
  <r>
    <s v="ORD00215"/>
    <s v="2024-04-05"/>
    <x v="1"/>
    <x v="6"/>
    <x v="5"/>
    <x v="2"/>
    <n v="88"/>
    <n v="1097.29"/>
    <n v="96561.52"/>
    <n v="25484.91"/>
    <n v="3"/>
    <x v="0"/>
  </r>
  <r>
    <s v="ORD00216"/>
    <s v="2024-06-13"/>
    <x v="3"/>
    <x v="4"/>
    <x v="4"/>
    <x v="1"/>
    <n v="54"/>
    <n v="347.23"/>
    <n v="18750.419999999998"/>
    <n v="2311.6799999999998"/>
    <n v="2"/>
    <x v="8"/>
  </r>
  <r>
    <s v="ORD00217"/>
    <s v="2024-01-07"/>
    <x v="2"/>
    <x v="2"/>
    <x v="4"/>
    <x v="1"/>
    <n v="74"/>
    <n v="173.99"/>
    <n v="12875.26"/>
    <n v="1312.91"/>
    <n v="3"/>
    <x v="1"/>
  </r>
  <r>
    <s v="ORD00218"/>
    <s v="2024-04-21"/>
    <x v="3"/>
    <x v="1"/>
    <x v="5"/>
    <x v="2"/>
    <n v="19"/>
    <n v="895.41"/>
    <n v="17012.79"/>
    <n v="2643.04"/>
    <n v="2"/>
    <x v="0"/>
  </r>
  <r>
    <s v="ORD00219"/>
    <s v="2024-10-29"/>
    <x v="3"/>
    <x v="7"/>
    <x v="2"/>
    <x v="1"/>
    <n v="69"/>
    <n v="545.64"/>
    <n v="37649.160000000003"/>
    <n v="4324.2299999999996"/>
    <n v="2"/>
    <x v="2"/>
  </r>
  <r>
    <s v="ORD00220"/>
    <s v="2024-07-13"/>
    <x v="3"/>
    <x v="7"/>
    <x v="1"/>
    <x v="1"/>
    <n v="87"/>
    <n v="99.63"/>
    <n v="8667.81"/>
    <n v="2233.38"/>
    <n v="5"/>
    <x v="9"/>
  </r>
  <r>
    <s v="ORD00221"/>
    <s v="2024-09-12"/>
    <x v="3"/>
    <x v="1"/>
    <x v="4"/>
    <x v="1"/>
    <n v="94"/>
    <n v="576"/>
    <n v="54144"/>
    <n v="14362.62"/>
    <n v="3"/>
    <x v="7"/>
  </r>
  <r>
    <s v="ORD00222"/>
    <s v="2024-12-07"/>
    <x v="1"/>
    <x v="7"/>
    <x v="4"/>
    <x v="1"/>
    <n v="24"/>
    <n v="215.64"/>
    <n v="5175.3599999999997"/>
    <n v="990.79"/>
    <n v="3"/>
    <x v="5"/>
  </r>
  <r>
    <s v="ORD00223"/>
    <s v="2024-08-02"/>
    <x v="1"/>
    <x v="0"/>
    <x v="3"/>
    <x v="2"/>
    <n v="96"/>
    <n v="666.56"/>
    <n v="63989.760000000002"/>
    <n v="3558.94"/>
    <n v="1"/>
    <x v="10"/>
  </r>
  <r>
    <s v="ORD00224"/>
    <s v="2024-02-09"/>
    <x v="2"/>
    <x v="2"/>
    <x v="1"/>
    <x v="1"/>
    <n v="66"/>
    <n v="968.54"/>
    <n v="63923.64"/>
    <n v="7317.46"/>
    <n v="3"/>
    <x v="4"/>
  </r>
  <r>
    <s v="ORD00225"/>
    <s v="2024-01-04"/>
    <x v="3"/>
    <x v="6"/>
    <x v="3"/>
    <x v="2"/>
    <n v="26"/>
    <n v="812.25"/>
    <n v="21118.5"/>
    <n v="1962.33"/>
    <n v="5"/>
    <x v="1"/>
  </r>
  <r>
    <s v="ORD00226"/>
    <s v="2024-03-15"/>
    <x v="2"/>
    <x v="6"/>
    <x v="0"/>
    <x v="0"/>
    <n v="70"/>
    <n v="1375.73"/>
    <n v="96301.1"/>
    <n v="7649.94"/>
    <n v="4"/>
    <x v="6"/>
  </r>
  <r>
    <s v="ORD00227"/>
    <s v="2024-02-10"/>
    <x v="3"/>
    <x v="6"/>
    <x v="2"/>
    <x v="1"/>
    <n v="38"/>
    <n v="147.4"/>
    <n v="5601.2"/>
    <n v="847.53"/>
    <n v="2"/>
    <x v="4"/>
  </r>
  <r>
    <s v="ORD00228"/>
    <s v="2024-03-16"/>
    <x v="0"/>
    <x v="4"/>
    <x v="1"/>
    <x v="1"/>
    <n v="87"/>
    <n v="204.54"/>
    <n v="17794.98"/>
    <n v="1512.66"/>
    <n v="3"/>
    <x v="6"/>
  </r>
  <r>
    <s v="ORD00229"/>
    <s v="2024-11-08"/>
    <x v="3"/>
    <x v="1"/>
    <x v="4"/>
    <x v="1"/>
    <n v="31"/>
    <n v="1317.14"/>
    <n v="40831.339999999997"/>
    <n v="8139.86"/>
    <n v="4"/>
    <x v="3"/>
  </r>
  <r>
    <s v="ORD00230"/>
    <s v="2024-08-24"/>
    <x v="1"/>
    <x v="6"/>
    <x v="3"/>
    <x v="2"/>
    <n v="53"/>
    <n v="304.29000000000002"/>
    <n v="16127.37"/>
    <n v="4493.13"/>
    <n v="2"/>
    <x v="10"/>
  </r>
  <r>
    <s v="ORD00231"/>
    <s v="2024-07-08"/>
    <x v="1"/>
    <x v="3"/>
    <x v="0"/>
    <x v="0"/>
    <n v="46"/>
    <n v="118.1"/>
    <n v="5432.6"/>
    <n v="497.47"/>
    <n v="3"/>
    <x v="9"/>
  </r>
  <r>
    <s v="ORD00232"/>
    <s v="2024-07-11"/>
    <x v="1"/>
    <x v="7"/>
    <x v="0"/>
    <x v="0"/>
    <n v="51"/>
    <n v="180.99"/>
    <n v="9230.49"/>
    <n v="2240.67"/>
    <n v="5"/>
    <x v="9"/>
  </r>
  <r>
    <s v="ORD00233"/>
    <s v="2024-05-28"/>
    <x v="3"/>
    <x v="4"/>
    <x v="4"/>
    <x v="1"/>
    <n v="11"/>
    <n v="468.61"/>
    <n v="5154.71"/>
    <n v="716.08"/>
    <n v="1"/>
    <x v="11"/>
  </r>
  <r>
    <s v="ORD00234"/>
    <s v="2024-07-05"/>
    <x v="1"/>
    <x v="1"/>
    <x v="2"/>
    <x v="1"/>
    <n v="39"/>
    <n v="935.09"/>
    <n v="36468.51"/>
    <n v="10478.379999999999"/>
    <n v="5"/>
    <x v="9"/>
  </r>
  <r>
    <s v="ORD00235"/>
    <s v="2024-11-07"/>
    <x v="2"/>
    <x v="7"/>
    <x v="2"/>
    <x v="1"/>
    <n v="33"/>
    <n v="441.37"/>
    <n v="14565.21"/>
    <n v="2693.99"/>
    <n v="3"/>
    <x v="3"/>
  </r>
  <r>
    <s v="ORD00236"/>
    <s v="2024-08-14"/>
    <x v="2"/>
    <x v="1"/>
    <x v="1"/>
    <x v="1"/>
    <n v="81"/>
    <n v="769.73"/>
    <n v="62348.13"/>
    <n v="12420.42"/>
    <n v="2"/>
    <x v="10"/>
  </r>
  <r>
    <s v="ORD00237"/>
    <s v="2024-07-19"/>
    <x v="3"/>
    <x v="4"/>
    <x v="0"/>
    <x v="0"/>
    <n v="26"/>
    <n v="737.64"/>
    <n v="19178.64"/>
    <n v="2610.13"/>
    <n v="1"/>
    <x v="9"/>
  </r>
  <r>
    <s v="ORD00238"/>
    <s v="2024-05-08"/>
    <x v="1"/>
    <x v="2"/>
    <x v="1"/>
    <x v="1"/>
    <n v="89"/>
    <n v="1072.1400000000001"/>
    <n v="95420.46"/>
    <n v="19043.21"/>
    <n v="1"/>
    <x v="11"/>
  </r>
  <r>
    <s v="ORD00239"/>
    <s v="2024-02-08"/>
    <x v="1"/>
    <x v="1"/>
    <x v="4"/>
    <x v="1"/>
    <n v="35"/>
    <n v="1237.7"/>
    <n v="43319.5"/>
    <n v="10823.55"/>
    <n v="4"/>
    <x v="4"/>
  </r>
  <r>
    <s v="ORD00240"/>
    <s v="2024-04-11"/>
    <x v="2"/>
    <x v="4"/>
    <x v="2"/>
    <x v="1"/>
    <n v="98"/>
    <n v="199.49"/>
    <n v="19550.02"/>
    <n v="2515.09"/>
    <n v="3"/>
    <x v="0"/>
  </r>
  <r>
    <s v="ORD00241"/>
    <s v="2024-10-31"/>
    <x v="2"/>
    <x v="4"/>
    <x v="2"/>
    <x v="1"/>
    <n v="61"/>
    <n v="1195.52"/>
    <n v="72926.720000000001"/>
    <n v="16236.41"/>
    <n v="1"/>
    <x v="2"/>
  </r>
  <r>
    <s v="ORD00242"/>
    <s v="2024-10-29"/>
    <x v="0"/>
    <x v="4"/>
    <x v="0"/>
    <x v="0"/>
    <n v="12"/>
    <n v="835.76"/>
    <n v="10029.120000000001"/>
    <n v="2690.18"/>
    <n v="5"/>
    <x v="2"/>
  </r>
  <r>
    <s v="ORD00243"/>
    <s v="2024-03-21"/>
    <x v="2"/>
    <x v="6"/>
    <x v="2"/>
    <x v="1"/>
    <n v="87"/>
    <n v="1099.95"/>
    <n v="95695.65"/>
    <n v="20029.86"/>
    <n v="1"/>
    <x v="6"/>
  </r>
  <r>
    <s v="ORD00244"/>
    <s v="2024-03-29"/>
    <x v="0"/>
    <x v="4"/>
    <x v="5"/>
    <x v="2"/>
    <n v="12"/>
    <n v="370.75"/>
    <n v="4449"/>
    <n v="1320.98"/>
    <n v="5"/>
    <x v="6"/>
  </r>
  <r>
    <s v="ORD00245"/>
    <s v="2024-01-26"/>
    <x v="3"/>
    <x v="6"/>
    <x v="4"/>
    <x v="1"/>
    <n v="47"/>
    <n v="114.04"/>
    <n v="5359.88"/>
    <n v="1056.25"/>
    <n v="1"/>
    <x v="1"/>
  </r>
  <r>
    <s v="ORD00246"/>
    <s v="2024-10-08"/>
    <x v="2"/>
    <x v="0"/>
    <x v="4"/>
    <x v="1"/>
    <n v="85"/>
    <n v="736.15"/>
    <n v="62572.75"/>
    <n v="8022.68"/>
    <n v="5"/>
    <x v="2"/>
  </r>
  <r>
    <s v="ORD00247"/>
    <s v="2024-01-07"/>
    <x v="3"/>
    <x v="2"/>
    <x v="2"/>
    <x v="1"/>
    <n v="9"/>
    <n v="329.27"/>
    <n v="2963.43"/>
    <n v="233.58"/>
    <n v="3"/>
    <x v="1"/>
  </r>
  <r>
    <s v="ORD00248"/>
    <s v="2024-08-02"/>
    <x v="3"/>
    <x v="6"/>
    <x v="2"/>
    <x v="1"/>
    <n v="93"/>
    <n v="737.61"/>
    <n v="68597.73"/>
    <n v="18213.43"/>
    <n v="3"/>
    <x v="10"/>
  </r>
  <r>
    <s v="ORD00249"/>
    <s v="2024-04-12"/>
    <x v="0"/>
    <x v="5"/>
    <x v="1"/>
    <x v="1"/>
    <n v="17"/>
    <n v="992.74"/>
    <n v="16876.580000000002"/>
    <n v="2382.54"/>
    <n v="4"/>
    <x v="0"/>
  </r>
  <r>
    <s v="ORD00250"/>
    <s v="2024-07-06"/>
    <x v="1"/>
    <x v="2"/>
    <x v="1"/>
    <x v="1"/>
    <n v="45"/>
    <n v="161.58000000000001"/>
    <n v="7271.1"/>
    <n v="1629.25"/>
    <n v="2"/>
    <x v="9"/>
  </r>
  <r>
    <s v="ORD00251"/>
    <s v="2024-07-01"/>
    <x v="0"/>
    <x v="3"/>
    <x v="3"/>
    <x v="2"/>
    <n v="87"/>
    <n v="144.77000000000001"/>
    <n v="12594.99"/>
    <n v="1622.52"/>
    <n v="1"/>
    <x v="9"/>
  </r>
  <r>
    <s v="ORD00252"/>
    <s v="2024-01-04"/>
    <x v="2"/>
    <x v="3"/>
    <x v="5"/>
    <x v="2"/>
    <n v="93"/>
    <n v="1009.4"/>
    <n v="93874.2"/>
    <n v="22010.11"/>
    <n v="1"/>
    <x v="1"/>
  </r>
  <r>
    <s v="ORD00253"/>
    <s v="2024-01-16"/>
    <x v="3"/>
    <x v="4"/>
    <x v="3"/>
    <x v="2"/>
    <n v="42"/>
    <n v="1321.16"/>
    <n v="55488.72"/>
    <n v="8566.16"/>
    <n v="3"/>
    <x v="1"/>
  </r>
  <r>
    <s v="ORD00254"/>
    <s v="2024-06-18"/>
    <x v="3"/>
    <x v="4"/>
    <x v="3"/>
    <x v="2"/>
    <n v="34"/>
    <n v="80.84"/>
    <n v="2748.56"/>
    <n v="738.47"/>
    <n v="5"/>
    <x v="8"/>
  </r>
  <r>
    <s v="ORD00255"/>
    <s v="2024-09-30"/>
    <x v="0"/>
    <x v="2"/>
    <x v="1"/>
    <x v="1"/>
    <n v="32"/>
    <n v="1402.26"/>
    <n v="44872.32"/>
    <n v="3029.21"/>
    <n v="4"/>
    <x v="7"/>
  </r>
  <r>
    <s v="ORD00256"/>
    <s v="2024-01-29"/>
    <x v="2"/>
    <x v="4"/>
    <x v="0"/>
    <x v="0"/>
    <n v="62"/>
    <n v="178.39"/>
    <n v="11060.18"/>
    <n v="656.97"/>
    <n v="4"/>
    <x v="1"/>
  </r>
  <r>
    <s v="ORD00257"/>
    <s v="2024-07-03"/>
    <x v="0"/>
    <x v="5"/>
    <x v="1"/>
    <x v="1"/>
    <n v="16"/>
    <n v="1316.83"/>
    <n v="21069.279999999999"/>
    <n v="6236.95"/>
    <n v="2"/>
    <x v="9"/>
  </r>
  <r>
    <s v="ORD00258"/>
    <s v="2024-12-24"/>
    <x v="2"/>
    <x v="2"/>
    <x v="1"/>
    <x v="1"/>
    <n v="84"/>
    <n v="1119.49"/>
    <n v="94037.16"/>
    <n v="10315.34"/>
    <n v="3"/>
    <x v="5"/>
  </r>
  <r>
    <s v="ORD00259"/>
    <s v="2024-05-21"/>
    <x v="0"/>
    <x v="3"/>
    <x v="5"/>
    <x v="2"/>
    <n v="30"/>
    <n v="1286.5899999999999"/>
    <n v="38597.699999999997"/>
    <n v="8834.56"/>
    <n v="5"/>
    <x v="11"/>
  </r>
  <r>
    <s v="ORD00260"/>
    <s v="2024-06-01"/>
    <x v="3"/>
    <x v="4"/>
    <x v="2"/>
    <x v="1"/>
    <n v="48"/>
    <n v="75.92"/>
    <n v="3644.16"/>
    <n v="1082.06"/>
    <n v="1"/>
    <x v="8"/>
  </r>
  <r>
    <s v="ORD00261"/>
    <s v="2024-10-31"/>
    <x v="2"/>
    <x v="4"/>
    <x v="0"/>
    <x v="0"/>
    <n v="88"/>
    <n v="230.43"/>
    <n v="20277.84"/>
    <n v="5862.4"/>
    <n v="5"/>
    <x v="2"/>
  </r>
  <r>
    <s v="ORD00262"/>
    <s v="2024-03-01"/>
    <x v="1"/>
    <x v="6"/>
    <x v="2"/>
    <x v="1"/>
    <n v="43"/>
    <n v="903.4"/>
    <n v="38846.199999999997"/>
    <n v="11482.26"/>
    <n v="3"/>
    <x v="6"/>
  </r>
  <r>
    <s v="ORD00263"/>
    <s v="2024-03-02"/>
    <x v="2"/>
    <x v="4"/>
    <x v="0"/>
    <x v="0"/>
    <n v="77"/>
    <n v="1484.32"/>
    <n v="114292.64"/>
    <n v="26954.57"/>
    <n v="4"/>
    <x v="6"/>
  </r>
  <r>
    <s v="ORD00264"/>
    <s v="2024-02-28"/>
    <x v="2"/>
    <x v="3"/>
    <x v="2"/>
    <x v="1"/>
    <n v="72"/>
    <n v="1416.96"/>
    <n v="102021.12"/>
    <n v="21670.48"/>
    <n v="5"/>
    <x v="4"/>
  </r>
  <r>
    <s v="ORD00265"/>
    <s v="2024-08-30"/>
    <x v="2"/>
    <x v="5"/>
    <x v="4"/>
    <x v="1"/>
    <n v="74"/>
    <n v="118.07"/>
    <n v="8737.18"/>
    <n v="1275.83"/>
    <n v="1"/>
    <x v="10"/>
  </r>
  <r>
    <s v="ORD00266"/>
    <s v="2024-08-28"/>
    <x v="2"/>
    <x v="2"/>
    <x v="2"/>
    <x v="1"/>
    <n v="3"/>
    <n v="1248"/>
    <n v="3744"/>
    <n v="936.72"/>
    <n v="1"/>
    <x v="10"/>
  </r>
  <r>
    <s v="ORD00267"/>
    <s v="2024-01-09"/>
    <x v="2"/>
    <x v="4"/>
    <x v="3"/>
    <x v="2"/>
    <n v="99"/>
    <n v="916.05"/>
    <n v="90688.95"/>
    <n v="16438.09"/>
    <n v="3"/>
    <x v="1"/>
  </r>
  <r>
    <s v="ORD00268"/>
    <s v="2024-06-26"/>
    <x v="1"/>
    <x v="6"/>
    <x v="2"/>
    <x v="1"/>
    <n v="82"/>
    <n v="1059.23"/>
    <n v="86856.86"/>
    <n v="7684.57"/>
    <n v="3"/>
    <x v="8"/>
  </r>
  <r>
    <s v="ORD00269"/>
    <s v="2024-09-25"/>
    <x v="3"/>
    <x v="4"/>
    <x v="0"/>
    <x v="0"/>
    <n v="89"/>
    <n v="909.76"/>
    <n v="80968.639999999999"/>
    <n v="15790.63"/>
    <n v="2"/>
    <x v="7"/>
  </r>
  <r>
    <s v="ORD00270"/>
    <s v="2024-09-23"/>
    <x v="3"/>
    <x v="4"/>
    <x v="3"/>
    <x v="2"/>
    <n v="56"/>
    <n v="435.12"/>
    <n v="24366.720000000001"/>
    <n v="2007.3"/>
    <n v="1"/>
    <x v="7"/>
  </r>
  <r>
    <s v="ORD00271"/>
    <s v="2024-07-13"/>
    <x v="3"/>
    <x v="6"/>
    <x v="2"/>
    <x v="1"/>
    <n v="25"/>
    <n v="1285.68"/>
    <n v="32142"/>
    <n v="1891.74"/>
    <n v="1"/>
    <x v="9"/>
  </r>
  <r>
    <s v="ORD00272"/>
    <s v="2024-09-17"/>
    <x v="0"/>
    <x v="3"/>
    <x v="0"/>
    <x v="0"/>
    <n v="11"/>
    <n v="176.13"/>
    <n v="1937.43"/>
    <n v="294.70999999999998"/>
    <n v="3"/>
    <x v="7"/>
  </r>
  <r>
    <s v="ORD00273"/>
    <s v="2024-06-24"/>
    <x v="1"/>
    <x v="4"/>
    <x v="2"/>
    <x v="1"/>
    <n v="90"/>
    <n v="822.27"/>
    <n v="74004.3"/>
    <n v="21500.51"/>
    <n v="5"/>
    <x v="8"/>
  </r>
  <r>
    <s v="ORD00274"/>
    <s v="2024-10-10"/>
    <x v="0"/>
    <x v="1"/>
    <x v="0"/>
    <x v="0"/>
    <n v="69"/>
    <n v="1487.64"/>
    <n v="102647.16"/>
    <n v="6711"/>
    <n v="5"/>
    <x v="2"/>
  </r>
  <r>
    <s v="ORD00275"/>
    <s v="2024-08-11"/>
    <x v="0"/>
    <x v="4"/>
    <x v="3"/>
    <x v="2"/>
    <n v="62"/>
    <n v="908.99"/>
    <n v="56357.38"/>
    <n v="14437.08"/>
    <n v="2"/>
    <x v="10"/>
  </r>
  <r>
    <s v="ORD00276"/>
    <s v="2024-02-09"/>
    <x v="0"/>
    <x v="5"/>
    <x v="5"/>
    <x v="2"/>
    <n v="91"/>
    <n v="1303.51"/>
    <n v="118619.41"/>
    <n v="27694.959999999999"/>
    <n v="3"/>
    <x v="4"/>
  </r>
  <r>
    <s v="ORD00277"/>
    <s v="2024-12-01"/>
    <x v="3"/>
    <x v="4"/>
    <x v="1"/>
    <x v="1"/>
    <n v="40"/>
    <n v="405.66"/>
    <n v="16226.4"/>
    <n v="1449.59"/>
    <n v="1"/>
    <x v="5"/>
  </r>
  <r>
    <s v="ORD00278"/>
    <s v="2024-09-25"/>
    <x v="3"/>
    <x v="6"/>
    <x v="2"/>
    <x v="1"/>
    <n v="45"/>
    <n v="1061.33"/>
    <n v="47759.85"/>
    <n v="10508.85"/>
    <n v="3"/>
    <x v="7"/>
  </r>
  <r>
    <s v="ORD00279"/>
    <s v="2024-07-06"/>
    <x v="3"/>
    <x v="7"/>
    <x v="5"/>
    <x v="2"/>
    <n v="7"/>
    <n v="1328.37"/>
    <n v="9298.59"/>
    <n v="2699.65"/>
    <n v="1"/>
    <x v="9"/>
  </r>
  <r>
    <s v="ORD00280"/>
    <s v="2024-01-31"/>
    <x v="1"/>
    <x v="7"/>
    <x v="0"/>
    <x v="0"/>
    <n v="23"/>
    <n v="57.46"/>
    <n v="1321.58"/>
    <n v="336.99"/>
    <n v="5"/>
    <x v="1"/>
  </r>
  <r>
    <s v="ORD00281"/>
    <s v="2024-06-06"/>
    <x v="0"/>
    <x v="5"/>
    <x v="4"/>
    <x v="1"/>
    <n v="39"/>
    <n v="283.10000000000002"/>
    <n v="11040.9"/>
    <n v="2809.82"/>
    <n v="5"/>
    <x v="8"/>
  </r>
  <r>
    <s v="ORD00282"/>
    <s v="2024-01-12"/>
    <x v="3"/>
    <x v="6"/>
    <x v="4"/>
    <x v="1"/>
    <n v="39"/>
    <n v="330.04"/>
    <n v="12871.56"/>
    <n v="914.2"/>
    <n v="3"/>
    <x v="1"/>
  </r>
  <r>
    <s v="ORD00283"/>
    <s v="2024-04-22"/>
    <x v="3"/>
    <x v="0"/>
    <x v="5"/>
    <x v="2"/>
    <n v="17"/>
    <n v="217.97"/>
    <n v="3705.49"/>
    <n v="534.23"/>
    <n v="5"/>
    <x v="0"/>
  </r>
  <r>
    <s v="ORD00284"/>
    <s v="2024-06-11"/>
    <x v="0"/>
    <x v="7"/>
    <x v="4"/>
    <x v="1"/>
    <n v="70"/>
    <n v="460.85"/>
    <n v="32259.5"/>
    <n v="1761.59"/>
    <n v="1"/>
    <x v="8"/>
  </r>
  <r>
    <s v="ORD00285"/>
    <s v="2024-08-11"/>
    <x v="1"/>
    <x v="2"/>
    <x v="5"/>
    <x v="2"/>
    <n v="98"/>
    <n v="545.71"/>
    <n v="53479.58"/>
    <n v="11132.07"/>
    <n v="5"/>
    <x v="10"/>
  </r>
  <r>
    <s v="ORD00286"/>
    <s v="2024-10-04"/>
    <x v="0"/>
    <x v="6"/>
    <x v="5"/>
    <x v="2"/>
    <n v="68"/>
    <n v="301.94"/>
    <n v="20531.919999999998"/>
    <n v="4983.37"/>
    <n v="4"/>
    <x v="2"/>
  </r>
  <r>
    <s v="ORD00287"/>
    <s v="2024-08-06"/>
    <x v="0"/>
    <x v="1"/>
    <x v="3"/>
    <x v="2"/>
    <n v="64"/>
    <n v="1076.8499999999999"/>
    <n v="68918.399999999994"/>
    <n v="4606.34"/>
    <n v="2"/>
    <x v="10"/>
  </r>
  <r>
    <s v="ORD00288"/>
    <s v="2024-07-11"/>
    <x v="1"/>
    <x v="6"/>
    <x v="0"/>
    <x v="0"/>
    <n v="22"/>
    <n v="950.33"/>
    <n v="20907.259999999998"/>
    <n v="1284.45"/>
    <n v="2"/>
    <x v="9"/>
  </r>
  <r>
    <s v="ORD00289"/>
    <s v="2024-09-26"/>
    <x v="3"/>
    <x v="0"/>
    <x v="1"/>
    <x v="1"/>
    <n v="64"/>
    <n v="1030.28"/>
    <n v="65937.919999999998"/>
    <n v="10648.29"/>
    <n v="3"/>
    <x v="7"/>
  </r>
  <r>
    <s v="ORD00290"/>
    <s v="2024-08-14"/>
    <x v="1"/>
    <x v="5"/>
    <x v="4"/>
    <x v="1"/>
    <n v="52"/>
    <n v="1149.48"/>
    <n v="59772.959999999999"/>
    <n v="3356.06"/>
    <n v="3"/>
    <x v="10"/>
  </r>
  <r>
    <s v="ORD00291"/>
    <s v="2024-02-02"/>
    <x v="3"/>
    <x v="6"/>
    <x v="2"/>
    <x v="1"/>
    <n v="6"/>
    <n v="589.16"/>
    <n v="3534.96"/>
    <n v="900.34"/>
    <n v="3"/>
    <x v="4"/>
  </r>
  <r>
    <s v="ORD00292"/>
    <s v="2024-02-27"/>
    <x v="0"/>
    <x v="1"/>
    <x v="0"/>
    <x v="0"/>
    <n v="87"/>
    <n v="696.56"/>
    <n v="60600.72"/>
    <n v="7175.53"/>
    <n v="5"/>
    <x v="4"/>
  </r>
  <r>
    <s v="ORD00293"/>
    <s v="2024-01-04"/>
    <x v="2"/>
    <x v="4"/>
    <x v="3"/>
    <x v="2"/>
    <n v="81"/>
    <n v="198.18"/>
    <n v="16052.58"/>
    <n v="4230.7"/>
    <n v="5"/>
    <x v="1"/>
  </r>
  <r>
    <s v="ORD00294"/>
    <s v="2024-06-05"/>
    <x v="0"/>
    <x v="3"/>
    <x v="2"/>
    <x v="1"/>
    <n v="75"/>
    <n v="370.12"/>
    <n v="27759"/>
    <n v="1959.65"/>
    <n v="4"/>
    <x v="8"/>
  </r>
  <r>
    <s v="ORD00295"/>
    <s v="2024-01-22"/>
    <x v="2"/>
    <x v="2"/>
    <x v="5"/>
    <x v="2"/>
    <n v="75"/>
    <n v="446.23"/>
    <n v="33467.25"/>
    <n v="9629.06"/>
    <n v="4"/>
    <x v="1"/>
  </r>
  <r>
    <s v="ORD00296"/>
    <s v="2024-04-01"/>
    <x v="0"/>
    <x v="5"/>
    <x v="5"/>
    <x v="2"/>
    <n v="93"/>
    <n v="1418.24"/>
    <n v="131896.32000000001"/>
    <n v="20434.939999999999"/>
    <n v="3"/>
    <x v="0"/>
  </r>
  <r>
    <s v="ORD00297"/>
    <s v="2024-03-24"/>
    <x v="1"/>
    <x v="4"/>
    <x v="5"/>
    <x v="2"/>
    <n v="6"/>
    <n v="1152.1400000000001"/>
    <n v="6912.84"/>
    <n v="1110.03"/>
    <n v="3"/>
    <x v="6"/>
  </r>
  <r>
    <s v="ORD00298"/>
    <s v="2024-09-13"/>
    <x v="3"/>
    <x v="6"/>
    <x v="1"/>
    <x v="1"/>
    <n v="58"/>
    <n v="1346.44"/>
    <n v="78093.52"/>
    <n v="8394.17"/>
    <n v="5"/>
    <x v="7"/>
  </r>
  <r>
    <s v="ORD00299"/>
    <s v="2024-06-11"/>
    <x v="3"/>
    <x v="5"/>
    <x v="5"/>
    <x v="2"/>
    <n v="64"/>
    <n v="1308.78"/>
    <n v="83761.919999999998"/>
    <n v="19158.95"/>
    <n v="2"/>
    <x v="8"/>
  </r>
  <r>
    <s v="ORD00300"/>
    <s v="2024-09-27"/>
    <x v="2"/>
    <x v="5"/>
    <x v="2"/>
    <x v="1"/>
    <n v="80"/>
    <n v="837.69"/>
    <n v="67015.199999999997"/>
    <n v="6018.73"/>
    <n v="1"/>
    <x v="7"/>
  </r>
  <r>
    <s v="ORD00301"/>
    <s v="2024-05-24"/>
    <x v="1"/>
    <x v="3"/>
    <x v="4"/>
    <x v="1"/>
    <n v="93"/>
    <n v="1176.07"/>
    <n v="109374.51"/>
    <n v="26548.53"/>
    <n v="2"/>
    <x v="11"/>
  </r>
  <r>
    <s v="ORD00302"/>
    <s v="2024-07-17"/>
    <x v="1"/>
    <x v="0"/>
    <x v="4"/>
    <x v="1"/>
    <n v="3"/>
    <n v="1205.3599999999999"/>
    <n v="3616.08"/>
    <n v="446.74"/>
    <n v="4"/>
    <x v="9"/>
  </r>
  <r>
    <s v="ORD00303"/>
    <s v="2024-02-15"/>
    <x v="1"/>
    <x v="6"/>
    <x v="1"/>
    <x v="1"/>
    <n v="15"/>
    <n v="748.21"/>
    <n v="11223.15"/>
    <n v="890.3"/>
    <n v="1"/>
    <x v="4"/>
  </r>
  <r>
    <s v="ORD00304"/>
    <s v="2024-08-23"/>
    <x v="3"/>
    <x v="6"/>
    <x v="4"/>
    <x v="1"/>
    <n v="84"/>
    <n v="673.94"/>
    <n v="56610.96"/>
    <n v="5668.52"/>
    <n v="1"/>
    <x v="10"/>
  </r>
  <r>
    <s v="ORD00305"/>
    <s v="2024-11-14"/>
    <x v="1"/>
    <x v="3"/>
    <x v="5"/>
    <x v="2"/>
    <n v="86"/>
    <n v="893.86"/>
    <n v="76871.960000000006"/>
    <n v="9013.11"/>
    <n v="3"/>
    <x v="3"/>
  </r>
  <r>
    <s v="ORD00306"/>
    <s v="2024-03-04"/>
    <x v="1"/>
    <x v="1"/>
    <x v="0"/>
    <x v="0"/>
    <n v="77"/>
    <n v="266.89"/>
    <n v="20550.53"/>
    <n v="3414.46"/>
    <n v="2"/>
    <x v="6"/>
  </r>
  <r>
    <s v="ORD00307"/>
    <s v="2024-04-04"/>
    <x v="2"/>
    <x v="3"/>
    <x v="1"/>
    <x v="1"/>
    <n v="38"/>
    <n v="472.91"/>
    <n v="17970.580000000002"/>
    <n v="4020.84"/>
    <n v="1"/>
    <x v="0"/>
  </r>
  <r>
    <s v="ORD00308"/>
    <s v="2024-04-11"/>
    <x v="3"/>
    <x v="0"/>
    <x v="4"/>
    <x v="1"/>
    <n v="41"/>
    <n v="107.45"/>
    <n v="4405.45"/>
    <n v="749.48"/>
    <n v="1"/>
    <x v="0"/>
  </r>
  <r>
    <s v="ORD00309"/>
    <s v="2024-03-16"/>
    <x v="3"/>
    <x v="3"/>
    <x v="5"/>
    <x v="2"/>
    <n v="46"/>
    <n v="256.62"/>
    <n v="11804.52"/>
    <n v="2062.5100000000002"/>
    <n v="4"/>
    <x v="6"/>
  </r>
  <r>
    <s v="ORD00310"/>
    <s v="2024-05-27"/>
    <x v="2"/>
    <x v="6"/>
    <x v="2"/>
    <x v="1"/>
    <n v="33"/>
    <n v="861.49"/>
    <n v="28429.17"/>
    <n v="1490.9"/>
    <n v="4"/>
    <x v="11"/>
  </r>
  <r>
    <s v="ORD00311"/>
    <s v="2024-12-18"/>
    <x v="2"/>
    <x v="7"/>
    <x v="2"/>
    <x v="1"/>
    <n v="2"/>
    <n v="824.65"/>
    <n v="1649.3"/>
    <n v="446.36"/>
    <n v="1"/>
    <x v="5"/>
  </r>
  <r>
    <s v="ORD00312"/>
    <s v="2024-03-17"/>
    <x v="3"/>
    <x v="2"/>
    <x v="3"/>
    <x v="2"/>
    <n v="26"/>
    <n v="625.54"/>
    <n v="16264.04"/>
    <n v="1352.83"/>
    <n v="2"/>
    <x v="6"/>
  </r>
  <r>
    <s v="ORD00313"/>
    <s v="2024-06-22"/>
    <x v="3"/>
    <x v="0"/>
    <x v="0"/>
    <x v="0"/>
    <n v="15"/>
    <n v="340.22"/>
    <n v="5103.3"/>
    <n v="468.84"/>
    <n v="1"/>
    <x v="8"/>
  </r>
  <r>
    <s v="ORD00314"/>
    <s v="2024-12-25"/>
    <x v="2"/>
    <x v="3"/>
    <x v="0"/>
    <x v="0"/>
    <n v="75"/>
    <n v="230.12"/>
    <n v="17259"/>
    <n v="4729.92"/>
    <n v="1"/>
    <x v="5"/>
  </r>
  <r>
    <s v="ORD00315"/>
    <s v="2024-09-18"/>
    <x v="2"/>
    <x v="2"/>
    <x v="5"/>
    <x v="2"/>
    <n v="73"/>
    <n v="125.36"/>
    <n v="9151.2800000000007"/>
    <n v="1695.95"/>
    <n v="2"/>
    <x v="7"/>
  </r>
  <r>
    <s v="ORD00316"/>
    <s v="2024-07-22"/>
    <x v="1"/>
    <x v="7"/>
    <x v="3"/>
    <x v="2"/>
    <n v="8"/>
    <n v="1423.66"/>
    <n v="11389.28"/>
    <n v="2349.91"/>
    <n v="4"/>
    <x v="9"/>
  </r>
  <r>
    <s v="ORD00317"/>
    <s v="2024-11-13"/>
    <x v="3"/>
    <x v="2"/>
    <x v="4"/>
    <x v="1"/>
    <n v="7"/>
    <n v="1008.19"/>
    <n v="7057.33"/>
    <n v="1328.54"/>
    <n v="2"/>
    <x v="3"/>
  </r>
  <r>
    <s v="ORD00318"/>
    <s v="2024-01-22"/>
    <x v="3"/>
    <x v="7"/>
    <x v="0"/>
    <x v="0"/>
    <n v="26"/>
    <n v="747.31"/>
    <n v="19430.060000000001"/>
    <n v="1169.47"/>
    <n v="4"/>
    <x v="1"/>
  </r>
  <r>
    <s v="ORD00319"/>
    <s v="2024-12-27"/>
    <x v="3"/>
    <x v="0"/>
    <x v="3"/>
    <x v="2"/>
    <n v="14"/>
    <n v="168.36"/>
    <n v="2357.04"/>
    <n v="153.41999999999999"/>
    <n v="4"/>
    <x v="5"/>
  </r>
  <r>
    <s v="ORD00320"/>
    <s v="2024-01-25"/>
    <x v="0"/>
    <x v="1"/>
    <x v="0"/>
    <x v="0"/>
    <n v="45"/>
    <n v="942.83"/>
    <n v="42427.35"/>
    <n v="5611.2"/>
    <n v="4"/>
    <x v="1"/>
  </r>
  <r>
    <s v="ORD00321"/>
    <s v="2024-06-21"/>
    <x v="1"/>
    <x v="1"/>
    <x v="0"/>
    <x v="0"/>
    <n v="8"/>
    <n v="1314.16"/>
    <n v="10513.28"/>
    <n v="1665.45"/>
    <n v="3"/>
    <x v="8"/>
  </r>
  <r>
    <s v="ORD00322"/>
    <s v="2024-10-26"/>
    <x v="0"/>
    <x v="3"/>
    <x v="2"/>
    <x v="1"/>
    <n v="82"/>
    <n v="80.25"/>
    <n v="6580.5"/>
    <n v="1403.72"/>
    <n v="5"/>
    <x v="2"/>
  </r>
  <r>
    <s v="ORD00323"/>
    <s v="2024-12-17"/>
    <x v="0"/>
    <x v="6"/>
    <x v="1"/>
    <x v="1"/>
    <n v="56"/>
    <n v="1463.45"/>
    <n v="81953.2"/>
    <n v="17421.73"/>
    <n v="2"/>
    <x v="5"/>
  </r>
  <r>
    <s v="ORD00324"/>
    <s v="2024-08-30"/>
    <x v="1"/>
    <x v="0"/>
    <x v="2"/>
    <x v="1"/>
    <n v="35"/>
    <n v="369.81"/>
    <n v="12943.35"/>
    <n v="2001.04"/>
    <n v="1"/>
    <x v="10"/>
  </r>
  <r>
    <s v="ORD00325"/>
    <s v="2024-11-27"/>
    <x v="1"/>
    <x v="0"/>
    <x v="4"/>
    <x v="1"/>
    <n v="49"/>
    <n v="1309"/>
    <n v="64141"/>
    <n v="14867.39"/>
    <n v="5"/>
    <x v="3"/>
  </r>
  <r>
    <s v="ORD00326"/>
    <s v="2024-01-24"/>
    <x v="1"/>
    <x v="7"/>
    <x v="5"/>
    <x v="2"/>
    <n v="20"/>
    <n v="961.71"/>
    <n v="19234.2"/>
    <n v="4497.68"/>
    <n v="4"/>
    <x v="1"/>
  </r>
  <r>
    <s v="ORD00327"/>
    <s v="2024-05-31"/>
    <x v="2"/>
    <x v="1"/>
    <x v="3"/>
    <x v="2"/>
    <n v="50"/>
    <n v="1307.2"/>
    <n v="65360"/>
    <n v="12723.56"/>
    <n v="4"/>
    <x v="11"/>
  </r>
  <r>
    <s v="ORD00328"/>
    <s v="2024-09-06"/>
    <x v="3"/>
    <x v="5"/>
    <x v="1"/>
    <x v="1"/>
    <n v="98"/>
    <n v="755.67"/>
    <n v="74055.66"/>
    <n v="19873.27"/>
    <n v="2"/>
    <x v="7"/>
  </r>
  <r>
    <s v="ORD00329"/>
    <s v="2024-09-18"/>
    <x v="2"/>
    <x v="2"/>
    <x v="3"/>
    <x v="2"/>
    <n v="39"/>
    <n v="451.4"/>
    <n v="17604.599999999999"/>
    <n v="3487.25"/>
    <n v="5"/>
    <x v="7"/>
  </r>
  <r>
    <s v="ORD00330"/>
    <s v="2024-09-24"/>
    <x v="3"/>
    <x v="1"/>
    <x v="5"/>
    <x v="2"/>
    <n v="3"/>
    <n v="953.3"/>
    <n v="2859.9"/>
    <n v="594.54"/>
    <n v="1"/>
    <x v="7"/>
  </r>
  <r>
    <s v="ORD00331"/>
    <s v="2024-12-20"/>
    <x v="2"/>
    <x v="1"/>
    <x v="5"/>
    <x v="2"/>
    <n v="26"/>
    <n v="1087.95"/>
    <n v="28286.7"/>
    <n v="7842.72"/>
    <n v="2"/>
    <x v="5"/>
  </r>
  <r>
    <s v="ORD00332"/>
    <s v="2024-01-14"/>
    <x v="1"/>
    <x v="6"/>
    <x v="4"/>
    <x v="1"/>
    <n v="78"/>
    <n v="793.29"/>
    <n v="61876.62"/>
    <n v="9483.07"/>
    <n v="5"/>
    <x v="1"/>
  </r>
  <r>
    <s v="ORD00333"/>
    <s v="2024-02-10"/>
    <x v="0"/>
    <x v="6"/>
    <x v="4"/>
    <x v="1"/>
    <n v="62"/>
    <n v="191.22"/>
    <n v="11855.64"/>
    <n v="1793.23"/>
    <n v="1"/>
    <x v="4"/>
  </r>
  <r>
    <s v="ORD00334"/>
    <s v="2024-03-24"/>
    <x v="2"/>
    <x v="2"/>
    <x v="5"/>
    <x v="2"/>
    <n v="2"/>
    <n v="188.13"/>
    <n v="376.26"/>
    <n v="80.150000000000006"/>
    <n v="1"/>
    <x v="6"/>
  </r>
  <r>
    <s v="ORD00335"/>
    <s v="2024-01-28"/>
    <x v="1"/>
    <x v="4"/>
    <x v="0"/>
    <x v="0"/>
    <n v="66"/>
    <n v="1294.08"/>
    <n v="85409.279999999999"/>
    <n v="4463.28"/>
    <n v="1"/>
    <x v="1"/>
  </r>
  <r>
    <s v="ORD00336"/>
    <s v="2024-06-12"/>
    <x v="3"/>
    <x v="4"/>
    <x v="5"/>
    <x v="2"/>
    <n v="45"/>
    <n v="393.69"/>
    <n v="17716.05"/>
    <n v="1925.18"/>
    <n v="2"/>
    <x v="8"/>
  </r>
  <r>
    <s v="ORD00337"/>
    <s v="2024-07-13"/>
    <x v="1"/>
    <x v="1"/>
    <x v="5"/>
    <x v="2"/>
    <n v="14"/>
    <n v="529.79"/>
    <n v="7417.06"/>
    <n v="1203.01"/>
    <n v="4"/>
    <x v="9"/>
  </r>
  <r>
    <s v="ORD00338"/>
    <s v="2024-12-15"/>
    <x v="3"/>
    <x v="2"/>
    <x v="1"/>
    <x v="1"/>
    <n v="1"/>
    <n v="701.68"/>
    <n v="701.68"/>
    <n v="138.21"/>
    <n v="4"/>
    <x v="5"/>
  </r>
  <r>
    <s v="ORD00339"/>
    <s v="2024-01-01"/>
    <x v="3"/>
    <x v="7"/>
    <x v="3"/>
    <x v="2"/>
    <n v="57"/>
    <n v="292.20999999999998"/>
    <n v="16655.97"/>
    <n v="1530.76"/>
    <n v="1"/>
    <x v="1"/>
  </r>
  <r>
    <s v="ORD00340"/>
    <s v="2024-04-16"/>
    <x v="1"/>
    <x v="4"/>
    <x v="2"/>
    <x v="1"/>
    <n v="37"/>
    <n v="567.26"/>
    <n v="20988.62"/>
    <n v="3848.85"/>
    <n v="1"/>
    <x v="0"/>
  </r>
  <r>
    <s v="ORD00341"/>
    <s v="2024-04-29"/>
    <x v="3"/>
    <x v="4"/>
    <x v="2"/>
    <x v="1"/>
    <n v="44"/>
    <n v="697.23"/>
    <n v="30678.12"/>
    <n v="8162.04"/>
    <n v="4"/>
    <x v="0"/>
  </r>
  <r>
    <s v="ORD00342"/>
    <s v="2024-09-07"/>
    <x v="0"/>
    <x v="6"/>
    <x v="4"/>
    <x v="1"/>
    <n v="61"/>
    <n v="99.57"/>
    <n v="6073.77"/>
    <n v="1801.93"/>
    <n v="1"/>
    <x v="7"/>
  </r>
  <r>
    <s v="ORD00343"/>
    <s v="2024-10-19"/>
    <x v="2"/>
    <x v="7"/>
    <x v="1"/>
    <x v="1"/>
    <n v="20"/>
    <n v="124.96"/>
    <n v="2499.1999999999998"/>
    <n v="524.83000000000004"/>
    <n v="3"/>
    <x v="2"/>
  </r>
  <r>
    <s v="ORD00344"/>
    <s v="2024-07-16"/>
    <x v="2"/>
    <x v="4"/>
    <x v="0"/>
    <x v="0"/>
    <n v="59"/>
    <n v="508.43"/>
    <n v="29997.37"/>
    <n v="5303.8"/>
    <n v="4"/>
    <x v="9"/>
  </r>
  <r>
    <s v="ORD00345"/>
    <s v="2024-10-02"/>
    <x v="2"/>
    <x v="2"/>
    <x v="0"/>
    <x v="0"/>
    <n v="53"/>
    <n v="745.85"/>
    <n v="39530.050000000003"/>
    <n v="8755.59"/>
    <n v="2"/>
    <x v="2"/>
  </r>
  <r>
    <s v="ORD00346"/>
    <s v="2024-08-04"/>
    <x v="0"/>
    <x v="4"/>
    <x v="5"/>
    <x v="2"/>
    <n v="50"/>
    <n v="1460.99"/>
    <n v="73049.5"/>
    <n v="14246.7"/>
    <n v="3"/>
    <x v="10"/>
  </r>
  <r>
    <s v="ORD00347"/>
    <s v="2024-06-26"/>
    <x v="0"/>
    <x v="7"/>
    <x v="0"/>
    <x v="0"/>
    <n v="23"/>
    <n v="1016.95"/>
    <n v="23389.85"/>
    <n v="1986.1"/>
    <n v="5"/>
    <x v="8"/>
  </r>
  <r>
    <s v="ORD00348"/>
    <s v="2024-11-03"/>
    <x v="2"/>
    <x v="2"/>
    <x v="4"/>
    <x v="1"/>
    <n v="80"/>
    <n v="1412.74"/>
    <n v="113019.2"/>
    <n v="26358.87"/>
    <n v="2"/>
    <x v="3"/>
  </r>
  <r>
    <s v="ORD00349"/>
    <s v="2024-12-06"/>
    <x v="1"/>
    <x v="3"/>
    <x v="1"/>
    <x v="1"/>
    <n v="1"/>
    <n v="1109.7"/>
    <n v="1109.7"/>
    <n v="98.81"/>
    <n v="5"/>
    <x v="5"/>
  </r>
  <r>
    <s v="ORD00350"/>
    <s v="2024-03-26"/>
    <x v="2"/>
    <x v="5"/>
    <x v="3"/>
    <x v="2"/>
    <n v="47"/>
    <n v="1054.31"/>
    <n v="49552.57"/>
    <n v="12860.32"/>
    <n v="2"/>
    <x v="6"/>
  </r>
  <r>
    <s v="ORD00351"/>
    <s v="2024-04-23"/>
    <x v="1"/>
    <x v="4"/>
    <x v="1"/>
    <x v="1"/>
    <n v="82"/>
    <n v="945.88"/>
    <n v="77562.16"/>
    <n v="20726.64"/>
    <n v="1"/>
    <x v="0"/>
  </r>
  <r>
    <s v="ORD00352"/>
    <s v="2024-03-16"/>
    <x v="1"/>
    <x v="6"/>
    <x v="4"/>
    <x v="1"/>
    <n v="91"/>
    <n v="1399.88"/>
    <n v="127389.08"/>
    <n v="28329"/>
    <n v="1"/>
    <x v="6"/>
  </r>
  <r>
    <s v="ORD00353"/>
    <s v="2024-01-01"/>
    <x v="1"/>
    <x v="2"/>
    <x v="5"/>
    <x v="2"/>
    <n v="19"/>
    <n v="1414.27"/>
    <n v="26871.13"/>
    <n v="6898.08"/>
    <n v="5"/>
    <x v="1"/>
  </r>
  <r>
    <s v="ORD00354"/>
    <s v="2024-12-26"/>
    <x v="0"/>
    <x v="5"/>
    <x v="1"/>
    <x v="1"/>
    <n v="90"/>
    <n v="555.42999999999995"/>
    <n v="49988.7"/>
    <n v="4490.08"/>
    <n v="1"/>
    <x v="5"/>
  </r>
  <r>
    <s v="ORD00355"/>
    <s v="2024-06-09"/>
    <x v="3"/>
    <x v="7"/>
    <x v="2"/>
    <x v="1"/>
    <n v="41"/>
    <n v="1490.34"/>
    <n v="61103.94"/>
    <n v="14549.27"/>
    <n v="5"/>
    <x v="8"/>
  </r>
  <r>
    <s v="ORD00356"/>
    <s v="2024-03-17"/>
    <x v="3"/>
    <x v="0"/>
    <x v="4"/>
    <x v="1"/>
    <n v="31"/>
    <n v="1120.75"/>
    <n v="34743.25"/>
    <n v="9367.7800000000007"/>
    <n v="5"/>
    <x v="6"/>
  </r>
  <r>
    <s v="ORD00357"/>
    <s v="2024-04-11"/>
    <x v="0"/>
    <x v="6"/>
    <x v="4"/>
    <x v="1"/>
    <n v="4"/>
    <n v="1018.01"/>
    <n v="4072.04"/>
    <n v="1026"/>
    <n v="2"/>
    <x v="0"/>
  </r>
  <r>
    <s v="ORD00358"/>
    <s v="2024-10-05"/>
    <x v="1"/>
    <x v="3"/>
    <x v="0"/>
    <x v="0"/>
    <n v="83"/>
    <n v="1309.9100000000001"/>
    <n v="108722.53"/>
    <n v="15647.14"/>
    <n v="1"/>
    <x v="2"/>
  </r>
  <r>
    <s v="ORD00359"/>
    <s v="2024-07-31"/>
    <x v="1"/>
    <x v="2"/>
    <x v="0"/>
    <x v="0"/>
    <n v="15"/>
    <n v="963.8"/>
    <n v="14457"/>
    <n v="2926.93"/>
    <n v="5"/>
    <x v="9"/>
  </r>
  <r>
    <s v="ORD00360"/>
    <s v="2024-11-11"/>
    <x v="2"/>
    <x v="6"/>
    <x v="2"/>
    <x v="1"/>
    <n v="93"/>
    <n v="700.61"/>
    <n v="65156.73"/>
    <n v="7127.24"/>
    <n v="1"/>
    <x v="3"/>
  </r>
  <r>
    <s v="ORD00361"/>
    <s v="2024-10-17"/>
    <x v="1"/>
    <x v="1"/>
    <x v="0"/>
    <x v="0"/>
    <n v="44"/>
    <n v="71.27"/>
    <n v="3135.88"/>
    <n v="617.03"/>
    <n v="2"/>
    <x v="2"/>
  </r>
  <r>
    <s v="ORD00362"/>
    <s v="2024-09-21"/>
    <x v="0"/>
    <x v="6"/>
    <x v="0"/>
    <x v="0"/>
    <n v="3"/>
    <n v="836.43"/>
    <n v="2509.29"/>
    <n v="722.35"/>
    <n v="2"/>
    <x v="7"/>
  </r>
  <r>
    <s v="ORD00363"/>
    <s v="2024-04-26"/>
    <x v="1"/>
    <x v="3"/>
    <x v="2"/>
    <x v="1"/>
    <n v="93"/>
    <n v="544.80999999999995"/>
    <n v="50667.33"/>
    <n v="7349.24"/>
    <n v="2"/>
    <x v="0"/>
  </r>
  <r>
    <s v="ORD00364"/>
    <s v="2024-10-30"/>
    <x v="2"/>
    <x v="0"/>
    <x v="2"/>
    <x v="1"/>
    <n v="37"/>
    <n v="406.8"/>
    <n v="15051.6"/>
    <n v="2546.34"/>
    <n v="3"/>
    <x v="2"/>
  </r>
  <r>
    <s v="ORD00365"/>
    <s v="2024-12-08"/>
    <x v="1"/>
    <x v="6"/>
    <x v="2"/>
    <x v="1"/>
    <n v="70"/>
    <n v="1132.97"/>
    <n v="79307.899999999994"/>
    <n v="18151.419999999998"/>
    <n v="3"/>
    <x v="5"/>
  </r>
  <r>
    <s v="ORD00366"/>
    <s v="2024-01-21"/>
    <x v="0"/>
    <x v="1"/>
    <x v="3"/>
    <x v="2"/>
    <n v="23"/>
    <n v="674.75"/>
    <n v="15519.25"/>
    <n v="4255.05"/>
    <n v="5"/>
    <x v="1"/>
  </r>
  <r>
    <s v="ORD00367"/>
    <s v="2024-05-03"/>
    <x v="2"/>
    <x v="3"/>
    <x v="5"/>
    <x v="2"/>
    <n v="15"/>
    <n v="403.05"/>
    <n v="6045.75"/>
    <n v="1703.44"/>
    <n v="4"/>
    <x v="11"/>
  </r>
  <r>
    <s v="ORD00368"/>
    <s v="2024-10-03"/>
    <x v="1"/>
    <x v="3"/>
    <x v="3"/>
    <x v="2"/>
    <n v="13"/>
    <n v="559.85"/>
    <n v="7278.05"/>
    <n v="548.44000000000005"/>
    <n v="5"/>
    <x v="2"/>
  </r>
  <r>
    <s v="ORD00369"/>
    <s v="2024-02-21"/>
    <x v="2"/>
    <x v="3"/>
    <x v="0"/>
    <x v="0"/>
    <n v="27"/>
    <n v="1397.93"/>
    <n v="37744.11"/>
    <n v="6909.63"/>
    <n v="2"/>
    <x v="4"/>
  </r>
  <r>
    <s v="ORD00370"/>
    <s v="2024-06-06"/>
    <x v="0"/>
    <x v="6"/>
    <x v="3"/>
    <x v="2"/>
    <n v="18"/>
    <n v="629.86"/>
    <n v="11337.48"/>
    <n v="3335.27"/>
    <n v="2"/>
    <x v="8"/>
  </r>
  <r>
    <s v="ORD00371"/>
    <s v="2024-12-10"/>
    <x v="3"/>
    <x v="4"/>
    <x v="2"/>
    <x v="1"/>
    <n v="94"/>
    <n v="312.67"/>
    <n v="29390.98"/>
    <n v="6474.23"/>
    <n v="2"/>
    <x v="5"/>
  </r>
  <r>
    <s v="ORD00372"/>
    <s v="2024-02-08"/>
    <x v="1"/>
    <x v="1"/>
    <x v="5"/>
    <x v="2"/>
    <n v="13"/>
    <n v="317.64999999999998"/>
    <n v="4129.45"/>
    <n v="511.31"/>
    <n v="1"/>
    <x v="4"/>
  </r>
  <r>
    <s v="ORD00373"/>
    <s v="2024-10-24"/>
    <x v="3"/>
    <x v="1"/>
    <x v="4"/>
    <x v="1"/>
    <n v="56"/>
    <n v="1446.24"/>
    <n v="80989.440000000002"/>
    <n v="13839.99"/>
    <n v="1"/>
    <x v="2"/>
  </r>
  <r>
    <s v="ORD00374"/>
    <s v="2024-06-20"/>
    <x v="0"/>
    <x v="7"/>
    <x v="3"/>
    <x v="2"/>
    <n v="45"/>
    <n v="968.07"/>
    <n v="43563.15"/>
    <n v="12539.69"/>
    <n v="5"/>
    <x v="8"/>
  </r>
  <r>
    <s v="ORD00375"/>
    <s v="2024-08-01"/>
    <x v="1"/>
    <x v="0"/>
    <x v="5"/>
    <x v="2"/>
    <n v="92"/>
    <n v="380.72"/>
    <n v="35026.239999999998"/>
    <n v="3608.1"/>
    <n v="2"/>
    <x v="10"/>
  </r>
  <r>
    <s v="ORD00376"/>
    <s v="2024-04-30"/>
    <x v="1"/>
    <x v="1"/>
    <x v="2"/>
    <x v="1"/>
    <n v="42"/>
    <n v="1355.03"/>
    <n v="56911.26"/>
    <n v="7873.98"/>
    <n v="2"/>
    <x v="0"/>
  </r>
  <r>
    <s v="ORD00377"/>
    <s v="2024-12-12"/>
    <x v="3"/>
    <x v="2"/>
    <x v="0"/>
    <x v="0"/>
    <n v="37"/>
    <n v="487.99"/>
    <n v="18055.63"/>
    <n v="4206.7700000000004"/>
    <n v="4"/>
    <x v="5"/>
  </r>
  <r>
    <s v="ORD00378"/>
    <s v="2024-02-29"/>
    <x v="2"/>
    <x v="0"/>
    <x v="2"/>
    <x v="1"/>
    <n v="39"/>
    <n v="1017.95"/>
    <n v="39700.050000000003"/>
    <n v="2933.19"/>
    <n v="4"/>
    <x v="4"/>
  </r>
  <r>
    <s v="ORD00379"/>
    <s v="2024-08-29"/>
    <x v="1"/>
    <x v="1"/>
    <x v="1"/>
    <x v="1"/>
    <n v="69"/>
    <n v="293.62"/>
    <n v="20259.78"/>
    <n v="4745.21"/>
    <n v="2"/>
    <x v="10"/>
  </r>
  <r>
    <s v="ORD00380"/>
    <s v="2024-06-09"/>
    <x v="2"/>
    <x v="2"/>
    <x v="3"/>
    <x v="2"/>
    <n v="21"/>
    <n v="188.79"/>
    <n v="3964.59"/>
    <n v="221.66"/>
    <n v="3"/>
    <x v="8"/>
  </r>
  <r>
    <s v="ORD00381"/>
    <s v="2024-06-08"/>
    <x v="2"/>
    <x v="1"/>
    <x v="1"/>
    <x v="1"/>
    <n v="11"/>
    <n v="386.32"/>
    <n v="4249.5200000000004"/>
    <n v="627.77"/>
    <n v="5"/>
    <x v="8"/>
  </r>
  <r>
    <s v="ORD00382"/>
    <s v="2024-09-10"/>
    <x v="1"/>
    <x v="5"/>
    <x v="3"/>
    <x v="2"/>
    <n v="25"/>
    <n v="1482.29"/>
    <n v="37057.25"/>
    <n v="3116.88"/>
    <n v="5"/>
    <x v="7"/>
  </r>
  <r>
    <s v="ORD00383"/>
    <s v="2024-05-25"/>
    <x v="0"/>
    <x v="4"/>
    <x v="1"/>
    <x v="1"/>
    <n v="67"/>
    <n v="691.94"/>
    <n v="46359.98"/>
    <n v="7484.71"/>
    <n v="1"/>
    <x v="11"/>
  </r>
  <r>
    <s v="ORD00384"/>
    <s v="2024-08-28"/>
    <x v="2"/>
    <x v="4"/>
    <x v="1"/>
    <x v="1"/>
    <n v="75"/>
    <n v="1487.32"/>
    <n v="111549"/>
    <n v="9158.01"/>
    <n v="3"/>
    <x v="10"/>
  </r>
  <r>
    <s v="ORD00385"/>
    <s v="2024-03-08"/>
    <x v="0"/>
    <x v="0"/>
    <x v="1"/>
    <x v="1"/>
    <n v="90"/>
    <n v="538.98"/>
    <n v="48508.2"/>
    <n v="13406.75"/>
    <n v="5"/>
    <x v="6"/>
  </r>
  <r>
    <s v="ORD00386"/>
    <s v="2024-02-05"/>
    <x v="0"/>
    <x v="7"/>
    <x v="1"/>
    <x v="1"/>
    <n v="97"/>
    <n v="913.84"/>
    <n v="88642.48"/>
    <n v="13322.7"/>
    <n v="1"/>
    <x v="4"/>
  </r>
  <r>
    <s v="ORD00387"/>
    <s v="2024-03-10"/>
    <x v="1"/>
    <x v="0"/>
    <x v="1"/>
    <x v="1"/>
    <n v="41"/>
    <n v="944.88"/>
    <n v="38740.080000000002"/>
    <n v="6221.75"/>
    <n v="4"/>
    <x v="6"/>
  </r>
  <r>
    <s v="ORD00388"/>
    <s v="2024-05-09"/>
    <x v="1"/>
    <x v="0"/>
    <x v="1"/>
    <x v="1"/>
    <n v="60"/>
    <n v="1210.52"/>
    <n v="72631.199999999997"/>
    <n v="7875.26"/>
    <n v="5"/>
    <x v="11"/>
  </r>
  <r>
    <s v="ORD00389"/>
    <s v="2024-09-20"/>
    <x v="3"/>
    <x v="2"/>
    <x v="0"/>
    <x v="0"/>
    <n v="72"/>
    <n v="993.77"/>
    <n v="71551.44"/>
    <n v="13111.05"/>
    <n v="5"/>
    <x v="7"/>
  </r>
  <r>
    <s v="ORD00390"/>
    <s v="2024-02-27"/>
    <x v="0"/>
    <x v="6"/>
    <x v="5"/>
    <x v="2"/>
    <n v="3"/>
    <n v="325.97000000000003"/>
    <n v="977.91"/>
    <n v="61.69"/>
    <n v="4"/>
    <x v="4"/>
  </r>
  <r>
    <s v="ORD00391"/>
    <s v="2024-09-14"/>
    <x v="1"/>
    <x v="2"/>
    <x v="5"/>
    <x v="2"/>
    <n v="81"/>
    <n v="1493.45"/>
    <n v="120969.45"/>
    <n v="19547.22"/>
    <n v="4"/>
    <x v="7"/>
  </r>
  <r>
    <s v="ORD00392"/>
    <s v="2024-09-20"/>
    <x v="2"/>
    <x v="0"/>
    <x v="0"/>
    <x v="0"/>
    <n v="22"/>
    <n v="865.33"/>
    <n v="19037.259999999998"/>
    <n v="5509.5"/>
    <n v="5"/>
    <x v="7"/>
  </r>
  <r>
    <s v="ORD00393"/>
    <s v="2024-10-13"/>
    <x v="1"/>
    <x v="6"/>
    <x v="0"/>
    <x v="0"/>
    <n v="47"/>
    <n v="341.35"/>
    <n v="16043.45"/>
    <n v="2951.3"/>
    <n v="1"/>
    <x v="2"/>
  </r>
  <r>
    <s v="ORD00394"/>
    <s v="2024-02-24"/>
    <x v="0"/>
    <x v="0"/>
    <x v="5"/>
    <x v="2"/>
    <n v="16"/>
    <n v="51.79"/>
    <n v="828.64"/>
    <n v="103.76"/>
    <n v="4"/>
    <x v="4"/>
  </r>
  <r>
    <s v="ORD00395"/>
    <s v="2024-01-03"/>
    <x v="3"/>
    <x v="3"/>
    <x v="0"/>
    <x v="0"/>
    <n v="16"/>
    <n v="604.66"/>
    <n v="9674.56"/>
    <n v="773.55"/>
    <n v="3"/>
    <x v="1"/>
  </r>
  <r>
    <s v="ORD00396"/>
    <s v="2024-04-13"/>
    <x v="0"/>
    <x v="6"/>
    <x v="0"/>
    <x v="0"/>
    <n v="5"/>
    <n v="1118.9100000000001"/>
    <n v="5594.55"/>
    <n v="1354.72"/>
    <n v="1"/>
    <x v="0"/>
  </r>
  <r>
    <s v="ORD00397"/>
    <s v="2024-04-30"/>
    <x v="3"/>
    <x v="2"/>
    <x v="2"/>
    <x v="1"/>
    <n v="30"/>
    <n v="805.39"/>
    <n v="24161.7"/>
    <n v="4974.8100000000004"/>
    <n v="2"/>
    <x v="0"/>
  </r>
  <r>
    <s v="ORD00398"/>
    <s v="2024-08-18"/>
    <x v="1"/>
    <x v="5"/>
    <x v="2"/>
    <x v="1"/>
    <n v="32"/>
    <n v="235.18"/>
    <n v="7525.76"/>
    <n v="1930.48"/>
    <n v="4"/>
    <x v="10"/>
  </r>
  <r>
    <s v="ORD00399"/>
    <s v="2024-08-13"/>
    <x v="2"/>
    <x v="4"/>
    <x v="3"/>
    <x v="2"/>
    <n v="14"/>
    <n v="220.59"/>
    <n v="3088.26"/>
    <n v="329.95"/>
    <n v="5"/>
    <x v="10"/>
  </r>
  <r>
    <s v="ORD00400"/>
    <s v="2024-03-06"/>
    <x v="1"/>
    <x v="3"/>
    <x v="3"/>
    <x v="2"/>
    <n v="85"/>
    <n v="552.16999999999996"/>
    <n v="46934.45"/>
    <n v="5151.71"/>
    <n v="1"/>
    <x v="6"/>
  </r>
  <r>
    <s v="ORD00401"/>
    <s v="2024-11-26"/>
    <x v="1"/>
    <x v="6"/>
    <x v="3"/>
    <x v="2"/>
    <n v="67"/>
    <n v="625.62"/>
    <n v="41916.54"/>
    <n v="6782.12"/>
    <n v="4"/>
    <x v="3"/>
  </r>
  <r>
    <s v="ORD00402"/>
    <s v="2024-11-06"/>
    <x v="3"/>
    <x v="2"/>
    <x v="0"/>
    <x v="0"/>
    <n v="6"/>
    <n v="1383.12"/>
    <n v="8298.7199999999993"/>
    <n v="1445.98"/>
    <n v="4"/>
    <x v="3"/>
  </r>
  <r>
    <s v="ORD00403"/>
    <s v="2024-04-10"/>
    <x v="0"/>
    <x v="1"/>
    <x v="5"/>
    <x v="2"/>
    <n v="12"/>
    <n v="1399.36"/>
    <n v="16792.32"/>
    <n v="1328.13"/>
    <n v="2"/>
    <x v="0"/>
  </r>
  <r>
    <s v="ORD00404"/>
    <s v="2024-10-17"/>
    <x v="3"/>
    <x v="1"/>
    <x v="5"/>
    <x v="2"/>
    <n v="30"/>
    <n v="1323.06"/>
    <n v="39691.800000000003"/>
    <n v="10598.27"/>
    <n v="3"/>
    <x v="2"/>
  </r>
  <r>
    <s v="ORD00405"/>
    <s v="2024-12-01"/>
    <x v="1"/>
    <x v="6"/>
    <x v="5"/>
    <x v="2"/>
    <n v="7"/>
    <n v="491.78"/>
    <n v="3442.46"/>
    <n v="241.76"/>
    <n v="5"/>
    <x v="5"/>
  </r>
  <r>
    <s v="ORD00406"/>
    <s v="2024-06-11"/>
    <x v="3"/>
    <x v="2"/>
    <x v="4"/>
    <x v="1"/>
    <n v="66"/>
    <n v="273"/>
    <n v="18018"/>
    <n v="1908.17"/>
    <n v="4"/>
    <x v="8"/>
  </r>
  <r>
    <s v="ORD00407"/>
    <s v="2024-09-12"/>
    <x v="3"/>
    <x v="7"/>
    <x v="0"/>
    <x v="0"/>
    <n v="10"/>
    <n v="1242.5999999999999"/>
    <n v="12426"/>
    <n v="1032.99"/>
    <n v="1"/>
    <x v="7"/>
  </r>
  <r>
    <s v="ORD00408"/>
    <s v="2024-06-12"/>
    <x v="1"/>
    <x v="7"/>
    <x v="1"/>
    <x v="1"/>
    <n v="95"/>
    <n v="756.24"/>
    <n v="71842.8"/>
    <n v="14480.87"/>
    <n v="5"/>
    <x v="8"/>
  </r>
  <r>
    <s v="ORD00409"/>
    <s v="2024-01-25"/>
    <x v="3"/>
    <x v="2"/>
    <x v="2"/>
    <x v="1"/>
    <n v="13"/>
    <n v="582.91999999999996"/>
    <n v="7577.96"/>
    <n v="508.05"/>
    <n v="2"/>
    <x v="1"/>
  </r>
  <r>
    <s v="ORD00410"/>
    <s v="2024-01-25"/>
    <x v="0"/>
    <x v="2"/>
    <x v="5"/>
    <x v="2"/>
    <n v="79"/>
    <n v="1446.52"/>
    <n v="114275.08"/>
    <n v="21413.14"/>
    <n v="4"/>
    <x v="1"/>
  </r>
  <r>
    <s v="ORD00411"/>
    <s v="2024-05-20"/>
    <x v="0"/>
    <x v="7"/>
    <x v="1"/>
    <x v="1"/>
    <n v="31"/>
    <n v="783.91"/>
    <n v="24301.21"/>
    <n v="3885.23"/>
    <n v="4"/>
    <x v="11"/>
  </r>
  <r>
    <s v="ORD00412"/>
    <s v="2024-06-08"/>
    <x v="0"/>
    <x v="7"/>
    <x v="0"/>
    <x v="0"/>
    <n v="93"/>
    <n v="75.650000000000006"/>
    <n v="7035.45"/>
    <n v="1411.58"/>
    <n v="3"/>
    <x v="8"/>
  </r>
  <r>
    <s v="ORD00413"/>
    <s v="2024-10-13"/>
    <x v="0"/>
    <x v="3"/>
    <x v="4"/>
    <x v="1"/>
    <n v="5"/>
    <n v="1182.0999999999999"/>
    <n v="5910.5"/>
    <n v="974.94"/>
    <n v="2"/>
    <x v="2"/>
  </r>
  <r>
    <s v="ORD00414"/>
    <s v="2024-09-23"/>
    <x v="3"/>
    <x v="0"/>
    <x v="4"/>
    <x v="1"/>
    <n v="50"/>
    <n v="133.78"/>
    <n v="6689"/>
    <n v="1496.72"/>
    <n v="1"/>
    <x v="7"/>
  </r>
  <r>
    <s v="ORD00415"/>
    <s v="2024-03-23"/>
    <x v="1"/>
    <x v="7"/>
    <x v="2"/>
    <x v="1"/>
    <n v="9"/>
    <n v="256.26"/>
    <n v="2306.34"/>
    <n v="185.31"/>
    <n v="3"/>
    <x v="6"/>
  </r>
  <r>
    <s v="ORD00416"/>
    <s v="2024-09-19"/>
    <x v="2"/>
    <x v="5"/>
    <x v="0"/>
    <x v="0"/>
    <n v="80"/>
    <n v="1052.8499999999999"/>
    <n v="84228"/>
    <n v="17225.71"/>
    <n v="4"/>
    <x v="7"/>
  </r>
  <r>
    <s v="ORD00417"/>
    <s v="2024-04-12"/>
    <x v="3"/>
    <x v="1"/>
    <x v="2"/>
    <x v="1"/>
    <n v="40"/>
    <n v="1230.26"/>
    <n v="49210.400000000001"/>
    <n v="10029.32"/>
    <n v="4"/>
    <x v="0"/>
  </r>
  <r>
    <s v="ORD00418"/>
    <s v="2024-08-08"/>
    <x v="1"/>
    <x v="7"/>
    <x v="2"/>
    <x v="1"/>
    <n v="52"/>
    <n v="1000.8"/>
    <n v="52041.599999999999"/>
    <n v="13635.11"/>
    <n v="2"/>
    <x v="10"/>
  </r>
  <r>
    <s v="ORD00419"/>
    <s v="2024-03-03"/>
    <x v="1"/>
    <x v="1"/>
    <x v="5"/>
    <x v="2"/>
    <n v="63"/>
    <n v="702.19"/>
    <n v="44237.97"/>
    <n v="4364.32"/>
    <n v="3"/>
    <x v="6"/>
  </r>
  <r>
    <s v="ORD00420"/>
    <s v="2024-04-01"/>
    <x v="0"/>
    <x v="4"/>
    <x v="2"/>
    <x v="1"/>
    <n v="86"/>
    <n v="1249.93"/>
    <n v="107493.98"/>
    <n v="25089.48"/>
    <n v="5"/>
    <x v="0"/>
  </r>
  <r>
    <s v="ORD00421"/>
    <s v="2024-07-01"/>
    <x v="2"/>
    <x v="4"/>
    <x v="0"/>
    <x v="0"/>
    <n v="2"/>
    <n v="244.02"/>
    <n v="488.04"/>
    <n v="75.47"/>
    <n v="5"/>
    <x v="9"/>
  </r>
  <r>
    <s v="ORD00422"/>
    <s v="2024-05-17"/>
    <x v="1"/>
    <x v="7"/>
    <x v="4"/>
    <x v="1"/>
    <n v="87"/>
    <n v="248.81"/>
    <n v="21646.47"/>
    <n v="3979.22"/>
    <n v="1"/>
    <x v="11"/>
  </r>
  <r>
    <s v="ORD00423"/>
    <s v="2024-01-13"/>
    <x v="0"/>
    <x v="5"/>
    <x v="1"/>
    <x v="1"/>
    <n v="85"/>
    <n v="1259.74"/>
    <n v="107077.9"/>
    <n v="22199.89"/>
    <n v="5"/>
    <x v="1"/>
  </r>
  <r>
    <s v="ORD00424"/>
    <s v="2024-12-03"/>
    <x v="3"/>
    <x v="2"/>
    <x v="1"/>
    <x v="1"/>
    <n v="45"/>
    <n v="111.82"/>
    <n v="5031.8999999999996"/>
    <n v="718.82"/>
    <n v="1"/>
    <x v="5"/>
  </r>
  <r>
    <s v="ORD00425"/>
    <s v="2024-07-06"/>
    <x v="0"/>
    <x v="2"/>
    <x v="0"/>
    <x v="0"/>
    <n v="11"/>
    <n v="708.85"/>
    <n v="7797.35"/>
    <n v="2035.8"/>
    <n v="5"/>
    <x v="9"/>
  </r>
  <r>
    <s v="ORD00426"/>
    <s v="2024-10-08"/>
    <x v="2"/>
    <x v="3"/>
    <x v="5"/>
    <x v="2"/>
    <n v="68"/>
    <n v="1303.76"/>
    <n v="88655.679999999993"/>
    <n v="9829.2099999999991"/>
    <n v="2"/>
    <x v="2"/>
  </r>
  <r>
    <s v="ORD00427"/>
    <s v="2024-08-19"/>
    <x v="3"/>
    <x v="7"/>
    <x v="1"/>
    <x v="1"/>
    <n v="99"/>
    <n v="595.04"/>
    <n v="58908.959999999999"/>
    <n v="8754.99"/>
    <n v="2"/>
    <x v="10"/>
  </r>
  <r>
    <s v="ORD00428"/>
    <s v="2024-01-21"/>
    <x v="1"/>
    <x v="4"/>
    <x v="0"/>
    <x v="0"/>
    <n v="42"/>
    <n v="1343.52"/>
    <n v="56427.839999999997"/>
    <n v="16298.26"/>
    <n v="1"/>
    <x v="1"/>
  </r>
  <r>
    <s v="ORD00429"/>
    <s v="2024-04-29"/>
    <x v="1"/>
    <x v="2"/>
    <x v="2"/>
    <x v="1"/>
    <n v="9"/>
    <n v="1417.11"/>
    <n v="12753.99"/>
    <n v="3216.82"/>
    <n v="5"/>
    <x v="0"/>
  </r>
  <r>
    <s v="ORD00430"/>
    <s v="2024-04-06"/>
    <x v="2"/>
    <x v="5"/>
    <x v="3"/>
    <x v="2"/>
    <n v="10"/>
    <n v="1398.96"/>
    <n v="13989.6"/>
    <n v="1584.53"/>
    <n v="5"/>
    <x v="0"/>
  </r>
  <r>
    <s v="ORD00431"/>
    <s v="2024-10-10"/>
    <x v="0"/>
    <x v="2"/>
    <x v="4"/>
    <x v="1"/>
    <n v="75"/>
    <n v="768.41"/>
    <n v="57630.75"/>
    <n v="8447.93"/>
    <n v="1"/>
    <x v="2"/>
  </r>
  <r>
    <s v="ORD00432"/>
    <s v="2024-03-19"/>
    <x v="3"/>
    <x v="3"/>
    <x v="5"/>
    <x v="2"/>
    <n v="17"/>
    <n v="146.65"/>
    <n v="2493.0500000000002"/>
    <n v="447.76"/>
    <n v="3"/>
    <x v="6"/>
  </r>
  <r>
    <s v="ORD00433"/>
    <s v="2024-03-09"/>
    <x v="3"/>
    <x v="3"/>
    <x v="4"/>
    <x v="1"/>
    <n v="32"/>
    <n v="1483"/>
    <n v="47456"/>
    <n v="7631.79"/>
    <n v="5"/>
    <x v="6"/>
  </r>
  <r>
    <s v="ORD00434"/>
    <s v="2024-07-18"/>
    <x v="2"/>
    <x v="2"/>
    <x v="4"/>
    <x v="1"/>
    <n v="87"/>
    <n v="1088.67"/>
    <n v="94714.29"/>
    <n v="6442.57"/>
    <n v="3"/>
    <x v="9"/>
  </r>
  <r>
    <s v="ORD00435"/>
    <s v="2024-05-31"/>
    <x v="3"/>
    <x v="2"/>
    <x v="4"/>
    <x v="1"/>
    <n v="17"/>
    <n v="1436.93"/>
    <n v="24427.81"/>
    <n v="5725.32"/>
    <n v="2"/>
    <x v="11"/>
  </r>
  <r>
    <s v="ORD00436"/>
    <s v="2024-08-15"/>
    <x v="3"/>
    <x v="4"/>
    <x v="2"/>
    <x v="1"/>
    <n v="11"/>
    <n v="1457.59"/>
    <n v="16033.49"/>
    <n v="4578.83"/>
    <n v="3"/>
    <x v="10"/>
  </r>
  <r>
    <s v="ORD00437"/>
    <s v="2024-01-28"/>
    <x v="2"/>
    <x v="3"/>
    <x v="3"/>
    <x v="2"/>
    <n v="51"/>
    <n v="302.45999999999998"/>
    <n v="15425.46"/>
    <n v="1150.72"/>
    <n v="2"/>
    <x v="1"/>
  </r>
  <r>
    <s v="ORD00438"/>
    <s v="2024-02-07"/>
    <x v="0"/>
    <x v="0"/>
    <x v="1"/>
    <x v="1"/>
    <n v="96"/>
    <n v="796.25"/>
    <n v="76440"/>
    <n v="20999.99"/>
    <n v="1"/>
    <x v="4"/>
  </r>
  <r>
    <s v="ORD00439"/>
    <s v="2024-11-24"/>
    <x v="1"/>
    <x v="1"/>
    <x v="1"/>
    <x v="1"/>
    <n v="66"/>
    <n v="1017.66"/>
    <n v="67165.56"/>
    <n v="3533.37"/>
    <n v="4"/>
    <x v="3"/>
  </r>
  <r>
    <s v="ORD00440"/>
    <s v="2024-11-19"/>
    <x v="1"/>
    <x v="4"/>
    <x v="4"/>
    <x v="1"/>
    <n v="78"/>
    <n v="150.41999999999999"/>
    <n v="11732.76"/>
    <n v="3401.99"/>
    <n v="2"/>
    <x v="3"/>
  </r>
  <r>
    <s v="ORD00441"/>
    <s v="2024-09-22"/>
    <x v="0"/>
    <x v="0"/>
    <x v="5"/>
    <x v="2"/>
    <n v="21"/>
    <n v="231.59"/>
    <n v="4863.3900000000003"/>
    <n v="819.89"/>
    <n v="2"/>
    <x v="7"/>
  </r>
  <r>
    <s v="ORD00442"/>
    <s v="2024-09-25"/>
    <x v="3"/>
    <x v="5"/>
    <x v="1"/>
    <x v="1"/>
    <n v="53"/>
    <n v="1384.43"/>
    <n v="73374.789999999994"/>
    <n v="13221.55"/>
    <n v="4"/>
    <x v="7"/>
  </r>
  <r>
    <s v="ORD00443"/>
    <s v="2024-08-13"/>
    <x v="3"/>
    <x v="1"/>
    <x v="3"/>
    <x v="2"/>
    <n v="11"/>
    <n v="113.42"/>
    <n v="1247.6199999999999"/>
    <n v="96.94"/>
    <n v="2"/>
    <x v="10"/>
  </r>
  <r>
    <s v="ORD00444"/>
    <s v="2024-07-01"/>
    <x v="1"/>
    <x v="2"/>
    <x v="5"/>
    <x v="2"/>
    <n v="73"/>
    <n v="589.64"/>
    <n v="43043.72"/>
    <n v="6801.74"/>
    <n v="4"/>
    <x v="9"/>
  </r>
  <r>
    <s v="ORD00445"/>
    <s v="2024-04-23"/>
    <x v="0"/>
    <x v="3"/>
    <x v="2"/>
    <x v="1"/>
    <n v="22"/>
    <n v="447"/>
    <n v="9834"/>
    <n v="2773.97"/>
    <n v="4"/>
    <x v="0"/>
  </r>
  <r>
    <s v="ORD00446"/>
    <s v="2024-10-14"/>
    <x v="3"/>
    <x v="2"/>
    <x v="4"/>
    <x v="1"/>
    <n v="51"/>
    <n v="1336.04"/>
    <n v="68138.039999999994"/>
    <n v="14407.97"/>
    <n v="3"/>
    <x v="2"/>
  </r>
  <r>
    <s v="ORD00447"/>
    <s v="2024-05-01"/>
    <x v="3"/>
    <x v="3"/>
    <x v="0"/>
    <x v="0"/>
    <n v="32"/>
    <n v="509.54"/>
    <n v="16305.28"/>
    <n v="4399.4399999999996"/>
    <n v="4"/>
    <x v="11"/>
  </r>
  <r>
    <s v="ORD00448"/>
    <s v="2024-08-20"/>
    <x v="3"/>
    <x v="4"/>
    <x v="2"/>
    <x v="1"/>
    <n v="47"/>
    <n v="415.75"/>
    <n v="19540.25"/>
    <n v="4665.4399999999996"/>
    <n v="5"/>
    <x v="10"/>
  </r>
  <r>
    <s v="ORD00449"/>
    <s v="2024-05-05"/>
    <x v="3"/>
    <x v="0"/>
    <x v="4"/>
    <x v="1"/>
    <n v="8"/>
    <n v="1134.8800000000001"/>
    <n v="9079.0400000000009"/>
    <n v="1720.05"/>
    <n v="4"/>
    <x v="11"/>
  </r>
  <r>
    <s v="ORD00450"/>
    <s v="2024-08-11"/>
    <x v="2"/>
    <x v="6"/>
    <x v="0"/>
    <x v="0"/>
    <n v="75"/>
    <n v="514.09"/>
    <n v="38556.75"/>
    <n v="9187.9500000000007"/>
    <n v="1"/>
    <x v="10"/>
  </r>
  <r>
    <s v="ORD00451"/>
    <s v="2024-01-22"/>
    <x v="1"/>
    <x v="2"/>
    <x v="5"/>
    <x v="2"/>
    <n v="92"/>
    <n v="112.6"/>
    <n v="10359.200000000001"/>
    <n v="944.8"/>
    <n v="5"/>
    <x v="1"/>
  </r>
  <r>
    <s v="ORD00452"/>
    <s v="2024-07-31"/>
    <x v="0"/>
    <x v="1"/>
    <x v="5"/>
    <x v="2"/>
    <n v="79"/>
    <n v="183.21"/>
    <n v="14473.59"/>
    <n v="4215.8999999999996"/>
    <n v="3"/>
    <x v="9"/>
  </r>
  <r>
    <s v="ORD00453"/>
    <s v="2024-03-28"/>
    <x v="3"/>
    <x v="2"/>
    <x v="5"/>
    <x v="2"/>
    <n v="44"/>
    <n v="1112.56"/>
    <n v="48952.639999999999"/>
    <n v="9083.6200000000008"/>
    <n v="5"/>
    <x v="6"/>
  </r>
  <r>
    <s v="ORD00454"/>
    <s v="2024-12-18"/>
    <x v="1"/>
    <x v="7"/>
    <x v="1"/>
    <x v="1"/>
    <n v="56"/>
    <n v="937.31"/>
    <n v="52489.36"/>
    <n v="4014.53"/>
    <n v="5"/>
    <x v="5"/>
  </r>
  <r>
    <s v="ORD00455"/>
    <s v="2024-01-30"/>
    <x v="1"/>
    <x v="5"/>
    <x v="2"/>
    <x v="1"/>
    <n v="39"/>
    <n v="886.9"/>
    <n v="34589.1"/>
    <n v="9314.31"/>
    <n v="5"/>
    <x v="1"/>
  </r>
  <r>
    <s v="ORD00456"/>
    <s v="2024-04-20"/>
    <x v="0"/>
    <x v="1"/>
    <x v="4"/>
    <x v="1"/>
    <n v="8"/>
    <n v="719.26"/>
    <n v="5754.08"/>
    <n v="301.13"/>
    <n v="1"/>
    <x v="0"/>
  </r>
  <r>
    <s v="ORD00457"/>
    <s v="2024-12-29"/>
    <x v="1"/>
    <x v="5"/>
    <x v="1"/>
    <x v="1"/>
    <n v="5"/>
    <n v="1328.1"/>
    <n v="6640.5"/>
    <n v="793.38"/>
    <n v="3"/>
    <x v="5"/>
  </r>
  <r>
    <s v="ORD00458"/>
    <s v="2024-08-11"/>
    <x v="0"/>
    <x v="5"/>
    <x v="4"/>
    <x v="1"/>
    <n v="64"/>
    <n v="1210.0999999999999"/>
    <n v="77446.399999999994"/>
    <n v="7822.78"/>
    <n v="2"/>
    <x v="10"/>
  </r>
  <r>
    <s v="ORD00459"/>
    <s v="2024-10-28"/>
    <x v="2"/>
    <x v="5"/>
    <x v="3"/>
    <x v="2"/>
    <n v="91"/>
    <n v="322.64"/>
    <n v="29360.240000000002"/>
    <n v="4076.56"/>
    <n v="5"/>
    <x v="2"/>
  </r>
  <r>
    <s v="ORD00460"/>
    <s v="2024-03-26"/>
    <x v="2"/>
    <x v="2"/>
    <x v="1"/>
    <x v="1"/>
    <n v="90"/>
    <n v="1267.95"/>
    <n v="114115.5"/>
    <n v="29461.21"/>
    <n v="1"/>
    <x v="6"/>
  </r>
  <r>
    <s v="ORD00461"/>
    <s v="2024-01-20"/>
    <x v="3"/>
    <x v="6"/>
    <x v="3"/>
    <x v="2"/>
    <n v="75"/>
    <n v="1146.58"/>
    <n v="85993.5"/>
    <n v="22400.67"/>
    <n v="3"/>
    <x v="1"/>
  </r>
  <r>
    <s v="ORD00462"/>
    <s v="2024-04-10"/>
    <x v="3"/>
    <x v="7"/>
    <x v="0"/>
    <x v="0"/>
    <n v="58"/>
    <n v="584.04999999999995"/>
    <n v="33874.9"/>
    <n v="5492.91"/>
    <n v="4"/>
    <x v="0"/>
  </r>
  <r>
    <s v="ORD00463"/>
    <s v="2024-01-24"/>
    <x v="1"/>
    <x v="5"/>
    <x v="5"/>
    <x v="2"/>
    <n v="99"/>
    <n v="249.84"/>
    <n v="24734.16"/>
    <n v="5336.65"/>
    <n v="5"/>
    <x v="1"/>
  </r>
  <r>
    <s v="ORD00464"/>
    <s v="2024-07-20"/>
    <x v="0"/>
    <x v="6"/>
    <x v="5"/>
    <x v="2"/>
    <n v="38"/>
    <n v="291.98"/>
    <n v="11095.24"/>
    <n v="1057.71"/>
    <n v="5"/>
    <x v="9"/>
  </r>
  <r>
    <s v="ORD00465"/>
    <s v="2024-01-20"/>
    <x v="1"/>
    <x v="4"/>
    <x v="3"/>
    <x v="2"/>
    <n v="17"/>
    <n v="902.89"/>
    <n v="15349.13"/>
    <n v="2613.09"/>
    <n v="3"/>
    <x v="1"/>
  </r>
  <r>
    <s v="ORD00466"/>
    <s v="2024-08-03"/>
    <x v="0"/>
    <x v="7"/>
    <x v="3"/>
    <x v="2"/>
    <n v="80"/>
    <n v="376.89"/>
    <n v="30151.200000000001"/>
    <n v="6806.21"/>
    <n v="2"/>
    <x v="10"/>
  </r>
  <r>
    <s v="ORD00467"/>
    <s v="2024-06-06"/>
    <x v="0"/>
    <x v="4"/>
    <x v="5"/>
    <x v="2"/>
    <n v="82"/>
    <n v="923.11"/>
    <n v="75695.02"/>
    <n v="4218.7299999999996"/>
    <n v="3"/>
    <x v="8"/>
  </r>
  <r>
    <s v="ORD00468"/>
    <s v="2024-10-31"/>
    <x v="3"/>
    <x v="0"/>
    <x v="2"/>
    <x v="1"/>
    <n v="63"/>
    <n v="161.72999999999999"/>
    <n v="10188.99"/>
    <n v="658.59"/>
    <n v="5"/>
    <x v="2"/>
  </r>
  <r>
    <s v="ORD00469"/>
    <s v="2024-03-16"/>
    <x v="1"/>
    <x v="4"/>
    <x v="2"/>
    <x v="1"/>
    <n v="30"/>
    <n v="1473.86"/>
    <n v="44215.8"/>
    <n v="4530.37"/>
    <n v="4"/>
    <x v="6"/>
  </r>
  <r>
    <s v="ORD00470"/>
    <s v="2024-07-10"/>
    <x v="0"/>
    <x v="3"/>
    <x v="5"/>
    <x v="2"/>
    <n v="19"/>
    <n v="688.29"/>
    <n v="13077.51"/>
    <n v="1135.95"/>
    <n v="1"/>
    <x v="9"/>
  </r>
  <r>
    <s v="ORD00471"/>
    <s v="2024-07-01"/>
    <x v="0"/>
    <x v="6"/>
    <x v="3"/>
    <x v="2"/>
    <n v="97"/>
    <n v="178.47"/>
    <n v="17311.59"/>
    <n v="1820.37"/>
    <n v="3"/>
    <x v="9"/>
  </r>
  <r>
    <s v="ORD00472"/>
    <s v="2024-09-07"/>
    <x v="2"/>
    <x v="7"/>
    <x v="3"/>
    <x v="2"/>
    <n v="47"/>
    <n v="1497.6"/>
    <n v="70387.199999999997"/>
    <n v="19939.169999999998"/>
    <n v="5"/>
    <x v="7"/>
  </r>
  <r>
    <s v="ORD00473"/>
    <s v="2024-06-09"/>
    <x v="3"/>
    <x v="5"/>
    <x v="2"/>
    <x v="1"/>
    <n v="17"/>
    <n v="974.45"/>
    <n v="16565.650000000001"/>
    <n v="2883.11"/>
    <n v="3"/>
    <x v="8"/>
  </r>
  <r>
    <s v="ORD00474"/>
    <s v="2024-07-16"/>
    <x v="3"/>
    <x v="2"/>
    <x v="4"/>
    <x v="1"/>
    <n v="47"/>
    <n v="1267.71"/>
    <n v="59582.37"/>
    <n v="8696.5400000000009"/>
    <n v="1"/>
    <x v="9"/>
  </r>
  <r>
    <s v="ORD00475"/>
    <s v="2024-03-30"/>
    <x v="0"/>
    <x v="5"/>
    <x v="2"/>
    <x v="1"/>
    <n v="16"/>
    <n v="344.26"/>
    <n v="5508.16"/>
    <n v="1054.19"/>
    <n v="2"/>
    <x v="6"/>
  </r>
  <r>
    <s v="ORD00476"/>
    <s v="2024-02-19"/>
    <x v="2"/>
    <x v="6"/>
    <x v="5"/>
    <x v="2"/>
    <n v="3"/>
    <n v="87.99"/>
    <n v="263.97000000000003"/>
    <n v="14.79"/>
    <n v="5"/>
    <x v="4"/>
  </r>
  <r>
    <s v="ORD00477"/>
    <s v="2024-07-16"/>
    <x v="2"/>
    <x v="7"/>
    <x v="4"/>
    <x v="1"/>
    <n v="81"/>
    <n v="1397.94"/>
    <n v="113233.14"/>
    <n v="27815.21"/>
    <n v="3"/>
    <x v="9"/>
  </r>
  <r>
    <s v="ORD00478"/>
    <s v="2024-02-04"/>
    <x v="1"/>
    <x v="3"/>
    <x v="5"/>
    <x v="2"/>
    <n v="46"/>
    <n v="377.03"/>
    <n v="17343.38"/>
    <n v="2501.41"/>
    <n v="5"/>
    <x v="4"/>
  </r>
  <r>
    <s v="ORD00479"/>
    <s v="2024-02-18"/>
    <x v="1"/>
    <x v="0"/>
    <x v="0"/>
    <x v="0"/>
    <n v="21"/>
    <n v="714.37"/>
    <n v="15001.77"/>
    <n v="2561.44"/>
    <n v="2"/>
    <x v="4"/>
  </r>
  <r>
    <s v="ORD00480"/>
    <s v="2024-09-16"/>
    <x v="1"/>
    <x v="2"/>
    <x v="4"/>
    <x v="1"/>
    <n v="39"/>
    <n v="769.87"/>
    <n v="30024.93"/>
    <n v="4780.3500000000004"/>
    <n v="1"/>
    <x v="7"/>
  </r>
  <r>
    <s v="ORD00481"/>
    <s v="2024-04-09"/>
    <x v="0"/>
    <x v="3"/>
    <x v="4"/>
    <x v="1"/>
    <n v="70"/>
    <n v="133.06"/>
    <n v="9314.2000000000007"/>
    <n v="990.15"/>
    <n v="4"/>
    <x v="0"/>
  </r>
  <r>
    <s v="ORD00482"/>
    <s v="2024-07-06"/>
    <x v="1"/>
    <x v="5"/>
    <x v="4"/>
    <x v="1"/>
    <n v="57"/>
    <n v="1139.49"/>
    <n v="64950.93"/>
    <n v="13915.01"/>
    <n v="4"/>
    <x v="9"/>
  </r>
  <r>
    <s v="ORD00483"/>
    <s v="2024-07-31"/>
    <x v="0"/>
    <x v="5"/>
    <x v="4"/>
    <x v="1"/>
    <n v="30"/>
    <n v="459.98"/>
    <n v="13799.4"/>
    <n v="843.82"/>
    <n v="4"/>
    <x v="9"/>
  </r>
  <r>
    <s v="ORD00484"/>
    <s v="2024-06-11"/>
    <x v="1"/>
    <x v="3"/>
    <x v="1"/>
    <x v="1"/>
    <n v="55"/>
    <n v="1364.07"/>
    <n v="75023.850000000006"/>
    <n v="8431.67"/>
    <n v="2"/>
    <x v="8"/>
  </r>
  <r>
    <s v="ORD00485"/>
    <s v="2024-08-04"/>
    <x v="0"/>
    <x v="4"/>
    <x v="3"/>
    <x v="2"/>
    <n v="77"/>
    <n v="438.8"/>
    <n v="33787.599999999999"/>
    <n v="3010.32"/>
    <n v="4"/>
    <x v="10"/>
  </r>
  <r>
    <s v="ORD00486"/>
    <s v="2024-07-02"/>
    <x v="3"/>
    <x v="7"/>
    <x v="1"/>
    <x v="1"/>
    <n v="84"/>
    <n v="948.56"/>
    <n v="79679.039999999994"/>
    <n v="15178.71"/>
    <n v="5"/>
    <x v="9"/>
  </r>
  <r>
    <s v="ORD00487"/>
    <s v="2024-07-14"/>
    <x v="0"/>
    <x v="3"/>
    <x v="3"/>
    <x v="2"/>
    <n v="50"/>
    <n v="646.09"/>
    <n v="32304.5"/>
    <n v="4420.41"/>
    <n v="2"/>
    <x v="9"/>
  </r>
  <r>
    <s v="ORD00488"/>
    <s v="2024-06-08"/>
    <x v="1"/>
    <x v="0"/>
    <x v="4"/>
    <x v="1"/>
    <n v="75"/>
    <n v="1446.92"/>
    <n v="108519"/>
    <n v="20623.169999999998"/>
    <n v="5"/>
    <x v="8"/>
  </r>
  <r>
    <s v="ORD00489"/>
    <s v="2024-06-02"/>
    <x v="1"/>
    <x v="5"/>
    <x v="1"/>
    <x v="1"/>
    <n v="14"/>
    <n v="1109.69"/>
    <n v="15535.66"/>
    <n v="4588.0600000000004"/>
    <n v="2"/>
    <x v="8"/>
  </r>
  <r>
    <s v="ORD00490"/>
    <s v="2024-03-09"/>
    <x v="1"/>
    <x v="6"/>
    <x v="1"/>
    <x v="1"/>
    <n v="3"/>
    <n v="1101.48"/>
    <n v="3304.44"/>
    <n v="323.17"/>
    <n v="1"/>
    <x v="6"/>
  </r>
  <r>
    <s v="ORD00491"/>
    <s v="2024-12-10"/>
    <x v="2"/>
    <x v="5"/>
    <x v="1"/>
    <x v="1"/>
    <n v="85"/>
    <n v="932.36"/>
    <n v="79250.600000000006"/>
    <n v="10887.18"/>
    <n v="1"/>
    <x v="5"/>
  </r>
  <r>
    <s v="ORD00492"/>
    <s v="2024-06-09"/>
    <x v="0"/>
    <x v="4"/>
    <x v="2"/>
    <x v="1"/>
    <n v="50"/>
    <n v="1094.01"/>
    <n v="54700.5"/>
    <n v="8451.09"/>
    <n v="1"/>
    <x v="8"/>
  </r>
  <r>
    <s v="ORD00493"/>
    <s v="2024-11-22"/>
    <x v="0"/>
    <x v="7"/>
    <x v="3"/>
    <x v="2"/>
    <n v="86"/>
    <n v="863.77"/>
    <n v="74284.22"/>
    <n v="13434.13"/>
    <n v="5"/>
    <x v="3"/>
  </r>
  <r>
    <s v="ORD00494"/>
    <s v="2024-03-01"/>
    <x v="2"/>
    <x v="3"/>
    <x v="1"/>
    <x v="1"/>
    <n v="98"/>
    <n v="635.77"/>
    <n v="62305.46"/>
    <n v="11566.16"/>
    <n v="1"/>
    <x v="6"/>
  </r>
  <r>
    <s v="ORD00495"/>
    <s v="2024-01-17"/>
    <x v="2"/>
    <x v="5"/>
    <x v="0"/>
    <x v="0"/>
    <n v="98"/>
    <n v="168.5"/>
    <n v="16513"/>
    <n v="2717.63"/>
    <n v="1"/>
    <x v="1"/>
  </r>
  <r>
    <s v="ORD00496"/>
    <s v="2024-11-25"/>
    <x v="2"/>
    <x v="6"/>
    <x v="2"/>
    <x v="1"/>
    <n v="85"/>
    <n v="254.39"/>
    <n v="21623.15"/>
    <n v="4671.62"/>
    <n v="1"/>
    <x v="3"/>
  </r>
  <r>
    <s v="ORD00497"/>
    <s v="2024-03-06"/>
    <x v="3"/>
    <x v="7"/>
    <x v="0"/>
    <x v="0"/>
    <n v="74"/>
    <n v="720.33"/>
    <n v="53304.42"/>
    <n v="8152.45"/>
    <n v="5"/>
    <x v="6"/>
  </r>
  <r>
    <s v="ORD00498"/>
    <s v="2024-06-15"/>
    <x v="2"/>
    <x v="6"/>
    <x v="3"/>
    <x v="2"/>
    <n v="86"/>
    <n v="471.35"/>
    <n v="40536.1"/>
    <n v="10001.98"/>
    <n v="4"/>
    <x v="8"/>
  </r>
  <r>
    <s v="ORD00499"/>
    <s v="2024-02-28"/>
    <x v="1"/>
    <x v="6"/>
    <x v="1"/>
    <x v="1"/>
    <n v="10"/>
    <n v="1468.19"/>
    <n v="14681.9"/>
    <n v="3648.41"/>
    <n v="1"/>
    <x v="4"/>
  </r>
  <r>
    <s v="ORD00500"/>
    <s v="2024-02-01"/>
    <x v="2"/>
    <x v="4"/>
    <x v="5"/>
    <x v="2"/>
    <n v="7"/>
    <n v="1314.6"/>
    <n v="9202.2000000000007"/>
    <n v="1713.56"/>
    <n v="4"/>
    <x v="4"/>
  </r>
  <r>
    <s v="ORD00501"/>
    <s v="2024-08-01"/>
    <x v="2"/>
    <x v="7"/>
    <x v="0"/>
    <x v="0"/>
    <n v="15"/>
    <n v="347.08"/>
    <n v="5206.2"/>
    <n v="1402.85"/>
    <n v="4"/>
    <x v="10"/>
  </r>
  <r>
    <s v="ORD00502"/>
    <s v="2024-04-01"/>
    <x v="3"/>
    <x v="6"/>
    <x v="4"/>
    <x v="1"/>
    <n v="14"/>
    <n v="396.25"/>
    <n v="5547.5"/>
    <n v="903.19"/>
    <n v="2"/>
    <x v="0"/>
  </r>
  <r>
    <s v="ORD00503"/>
    <s v="2024-10-10"/>
    <x v="3"/>
    <x v="3"/>
    <x v="1"/>
    <x v="1"/>
    <n v="26"/>
    <n v="859.07"/>
    <n v="22335.82"/>
    <n v="4202"/>
    <n v="3"/>
    <x v="2"/>
  </r>
  <r>
    <s v="ORD00504"/>
    <s v="2024-02-13"/>
    <x v="2"/>
    <x v="5"/>
    <x v="4"/>
    <x v="1"/>
    <n v="97"/>
    <n v="616.55999999999995"/>
    <n v="59806.32"/>
    <n v="14926.82"/>
    <n v="4"/>
    <x v="4"/>
  </r>
  <r>
    <s v="ORD00505"/>
    <s v="2024-10-05"/>
    <x v="0"/>
    <x v="6"/>
    <x v="4"/>
    <x v="1"/>
    <n v="89"/>
    <n v="626.20000000000005"/>
    <n v="55731.8"/>
    <n v="4088.04"/>
    <n v="5"/>
    <x v="2"/>
  </r>
  <r>
    <s v="ORD00506"/>
    <s v="2024-11-02"/>
    <x v="0"/>
    <x v="2"/>
    <x v="4"/>
    <x v="1"/>
    <n v="11"/>
    <n v="345.46"/>
    <n v="3800.06"/>
    <n v="687.17"/>
    <n v="4"/>
    <x v="3"/>
  </r>
  <r>
    <s v="ORD00507"/>
    <s v="2024-10-23"/>
    <x v="0"/>
    <x v="5"/>
    <x v="4"/>
    <x v="1"/>
    <n v="36"/>
    <n v="450.84"/>
    <n v="16230.24"/>
    <n v="2078.89"/>
    <n v="1"/>
    <x v="2"/>
  </r>
  <r>
    <s v="ORD00508"/>
    <s v="2024-02-16"/>
    <x v="3"/>
    <x v="5"/>
    <x v="5"/>
    <x v="2"/>
    <n v="15"/>
    <n v="1376.88"/>
    <n v="20653.2"/>
    <n v="3784.85"/>
    <n v="2"/>
    <x v="4"/>
  </r>
  <r>
    <s v="ORD00509"/>
    <s v="2024-11-11"/>
    <x v="0"/>
    <x v="1"/>
    <x v="5"/>
    <x v="2"/>
    <n v="84"/>
    <n v="858.84"/>
    <n v="72142.559999999998"/>
    <n v="6601.66"/>
    <n v="3"/>
    <x v="3"/>
  </r>
  <r>
    <s v="ORD00510"/>
    <s v="2024-12-30"/>
    <x v="1"/>
    <x v="0"/>
    <x v="5"/>
    <x v="2"/>
    <n v="3"/>
    <n v="1350.92"/>
    <n v="4052.76"/>
    <n v="373.72"/>
    <n v="1"/>
    <x v="5"/>
  </r>
  <r>
    <s v="ORD00511"/>
    <s v="2024-08-07"/>
    <x v="0"/>
    <x v="3"/>
    <x v="3"/>
    <x v="2"/>
    <n v="1"/>
    <n v="98.41"/>
    <n v="98.41"/>
    <n v="13.87"/>
    <n v="4"/>
    <x v="10"/>
  </r>
  <r>
    <s v="ORD00512"/>
    <s v="2024-06-24"/>
    <x v="1"/>
    <x v="1"/>
    <x v="5"/>
    <x v="2"/>
    <n v="4"/>
    <n v="1207.96"/>
    <n v="4831.84"/>
    <n v="1410.6"/>
    <n v="3"/>
    <x v="8"/>
  </r>
  <r>
    <s v="ORD00513"/>
    <s v="2024-02-01"/>
    <x v="0"/>
    <x v="7"/>
    <x v="1"/>
    <x v="1"/>
    <n v="9"/>
    <n v="1215.23"/>
    <n v="10937.07"/>
    <n v="1928.22"/>
    <n v="1"/>
    <x v="4"/>
  </r>
  <r>
    <s v="ORD00514"/>
    <s v="2024-03-03"/>
    <x v="0"/>
    <x v="7"/>
    <x v="2"/>
    <x v="1"/>
    <n v="21"/>
    <n v="1101.52"/>
    <n v="23131.919999999998"/>
    <n v="3024.56"/>
    <n v="4"/>
    <x v="6"/>
  </r>
  <r>
    <s v="ORD00515"/>
    <s v="2024-04-11"/>
    <x v="1"/>
    <x v="5"/>
    <x v="1"/>
    <x v="1"/>
    <n v="95"/>
    <n v="1001.39"/>
    <n v="95132.05"/>
    <n v="7844.27"/>
    <n v="5"/>
    <x v="0"/>
  </r>
  <r>
    <s v="ORD00516"/>
    <s v="2024-01-25"/>
    <x v="0"/>
    <x v="4"/>
    <x v="5"/>
    <x v="2"/>
    <n v="3"/>
    <n v="814.73"/>
    <n v="2444.19"/>
    <n v="561.77"/>
    <n v="2"/>
    <x v="1"/>
  </r>
  <r>
    <s v="ORD00517"/>
    <s v="2024-06-02"/>
    <x v="2"/>
    <x v="6"/>
    <x v="5"/>
    <x v="2"/>
    <n v="5"/>
    <n v="1461.51"/>
    <n v="7307.55"/>
    <n v="980.75"/>
    <n v="1"/>
    <x v="8"/>
  </r>
  <r>
    <s v="ORD00518"/>
    <s v="2024-05-13"/>
    <x v="0"/>
    <x v="2"/>
    <x v="2"/>
    <x v="1"/>
    <n v="83"/>
    <n v="1151.3900000000001"/>
    <n v="95565.37"/>
    <n v="28384.48"/>
    <n v="2"/>
    <x v="11"/>
  </r>
  <r>
    <s v="ORD00519"/>
    <s v="2024-12-29"/>
    <x v="1"/>
    <x v="1"/>
    <x v="1"/>
    <x v="1"/>
    <n v="73"/>
    <n v="568.80999999999995"/>
    <n v="41523.129999999997"/>
    <n v="7206.47"/>
    <n v="3"/>
    <x v="5"/>
  </r>
  <r>
    <s v="ORD00520"/>
    <s v="2024-03-16"/>
    <x v="3"/>
    <x v="2"/>
    <x v="4"/>
    <x v="1"/>
    <n v="92"/>
    <n v="811.88"/>
    <n v="74692.960000000006"/>
    <n v="8297.27"/>
    <n v="4"/>
    <x v="6"/>
  </r>
  <r>
    <s v="ORD00521"/>
    <s v="2024-09-04"/>
    <x v="2"/>
    <x v="4"/>
    <x v="2"/>
    <x v="1"/>
    <n v="90"/>
    <n v="195.92"/>
    <n v="17632.8"/>
    <n v="1939.05"/>
    <n v="4"/>
    <x v="7"/>
  </r>
  <r>
    <s v="ORD00522"/>
    <s v="2024-02-03"/>
    <x v="0"/>
    <x v="1"/>
    <x v="5"/>
    <x v="2"/>
    <n v="41"/>
    <n v="1122.52"/>
    <n v="46023.32"/>
    <n v="4501.78"/>
    <n v="3"/>
    <x v="4"/>
  </r>
  <r>
    <s v="ORD00523"/>
    <s v="2024-10-05"/>
    <x v="3"/>
    <x v="2"/>
    <x v="2"/>
    <x v="1"/>
    <n v="48"/>
    <n v="887.01"/>
    <n v="42576.480000000003"/>
    <n v="9984.92"/>
    <n v="4"/>
    <x v="2"/>
  </r>
  <r>
    <s v="ORD00524"/>
    <s v="2024-05-18"/>
    <x v="3"/>
    <x v="0"/>
    <x v="0"/>
    <x v="0"/>
    <n v="94"/>
    <n v="1469.7"/>
    <n v="138151.79999999999"/>
    <n v="28809.56"/>
    <n v="4"/>
    <x v="11"/>
  </r>
  <r>
    <s v="ORD00525"/>
    <s v="2024-09-28"/>
    <x v="2"/>
    <x v="5"/>
    <x v="4"/>
    <x v="1"/>
    <n v="34"/>
    <n v="521.4"/>
    <n v="17727.599999999999"/>
    <n v="3928.11"/>
    <n v="4"/>
    <x v="7"/>
  </r>
  <r>
    <s v="ORD00526"/>
    <s v="2024-02-16"/>
    <x v="3"/>
    <x v="0"/>
    <x v="3"/>
    <x v="2"/>
    <n v="39"/>
    <n v="292.33999999999997"/>
    <n v="11401.26"/>
    <n v="2437.8200000000002"/>
    <n v="1"/>
    <x v="4"/>
  </r>
  <r>
    <s v="ORD00527"/>
    <s v="2024-09-03"/>
    <x v="1"/>
    <x v="1"/>
    <x v="3"/>
    <x v="2"/>
    <n v="87"/>
    <n v="161.76"/>
    <n v="14073.12"/>
    <n v="1901.21"/>
    <n v="2"/>
    <x v="7"/>
  </r>
  <r>
    <s v="ORD00528"/>
    <s v="2024-10-29"/>
    <x v="3"/>
    <x v="5"/>
    <x v="0"/>
    <x v="0"/>
    <n v="38"/>
    <n v="572.54999999999995"/>
    <n v="21756.9"/>
    <n v="1460.46"/>
    <n v="1"/>
    <x v="2"/>
  </r>
  <r>
    <s v="ORD00529"/>
    <s v="2024-04-26"/>
    <x v="0"/>
    <x v="7"/>
    <x v="2"/>
    <x v="1"/>
    <n v="53"/>
    <n v="997.09"/>
    <n v="52845.77"/>
    <n v="15038.65"/>
    <n v="4"/>
    <x v="0"/>
  </r>
  <r>
    <s v="ORD00530"/>
    <s v="2024-02-08"/>
    <x v="0"/>
    <x v="3"/>
    <x v="5"/>
    <x v="2"/>
    <n v="9"/>
    <n v="1193.25"/>
    <n v="10739.25"/>
    <n v="2322.3200000000002"/>
    <n v="2"/>
    <x v="4"/>
  </r>
  <r>
    <s v="ORD00531"/>
    <s v="2024-04-24"/>
    <x v="0"/>
    <x v="3"/>
    <x v="4"/>
    <x v="1"/>
    <n v="97"/>
    <n v="1317.63"/>
    <n v="127810.11"/>
    <n v="6396.53"/>
    <n v="3"/>
    <x v="0"/>
  </r>
  <r>
    <s v="ORD00532"/>
    <s v="2024-03-31"/>
    <x v="1"/>
    <x v="0"/>
    <x v="4"/>
    <x v="1"/>
    <n v="98"/>
    <n v="698.23"/>
    <n v="68426.539999999994"/>
    <n v="11296.51"/>
    <n v="4"/>
    <x v="6"/>
  </r>
  <r>
    <s v="ORD00533"/>
    <s v="2024-11-23"/>
    <x v="0"/>
    <x v="7"/>
    <x v="1"/>
    <x v="1"/>
    <n v="62"/>
    <n v="601.58000000000004"/>
    <n v="37297.96"/>
    <n v="10973.06"/>
    <n v="3"/>
    <x v="3"/>
  </r>
  <r>
    <s v="ORD00534"/>
    <s v="2024-03-24"/>
    <x v="0"/>
    <x v="7"/>
    <x v="1"/>
    <x v="1"/>
    <n v="25"/>
    <n v="661.09"/>
    <n v="16527.25"/>
    <n v="938.64"/>
    <n v="1"/>
    <x v="6"/>
  </r>
  <r>
    <s v="ORD00535"/>
    <s v="2024-03-23"/>
    <x v="0"/>
    <x v="7"/>
    <x v="3"/>
    <x v="2"/>
    <n v="51"/>
    <n v="1247.76"/>
    <n v="63635.76"/>
    <n v="14307.15"/>
    <n v="4"/>
    <x v="6"/>
  </r>
  <r>
    <s v="ORD00536"/>
    <s v="2024-06-21"/>
    <x v="1"/>
    <x v="5"/>
    <x v="0"/>
    <x v="0"/>
    <n v="71"/>
    <n v="950.95"/>
    <n v="67517.45"/>
    <n v="12814.56"/>
    <n v="4"/>
    <x v="8"/>
  </r>
  <r>
    <s v="ORD00537"/>
    <s v="2024-04-30"/>
    <x v="3"/>
    <x v="6"/>
    <x v="0"/>
    <x v="0"/>
    <n v="19"/>
    <n v="1315.49"/>
    <n v="24994.31"/>
    <n v="1953.18"/>
    <n v="5"/>
    <x v="0"/>
  </r>
  <r>
    <s v="ORD00538"/>
    <s v="2024-11-12"/>
    <x v="2"/>
    <x v="5"/>
    <x v="2"/>
    <x v="1"/>
    <n v="36"/>
    <n v="189.97"/>
    <n v="6838.92"/>
    <n v="755.52"/>
    <n v="1"/>
    <x v="3"/>
  </r>
  <r>
    <s v="ORD00539"/>
    <s v="2024-11-03"/>
    <x v="3"/>
    <x v="0"/>
    <x v="4"/>
    <x v="1"/>
    <n v="89"/>
    <n v="1245.58"/>
    <n v="110856.62"/>
    <n v="7600.35"/>
    <n v="1"/>
    <x v="3"/>
  </r>
  <r>
    <s v="ORD00540"/>
    <s v="2024-11-29"/>
    <x v="2"/>
    <x v="0"/>
    <x v="1"/>
    <x v="1"/>
    <n v="94"/>
    <n v="918.27"/>
    <n v="86317.38"/>
    <n v="5707.55"/>
    <n v="4"/>
    <x v="3"/>
  </r>
  <r>
    <s v="ORD00541"/>
    <s v="2024-09-20"/>
    <x v="0"/>
    <x v="7"/>
    <x v="4"/>
    <x v="1"/>
    <n v="2"/>
    <n v="1018.32"/>
    <n v="2036.64"/>
    <n v="403.88"/>
    <n v="1"/>
    <x v="7"/>
  </r>
  <r>
    <s v="ORD00542"/>
    <s v="2024-04-29"/>
    <x v="3"/>
    <x v="6"/>
    <x v="4"/>
    <x v="1"/>
    <n v="55"/>
    <n v="820.41"/>
    <n v="45122.55"/>
    <n v="11711.02"/>
    <n v="4"/>
    <x v="0"/>
  </r>
  <r>
    <s v="ORD00543"/>
    <s v="2024-02-04"/>
    <x v="0"/>
    <x v="1"/>
    <x v="4"/>
    <x v="1"/>
    <n v="11"/>
    <n v="1493.38"/>
    <n v="16427.18"/>
    <n v="4335.53"/>
    <n v="5"/>
    <x v="4"/>
  </r>
  <r>
    <s v="ORD00544"/>
    <s v="2024-11-20"/>
    <x v="1"/>
    <x v="0"/>
    <x v="0"/>
    <x v="0"/>
    <n v="48"/>
    <n v="1255.49"/>
    <n v="60263.519999999997"/>
    <n v="12037.31"/>
    <n v="1"/>
    <x v="3"/>
  </r>
  <r>
    <s v="ORD00545"/>
    <s v="2024-07-19"/>
    <x v="1"/>
    <x v="4"/>
    <x v="2"/>
    <x v="1"/>
    <n v="61"/>
    <n v="97.34"/>
    <n v="5937.74"/>
    <n v="1586.2"/>
    <n v="2"/>
    <x v="9"/>
  </r>
  <r>
    <s v="ORD00546"/>
    <s v="2024-08-03"/>
    <x v="1"/>
    <x v="3"/>
    <x v="5"/>
    <x v="2"/>
    <n v="96"/>
    <n v="879.07"/>
    <n v="84390.720000000001"/>
    <n v="15136.45"/>
    <n v="4"/>
    <x v="10"/>
  </r>
  <r>
    <s v="ORD00547"/>
    <s v="2024-03-16"/>
    <x v="3"/>
    <x v="3"/>
    <x v="4"/>
    <x v="1"/>
    <n v="46"/>
    <n v="1172.1300000000001"/>
    <n v="53917.98"/>
    <n v="10809.52"/>
    <n v="2"/>
    <x v="6"/>
  </r>
  <r>
    <s v="ORD00548"/>
    <s v="2024-11-03"/>
    <x v="2"/>
    <x v="6"/>
    <x v="0"/>
    <x v="0"/>
    <n v="93"/>
    <n v="297.33999999999997"/>
    <n v="27652.62"/>
    <n v="7937.05"/>
    <n v="4"/>
    <x v="3"/>
  </r>
  <r>
    <s v="ORD00549"/>
    <s v="2024-06-05"/>
    <x v="3"/>
    <x v="7"/>
    <x v="3"/>
    <x v="2"/>
    <n v="51"/>
    <n v="394.28"/>
    <n v="20108.28"/>
    <n v="3581.1"/>
    <n v="4"/>
    <x v="8"/>
  </r>
  <r>
    <s v="ORD00550"/>
    <s v="2024-09-16"/>
    <x v="1"/>
    <x v="2"/>
    <x v="0"/>
    <x v="0"/>
    <n v="22"/>
    <n v="1190.79"/>
    <n v="26197.38"/>
    <n v="7667.75"/>
    <n v="4"/>
    <x v="7"/>
  </r>
  <r>
    <s v="ORD00551"/>
    <s v="2024-07-12"/>
    <x v="3"/>
    <x v="2"/>
    <x v="5"/>
    <x v="2"/>
    <n v="88"/>
    <n v="920.94"/>
    <n v="81042.720000000001"/>
    <n v="19117.849999999999"/>
    <n v="1"/>
    <x v="9"/>
  </r>
  <r>
    <s v="ORD00552"/>
    <s v="2024-03-12"/>
    <x v="2"/>
    <x v="4"/>
    <x v="4"/>
    <x v="1"/>
    <n v="87"/>
    <n v="640.11"/>
    <n v="55689.57"/>
    <n v="15196.01"/>
    <n v="2"/>
    <x v="6"/>
  </r>
  <r>
    <s v="ORD00553"/>
    <s v="2024-03-01"/>
    <x v="0"/>
    <x v="2"/>
    <x v="4"/>
    <x v="1"/>
    <n v="12"/>
    <n v="925.9"/>
    <n v="11110.8"/>
    <n v="3075.97"/>
    <n v="3"/>
    <x v="6"/>
  </r>
  <r>
    <s v="ORD00554"/>
    <s v="2024-12-27"/>
    <x v="1"/>
    <x v="4"/>
    <x v="5"/>
    <x v="2"/>
    <n v="65"/>
    <n v="703.17"/>
    <n v="45706.05"/>
    <n v="7689.72"/>
    <n v="3"/>
    <x v="5"/>
  </r>
  <r>
    <s v="ORD00555"/>
    <s v="2024-05-21"/>
    <x v="3"/>
    <x v="5"/>
    <x v="0"/>
    <x v="0"/>
    <n v="35"/>
    <n v="698.83"/>
    <n v="24459.05"/>
    <n v="4123.1099999999997"/>
    <n v="1"/>
    <x v="11"/>
  </r>
  <r>
    <s v="ORD00556"/>
    <s v="2024-05-20"/>
    <x v="3"/>
    <x v="7"/>
    <x v="5"/>
    <x v="2"/>
    <n v="61"/>
    <n v="57.98"/>
    <n v="3536.78"/>
    <n v="183.62"/>
    <n v="3"/>
    <x v="11"/>
  </r>
  <r>
    <s v="ORD00557"/>
    <s v="2024-12-18"/>
    <x v="0"/>
    <x v="7"/>
    <x v="3"/>
    <x v="2"/>
    <n v="90"/>
    <n v="721.14"/>
    <n v="64902.6"/>
    <n v="10360.700000000001"/>
    <n v="2"/>
    <x v="5"/>
  </r>
  <r>
    <s v="ORD00558"/>
    <s v="2024-12-28"/>
    <x v="3"/>
    <x v="4"/>
    <x v="0"/>
    <x v="0"/>
    <n v="54"/>
    <n v="1401.04"/>
    <n v="75656.160000000003"/>
    <n v="11291.97"/>
    <n v="5"/>
    <x v="5"/>
  </r>
  <r>
    <s v="ORD00559"/>
    <s v="2024-10-31"/>
    <x v="0"/>
    <x v="2"/>
    <x v="0"/>
    <x v="0"/>
    <n v="41"/>
    <n v="1236.4000000000001"/>
    <n v="50692.4"/>
    <n v="9271.6299999999992"/>
    <n v="3"/>
    <x v="2"/>
  </r>
  <r>
    <s v="ORD00560"/>
    <s v="2024-07-01"/>
    <x v="3"/>
    <x v="7"/>
    <x v="3"/>
    <x v="2"/>
    <n v="41"/>
    <n v="93.02"/>
    <n v="3813.82"/>
    <n v="834.67"/>
    <n v="3"/>
    <x v="9"/>
  </r>
  <r>
    <s v="ORD00561"/>
    <s v="2024-11-28"/>
    <x v="2"/>
    <x v="0"/>
    <x v="1"/>
    <x v="1"/>
    <n v="46"/>
    <n v="289.55"/>
    <n v="13319.3"/>
    <n v="1964.17"/>
    <n v="3"/>
    <x v="3"/>
  </r>
  <r>
    <s v="ORD00562"/>
    <s v="2024-11-27"/>
    <x v="3"/>
    <x v="0"/>
    <x v="1"/>
    <x v="1"/>
    <n v="72"/>
    <n v="1366.04"/>
    <n v="98354.880000000005"/>
    <n v="22474.89"/>
    <n v="4"/>
    <x v="3"/>
  </r>
  <r>
    <s v="ORD00563"/>
    <s v="2024-08-27"/>
    <x v="0"/>
    <x v="1"/>
    <x v="0"/>
    <x v="0"/>
    <n v="33"/>
    <n v="1244.5"/>
    <n v="41068.5"/>
    <n v="11859.15"/>
    <n v="2"/>
    <x v="10"/>
  </r>
  <r>
    <s v="ORD00564"/>
    <s v="2024-01-08"/>
    <x v="1"/>
    <x v="7"/>
    <x v="5"/>
    <x v="2"/>
    <n v="25"/>
    <n v="972.78"/>
    <n v="24319.5"/>
    <n v="1526.87"/>
    <n v="5"/>
    <x v="1"/>
  </r>
  <r>
    <s v="ORD00565"/>
    <s v="2024-08-02"/>
    <x v="0"/>
    <x v="5"/>
    <x v="0"/>
    <x v="0"/>
    <n v="49"/>
    <n v="925.5"/>
    <n v="45349.5"/>
    <n v="10051.6"/>
    <n v="2"/>
    <x v="10"/>
  </r>
  <r>
    <s v="ORD00566"/>
    <s v="2024-11-19"/>
    <x v="3"/>
    <x v="7"/>
    <x v="4"/>
    <x v="1"/>
    <n v="94"/>
    <n v="1210.51"/>
    <n v="113787.94"/>
    <n v="24540.2"/>
    <n v="5"/>
    <x v="3"/>
  </r>
  <r>
    <s v="ORD00567"/>
    <s v="2024-05-26"/>
    <x v="3"/>
    <x v="2"/>
    <x v="3"/>
    <x v="2"/>
    <n v="28"/>
    <n v="846.9"/>
    <n v="23713.200000000001"/>
    <n v="6523.03"/>
    <n v="4"/>
    <x v="11"/>
  </r>
  <r>
    <s v="ORD00568"/>
    <s v="2024-08-30"/>
    <x v="2"/>
    <x v="7"/>
    <x v="5"/>
    <x v="2"/>
    <n v="15"/>
    <n v="1137.28"/>
    <n v="17059.2"/>
    <n v="2612.94"/>
    <n v="5"/>
    <x v="10"/>
  </r>
  <r>
    <s v="ORD00569"/>
    <s v="2024-04-14"/>
    <x v="1"/>
    <x v="4"/>
    <x v="1"/>
    <x v="1"/>
    <n v="74"/>
    <n v="574.78"/>
    <n v="42533.72"/>
    <n v="8439.34"/>
    <n v="2"/>
    <x v="0"/>
  </r>
  <r>
    <s v="ORD00570"/>
    <s v="2024-07-28"/>
    <x v="0"/>
    <x v="0"/>
    <x v="0"/>
    <x v="0"/>
    <n v="51"/>
    <n v="1374.27"/>
    <n v="70087.77"/>
    <n v="14237.87"/>
    <n v="4"/>
    <x v="9"/>
  </r>
  <r>
    <s v="ORD00571"/>
    <s v="2024-09-15"/>
    <x v="2"/>
    <x v="6"/>
    <x v="3"/>
    <x v="2"/>
    <n v="84"/>
    <n v="974.92"/>
    <n v="81893.279999999999"/>
    <n v="19265.009999999998"/>
    <n v="5"/>
    <x v="7"/>
  </r>
  <r>
    <s v="ORD00572"/>
    <s v="2024-06-14"/>
    <x v="3"/>
    <x v="2"/>
    <x v="4"/>
    <x v="1"/>
    <n v="3"/>
    <n v="824.25"/>
    <n v="2472.75"/>
    <n v="211.5"/>
    <n v="1"/>
    <x v="8"/>
  </r>
  <r>
    <s v="ORD00573"/>
    <s v="2024-09-24"/>
    <x v="1"/>
    <x v="6"/>
    <x v="1"/>
    <x v="1"/>
    <n v="35"/>
    <n v="700.84"/>
    <n v="24529.4"/>
    <n v="1743.99"/>
    <n v="2"/>
    <x v="7"/>
  </r>
  <r>
    <s v="ORD00574"/>
    <s v="2024-12-22"/>
    <x v="1"/>
    <x v="6"/>
    <x v="1"/>
    <x v="1"/>
    <n v="85"/>
    <n v="1221.6300000000001"/>
    <n v="103838.55"/>
    <n v="10800.54"/>
    <n v="1"/>
    <x v="5"/>
  </r>
  <r>
    <s v="ORD00575"/>
    <s v="2024-10-05"/>
    <x v="0"/>
    <x v="5"/>
    <x v="2"/>
    <x v="1"/>
    <n v="24"/>
    <n v="995.82"/>
    <n v="23899.68"/>
    <n v="6247.4"/>
    <n v="3"/>
    <x v="2"/>
  </r>
  <r>
    <s v="ORD00576"/>
    <s v="2024-05-25"/>
    <x v="3"/>
    <x v="5"/>
    <x v="0"/>
    <x v="0"/>
    <n v="36"/>
    <n v="1025.8"/>
    <n v="36928.800000000003"/>
    <n v="4388.8100000000004"/>
    <n v="5"/>
    <x v="11"/>
  </r>
  <r>
    <s v="ORD00577"/>
    <s v="2024-05-01"/>
    <x v="3"/>
    <x v="2"/>
    <x v="0"/>
    <x v="0"/>
    <n v="30"/>
    <n v="697.31"/>
    <n v="20919.3"/>
    <n v="5221.3500000000004"/>
    <n v="3"/>
    <x v="11"/>
  </r>
  <r>
    <s v="ORD00578"/>
    <s v="2024-07-13"/>
    <x v="1"/>
    <x v="7"/>
    <x v="0"/>
    <x v="0"/>
    <n v="28"/>
    <n v="889.94"/>
    <n v="24918.32"/>
    <n v="5976.35"/>
    <n v="3"/>
    <x v="9"/>
  </r>
  <r>
    <s v="ORD00579"/>
    <s v="2024-02-17"/>
    <x v="0"/>
    <x v="4"/>
    <x v="4"/>
    <x v="1"/>
    <n v="32"/>
    <n v="588.20000000000005"/>
    <n v="18822.400000000001"/>
    <n v="3769.53"/>
    <n v="4"/>
    <x v="4"/>
  </r>
  <r>
    <s v="ORD00580"/>
    <s v="2024-06-15"/>
    <x v="2"/>
    <x v="5"/>
    <x v="4"/>
    <x v="1"/>
    <n v="34"/>
    <n v="291.95"/>
    <n v="9926.2999999999993"/>
    <n v="1564.71"/>
    <n v="4"/>
    <x v="8"/>
  </r>
  <r>
    <s v="ORD00581"/>
    <s v="2024-02-25"/>
    <x v="2"/>
    <x v="2"/>
    <x v="1"/>
    <x v="1"/>
    <n v="65"/>
    <n v="551.52"/>
    <n v="35848.800000000003"/>
    <n v="3176.74"/>
    <n v="5"/>
    <x v="4"/>
  </r>
  <r>
    <s v="ORD00582"/>
    <s v="2024-07-20"/>
    <x v="2"/>
    <x v="1"/>
    <x v="5"/>
    <x v="2"/>
    <n v="60"/>
    <n v="599.41999999999996"/>
    <n v="35965.199999999997"/>
    <n v="1858.6"/>
    <n v="3"/>
    <x v="9"/>
  </r>
  <r>
    <s v="ORD00583"/>
    <s v="2024-05-05"/>
    <x v="0"/>
    <x v="7"/>
    <x v="3"/>
    <x v="2"/>
    <n v="11"/>
    <n v="501.27"/>
    <n v="5513.97"/>
    <n v="1209.0999999999999"/>
    <n v="5"/>
    <x v="11"/>
  </r>
  <r>
    <s v="ORD00584"/>
    <s v="2024-06-24"/>
    <x v="1"/>
    <x v="6"/>
    <x v="3"/>
    <x v="2"/>
    <n v="56"/>
    <n v="1482.65"/>
    <n v="83028.399999999994"/>
    <n v="13575.18"/>
    <n v="4"/>
    <x v="8"/>
  </r>
  <r>
    <s v="ORD00585"/>
    <s v="2024-04-22"/>
    <x v="2"/>
    <x v="2"/>
    <x v="2"/>
    <x v="1"/>
    <n v="50"/>
    <n v="754.11"/>
    <n v="37705.5"/>
    <n v="2144.85"/>
    <n v="3"/>
    <x v="0"/>
  </r>
  <r>
    <s v="ORD00586"/>
    <s v="2024-03-07"/>
    <x v="1"/>
    <x v="3"/>
    <x v="0"/>
    <x v="0"/>
    <n v="75"/>
    <n v="246.89"/>
    <n v="18516.75"/>
    <n v="1385.53"/>
    <n v="3"/>
    <x v="6"/>
  </r>
  <r>
    <s v="ORD00587"/>
    <s v="2024-08-21"/>
    <x v="3"/>
    <x v="3"/>
    <x v="5"/>
    <x v="2"/>
    <n v="51"/>
    <n v="83.86"/>
    <n v="4276.8599999999997"/>
    <n v="1022.4"/>
    <n v="5"/>
    <x v="10"/>
  </r>
  <r>
    <s v="ORD00588"/>
    <s v="2024-01-30"/>
    <x v="0"/>
    <x v="5"/>
    <x v="4"/>
    <x v="1"/>
    <n v="42"/>
    <n v="1355.12"/>
    <n v="56915.040000000001"/>
    <n v="4498.2700000000004"/>
    <n v="2"/>
    <x v="1"/>
  </r>
  <r>
    <s v="ORD00589"/>
    <s v="2024-05-03"/>
    <x v="0"/>
    <x v="6"/>
    <x v="5"/>
    <x v="2"/>
    <n v="35"/>
    <n v="1338.19"/>
    <n v="46836.65"/>
    <n v="9401.7900000000009"/>
    <n v="4"/>
    <x v="11"/>
  </r>
  <r>
    <s v="ORD00590"/>
    <s v="2024-07-19"/>
    <x v="1"/>
    <x v="5"/>
    <x v="3"/>
    <x v="2"/>
    <n v="29"/>
    <n v="468.19"/>
    <n v="13577.51"/>
    <n v="3941.33"/>
    <n v="4"/>
    <x v="9"/>
  </r>
  <r>
    <s v="ORD00591"/>
    <s v="2024-04-18"/>
    <x v="2"/>
    <x v="5"/>
    <x v="5"/>
    <x v="2"/>
    <n v="96"/>
    <n v="543.55999999999995"/>
    <n v="52181.760000000002"/>
    <n v="9671.99"/>
    <n v="5"/>
    <x v="0"/>
  </r>
  <r>
    <s v="ORD00592"/>
    <s v="2024-10-31"/>
    <x v="0"/>
    <x v="2"/>
    <x v="3"/>
    <x v="2"/>
    <n v="13"/>
    <n v="835.47"/>
    <n v="10861.11"/>
    <n v="2611.83"/>
    <n v="3"/>
    <x v="2"/>
  </r>
  <r>
    <s v="ORD00593"/>
    <s v="2024-12-08"/>
    <x v="2"/>
    <x v="4"/>
    <x v="1"/>
    <x v="1"/>
    <n v="51"/>
    <n v="566.47"/>
    <n v="28889.97"/>
    <n v="7416.16"/>
    <n v="5"/>
    <x v="5"/>
  </r>
  <r>
    <s v="ORD00594"/>
    <s v="2024-02-20"/>
    <x v="2"/>
    <x v="7"/>
    <x v="0"/>
    <x v="0"/>
    <n v="85"/>
    <n v="546.54999999999995"/>
    <n v="46456.75"/>
    <n v="5461.54"/>
    <n v="4"/>
    <x v="4"/>
  </r>
  <r>
    <s v="ORD00595"/>
    <s v="2024-05-18"/>
    <x v="2"/>
    <x v="7"/>
    <x v="3"/>
    <x v="2"/>
    <n v="68"/>
    <n v="553.54999999999995"/>
    <n v="37641.4"/>
    <n v="7344.47"/>
    <n v="5"/>
    <x v="11"/>
  </r>
  <r>
    <s v="ORD00596"/>
    <s v="2024-04-20"/>
    <x v="1"/>
    <x v="2"/>
    <x v="4"/>
    <x v="1"/>
    <n v="98"/>
    <n v="758.9"/>
    <n v="74372.2"/>
    <n v="11188.9"/>
    <n v="1"/>
    <x v="0"/>
  </r>
  <r>
    <s v="ORD00597"/>
    <s v="2024-04-08"/>
    <x v="2"/>
    <x v="4"/>
    <x v="1"/>
    <x v="1"/>
    <n v="82"/>
    <n v="953.94"/>
    <n v="78223.08"/>
    <n v="15045.77"/>
    <n v="2"/>
    <x v="0"/>
  </r>
  <r>
    <s v="ORD00598"/>
    <s v="2024-10-01"/>
    <x v="1"/>
    <x v="2"/>
    <x v="3"/>
    <x v="2"/>
    <n v="37"/>
    <n v="1109.69"/>
    <n v="41058.53"/>
    <n v="3571.93"/>
    <n v="5"/>
    <x v="2"/>
  </r>
  <r>
    <s v="ORD00599"/>
    <s v="2024-05-24"/>
    <x v="2"/>
    <x v="5"/>
    <x v="1"/>
    <x v="1"/>
    <n v="36"/>
    <n v="1365.07"/>
    <n v="49142.52"/>
    <n v="4083.4"/>
    <n v="3"/>
    <x v="11"/>
  </r>
  <r>
    <s v="ORD00600"/>
    <s v="2024-04-26"/>
    <x v="1"/>
    <x v="0"/>
    <x v="2"/>
    <x v="1"/>
    <n v="98"/>
    <n v="1097.1099999999999"/>
    <n v="107516.78"/>
    <n v="19712.84"/>
    <n v="4"/>
    <x v="0"/>
  </r>
  <r>
    <s v="ORD00601"/>
    <s v="2024-09-02"/>
    <x v="0"/>
    <x v="0"/>
    <x v="0"/>
    <x v="0"/>
    <n v="21"/>
    <n v="1131.5"/>
    <n v="23761.5"/>
    <n v="4451.26"/>
    <n v="5"/>
    <x v="7"/>
  </r>
  <r>
    <s v="ORD00602"/>
    <s v="2024-07-02"/>
    <x v="1"/>
    <x v="1"/>
    <x v="3"/>
    <x v="2"/>
    <n v="20"/>
    <n v="726.83"/>
    <n v="14536.6"/>
    <n v="852.07"/>
    <n v="1"/>
    <x v="9"/>
  </r>
  <r>
    <s v="ORD00603"/>
    <s v="2024-05-26"/>
    <x v="3"/>
    <x v="0"/>
    <x v="5"/>
    <x v="2"/>
    <n v="26"/>
    <n v="1472.43"/>
    <n v="38283.18"/>
    <n v="6540.75"/>
    <n v="2"/>
    <x v="11"/>
  </r>
  <r>
    <s v="ORD00604"/>
    <s v="2024-08-15"/>
    <x v="1"/>
    <x v="4"/>
    <x v="5"/>
    <x v="2"/>
    <n v="75"/>
    <n v="344.67"/>
    <n v="25850.25"/>
    <n v="6215.68"/>
    <n v="3"/>
    <x v="10"/>
  </r>
  <r>
    <s v="ORD00605"/>
    <s v="2024-07-21"/>
    <x v="2"/>
    <x v="3"/>
    <x v="4"/>
    <x v="1"/>
    <n v="64"/>
    <n v="763.87"/>
    <n v="48887.68"/>
    <n v="9499.84"/>
    <n v="3"/>
    <x v="9"/>
  </r>
  <r>
    <s v="ORD00606"/>
    <s v="2024-08-06"/>
    <x v="3"/>
    <x v="2"/>
    <x v="0"/>
    <x v="0"/>
    <n v="82"/>
    <n v="693.01"/>
    <n v="56826.82"/>
    <n v="11395.44"/>
    <n v="4"/>
    <x v="10"/>
  </r>
  <r>
    <s v="ORD00607"/>
    <s v="2024-12-30"/>
    <x v="0"/>
    <x v="5"/>
    <x v="5"/>
    <x v="2"/>
    <n v="35"/>
    <n v="340.69"/>
    <n v="11924.15"/>
    <n v="921.93"/>
    <n v="4"/>
    <x v="5"/>
  </r>
  <r>
    <s v="ORD00608"/>
    <s v="2024-12-02"/>
    <x v="3"/>
    <x v="6"/>
    <x v="5"/>
    <x v="2"/>
    <n v="81"/>
    <n v="1278.0999999999999"/>
    <n v="103526.1"/>
    <n v="28290.84"/>
    <n v="3"/>
    <x v="5"/>
  </r>
  <r>
    <s v="ORD00609"/>
    <s v="2024-03-03"/>
    <x v="2"/>
    <x v="7"/>
    <x v="3"/>
    <x v="2"/>
    <n v="38"/>
    <n v="421.27"/>
    <n v="16008.26"/>
    <n v="923.64"/>
    <n v="5"/>
    <x v="6"/>
  </r>
  <r>
    <s v="ORD00610"/>
    <s v="2024-10-13"/>
    <x v="2"/>
    <x v="7"/>
    <x v="0"/>
    <x v="0"/>
    <n v="80"/>
    <n v="1155.76"/>
    <n v="92460.800000000003"/>
    <n v="26103.01"/>
    <n v="3"/>
    <x v="2"/>
  </r>
  <r>
    <s v="ORD00611"/>
    <s v="2024-11-18"/>
    <x v="1"/>
    <x v="7"/>
    <x v="5"/>
    <x v="2"/>
    <n v="54"/>
    <n v="814.48"/>
    <n v="43981.919999999998"/>
    <n v="9154.2199999999993"/>
    <n v="5"/>
    <x v="3"/>
  </r>
  <r>
    <s v="ORD00612"/>
    <s v="2024-07-22"/>
    <x v="2"/>
    <x v="7"/>
    <x v="3"/>
    <x v="2"/>
    <n v="66"/>
    <n v="533.44000000000005"/>
    <n v="35207.040000000001"/>
    <n v="8212.49"/>
    <n v="1"/>
    <x v="9"/>
  </r>
  <r>
    <s v="ORD00613"/>
    <s v="2024-08-09"/>
    <x v="0"/>
    <x v="7"/>
    <x v="1"/>
    <x v="1"/>
    <n v="47"/>
    <n v="1486.29"/>
    <n v="69855.63"/>
    <n v="6996.93"/>
    <n v="2"/>
    <x v="10"/>
  </r>
  <r>
    <s v="ORD00614"/>
    <s v="2024-04-22"/>
    <x v="3"/>
    <x v="2"/>
    <x v="4"/>
    <x v="1"/>
    <n v="71"/>
    <n v="53.36"/>
    <n v="3788.56"/>
    <n v="231.26"/>
    <n v="4"/>
    <x v="0"/>
  </r>
  <r>
    <s v="ORD00615"/>
    <s v="2024-01-25"/>
    <x v="3"/>
    <x v="1"/>
    <x v="1"/>
    <x v="1"/>
    <n v="37"/>
    <n v="1123.69"/>
    <n v="41576.53"/>
    <n v="3563.63"/>
    <n v="5"/>
    <x v="1"/>
  </r>
  <r>
    <s v="ORD00616"/>
    <s v="2024-07-06"/>
    <x v="0"/>
    <x v="0"/>
    <x v="4"/>
    <x v="1"/>
    <n v="73"/>
    <n v="1160.8699999999999"/>
    <n v="84743.51"/>
    <n v="22158.76"/>
    <n v="2"/>
    <x v="9"/>
  </r>
  <r>
    <s v="ORD00617"/>
    <s v="2024-07-09"/>
    <x v="3"/>
    <x v="3"/>
    <x v="1"/>
    <x v="1"/>
    <n v="23"/>
    <n v="757.06"/>
    <n v="17412.38"/>
    <n v="1208.6300000000001"/>
    <n v="4"/>
    <x v="9"/>
  </r>
  <r>
    <s v="ORD00618"/>
    <s v="2024-12-23"/>
    <x v="2"/>
    <x v="7"/>
    <x v="3"/>
    <x v="2"/>
    <n v="75"/>
    <n v="555.79"/>
    <n v="41684.25"/>
    <n v="3240.93"/>
    <n v="4"/>
    <x v="5"/>
  </r>
  <r>
    <s v="ORD00619"/>
    <s v="2024-06-21"/>
    <x v="1"/>
    <x v="1"/>
    <x v="1"/>
    <x v="1"/>
    <n v="96"/>
    <n v="154.86000000000001"/>
    <n v="14866.56"/>
    <n v="4293.1499999999996"/>
    <n v="3"/>
    <x v="8"/>
  </r>
  <r>
    <s v="ORD00620"/>
    <s v="2024-12-23"/>
    <x v="3"/>
    <x v="6"/>
    <x v="5"/>
    <x v="2"/>
    <n v="16"/>
    <n v="1038.54"/>
    <n v="16616.64"/>
    <n v="1299.97"/>
    <n v="2"/>
    <x v="5"/>
  </r>
  <r>
    <s v="ORD00621"/>
    <s v="2024-08-21"/>
    <x v="1"/>
    <x v="6"/>
    <x v="2"/>
    <x v="1"/>
    <n v="16"/>
    <n v="743.48"/>
    <n v="11895.68"/>
    <n v="1026.5899999999999"/>
    <n v="2"/>
    <x v="10"/>
  </r>
  <r>
    <s v="ORD00622"/>
    <s v="2024-01-13"/>
    <x v="0"/>
    <x v="3"/>
    <x v="3"/>
    <x v="2"/>
    <n v="56"/>
    <n v="478.17"/>
    <n v="26777.52"/>
    <n v="2894.54"/>
    <n v="3"/>
    <x v="1"/>
  </r>
  <r>
    <s v="ORD00623"/>
    <s v="2024-08-02"/>
    <x v="3"/>
    <x v="1"/>
    <x v="1"/>
    <x v="1"/>
    <n v="78"/>
    <n v="270.88"/>
    <n v="21128.639999999999"/>
    <n v="2462.37"/>
    <n v="5"/>
    <x v="10"/>
  </r>
  <r>
    <s v="ORD00624"/>
    <s v="2024-08-18"/>
    <x v="1"/>
    <x v="0"/>
    <x v="2"/>
    <x v="1"/>
    <n v="53"/>
    <n v="1271.23"/>
    <n v="67375.19"/>
    <n v="12615.68"/>
    <n v="5"/>
    <x v="10"/>
  </r>
  <r>
    <s v="ORD00625"/>
    <s v="2024-09-25"/>
    <x v="1"/>
    <x v="6"/>
    <x v="3"/>
    <x v="2"/>
    <n v="21"/>
    <n v="361.21"/>
    <n v="7585.41"/>
    <n v="1168.3800000000001"/>
    <n v="1"/>
    <x v="7"/>
  </r>
  <r>
    <s v="ORD00626"/>
    <s v="2024-08-01"/>
    <x v="3"/>
    <x v="4"/>
    <x v="3"/>
    <x v="2"/>
    <n v="31"/>
    <n v="1338.56"/>
    <n v="41495.360000000001"/>
    <n v="7293.68"/>
    <n v="2"/>
    <x v="10"/>
  </r>
  <r>
    <s v="ORD00627"/>
    <s v="2024-01-10"/>
    <x v="0"/>
    <x v="2"/>
    <x v="5"/>
    <x v="2"/>
    <n v="72"/>
    <n v="854.25"/>
    <n v="61506"/>
    <n v="12871.53"/>
    <n v="2"/>
    <x v="1"/>
  </r>
  <r>
    <s v="ORD00628"/>
    <s v="2024-01-14"/>
    <x v="2"/>
    <x v="4"/>
    <x v="0"/>
    <x v="0"/>
    <n v="50"/>
    <n v="1085.23"/>
    <n v="54261.5"/>
    <n v="13871.07"/>
    <n v="4"/>
    <x v="1"/>
  </r>
  <r>
    <s v="ORD00629"/>
    <s v="2024-07-23"/>
    <x v="1"/>
    <x v="3"/>
    <x v="4"/>
    <x v="1"/>
    <n v="59"/>
    <n v="1174.25"/>
    <n v="69280.75"/>
    <n v="8164.9"/>
    <n v="2"/>
    <x v="9"/>
  </r>
  <r>
    <s v="ORD00630"/>
    <s v="2024-12-03"/>
    <x v="0"/>
    <x v="3"/>
    <x v="2"/>
    <x v="1"/>
    <n v="98"/>
    <n v="1096.5"/>
    <n v="107457"/>
    <n v="12667.76"/>
    <n v="1"/>
    <x v="5"/>
  </r>
  <r>
    <s v="ORD00631"/>
    <s v="2024-03-19"/>
    <x v="2"/>
    <x v="7"/>
    <x v="3"/>
    <x v="2"/>
    <n v="57"/>
    <n v="50.2"/>
    <n v="2861.4"/>
    <n v="508.71"/>
    <n v="2"/>
    <x v="6"/>
  </r>
  <r>
    <s v="ORD00632"/>
    <s v="2024-09-30"/>
    <x v="1"/>
    <x v="2"/>
    <x v="5"/>
    <x v="2"/>
    <n v="96"/>
    <n v="910.55"/>
    <n v="87412.800000000003"/>
    <n v="23945.14"/>
    <n v="2"/>
    <x v="7"/>
  </r>
  <r>
    <s v="ORD00633"/>
    <s v="2024-09-20"/>
    <x v="3"/>
    <x v="4"/>
    <x v="3"/>
    <x v="2"/>
    <n v="41"/>
    <n v="543.54"/>
    <n v="22285.14"/>
    <n v="6353.76"/>
    <n v="5"/>
    <x v="7"/>
  </r>
  <r>
    <s v="ORD00634"/>
    <s v="2024-06-04"/>
    <x v="0"/>
    <x v="5"/>
    <x v="2"/>
    <x v="1"/>
    <n v="11"/>
    <n v="1248.74"/>
    <n v="13736.14"/>
    <n v="1132.99"/>
    <n v="1"/>
    <x v="8"/>
  </r>
  <r>
    <s v="ORD00635"/>
    <s v="2024-06-10"/>
    <x v="3"/>
    <x v="7"/>
    <x v="4"/>
    <x v="1"/>
    <n v="44"/>
    <n v="879.12"/>
    <n v="38681.279999999999"/>
    <n v="10706.98"/>
    <n v="3"/>
    <x v="8"/>
  </r>
  <r>
    <s v="ORD00636"/>
    <s v="2024-05-20"/>
    <x v="1"/>
    <x v="5"/>
    <x v="1"/>
    <x v="1"/>
    <n v="83"/>
    <n v="1369.42"/>
    <n v="113661.86"/>
    <n v="16404.759999999998"/>
    <n v="4"/>
    <x v="11"/>
  </r>
  <r>
    <s v="ORD00637"/>
    <s v="2024-06-27"/>
    <x v="3"/>
    <x v="0"/>
    <x v="2"/>
    <x v="1"/>
    <n v="37"/>
    <n v="218.23"/>
    <n v="8074.51"/>
    <n v="489.1"/>
    <n v="5"/>
    <x v="8"/>
  </r>
  <r>
    <s v="ORD00638"/>
    <s v="2024-11-11"/>
    <x v="0"/>
    <x v="5"/>
    <x v="0"/>
    <x v="0"/>
    <n v="91"/>
    <n v="1274.1600000000001"/>
    <n v="115948.56"/>
    <n v="25388.32"/>
    <n v="5"/>
    <x v="3"/>
  </r>
  <r>
    <s v="ORD00639"/>
    <s v="2024-08-22"/>
    <x v="1"/>
    <x v="6"/>
    <x v="3"/>
    <x v="2"/>
    <n v="13"/>
    <n v="315.07"/>
    <n v="4095.91"/>
    <n v="489.91"/>
    <n v="3"/>
    <x v="10"/>
  </r>
  <r>
    <s v="ORD00640"/>
    <s v="2024-09-29"/>
    <x v="3"/>
    <x v="5"/>
    <x v="3"/>
    <x v="2"/>
    <n v="68"/>
    <n v="1068.68"/>
    <n v="72670.240000000005"/>
    <n v="9048.39"/>
    <n v="5"/>
    <x v="7"/>
  </r>
  <r>
    <s v="ORD00641"/>
    <s v="2024-12-05"/>
    <x v="2"/>
    <x v="7"/>
    <x v="3"/>
    <x v="2"/>
    <n v="83"/>
    <n v="969.79"/>
    <n v="80492.570000000007"/>
    <n v="24137.03"/>
    <n v="1"/>
    <x v="5"/>
  </r>
  <r>
    <s v="ORD00642"/>
    <s v="2024-04-10"/>
    <x v="1"/>
    <x v="5"/>
    <x v="5"/>
    <x v="2"/>
    <n v="48"/>
    <n v="608.41999999999996"/>
    <n v="29204.16"/>
    <n v="7781.6"/>
    <n v="3"/>
    <x v="0"/>
  </r>
  <r>
    <s v="ORD00643"/>
    <s v="2024-10-29"/>
    <x v="1"/>
    <x v="7"/>
    <x v="3"/>
    <x v="2"/>
    <n v="18"/>
    <n v="969.92"/>
    <n v="17458.560000000001"/>
    <n v="4237.1099999999997"/>
    <n v="1"/>
    <x v="2"/>
  </r>
  <r>
    <s v="ORD00644"/>
    <s v="2024-01-13"/>
    <x v="3"/>
    <x v="4"/>
    <x v="5"/>
    <x v="2"/>
    <n v="82"/>
    <n v="850.5"/>
    <n v="69741"/>
    <n v="10736.58"/>
    <n v="2"/>
    <x v="1"/>
  </r>
  <r>
    <s v="ORD00645"/>
    <s v="2024-01-16"/>
    <x v="0"/>
    <x v="7"/>
    <x v="4"/>
    <x v="1"/>
    <n v="9"/>
    <n v="1003.16"/>
    <n v="9028.44"/>
    <n v="1517.41"/>
    <n v="1"/>
    <x v="1"/>
  </r>
  <r>
    <s v="ORD00646"/>
    <s v="2024-04-09"/>
    <x v="0"/>
    <x v="3"/>
    <x v="3"/>
    <x v="2"/>
    <n v="87"/>
    <n v="931.24"/>
    <n v="81017.88"/>
    <n v="10032.07"/>
    <n v="4"/>
    <x v="0"/>
  </r>
  <r>
    <s v="ORD00647"/>
    <s v="2024-09-30"/>
    <x v="1"/>
    <x v="0"/>
    <x v="3"/>
    <x v="2"/>
    <n v="3"/>
    <n v="507.66"/>
    <n v="1522.98"/>
    <n v="321.67"/>
    <n v="5"/>
    <x v="7"/>
  </r>
  <r>
    <s v="ORD00648"/>
    <s v="2024-01-28"/>
    <x v="3"/>
    <x v="4"/>
    <x v="0"/>
    <x v="0"/>
    <n v="54"/>
    <n v="338.86"/>
    <n v="18298.439999999999"/>
    <n v="4987.3100000000004"/>
    <n v="4"/>
    <x v="1"/>
  </r>
  <r>
    <s v="ORD00649"/>
    <s v="2024-08-22"/>
    <x v="2"/>
    <x v="0"/>
    <x v="3"/>
    <x v="2"/>
    <n v="99"/>
    <n v="1016.96"/>
    <n v="100679.03999999999"/>
    <n v="25756.45"/>
    <n v="2"/>
    <x v="10"/>
  </r>
  <r>
    <s v="ORD00650"/>
    <s v="2024-02-22"/>
    <x v="3"/>
    <x v="5"/>
    <x v="3"/>
    <x v="2"/>
    <n v="44"/>
    <n v="194.81"/>
    <n v="8571.64"/>
    <n v="1903"/>
    <n v="5"/>
    <x v="4"/>
  </r>
  <r>
    <s v="ORD00651"/>
    <s v="2024-06-13"/>
    <x v="3"/>
    <x v="5"/>
    <x v="0"/>
    <x v="0"/>
    <n v="24"/>
    <n v="1265.48"/>
    <n v="30371.52"/>
    <n v="6904.84"/>
    <n v="2"/>
    <x v="8"/>
  </r>
  <r>
    <s v="ORD00652"/>
    <s v="2024-06-11"/>
    <x v="2"/>
    <x v="0"/>
    <x v="3"/>
    <x v="2"/>
    <n v="25"/>
    <n v="1117.49"/>
    <n v="27937.25"/>
    <n v="3703.38"/>
    <n v="4"/>
    <x v="8"/>
  </r>
  <r>
    <s v="ORD00653"/>
    <s v="2024-06-30"/>
    <x v="0"/>
    <x v="1"/>
    <x v="2"/>
    <x v="1"/>
    <n v="24"/>
    <n v="1101.04"/>
    <n v="26424.959999999999"/>
    <n v="7119.19"/>
    <n v="2"/>
    <x v="8"/>
  </r>
  <r>
    <s v="ORD00654"/>
    <s v="2024-07-06"/>
    <x v="3"/>
    <x v="7"/>
    <x v="5"/>
    <x v="2"/>
    <n v="90"/>
    <n v="1032.44"/>
    <n v="92919.6"/>
    <n v="11890.55"/>
    <n v="4"/>
    <x v="9"/>
  </r>
  <r>
    <s v="ORD00655"/>
    <s v="2024-09-28"/>
    <x v="2"/>
    <x v="3"/>
    <x v="0"/>
    <x v="0"/>
    <n v="47"/>
    <n v="368.72"/>
    <n v="17329.84"/>
    <n v="1436.29"/>
    <n v="4"/>
    <x v="7"/>
  </r>
  <r>
    <s v="ORD00656"/>
    <s v="2024-10-09"/>
    <x v="2"/>
    <x v="3"/>
    <x v="3"/>
    <x v="2"/>
    <n v="53"/>
    <n v="160.76"/>
    <n v="8520.2800000000007"/>
    <n v="1240.94"/>
    <n v="1"/>
    <x v="2"/>
  </r>
  <r>
    <s v="ORD00657"/>
    <s v="2024-06-10"/>
    <x v="3"/>
    <x v="0"/>
    <x v="0"/>
    <x v="0"/>
    <n v="37"/>
    <n v="435.1"/>
    <n v="16098.7"/>
    <n v="875.58"/>
    <n v="5"/>
    <x v="8"/>
  </r>
  <r>
    <s v="ORD00658"/>
    <s v="2024-06-01"/>
    <x v="2"/>
    <x v="1"/>
    <x v="3"/>
    <x v="2"/>
    <n v="33"/>
    <n v="1121.5899999999999"/>
    <n v="37012.47"/>
    <n v="3916.51"/>
    <n v="1"/>
    <x v="8"/>
  </r>
  <r>
    <s v="ORD00659"/>
    <s v="2024-05-05"/>
    <x v="1"/>
    <x v="6"/>
    <x v="3"/>
    <x v="2"/>
    <n v="12"/>
    <n v="51.96"/>
    <n v="623.52"/>
    <n v="77.91"/>
    <n v="4"/>
    <x v="11"/>
  </r>
  <r>
    <s v="ORD00660"/>
    <s v="2024-05-14"/>
    <x v="3"/>
    <x v="7"/>
    <x v="1"/>
    <x v="1"/>
    <n v="51"/>
    <n v="84.21"/>
    <n v="4294.71"/>
    <n v="1179.5"/>
    <n v="1"/>
    <x v="11"/>
  </r>
  <r>
    <s v="ORD00661"/>
    <s v="2024-08-04"/>
    <x v="3"/>
    <x v="7"/>
    <x v="3"/>
    <x v="2"/>
    <n v="72"/>
    <n v="350.29"/>
    <n v="25220.880000000001"/>
    <n v="2221.5"/>
    <n v="3"/>
    <x v="10"/>
  </r>
  <r>
    <s v="ORD00662"/>
    <s v="2024-06-05"/>
    <x v="1"/>
    <x v="4"/>
    <x v="3"/>
    <x v="2"/>
    <n v="98"/>
    <n v="924.77"/>
    <n v="90627.46"/>
    <n v="15257.15"/>
    <n v="4"/>
    <x v="8"/>
  </r>
  <r>
    <s v="ORD00663"/>
    <s v="2024-08-05"/>
    <x v="3"/>
    <x v="1"/>
    <x v="1"/>
    <x v="1"/>
    <n v="4"/>
    <n v="1438.8"/>
    <n v="5755.2"/>
    <n v="1644.15"/>
    <n v="5"/>
    <x v="10"/>
  </r>
  <r>
    <s v="ORD00664"/>
    <s v="2024-11-07"/>
    <x v="1"/>
    <x v="4"/>
    <x v="1"/>
    <x v="1"/>
    <n v="96"/>
    <n v="993.89"/>
    <n v="95413.440000000002"/>
    <n v="20146.34"/>
    <n v="4"/>
    <x v="3"/>
  </r>
  <r>
    <s v="ORD00665"/>
    <s v="2024-10-04"/>
    <x v="1"/>
    <x v="4"/>
    <x v="0"/>
    <x v="0"/>
    <n v="17"/>
    <n v="376.8"/>
    <n v="6405.6"/>
    <n v="633.89"/>
    <n v="2"/>
    <x v="2"/>
  </r>
  <r>
    <s v="ORD00666"/>
    <s v="2024-01-26"/>
    <x v="2"/>
    <x v="6"/>
    <x v="4"/>
    <x v="1"/>
    <n v="25"/>
    <n v="1182.92"/>
    <n v="29573"/>
    <n v="5754.15"/>
    <n v="3"/>
    <x v="1"/>
  </r>
  <r>
    <s v="ORD00667"/>
    <s v="2024-06-29"/>
    <x v="3"/>
    <x v="7"/>
    <x v="3"/>
    <x v="2"/>
    <n v="72"/>
    <n v="972.13"/>
    <n v="69993.36"/>
    <n v="10291.92"/>
    <n v="4"/>
    <x v="8"/>
  </r>
  <r>
    <s v="ORD00668"/>
    <s v="2024-11-16"/>
    <x v="1"/>
    <x v="4"/>
    <x v="2"/>
    <x v="1"/>
    <n v="49"/>
    <n v="1423.72"/>
    <n v="69762.28"/>
    <n v="9371.52"/>
    <n v="4"/>
    <x v="3"/>
  </r>
  <r>
    <s v="ORD00669"/>
    <s v="2024-02-26"/>
    <x v="3"/>
    <x v="3"/>
    <x v="4"/>
    <x v="1"/>
    <n v="47"/>
    <n v="137.91"/>
    <n v="6481.77"/>
    <n v="1442.19"/>
    <n v="2"/>
    <x v="4"/>
  </r>
  <r>
    <s v="ORD00670"/>
    <s v="2024-08-28"/>
    <x v="2"/>
    <x v="4"/>
    <x v="2"/>
    <x v="1"/>
    <n v="5"/>
    <n v="771.1"/>
    <n v="3855.5"/>
    <n v="414.71"/>
    <n v="1"/>
    <x v="10"/>
  </r>
  <r>
    <s v="ORD00671"/>
    <s v="2024-08-13"/>
    <x v="1"/>
    <x v="2"/>
    <x v="4"/>
    <x v="1"/>
    <n v="15"/>
    <n v="563.69000000000005"/>
    <n v="8455.35"/>
    <n v="2428.9499999999998"/>
    <n v="5"/>
    <x v="10"/>
  </r>
  <r>
    <s v="ORD00672"/>
    <s v="2024-10-20"/>
    <x v="3"/>
    <x v="4"/>
    <x v="0"/>
    <x v="0"/>
    <n v="62"/>
    <n v="1220.0999999999999"/>
    <n v="75646.2"/>
    <n v="12475.29"/>
    <n v="2"/>
    <x v="2"/>
  </r>
  <r>
    <s v="ORD00673"/>
    <s v="2024-10-28"/>
    <x v="3"/>
    <x v="1"/>
    <x v="1"/>
    <x v="1"/>
    <n v="13"/>
    <n v="714.97"/>
    <n v="9294.61"/>
    <n v="1768.01"/>
    <n v="5"/>
    <x v="2"/>
  </r>
  <r>
    <s v="ORD00674"/>
    <s v="2024-01-08"/>
    <x v="1"/>
    <x v="4"/>
    <x v="1"/>
    <x v="1"/>
    <n v="44"/>
    <n v="1351.63"/>
    <n v="59471.72"/>
    <n v="12999.76"/>
    <n v="1"/>
    <x v="1"/>
  </r>
  <r>
    <s v="ORD00675"/>
    <s v="2024-08-27"/>
    <x v="0"/>
    <x v="1"/>
    <x v="1"/>
    <x v="1"/>
    <n v="75"/>
    <n v="1200.06"/>
    <n v="90004.5"/>
    <n v="23711.35"/>
    <n v="4"/>
    <x v="10"/>
  </r>
  <r>
    <s v="ORD00676"/>
    <s v="2024-03-10"/>
    <x v="0"/>
    <x v="1"/>
    <x v="0"/>
    <x v="0"/>
    <n v="41"/>
    <n v="335.54"/>
    <n v="13757.14"/>
    <n v="3960.1"/>
    <n v="3"/>
    <x v="6"/>
  </r>
  <r>
    <s v="ORD00677"/>
    <s v="2024-03-30"/>
    <x v="2"/>
    <x v="0"/>
    <x v="2"/>
    <x v="1"/>
    <n v="62"/>
    <n v="875.83"/>
    <n v="54301.46"/>
    <n v="6238.45"/>
    <n v="1"/>
    <x v="6"/>
  </r>
  <r>
    <s v="ORD00678"/>
    <s v="2024-09-30"/>
    <x v="3"/>
    <x v="7"/>
    <x v="0"/>
    <x v="0"/>
    <n v="19"/>
    <n v="305.33999999999997"/>
    <n v="5801.46"/>
    <n v="600.39"/>
    <n v="2"/>
    <x v="7"/>
  </r>
  <r>
    <s v="ORD00679"/>
    <s v="2024-06-02"/>
    <x v="3"/>
    <x v="2"/>
    <x v="0"/>
    <x v="0"/>
    <n v="6"/>
    <n v="325.66000000000003"/>
    <n v="1953.96"/>
    <n v="484.87"/>
    <n v="3"/>
    <x v="8"/>
  </r>
  <r>
    <s v="ORD00680"/>
    <s v="2024-05-04"/>
    <x v="2"/>
    <x v="0"/>
    <x v="3"/>
    <x v="2"/>
    <n v="98"/>
    <n v="1062.55"/>
    <n v="104129.9"/>
    <n v="15494.68"/>
    <n v="2"/>
    <x v="11"/>
  </r>
  <r>
    <s v="ORD00681"/>
    <s v="2024-09-03"/>
    <x v="2"/>
    <x v="3"/>
    <x v="0"/>
    <x v="0"/>
    <n v="8"/>
    <n v="284.42"/>
    <n v="2275.36"/>
    <n v="385.05"/>
    <n v="4"/>
    <x v="7"/>
  </r>
  <r>
    <s v="ORD00682"/>
    <s v="2024-04-03"/>
    <x v="3"/>
    <x v="6"/>
    <x v="0"/>
    <x v="0"/>
    <n v="65"/>
    <n v="714.44"/>
    <n v="46438.6"/>
    <n v="11393.12"/>
    <n v="4"/>
    <x v="0"/>
  </r>
  <r>
    <s v="ORD00683"/>
    <s v="2024-03-28"/>
    <x v="2"/>
    <x v="4"/>
    <x v="4"/>
    <x v="1"/>
    <n v="86"/>
    <n v="1290.05"/>
    <n v="110944.3"/>
    <n v="22273.85"/>
    <n v="5"/>
    <x v="6"/>
  </r>
  <r>
    <s v="ORD00684"/>
    <s v="2024-03-14"/>
    <x v="1"/>
    <x v="0"/>
    <x v="2"/>
    <x v="1"/>
    <n v="36"/>
    <n v="567.69000000000005"/>
    <n v="20436.84"/>
    <n v="5753.96"/>
    <n v="2"/>
    <x v="6"/>
  </r>
  <r>
    <s v="ORD00685"/>
    <s v="2024-09-11"/>
    <x v="2"/>
    <x v="0"/>
    <x v="1"/>
    <x v="1"/>
    <n v="43"/>
    <n v="116.78"/>
    <n v="5021.54"/>
    <n v="1265.53"/>
    <n v="2"/>
    <x v="7"/>
  </r>
  <r>
    <s v="ORD00686"/>
    <s v="2024-02-24"/>
    <x v="3"/>
    <x v="5"/>
    <x v="2"/>
    <x v="1"/>
    <n v="72"/>
    <n v="1222"/>
    <n v="87984"/>
    <n v="9982.25"/>
    <n v="3"/>
    <x v="4"/>
  </r>
  <r>
    <s v="ORD00687"/>
    <s v="2024-12-14"/>
    <x v="3"/>
    <x v="6"/>
    <x v="1"/>
    <x v="1"/>
    <n v="67"/>
    <n v="1347.23"/>
    <n v="90264.41"/>
    <n v="4523.21"/>
    <n v="4"/>
    <x v="5"/>
  </r>
  <r>
    <s v="ORD00688"/>
    <s v="2024-09-21"/>
    <x v="1"/>
    <x v="0"/>
    <x v="2"/>
    <x v="1"/>
    <n v="54"/>
    <n v="626.86"/>
    <n v="33850.44"/>
    <n v="9474.15"/>
    <n v="3"/>
    <x v="7"/>
  </r>
  <r>
    <s v="ORD00689"/>
    <s v="2024-05-08"/>
    <x v="1"/>
    <x v="2"/>
    <x v="4"/>
    <x v="1"/>
    <n v="32"/>
    <n v="793.44"/>
    <n v="25390.080000000002"/>
    <n v="4326.1499999999996"/>
    <n v="3"/>
    <x v="11"/>
  </r>
  <r>
    <s v="ORD00690"/>
    <s v="2024-04-26"/>
    <x v="1"/>
    <x v="6"/>
    <x v="0"/>
    <x v="0"/>
    <n v="94"/>
    <n v="1381.72"/>
    <n v="129881.68"/>
    <n v="37371.129999999997"/>
    <n v="3"/>
    <x v="0"/>
  </r>
  <r>
    <s v="ORD00691"/>
    <s v="2024-12-11"/>
    <x v="3"/>
    <x v="5"/>
    <x v="3"/>
    <x v="2"/>
    <n v="78"/>
    <n v="951.96"/>
    <n v="74252.88"/>
    <n v="22135.57"/>
    <n v="5"/>
    <x v="5"/>
  </r>
  <r>
    <s v="ORD00692"/>
    <s v="2024-06-29"/>
    <x v="3"/>
    <x v="4"/>
    <x v="1"/>
    <x v="1"/>
    <n v="91"/>
    <n v="652.63"/>
    <n v="59389.33"/>
    <n v="15549.19"/>
    <n v="1"/>
    <x v="8"/>
  </r>
  <r>
    <s v="ORD00693"/>
    <s v="2024-02-27"/>
    <x v="0"/>
    <x v="7"/>
    <x v="1"/>
    <x v="1"/>
    <n v="26"/>
    <n v="1381.45"/>
    <n v="35917.699999999997"/>
    <n v="2710.02"/>
    <n v="2"/>
    <x v="4"/>
  </r>
  <r>
    <s v="ORD00694"/>
    <s v="2024-11-10"/>
    <x v="3"/>
    <x v="4"/>
    <x v="0"/>
    <x v="0"/>
    <n v="75"/>
    <n v="1140.07"/>
    <n v="85505.25"/>
    <n v="9163.91"/>
    <n v="1"/>
    <x v="3"/>
  </r>
  <r>
    <s v="ORD00695"/>
    <s v="2024-10-04"/>
    <x v="2"/>
    <x v="0"/>
    <x v="0"/>
    <x v="0"/>
    <n v="98"/>
    <n v="1035.3499999999999"/>
    <n v="101464.3"/>
    <n v="10777.8"/>
    <n v="4"/>
    <x v="2"/>
  </r>
  <r>
    <s v="ORD00696"/>
    <s v="2024-07-15"/>
    <x v="1"/>
    <x v="4"/>
    <x v="3"/>
    <x v="2"/>
    <n v="11"/>
    <n v="866.82"/>
    <n v="9535.02"/>
    <n v="1495.81"/>
    <n v="4"/>
    <x v="9"/>
  </r>
  <r>
    <s v="ORD00697"/>
    <s v="2024-10-08"/>
    <x v="2"/>
    <x v="5"/>
    <x v="3"/>
    <x v="2"/>
    <n v="19"/>
    <n v="258.52999999999997"/>
    <n v="4912.07"/>
    <n v="773.78"/>
    <n v="2"/>
    <x v="2"/>
  </r>
  <r>
    <s v="ORD00698"/>
    <s v="2024-02-09"/>
    <x v="3"/>
    <x v="3"/>
    <x v="3"/>
    <x v="2"/>
    <n v="5"/>
    <n v="658.2"/>
    <n v="3291"/>
    <n v="806.6"/>
    <n v="2"/>
    <x v="4"/>
  </r>
  <r>
    <s v="ORD00699"/>
    <s v="2024-03-24"/>
    <x v="1"/>
    <x v="2"/>
    <x v="5"/>
    <x v="2"/>
    <n v="15"/>
    <n v="839.53"/>
    <n v="12592.95"/>
    <n v="1273.3399999999999"/>
    <n v="1"/>
    <x v="6"/>
  </r>
  <r>
    <s v="ORD00700"/>
    <s v="2024-05-26"/>
    <x v="0"/>
    <x v="5"/>
    <x v="1"/>
    <x v="1"/>
    <n v="46"/>
    <n v="350.26"/>
    <n v="16111.96"/>
    <n v="1092.22"/>
    <n v="4"/>
    <x v="11"/>
  </r>
  <r>
    <s v="ORD00701"/>
    <s v="2024-09-27"/>
    <x v="3"/>
    <x v="7"/>
    <x v="1"/>
    <x v="1"/>
    <n v="99"/>
    <n v="785.03"/>
    <n v="77717.97"/>
    <n v="11840.57"/>
    <n v="3"/>
    <x v="7"/>
  </r>
  <r>
    <s v="ORD00702"/>
    <s v="2024-02-09"/>
    <x v="0"/>
    <x v="4"/>
    <x v="5"/>
    <x v="2"/>
    <n v="63"/>
    <n v="531.67999999999995"/>
    <n v="33495.839999999997"/>
    <n v="7483.12"/>
    <n v="2"/>
    <x v="4"/>
  </r>
  <r>
    <s v="ORD00703"/>
    <s v="2024-01-04"/>
    <x v="2"/>
    <x v="6"/>
    <x v="4"/>
    <x v="1"/>
    <n v="67"/>
    <n v="797.71"/>
    <n v="53446.57"/>
    <n v="8862.69"/>
    <n v="5"/>
    <x v="1"/>
  </r>
  <r>
    <s v="ORD00704"/>
    <s v="2024-09-04"/>
    <x v="1"/>
    <x v="4"/>
    <x v="3"/>
    <x v="2"/>
    <n v="23"/>
    <n v="1399.96"/>
    <n v="32199.08"/>
    <n v="4764.05"/>
    <n v="5"/>
    <x v="7"/>
  </r>
  <r>
    <s v="ORD00705"/>
    <s v="2024-11-13"/>
    <x v="0"/>
    <x v="4"/>
    <x v="0"/>
    <x v="0"/>
    <n v="41"/>
    <n v="50.02"/>
    <n v="2050.8200000000002"/>
    <n v="316.12"/>
    <n v="5"/>
    <x v="3"/>
  </r>
  <r>
    <s v="ORD00706"/>
    <s v="2024-11-08"/>
    <x v="1"/>
    <x v="1"/>
    <x v="2"/>
    <x v="1"/>
    <n v="10"/>
    <n v="340.81"/>
    <n v="3408.1"/>
    <n v="343.86"/>
    <n v="5"/>
    <x v="3"/>
  </r>
  <r>
    <s v="ORD00707"/>
    <s v="2024-11-12"/>
    <x v="0"/>
    <x v="6"/>
    <x v="4"/>
    <x v="1"/>
    <n v="84"/>
    <n v="384.1"/>
    <n v="32264.400000000001"/>
    <n v="1625.11"/>
    <n v="4"/>
    <x v="3"/>
  </r>
  <r>
    <s v="ORD00708"/>
    <s v="2024-11-27"/>
    <x v="2"/>
    <x v="3"/>
    <x v="0"/>
    <x v="0"/>
    <n v="38"/>
    <n v="1111"/>
    <n v="42218"/>
    <n v="8872.49"/>
    <n v="1"/>
    <x v="3"/>
  </r>
  <r>
    <s v="ORD00709"/>
    <s v="2024-12-08"/>
    <x v="1"/>
    <x v="2"/>
    <x v="0"/>
    <x v="0"/>
    <n v="58"/>
    <n v="489.25"/>
    <n v="28376.5"/>
    <n v="3726.51"/>
    <n v="1"/>
    <x v="5"/>
  </r>
  <r>
    <s v="ORD00710"/>
    <s v="2024-04-21"/>
    <x v="1"/>
    <x v="7"/>
    <x v="3"/>
    <x v="2"/>
    <n v="27"/>
    <n v="443.59"/>
    <n v="11976.93"/>
    <n v="974.19"/>
    <n v="3"/>
    <x v="0"/>
  </r>
  <r>
    <s v="ORD00711"/>
    <s v="2024-02-16"/>
    <x v="2"/>
    <x v="1"/>
    <x v="1"/>
    <x v="1"/>
    <n v="39"/>
    <n v="369.71"/>
    <n v="14418.69"/>
    <n v="3469.44"/>
    <n v="5"/>
    <x v="4"/>
  </r>
  <r>
    <s v="ORD00712"/>
    <s v="2024-08-28"/>
    <x v="3"/>
    <x v="5"/>
    <x v="5"/>
    <x v="2"/>
    <n v="16"/>
    <n v="163.76"/>
    <n v="2620.16"/>
    <n v="487.68"/>
    <n v="2"/>
    <x v="10"/>
  </r>
  <r>
    <s v="ORD00713"/>
    <s v="2024-02-01"/>
    <x v="1"/>
    <x v="3"/>
    <x v="0"/>
    <x v="0"/>
    <n v="59"/>
    <n v="440.08"/>
    <n v="25964.720000000001"/>
    <n v="4658.05"/>
    <n v="1"/>
    <x v="4"/>
  </r>
  <r>
    <s v="ORD00714"/>
    <s v="2024-05-18"/>
    <x v="3"/>
    <x v="1"/>
    <x v="1"/>
    <x v="1"/>
    <n v="96"/>
    <n v="111.51"/>
    <n v="10704.96"/>
    <n v="1245.32"/>
    <n v="4"/>
    <x v="11"/>
  </r>
  <r>
    <s v="ORD00715"/>
    <s v="2024-02-17"/>
    <x v="0"/>
    <x v="6"/>
    <x v="3"/>
    <x v="2"/>
    <n v="52"/>
    <n v="966.63"/>
    <n v="50264.76"/>
    <n v="4146.1099999999997"/>
    <n v="5"/>
    <x v="4"/>
  </r>
  <r>
    <s v="ORD00716"/>
    <s v="2024-04-11"/>
    <x v="1"/>
    <x v="2"/>
    <x v="3"/>
    <x v="2"/>
    <n v="65"/>
    <n v="1077.31"/>
    <n v="70025.149999999994"/>
    <n v="6513.9"/>
    <n v="1"/>
    <x v="0"/>
  </r>
  <r>
    <s v="ORD00717"/>
    <s v="2024-03-28"/>
    <x v="0"/>
    <x v="0"/>
    <x v="3"/>
    <x v="2"/>
    <n v="66"/>
    <n v="1060.95"/>
    <n v="70022.7"/>
    <n v="16005.9"/>
    <n v="3"/>
    <x v="6"/>
  </r>
  <r>
    <s v="ORD00718"/>
    <s v="2024-07-16"/>
    <x v="2"/>
    <x v="5"/>
    <x v="1"/>
    <x v="1"/>
    <n v="1"/>
    <n v="226.94"/>
    <n v="226.94"/>
    <n v="18.45"/>
    <n v="5"/>
    <x v="9"/>
  </r>
  <r>
    <s v="ORD00719"/>
    <s v="2024-05-05"/>
    <x v="1"/>
    <x v="6"/>
    <x v="2"/>
    <x v="1"/>
    <n v="57"/>
    <n v="447.4"/>
    <n v="25501.8"/>
    <n v="6420.53"/>
    <n v="5"/>
    <x v="11"/>
  </r>
  <r>
    <s v="ORD00720"/>
    <s v="2024-03-13"/>
    <x v="2"/>
    <x v="6"/>
    <x v="2"/>
    <x v="1"/>
    <n v="13"/>
    <n v="359.42"/>
    <n v="4672.46"/>
    <n v="1010.59"/>
    <n v="5"/>
    <x v="6"/>
  </r>
  <r>
    <s v="ORD00721"/>
    <s v="2024-01-03"/>
    <x v="3"/>
    <x v="0"/>
    <x v="5"/>
    <x v="2"/>
    <n v="81"/>
    <n v="1066.7"/>
    <n v="86402.7"/>
    <n v="20025.05"/>
    <n v="5"/>
    <x v="1"/>
  </r>
  <r>
    <s v="ORD00722"/>
    <s v="2024-07-01"/>
    <x v="2"/>
    <x v="3"/>
    <x v="5"/>
    <x v="2"/>
    <n v="64"/>
    <n v="769.58"/>
    <n v="49253.120000000003"/>
    <n v="7148.08"/>
    <n v="4"/>
    <x v="9"/>
  </r>
  <r>
    <s v="ORD00723"/>
    <s v="2024-02-01"/>
    <x v="0"/>
    <x v="6"/>
    <x v="0"/>
    <x v="0"/>
    <n v="96"/>
    <n v="1114.94"/>
    <n v="107034.24000000001"/>
    <n v="15636.5"/>
    <n v="3"/>
    <x v="4"/>
  </r>
  <r>
    <s v="ORD00724"/>
    <s v="2024-02-12"/>
    <x v="1"/>
    <x v="0"/>
    <x v="5"/>
    <x v="2"/>
    <n v="35"/>
    <n v="66.56"/>
    <n v="2329.6"/>
    <n v="526.30999999999995"/>
    <n v="2"/>
    <x v="4"/>
  </r>
  <r>
    <s v="ORD00725"/>
    <s v="2024-07-07"/>
    <x v="1"/>
    <x v="0"/>
    <x v="0"/>
    <x v="0"/>
    <n v="4"/>
    <n v="860.52"/>
    <n v="3442.08"/>
    <n v="603.29999999999995"/>
    <n v="1"/>
    <x v="9"/>
  </r>
  <r>
    <s v="ORD00726"/>
    <s v="2024-06-16"/>
    <x v="2"/>
    <x v="2"/>
    <x v="2"/>
    <x v="1"/>
    <n v="83"/>
    <n v="672.91"/>
    <n v="55851.53"/>
    <n v="7104.8"/>
    <n v="5"/>
    <x v="8"/>
  </r>
  <r>
    <s v="ORD00727"/>
    <s v="2024-08-27"/>
    <x v="3"/>
    <x v="7"/>
    <x v="0"/>
    <x v="0"/>
    <n v="64"/>
    <n v="1085.9000000000001"/>
    <n v="69497.600000000006"/>
    <n v="20023.419999999998"/>
    <n v="3"/>
    <x v="10"/>
  </r>
  <r>
    <s v="ORD00728"/>
    <s v="2024-02-12"/>
    <x v="0"/>
    <x v="0"/>
    <x v="2"/>
    <x v="1"/>
    <n v="74"/>
    <n v="1222.75"/>
    <n v="90483.5"/>
    <n v="19841.96"/>
    <n v="4"/>
    <x v="4"/>
  </r>
  <r>
    <s v="ORD00729"/>
    <s v="2024-05-30"/>
    <x v="3"/>
    <x v="0"/>
    <x v="4"/>
    <x v="1"/>
    <n v="2"/>
    <n v="1313.55"/>
    <n v="2627.1"/>
    <n v="573.16999999999996"/>
    <n v="5"/>
    <x v="11"/>
  </r>
  <r>
    <s v="ORD00730"/>
    <s v="2024-11-23"/>
    <x v="3"/>
    <x v="5"/>
    <x v="1"/>
    <x v="1"/>
    <n v="7"/>
    <n v="503.65"/>
    <n v="3525.55"/>
    <n v="1000.64"/>
    <n v="2"/>
    <x v="3"/>
  </r>
  <r>
    <s v="ORD00731"/>
    <s v="2024-09-28"/>
    <x v="3"/>
    <x v="7"/>
    <x v="5"/>
    <x v="2"/>
    <n v="83"/>
    <n v="960.59"/>
    <n v="79728.97"/>
    <n v="8919.8799999999992"/>
    <n v="4"/>
    <x v="7"/>
  </r>
  <r>
    <s v="ORD00732"/>
    <s v="2024-04-22"/>
    <x v="3"/>
    <x v="3"/>
    <x v="5"/>
    <x v="2"/>
    <n v="12"/>
    <n v="467.07"/>
    <n v="5604.84"/>
    <n v="710.1"/>
    <n v="3"/>
    <x v="0"/>
  </r>
  <r>
    <s v="ORD00733"/>
    <s v="2024-05-19"/>
    <x v="0"/>
    <x v="5"/>
    <x v="0"/>
    <x v="0"/>
    <n v="17"/>
    <n v="1405.74"/>
    <n v="23897.58"/>
    <n v="3767.1"/>
    <n v="4"/>
    <x v="11"/>
  </r>
  <r>
    <s v="ORD00734"/>
    <s v="2024-11-29"/>
    <x v="1"/>
    <x v="2"/>
    <x v="1"/>
    <x v="1"/>
    <n v="69"/>
    <n v="149.11000000000001"/>
    <n v="10288.59"/>
    <n v="2530.38"/>
    <n v="2"/>
    <x v="3"/>
  </r>
  <r>
    <s v="ORD00735"/>
    <s v="2024-01-19"/>
    <x v="3"/>
    <x v="5"/>
    <x v="0"/>
    <x v="0"/>
    <n v="86"/>
    <n v="532.05999999999995"/>
    <n v="45757.16"/>
    <n v="2935.16"/>
    <n v="4"/>
    <x v="1"/>
  </r>
  <r>
    <s v="ORD00736"/>
    <s v="2024-10-15"/>
    <x v="2"/>
    <x v="0"/>
    <x v="2"/>
    <x v="1"/>
    <n v="13"/>
    <n v="1188.05"/>
    <n v="15444.65"/>
    <n v="3604.34"/>
    <n v="3"/>
    <x v="2"/>
  </r>
  <r>
    <s v="ORD00737"/>
    <s v="2024-05-07"/>
    <x v="1"/>
    <x v="6"/>
    <x v="0"/>
    <x v="0"/>
    <n v="54"/>
    <n v="921.6"/>
    <n v="49766.400000000001"/>
    <n v="14810.01"/>
    <n v="2"/>
    <x v="11"/>
  </r>
  <r>
    <s v="ORD00738"/>
    <s v="2024-11-14"/>
    <x v="3"/>
    <x v="3"/>
    <x v="1"/>
    <x v="1"/>
    <n v="74"/>
    <n v="1376.36"/>
    <n v="101850.64"/>
    <n v="5384.86"/>
    <n v="5"/>
    <x v="3"/>
  </r>
  <r>
    <s v="ORD00739"/>
    <s v="2024-07-20"/>
    <x v="2"/>
    <x v="6"/>
    <x v="4"/>
    <x v="1"/>
    <n v="17"/>
    <n v="199.53"/>
    <n v="3392.01"/>
    <n v="634.12"/>
    <n v="4"/>
    <x v="9"/>
  </r>
  <r>
    <s v="ORD00740"/>
    <s v="2024-11-13"/>
    <x v="2"/>
    <x v="4"/>
    <x v="1"/>
    <x v="1"/>
    <n v="41"/>
    <n v="1119.93"/>
    <n v="45917.13"/>
    <n v="10383.64"/>
    <n v="1"/>
    <x v="3"/>
  </r>
  <r>
    <s v="ORD00741"/>
    <s v="2024-08-06"/>
    <x v="0"/>
    <x v="0"/>
    <x v="0"/>
    <x v="0"/>
    <n v="49"/>
    <n v="626.54"/>
    <n v="30700.46"/>
    <n v="3563.37"/>
    <n v="2"/>
    <x v="10"/>
  </r>
  <r>
    <s v="ORD00742"/>
    <s v="2024-04-07"/>
    <x v="3"/>
    <x v="0"/>
    <x v="1"/>
    <x v="1"/>
    <n v="89"/>
    <n v="1123.23"/>
    <n v="99967.47"/>
    <n v="20760.759999999998"/>
    <n v="2"/>
    <x v="0"/>
  </r>
  <r>
    <s v="ORD00743"/>
    <s v="2024-06-14"/>
    <x v="2"/>
    <x v="2"/>
    <x v="2"/>
    <x v="1"/>
    <n v="22"/>
    <n v="258.72000000000003"/>
    <n v="5691.84"/>
    <n v="1131.76"/>
    <n v="3"/>
    <x v="8"/>
  </r>
  <r>
    <s v="ORD00744"/>
    <s v="2024-06-05"/>
    <x v="0"/>
    <x v="6"/>
    <x v="3"/>
    <x v="2"/>
    <n v="20"/>
    <n v="481.07"/>
    <n v="9621.4"/>
    <n v="702.52"/>
    <n v="4"/>
    <x v="8"/>
  </r>
  <r>
    <s v="ORD00745"/>
    <s v="2024-03-24"/>
    <x v="0"/>
    <x v="1"/>
    <x v="0"/>
    <x v="0"/>
    <n v="99"/>
    <n v="990.33"/>
    <n v="98042.67"/>
    <n v="11456.34"/>
    <n v="2"/>
    <x v="6"/>
  </r>
  <r>
    <s v="ORD00746"/>
    <s v="2024-11-18"/>
    <x v="0"/>
    <x v="3"/>
    <x v="5"/>
    <x v="2"/>
    <n v="6"/>
    <n v="413.79"/>
    <n v="2482.7399999999998"/>
    <n v="543.74"/>
    <n v="1"/>
    <x v="3"/>
  </r>
  <r>
    <s v="ORD00747"/>
    <s v="2024-12-17"/>
    <x v="2"/>
    <x v="1"/>
    <x v="2"/>
    <x v="1"/>
    <n v="48"/>
    <n v="896.16"/>
    <n v="43015.68"/>
    <n v="7804.72"/>
    <n v="3"/>
    <x v="5"/>
  </r>
  <r>
    <s v="ORD00748"/>
    <s v="2024-09-14"/>
    <x v="2"/>
    <x v="4"/>
    <x v="1"/>
    <x v="1"/>
    <n v="29"/>
    <n v="302.42"/>
    <n v="8770.18"/>
    <n v="695.18"/>
    <n v="1"/>
    <x v="7"/>
  </r>
  <r>
    <s v="ORD00749"/>
    <s v="2024-09-22"/>
    <x v="1"/>
    <x v="7"/>
    <x v="1"/>
    <x v="1"/>
    <n v="53"/>
    <n v="1419.87"/>
    <n v="75253.11"/>
    <n v="17619.3"/>
    <n v="5"/>
    <x v="7"/>
  </r>
  <r>
    <s v="ORD00750"/>
    <s v="2024-09-04"/>
    <x v="1"/>
    <x v="5"/>
    <x v="0"/>
    <x v="0"/>
    <n v="22"/>
    <n v="956.55"/>
    <n v="21044.1"/>
    <n v="3017.49"/>
    <n v="5"/>
    <x v="7"/>
  </r>
  <r>
    <s v="ORD00751"/>
    <s v="2024-10-10"/>
    <x v="2"/>
    <x v="3"/>
    <x v="4"/>
    <x v="1"/>
    <n v="65"/>
    <n v="72.319999999999993"/>
    <n v="4700.8"/>
    <n v="920.09"/>
    <n v="1"/>
    <x v="2"/>
  </r>
  <r>
    <s v="ORD00752"/>
    <s v="2024-05-16"/>
    <x v="1"/>
    <x v="0"/>
    <x v="3"/>
    <x v="2"/>
    <n v="36"/>
    <n v="1412.49"/>
    <n v="50849.64"/>
    <n v="5345.36"/>
    <n v="1"/>
    <x v="11"/>
  </r>
  <r>
    <s v="ORD00753"/>
    <s v="2024-08-24"/>
    <x v="2"/>
    <x v="3"/>
    <x v="3"/>
    <x v="2"/>
    <n v="46"/>
    <n v="323.38"/>
    <n v="14875.48"/>
    <n v="3244.57"/>
    <n v="1"/>
    <x v="10"/>
  </r>
  <r>
    <s v="ORD00754"/>
    <s v="2024-11-25"/>
    <x v="3"/>
    <x v="0"/>
    <x v="4"/>
    <x v="1"/>
    <n v="27"/>
    <n v="678.7"/>
    <n v="18324.900000000001"/>
    <n v="1340.58"/>
    <n v="3"/>
    <x v="3"/>
  </r>
  <r>
    <s v="ORD00755"/>
    <s v="2024-12-06"/>
    <x v="3"/>
    <x v="7"/>
    <x v="0"/>
    <x v="0"/>
    <n v="25"/>
    <n v="679.33"/>
    <n v="16983.25"/>
    <n v="1947.6"/>
    <n v="5"/>
    <x v="5"/>
  </r>
  <r>
    <s v="ORD00756"/>
    <s v="2024-03-13"/>
    <x v="3"/>
    <x v="3"/>
    <x v="1"/>
    <x v="1"/>
    <n v="27"/>
    <n v="63.13"/>
    <n v="1704.51"/>
    <n v="336.41"/>
    <n v="1"/>
    <x v="6"/>
  </r>
  <r>
    <s v="ORD00757"/>
    <s v="2024-02-12"/>
    <x v="1"/>
    <x v="3"/>
    <x v="1"/>
    <x v="1"/>
    <n v="41"/>
    <n v="400.93"/>
    <n v="16438.13"/>
    <n v="3756.33"/>
    <n v="1"/>
    <x v="4"/>
  </r>
  <r>
    <s v="ORD00758"/>
    <s v="2024-09-01"/>
    <x v="3"/>
    <x v="1"/>
    <x v="1"/>
    <x v="1"/>
    <n v="23"/>
    <n v="122.53"/>
    <n v="2818.19"/>
    <n v="783.12"/>
    <n v="1"/>
    <x v="7"/>
  </r>
  <r>
    <s v="ORD00759"/>
    <s v="2024-03-09"/>
    <x v="1"/>
    <x v="5"/>
    <x v="5"/>
    <x v="2"/>
    <n v="43"/>
    <n v="408.96"/>
    <n v="17585.28"/>
    <n v="1154.1500000000001"/>
    <n v="5"/>
    <x v="6"/>
  </r>
  <r>
    <s v="ORD00760"/>
    <s v="2024-11-13"/>
    <x v="0"/>
    <x v="3"/>
    <x v="5"/>
    <x v="2"/>
    <n v="58"/>
    <n v="915.79"/>
    <n v="53115.82"/>
    <n v="10554.16"/>
    <n v="2"/>
    <x v="3"/>
  </r>
  <r>
    <s v="ORD00761"/>
    <s v="2024-12-03"/>
    <x v="2"/>
    <x v="3"/>
    <x v="1"/>
    <x v="1"/>
    <n v="38"/>
    <n v="605.76"/>
    <n v="23018.880000000001"/>
    <n v="3990.9"/>
    <n v="5"/>
    <x v="5"/>
  </r>
  <r>
    <s v="ORD00762"/>
    <s v="2024-06-22"/>
    <x v="1"/>
    <x v="1"/>
    <x v="4"/>
    <x v="1"/>
    <n v="3"/>
    <n v="944.34"/>
    <n v="2833.02"/>
    <n v="667.8"/>
    <n v="3"/>
    <x v="8"/>
  </r>
  <r>
    <s v="ORD00763"/>
    <s v="2024-08-25"/>
    <x v="0"/>
    <x v="6"/>
    <x v="4"/>
    <x v="1"/>
    <n v="8"/>
    <n v="149.27000000000001"/>
    <n v="1194.1600000000001"/>
    <n v="170.5"/>
    <n v="1"/>
    <x v="10"/>
  </r>
  <r>
    <s v="ORD00764"/>
    <s v="2024-04-16"/>
    <x v="0"/>
    <x v="1"/>
    <x v="2"/>
    <x v="1"/>
    <n v="89"/>
    <n v="533.73"/>
    <n v="47501.97"/>
    <n v="12649.7"/>
    <n v="1"/>
    <x v="0"/>
  </r>
  <r>
    <s v="ORD00765"/>
    <s v="2024-06-30"/>
    <x v="1"/>
    <x v="3"/>
    <x v="0"/>
    <x v="0"/>
    <n v="37"/>
    <n v="1016.37"/>
    <n v="37605.69"/>
    <n v="9282.84"/>
    <n v="5"/>
    <x v="8"/>
  </r>
  <r>
    <s v="ORD00766"/>
    <s v="2024-09-14"/>
    <x v="0"/>
    <x v="2"/>
    <x v="1"/>
    <x v="1"/>
    <n v="61"/>
    <n v="1316.9"/>
    <n v="80330.899999999994"/>
    <n v="16828.41"/>
    <n v="2"/>
    <x v="7"/>
  </r>
  <r>
    <s v="ORD00767"/>
    <s v="2024-06-16"/>
    <x v="2"/>
    <x v="6"/>
    <x v="1"/>
    <x v="1"/>
    <n v="36"/>
    <n v="825.79"/>
    <n v="29728.44"/>
    <n v="2559.5300000000002"/>
    <n v="4"/>
    <x v="8"/>
  </r>
  <r>
    <s v="ORD00768"/>
    <s v="2024-01-18"/>
    <x v="1"/>
    <x v="4"/>
    <x v="2"/>
    <x v="1"/>
    <n v="98"/>
    <n v="775.12"/>
    <n v="75961.759999999995"/>
    <n v="18707.439999999999"/>
    <n v="2"/>
    <x v="1"/>
  </r>
  <r>
    <s v="ORD00769"/>
    <s v="2024-07-03"/>
    <x v="2"/>
    <x v="1"/>
    <x v="0"/>
    <x v="0"/>
    <n v="77"/>
    <n v="486.52"/>
    <n v="37462.04"/>
    <n v="6580.5"/>
    <n v="5"/>
    <x v="9"/>
  </r>
  <r>
    <s v="ORD00770"/>
    <s v="2024-12-28"/>
    <x v="0"/>
    <x v="6"/>
    <x v="1"/>
    <x v="1"/>
    <n v="54"/>
    <n v="91.05"/>
    <n v="4916.7"/>
    <n v="504"/>
    <n v="1"/>
    <x v="5"/>
  </r>
  <r>
    <s v="ORD00771"/>
    <s v="2024-11-06"/>
    <x v="2"/>
    <x v="3"/>
    <x v="1"/>
    <x v="1"/>
    <n v="3"/>
    <n v="644.02"/>
    <n v="1932.06"/>
    <n v="413.06"/>
    <n v="1"/>
    <x v="3"/>
  </r>
  <r>
    <s v="ORD00772"/>
    <s v="2024-04-11"/>
    <x v="1"/>
    <x v="4"/>
    <x v="5"/>
    <x v="2"/>
    <n v="38"/>
    <n v="212.23"/>
    <n v="8064.74"/>
    <n v="1444.44"/>
    <n v="1"/>
    <x v="0"/>
  </r>
  <r>
    <s v="ORD00773"/>
    <s v="2024-07-20"/>
    <x v="3"/>
    <x v="7"/>
    <x v="4"/>
    <x v="1"/>
    <n v="92"/>
    <n v="1013.12"/>
    <n v="93207.039999999994"/>
    <n v="25205.3"/>
    <n v="5"/>
    <x v="9"/>
  </r>
  <r>
    <s v="ORD00774"/>
    <s v="2024-10-29"/>
    <x v="1"/>
    <x v="7"/>
    <x v="3"/>
    <x v="2"/>
    <n v="84"/>
    <n v="696.99"/>
    <n v="58547.16"/>
    <n v="14722.34"/>
    <n v="1"/>
    <x v="2"/>
  </r>
  <r>
    <s v="ORD00775"/>
    <s v="2024-07-14"/>
    <x v="3"/>
    <x v="6"/>
    <x v="2"/>
    <x v="1"/>
    <n v="12"/>
    <n v="412.44"/>
    <n v="4949.28"/>
    <n v="884.69"/>
    <n v="1"/>
    <x v="9"/>
  </r>
  <r>
    <s v="ORD00776"/>
    <s v="2024-10-03"/>
    <x v="3"/>
    <x v="7"/>
    <x v="1"/>
    <x v="1"/>
    <n v="61"/>
    <n v="562.99"/>
    <n v="34342.39"/>
    <n v="8830.76"/>
    <n v="1"/>
    <x v="2"/>
  </r>
  <r>
    <s v="ORD00777"/>
    <s v="2024-08-24"/>
    <x v="1"/>
    <x v="7"/>
    <x v="5"/>
    <x v="2"/>
    <n v="55"/>
    <n v="363.29"/>
    <n v="19980.95"/>
    <n v="5041.82"/>
    <n v="5"/>
    <x v="10"/>
  </r>
  <r>
    <s v="ORD00778"/>
    <s v="2024-02-05"/>
    <x v="0"/>
    <x v="1"/>
    <x v="0"/>
    <x v="0"/>
    <n v="49"/>
    <n v="783.17"/>
    <n v="38375.33"/>
    <n v="10947.72"/>
    <n v="1"/>
    <x v="4"/>
  </r>
  <r>
    <s v="ORD00779"/>
    <s v="2024-07-31"/>
    <x v="2"/>
    <x v="0"/>
    <x v="4"/>
    <x v="1"/>
    <n v="61"/>
    <n v="619.46"/>
    <n v="37787.06"/>
    <n v="7116.92"/>
    <n v="3"/>
    <x v="9"/>
  </r>
  <r>
    <s v="ORD00780"/>
    <s v="2024-02-08"/>
    <x v="3"/>
    <x v="4"/>
    <x v="1"/>
    <x v="1"/>
    <n v="22"/>
    <n v="806.32"/>
    <n v="17739.04"/>
    <n v="4410.3100000000004"/>
    <n v="1"/>
    <x v="4"/>
  </r>
  <r>
    <s v="ORD00781"/>
    <s v="2024-03-16"/>
    <x v="2"/>
    <x v="7"/>
    <x v="1"/>
    <x v="1"/>
    <n v="87"/>
    <n v="719.67"/>
    <n v="62611.29"/>
    <n v="9618.91"/>
    <n v="1"/>
    <x v="6"/>
  </r>
  <r>
    <s v="ORD00782"/>
    <s v="2024-10-11"/>
    <x v="3"/>
    <x v="1"/>
    <x v="5"/>
    <x v="2"/>
    <n v="37"/>
    <n v="646.09"/>
    <n v="23905.33"/>
    <n v="5509.76"/>
    <n v="4"/>
    <x v="2"/>
  </r>
  <r>
    <s v="ORD00783"/>
    <s v="2024-04-21"/>
    <x v="1"/>
    <x v="4"/>
    <x v="5"/>
    <x v="2"/>
    <n v="23"/>
    <n v="672.93"/>
    <n v="15477.39"/>
    <n v="3639.61"/>
    <n v="5"/>
    <x v="0"/>
  </r>
  <r>
    <s v="ORD00784"/>
    <s v="2024-05-13"/>
    <x v="3"/>
    <x v="6"/>
    <x v="1"/>
    <x v="1"/>
    <n v="18"/>
    <n v="480.34"/>
    <n v="8646.1200000000008"/>
    <n v="1602.49"/>
    <n v="1"/>
    <x v="11"/>
  </r>
  <r>
    <s v="ORD00785"/>
    <s v="2024-05-05"/>
    <x v="1"/>
    <x v="5"/>
    <x v="1"/>
    <x v="1"/>
    <n v="32"/>
    <n v="1341.74"/>
    <n v="42935.68"/>
    <n v="4739.42"/>
    <n v="2"/>
    <x v="11"/>
  </r>
  <r>
    <s v="ORD00786"/>
    <s v="2024-04-24"/>
    <x v="3"/>
    <x v="5"/>
    <x v="3"/>
    <x v="2"/>
    <n v="36"/>
    <n v="221.7"/>
    <n v="7981.2"/>
    <n v="821.85"/>
    <n v="3"/>
    <x v="0"/>
  </r>
  <r>
    <s v="ORD00787"/>
    <s v="2024-07-24"/>
    <x v="0"/>
    <x v="0"/>
    <x v="2"/>
    <x v="1"/>
    <n v="39"/>
    <n v="133.71"/>
    <n v="5214.6899999999996"/>
    <n v="770.51"/>
    <n v="3"/>
    <x v="9"/>
  </r>
  <r>
    <s v="ORD00788"/>
    <s v="2024-04-27"/>
    <x v="0"/>
    <x v="0"/>
    <x v="5"/>
    <x v="2"/>
    <n v="15"/>
    <n v="1136.6199999999999"/>
    <n v="17049.3"/>
    <n v="3290.14"/>
    <n v="3"/>
    <x v="0"/>
  </r>
  <r>
    <s v="ORD00789"/>
    <s v="2024-05-16"/>
    <x v="2"/>
    <x v="1"/>
    <x v="2"/>
    <x v="1"/>
    <n v="47"/>
    <n v="1143.0999999999999"/>
    <n v="53725.7"/>
    <n v="14391.35"/>
    <n v="3"/>
    <x v="11"/>
  </r>
  <r>
    <s v="ORD00790"/>
    <s v="2024-11-25"/>
    <x v="2"/>
    <x v="0"/>
    <x v="1"/>
    <x v="1"/>
    <n v="40"/>
    <n v="1068.1099999999999"/>
    <n v="42724.4"/>
    <n v="3970.1"/>
    <n v="2"/>
    <x v="3"/>
  </r>
  <r>
    <s v="ORD00791"/>
    <s v="2024-12-19"/>
    <x v="3"/>
    <x v="7"/>
    <x v="2"/>
    <x v="1"/>
    <n v="13"/>
    <n v="1312.26"/>
    <n v="17059.38"/>
    <n v="3545.87"/>
    <n v="5"/>
    <x v="5"/>
  </r>
  <r>
    <s v="ORD00792"/>
    <s v="2024-02-17"/>
    <x v="3"/>
    <x v="6"/>
    <x v="2"/>
    <x v="1"/>
    <n v="49"/>
    <n v="768.77"/>
    <n v="37669.730000000003"/>
    <n v="10671.15"/>
    <n v="2"/>
    <x v="4"/>
  </r>
  <r>
    <s v="ORD00793"/>
    <s v="2024-01-17"/>
    <x v="0"/>
    <x v="3"/>
    <x v="2"/>
    <x v="1"/>
    <n v="71"/>
    <n v="215.71"/>
    <n v="15315.41"/>
    <n v="3694.08"/>
    <n v="3"/>
    <x v="1"/>
  </r>
  <r>
    <s v="ORD00794"/>
    <s v="2024-01-07"/>
    <x v="0"/>
    <x v="4"/>
    <x v="3"/>
    <x v="2"/>
    <n v="58"/>
    <n v="786.32"/>
    <n v="45606.559999999998"/>
    <n v="7060.71"/>
    <n v="1"/>
    <x v="1"/>
  </r>
  <r>
    <s v="ORD00795"/>
    <s v="2024-03-02"/>
    <x v="1"/>
    <x v="0"/>
    <x v="3"/>
    <x v="2"/>
    <n v="17"/>
    <n v="1293.0999999999999"/>
    <n v="21982.7"/>
    <n v="4799.08"/>
    <n v="3"/>
    <x v="6"/>
  </r>
  <r>
    <s v="ORD00796"/>
    <s v="2024-07-25"/>
    <x v="3"/>
    <x v="5"/>
    <x v="2"/>
    <x v="1"/>
    <n v="29"/>
    <n v="961.22"/>
    <n v="27875.38"/>
    <n v="6192.74"/>
    <n v="4"/>
    <x v="9"/>
  </r>
  <r>
    <s v="ORD00797"/>
    <s v="2024-05-23"/>
    <x v="0"/>
    <x v="5"/>
    <x v="1"/>
    <x v="1"/>
    <n v="25"/>
    <n v="1110.4100000000001"/>
    <n v="27760.25"/>
    <n v="6227.15"/>
    <n v="1"/>
    <x v="11"/>
  </r>
  <r>
    <s v="ORD00798"/>
    <s v="2024-04-02"/>
    <x v="2"/>
    <x v="4"/>
    <x v="4"/>
    <x v="1"/>
    <n v="86"/>
    <n v="1272.82"/>
    <n v="109462.52"/>
    <n v="18748.05"/>
    <n v="3"/>
    <x v="0"/>
  </r>
  <r>
    <s v="ORD00799"/>
    <s v="2024-04-27"/>
    <x v="1"/>
    <x v="3"/>
    <x v="2"/>
    <x v="1"/>
    <n v="71"/>
    <n v="704.38"/>
    <n v="50010.98"/>
    <n v="4794.08"/>
    <n v="2"/>
    <x v="0"/>
  </r>
  <r>
    <s v="ORD00800"/>
    <s v="2024-09-27"/>
    <x v="1"/>
    <x v="3"/>
    <x v="5"/>
    <x v="2"/>
    <n v="3"/>
    <n v="69.38"/>
    <n v="208.14"/>
    <n v="31.73"/>
    <n v="1"/>
    <x v="7"/>
  </r>
  <r>
    <s v="ORD00801"/>
    <s v="2024-08-19"/>
    <x v="2"/>
    <x v="1"/>
    <x v="4"/>
    <x v="1"/>
    <n v="18"/>
    <n v="1357.57"/>
    <n v="24436.26"/>
    <n v="2464.84"/>
    <n v="4"/>
    <x v="10"/>
  </r>
  <r>
    <s v="ORD00802"/>
    <s v="2024-08-26"/>
    <x v="0"/>
    <x v="0"/>
    <x v="2"/>
    <x v="1"/>
    <n v="57"/>
    <n v="1127.47"/>
    <n v="64265.79"/>
    <n v="16836.48"/>
    <n v="4"/>
    <x v="10"/>
  </r>
  <r>
    <s v="ORD00803"/>
    <s v="2024-11-08"/>
    <x v="3"/>
    <x v="3"/>
    <x v="5"/>
    <x v="2"/>
    <n v="49"/>
    <n v="157.44999999999999"/>
    <n v="7715.05"/>
    <n v="1109.94"/>
    <n v="5"/>
    <x v="3"/>
  </r>
  <r>
    <s v="ORD00804"/>
    <s v="2024-11-30"/>
    <x v="3"/>
    <x v="0"/>
    <x v="0"/>
    <x v="0"/>
    <n v="20"/>
    <n v="1495.91"/>
    <n v="29918.2"/>
    <n v="5677.42"/>
    <n v="5"/>
    <x v="3"/>
  </r>
  <r>
    <s v="ORD00805"/>
    <s v="2024-11-18"/>
    <x v="0"/>
    <x v="5"/>
    <x v="2"/>
    <x v="1"/>
    <n v="83"/>
    <n v="151.51"/>
    <n v="12575.33"/>
    <n v="2921.36"/>
    <n v="3"/>
    <x v="3"/>
  </r>
  <r>
    <s v="ORD00806"/>
    <s v="2024-03-02"/>
    <x v="3"/>
    <x v="3"/>
    <x v="0"/>
    <x v="0"/>
    <n v="4"/>
    <n v="723.15"/>
    <n v="2892.6"/>
    <n v="667.28"/>
    <n v="2"/>
    <x v="6"/>
  </r>
  <r>
    <s v="ORD00807"/>
    <s v="2024-04-16"/>
    <x v="1"/>
    <x v="2"/>
    <x v="3"/>
    <x v="2"/>
    <n v="96"/>
    <n v="62.13"/>
    <n v="5964.48"/>
    <n v="622.79"/>
    <n v="1"/>
    <x v="0"/>
  </r>
  <r>
    <s v="ORD00808"/>
    <s v="2024-12-13"/>
    <x v="0"/>
    <x v="1"/>
    <x v="1"/>
    <x v="1"/>
    <n v="31"/>
    <n v="1216.52"/>
    <n v="37712.120000000003"/>
    <n v="9171.68"/>
    <n v="1"/>
    <x v="5"/>
  </r>
  <r>
    <s v="ORD00809"/>
    <s v="2024-05-15"/>
    <x v="3"/>
    <x v="4"/>
    <x v="2"/>
    <x v="1"/>
    <n v="73"/>
    <n v="896.38"/>
    <n v="65435.74"/>
    <n v="16063.82"/>
    <n v="5"/>
    <x v="11"/>
  </r>
  <r>
    <s v="ORD00810"/>
    <s v="2024-11-13"/>
    <x v="0"/>
    <x v="4"/>
    <x v="3"/>
    <x v="2"/>
    <n v="39"/>
    <n v="1032.3399999999999"/>
    <n v="40261.26"/>
    <n v="9647.6200000000008"/>
    <n v="3"/>
    <x v="3"/>
  </r>
  <r>
    <s v="ORD00811"/>
    <s v="2024-07-29"/>
    <x v="0"/>
    <x v="5"/>
    <x v="4"/>
    <x v="1"/>
    <n v="64"/>
    <n v="1084.19"/>
    <n v="69388.160000000003"/>
    <n v="10176.120000000001"/>
    <n v="4"/>
    <x v="9"/>
  </r>
  <r>
    <s v="ORD00812"/>
    <s v="2024-09-21"/>
    <x v="0"/>
    <x v="1"/>
    <x v="3"/>
    <x v="2"/>
    <n v="92"/>
    <n v="616.59"/>
    <n v="56726.28"/>
    <n v="5086.63"/>
    <n v="3"/>
    <x v="7"/>
  </r>
  <r>
    <s v="ORD00813"/>
    <s v="2024-10-03"/>
    <x v="2"/>
    <x v="3"/>
    <x v="2"/>
    <x v="1"/>
    <n v="64"/>
    <n v="1172.74"/>
    <n v="75055.360000000001"/>
    <n v="19750.54"/>
    <n v="5"/>
    <x v="2"/>
  </r>
  <r>
    <s v="ORD00814"/>
    <s v="2024-03-02"/>
    <x v="1"/>
    <x v="5"/>
    <x v="3"/>
    <x v="2"/>
    <n v="42"/>
    <n v="495.01"/>
    <n v="20790.419999999998"/>
    <n v="3196.38"/>
    <n v="3"/>
    <x v="6"/>
  </r>
  <r>
    <s v="ORD00815"/>
    <s v="2024-02-23"/>
    <x v="2"/>
    <x v="3"/>
    <x v="0"/>
    <x v="0"/>
    <n v="16"/>
    <n v="343.27"/>
    <n v="5492.32"/>
    <n v="705.53"/>
    <n v="5"/>
    <x v="4"/>
  </r>
  <r>
    <s v="ORD00816"/>
    <s v="2024-04-03"/>
    <x v="1"/>
    <x v="3"/>
    <x v="0"/>
    <x v="0"/>
    <n v="94"/>
    <n v="1366.37"/>
    <n v="128438.78"/>
    <n v="22703.47"/>
    <n v="1"/>
    <x v="0"/>
  </r>
  <r>
    <s v="ORD00817"/>
    <s v="2024-08-05"/>
    <x v="2"/>
    <x v="2"/>
    <x v="3"/>
    <x v="2"/>
    <n v="2"/>
    <n v="243.79"/>
    <n v="487.58"/>
    <n v="78.48"/>
    <n v="2"/>
    <x v="10"/>
  </r>
  <r>
    <s v="ORD00818"/>
    <s v="2024-11-13"/>
    <x v="1"/>
    <x v="0"/>
    <x v="2"/>
    <x v="1"/>
    <n v="96"/>
    <n v="675.08"/>
    <n v="64807.68"/>
    <n v="12140.79"/>
    <n v="1"/>
    <x v="3"/>
  </r>
  <r>
    <s v="ORD00819"/>
    <s v="2024-08-26"/>
    <x v="3"/>
    <x v="1"/>
    <x v="2"/>
    <x v="1"/>
    <n v="67"/>
    <n v="1411.65"/>
    <n v="94580.55"/>
    <n v="19776.18"/>
    <n v="1"/>
    <x v="10"/>
  </r>
  <r>
    <s v="ORD00820"/>
    <s v="2024-06-21"/>
    <x v="1"/>
    <x v="3"/>
    <x v="4"/>
    <x v="1"/>
    <n v="96"/>
    <n v="326.83999999999997"/>
    <n v="31376.639999999999"/>
    <n v="7017.71"/>
    <n v="5"/>
    <x v="8"/>
  </r>
  <r>
    <s v="ORD00821"/>
    <s v="2024-12-21"/>
    <x v="0"/>
    <x v="4"/>
    <x v="5"/>
    <x v="2"/>
    <n v="7"/>
    <n v="433.72"/>
    <n v="3036.04"/>
    <n v="654.24"/>
    <n v="4"/>
    <x v="5"/>
  </r>
  <r>
    <s v="ORD00822"/>
    <s v="2024-10-05"/>
    <x v="3"/>
    <x v="1"/>
    <x v="4"/>
    <x v="1"/>
    <n v="70"/>
    <n v="1190.73"/>
    <n v="83351.100000000006"/>
    <n v="20288.96"/>
    <n v="4"/>
    <x v="2"/>
  </r>
  <r>
    <s v="ORD00823"/>
    <s v="2024-07-22"/>
    <x v="3"/>
    <x v="3"/>
    <x v="1"/>
    <x v="1"/>
    <n v="33"/>
    <n v="676.9"/>
    <n v="22337.7"/>
    <n v="1290.83"/>
    <n v="5"/>
    <x v="9"/>
  </r>
  <r>
    <s v="ORD00824"/>
    <s v="2024-04-05"/>
    <x v="3"/>
    <x v="2"/>
    <x v="3"/>
    <x v="2"/>
    <n v="35"/>
    <n v="1245.27"/>
    <n v="43584.45"/>
    <n v="9044.2099999999991"/>
    <n v="2"/>
    <x v="0"/>
  </r>
  <r>
    <s v="ORD00825"/>
    <s v="2024-06-24"/>
    <x v="1"/>
    <x v="1"/>
    <x v="0"/>
    <x v="0"/>
    <n v="6"/>
    <n v="672.03"/>
    <n v="4032.18"/>
    <n v="404.29"/>
    <n v="5"/>
    <x v="8"/>
  </r>
  <r>
    <s v="ORD00826"/>
    <s v="2024-04-13"/>
    <x v="0"/>
    <x v="2"/>
    <x v="4"/>
    <x v="1"/>
    <n v="77"/>
    <n v="1246.8499999999999"/>
    <n v="96007.45"/>
    <n v="25078.86"/>
    <n v="3"/>
    <x v="0"/>
  </r>
  <r>
    <s v="ORD00827"/>
    <s v="2024-06-30"/>
    <x v="2"/>
    <x v="3"/>
    <x v="0"/>
    <x v="0"/>
    <n v="38"/>
    <n v="187.63"/>
    <n v="7129.94"/>
    <n v="2137.0100000000002"/>
    <n v="3"/>
    <x v="8"/>
  </r>
  <r>
    <s v="ORD00828"/>
    <s v="2024-10-13"/>
    <x v="2"/>
    <x v="3"/>
    <x v="4"/>
    <x v="1"/>
    <n v="91"/>
    <n v="1219.6600000000001"/>
    <n v="110989.06"/>
    <n v="29357.25"/>
    <n v="5"/>
    <x v="2"/>
  </r>
  <r>
    <s v="ORD00829"/>
    <s v="2024-12-12"/>
    <x v="1"/>
    <x v="2"/>
    <x v="2"/>
    <x v="1"/>
    <n v="35"/>
    <n v="878.19"/>
    <n v="30736.65"/>
    <n v="3873.05"/>
    <n v="5"/>
    <x v="5"/>
  </r>
  <r>
    <s v="ORD00830"/>
    <s v="2024-10-17"/>
    <x v="0"/>
    <x v="4"/>
    <x v="5"/>
    <x v="2"/>
    <n v="75"/>
    <n v="572.62"/>
    <n v="42946.5"/>
    <n v="10562.03"/>
    <n v="3"/>
    <x v="2"/>
  </r>
  <r>
    <s v="ORD00831"/>
    <s v="2024-10-30"/>
    <x v="1"/>
    <x v="4"/>
    <x v="2"/>
    <x v="1"/>
    <n v="35"/>
    <n v="72.83"/>
    <n v="2549.0500000000002"/>
    <n v="138.38"/>
    <n v="2"/>
    <x v="2"/>
  </r>
  <r>
    <s v="ORD00832"/>
    <s v="2024-12-21"/>
    <x v="2"/>
    <x v="2"/>
    <x v="1"/>
    <x v="1"/>
    <n v="32"/>
    <n v="242.33"/>
    <n v="7754.56"/>
    <n v="1379.61"/>
    <n v="2"/>
    <x v="5"/>
  </r>
  <r>
    <s v="ORD00833"/>
    <s v="2024-12-20"/>
    <x v="3"/>
    <x v="6"/>
    <x v="3"/>
    <x v="2"/>
    <n v="3"/>
    <n v="955.69"/>
    <n v="2867.07"/>
    <n v="762.95"/>
    <n v="2"/>
    <x v="5"/>
  </r>
  <r>
    <s v="ORD00834"/>
    <s v="2024-12-04"/>
    <x v="3"/>
    <x v="2"/>
    <x v="2"/>
    <x v="1"/>
    <n v="25"/>
    <n v="150.53"/>
    <n v="3763.25"/>
    <n v="788.7"/>
    <n v="3"/>
    <x v="5"/>
  </r>
  <r>
    <s v="ORD00835"/>
    <s v="2024-06-19"/>
    <x v="0"/>
    <x v="7"/>
    <x v="3"/>
    <x v="2"/>
    <n v="66"/>
    <n v="1075.73"/>
    <n v="70998.179999999993"/>
    <n v="10458.57"/>
    <n v="4"/>
    <x v="8"/>
  </r>
  <r>
    <s v="ORD00836"/>
    <s v="2024-02-17"/>
    <x v="0"/>
    <x v="7"/>
    <x v="5"/>
    <x v="2"/>
    <n v="83"/>
    <n v="1309.2"/>
    <n v="108663.6"/>
    <n v="15732.52"/>
    <n v="2"/>
    <x v="4"/>
  </r>
  <r>
    <s v="ORD00837"/>
    <s v="2024-07-01"/>
    <x v="0"/>
    <x v="4"/>
    <x v="5"/>
    <x v="2"/>
    <n v="28"/>
    <n v="815.13"/>
    <n v="22823.64"/>
    <n v="2348.7600000000002"/>
    <n v="3"/>
    <x v="9"/>
  </r>
  <r>
    <s v="ORD00838"/>
    <s v="2024-05-28"/>
    <x v="3"/>
    <x v="2"/>
    <x v="0"/>
    <x v="0"/>
    <n v="12"/>
    <n v="766.51"/>
    <n v="9198.1200000000008"/>
    <n v="2439.91"/>
    <n v="2"/>
    <x v="11"/>
  </r>
  <r>
    <s v="ORD00839"/>
    <s v="2024-06-14"/>
    <x v="2"/>
    <x v="5"/>
    <x v="0"/>
    <x v="0"/>
    <n v="25"/>
    <n v="780.81"/>
    <n v="19520.25"/>
    <n v="5608.17"/>
    <n v="5"/>
    <x v="8"/>
  </r>
  <r>
    <s v="ORD00840"/>
    <s v="2024-06-03"/>
    <x v="3"/>
    <x v="5"/>
    <x v="1"/>
    <x v="1"/>
    <n v="55"/>
    <n v="1302.28"/>
    <n v="71625.399999999994"/>
    <n v="5552.1"/>
    <n v="3"/>
    <x v="8"/>
  </r>
  <r>
    <s v="ORD00841"/>
    <s v="2024-10-03"/>
    <x v="1"/>
    <x v="4"/>
    <x v="4"/>
    <x v="1"/>
    <n v="44"/>
    <n v="775.52"/>
    <n v="34122.879999999997"/>
    <n v="7599.88"/>
    <n v="1"/>
    <x v="2"/>
  </r>
  <r>
    <s v="ORD00842"/>
    <s v="2024-06-30"/>
    <x v="3"/>
    <x v="5"/>
    <x v="2"/>
    <x v="1"/>
    <n v="74"/>
    <n v="854.3"/>
    <n v="63218.2"/>
    <n v="14979.46"/>
    <n v="4"/>
    <x v="8"/>
  </r>
  <r>
    <s v="ORD00843"/>
    <s v="2024-07-11"/>
    <x v="2"/>
    <x v="3"/>
    <x v="4"/>
    <x v="1"/>
    <n v="15"/>
    <n v="346.04"/>
    <n v="5190.6000000000004"/>
    <n v="314.48"/>
    <n v="2"/>
    <x v="9"/>
  </r>
  <r>
    <s v="ORD00844"/>
    <s v="2024-07-27"/>
    <x v="3"/>
    <x v="4"/>
    <x v="5"/>
    <x v="2"/>
    <n v="93"/>
    <n v="1425.68"/>
    <n v="132588.24"/>
    <n v="8638.2900000000009"/>
    <n v="2"/>
    <x v="9"/>
  </r>
  <r>
    <s v="ORD00845"/>
    <s v="2024-04-21"/>
    <x v="0"/>
    <x v="7"/>
    <x v="4"/>
    <x v="1"/>
    <n v="33"/>
    <n v="934.06"/>
    <n v="30823.98"/>
    <n v="6932.62"/>
    <n v="4"/>
    <x v="0"/>
  </r>
  <r>
    <s v="ORD00846"/>
    <s v="2024-10-22"/>
    <x v="2"/>
    <x v="6"/>
    <x v="3"/>
    <x v="2"/>
    <n v="20"/>
    <n v="1443.33"/>
    <n v="28866.6"/>
    <n v="5310.99"/>
    <n v="2"/>
    <x v="2"/>
  </r>
  <r>
    <s v="ORD00847"/>
    <s v="2024-04-03"/>
    <x v="2"/>
    <x v="6"/>
    <x v="2"/>
    <x v="1"/>
    <n v="13"/>
    <n v="272.85000000000002"/>
    <n v="3547.05"/>
    <n v="685.12"/>
    <n v="2"/>
    <x v="0"/>
  </r>
  <r>
    <s v="ORD00848"/>
    <s v="2024-10-18"/>
    <x v="2"/>
    <x v="4"/>
    <x v="2"/>
    <x v="1"/>
    <n v="54"/>
    <n v="895.63"/>
    <n v="48364.02"/>
    <n v="9586.23"/>
    <n v="3"/>
    <x v="2"/>
  </r>
  <r>
    <s v="ORD00849"/>
    <s v="2024-05-29"/>
    <x v="3"/>
    <x v="7"/>
    <x v="3"/>
    <x v="2"/>
    <n v="20"/>
    <n v="96.03"/>
    <n v="1920.6"/>
    <n v="299.29000000000002"/>
    <n v="1"/>
    <x v="11"/>
  </r>
  <r>
    <s v="ORD00850"/>
    <s v="2024-05-07"/>
    <x v="3"/>
    <x v="7"/>
    <x v="5"/>
    <x v="2"/>
    <n v="84"/>
    <n v="1327.41"/>
    <n v="111502.44"/>
    <n v="30186.91"/>
    <n v="3"/>
    <x v="11"/>
  </r>
  <r>
    <s v="ORD00851"/>
    <s v="2024-01-07"/>
    <x v="1"/>
    <x v="3"/>
    <x v="0"/>
    <x v="0"/>
    <n v="80"/>
    <n v="1301.3499999999999"/>
    <n v="104108"/>
    <n v="28267.75"/>
    <n v="3"/>
    <x v="1"/>
  </r>
  <r>
    <s v="ORD00852"/>
    <s v="2024-06-29"/>
    <x v="2"/>
    <x v="4"/>
    <x v="4"/>
    <x v="1"/>
    <n v="87"/>
    <n v="465.45"/>
    <n v="40494.15"/>
    <n v="10150.27"/>
    <n v="3"/>
    <x v="8"/>
  </r>
  <r>
    <s v="ORD00853"/>
    <s v="2024-06-27"/>
    <x v="2"/>
    <x v="6"/>
    <x v="4"/>
    <x v="1"/>
    <n v="84"/>
    <n v="363.53"/>
    <n v="30536.52"/>
    <n v="6803.63"/>
    <n v="1"/>
    <x v="8"/>
  </r>
  <r>
    <s v="ORD00854"/>
    <s v="2024-09-20"/>
    <x v="2"/>
    <x v="3"/>
    <x v="4"/>
    <x v="1"/>
    <n v="79"/>
    <n v="1278.71"/>
    <n v="101018.09"/>
    <n v="6626.64"/>
    <n v="4"/>
    <x v="7"/>
  </r>
  <r>
    <s v="ORD00855"/>
    <s v="2024-08-18"/>
    <x v="1"/>
    <x v="6"/>
    <x v="3"/>
    <x v="2"/>
    <n v="53"/>
    <n v="1464.25"/>
    <n v="77605.25"/>
    <n v="19730.63"/>
    <n v="2"/>
    <x v="10"/>
  </r>
  <r>
    <s v="ORD00856"/>
    <s v="2024-12-15"/>
    <x v="2"/>
    <x v="7"/>
    <x v="5"/>
    <x v="2"/>
    <n v="29"/>
    <n v="173.4"/>
    <n v="5028.6000000000004"/>
    <n v="736.18"/>
    <n v="2"/>
    <x v="5"/>
  </r>
  <r>
    <s v="ORD00857"/>
    <s v="2024-03-11"/>
    <x v="1"/>
    <x v="3"/>
    <x v="4"/>
    <x v="1"/>
    <n v="58"/>
    <n v="382.58"/>
    <n v="22189.64"/>
    <n v="3711.81"/>
    <n v="2"/>
    <x v="6"/>
  </r>
  <r>
    <s v="ORD00858"/>
    <s v="2024-02-21"/>
    <x v="0"/>
    <x v="1"/>
    <x v="3"/>
    <x v="2"/>
    <n v="15"/>
    <n v="263.55"/>
    <n v="3953.25"/>
    <n v="1159.3699999999999"/>
    <n v="1"/>
    <x v="4"/>
  </r>
  <r>
    <s v="ORD00859"/>
    <s v="2024-10-22"/>
    <x v="2"/>
    <x v="0"/>
    <x v="0"/>
    <x v="0"/>
    <n v="72"/>
    <n v="687.62"/>
    <n v="49508.639999999999"/>
    <n v="5920.84"/>
    <n v="3"/>
    <x v="2"/>
  </r>
  <r>
    <s v="ORD00860"/>
    <s v="2024-04-19"/>
    <x v="3"/>
    <x v="1"/>
    <x v="5"/>
    <x v="2"/>
    <n v="64"/>
    <n v="484.11"/>
    <n v="30983.040000000001"/>
    <n v="3350.09"/>
    <n v="4"/>
    <x v="0"/>
  </r>
  <r>
    <s v="ORD00861"/>
    <s v="2024-05-17"/>
    <x v="1"/>
    <x v="2"/>
    <x v="5"/>
    <x v="2"/>
    <n v="39"/>
    <n v="580.11"/>
    <n v="22624.29"/>
    <n v="3131.75"/>
    <n v="5"/>
    <x v="11"/>
  </r>
  <r>
    <s v="ORD00862"/>
    <s v="2024-02-05"/>
    <x v="3"/>
    <x v="5"/>
    <x v="0"/>
    <x v="0"/>
    <n v="26"/>
    <n v="1223.08"/>
    <n v="31800.080000000002"/>
    <n v="2758.04"/>
    <n v="2"/>
    <x v="4"/>
  </r>
  <r>
    <s v="ORD00863"/>
    <s v="2024-01-31"/>
    <x v="1"/>
    <x v="1"/>
    <x v="4"/>
    <x v="1"/>
    <n v="11"/>
    <n v="866.94"/>
    <n v="9536.34"/>
    <n v="2393.16"/>
    <n v="5"/>
    <x v="1"/>
  </r>
  <r>
    <s v="ORD00864"/>
    <s v="2024-07-10"/>
    <x v="2"/>
    <x v="3"/>
    <x v="5"/>
    <x v="2"/>
    <n v="10"/>
    <n v="782.99"/>
    <n v="7829.9"/>
    <n v="673.53"/>
    <n v="3"/>
    <x v="9"/>
  </r>
  <r>
    <s v="ORD00865"/>
    <s v="2024-04-21"/>
    <x v="0"/>
    <x v="6"/>
    <x v="3"/>
    <x v="2"/>
    <n v="60"/>
    <n v="757.36"/>
    <n v="45441.599999999999"/>
    <n v="3206.73"/>
    <n v="2"/>
    <x v="0"/>
  </r>
  <r>
    <s v="ORD00866"/>
    <s v="2024-11-08"/>
    <x v="3"/>
    <x v="3"/>
    <x v="3"/>
    <x v="2"/>
    <n v="55"/>
    <n v="132.62"/>
    <n v="7294.1"/>
    <n v="1128.05"/>
    <n v="1"/>
    <x v="3"/>
  </r>
  <r>
    <s v="ORD00867"/>
    <s v="2024-10-04"/>
    <x v="3"/>
    <x v="0"/>
    <x v="4"/>
    <x v="1"/>
    <n v="13"/>
    <n v="553.24"/>
    <n v="7192.12"/>
    <n v="1343.56"/>
    <n v="4"/>
    <x v="2"/>
  </r>
  <r>
    <s v="ORD00868"/>
    <s v="2024-04-15"/>
    <x v="0"/>
    <x v="2"/>
    <x v="1"/>
    <x v="1"/>
    <n v="15"/>
    <n v="115.19"/>
    <n v="1727.85"/>
    <n v="140.97"/>
    <n v="5"/>
    <x v="0"/>
  </r>
  <r>
    <s v="ORD00869"/>
    <s v="2024-12-02"/>
    <x v="1"/>
    <x v="5"/>
    <x v="0"/>
    <x v="0"/>
    <n v="32"/>
    <n v="1339.8"/>
    <n v="42873.599999999999"/>
    <n v="6125.21"/>
    <n v="3"/>
    <x v="5"/>
  </r>
  <r>
    <s v="ORD00870"/>
    <s v="2024-03-22"/>
    <x v="0"/>
    <x v="3"/>
    <x v="4"/>
    <x v="1"/>
    <n v="77"/>
    <n v="1125.3800000000001"/>
    <n v="86654.26"/>
    <n v="15003.52"/>
    <n v="4"/>
    <x v="6"/>
  </r>
  <r>
    <s v="ORD00871"/>
    <s v="2024-02-07"/>
    <x v="3"/>
    <x v="2"/>
    <x v="2"/>
    <x v="1"/>
    <n v="83"/>
    <n v="1004.22"/>
    <n v="83350.259999999995"/>
    <n v="6605.75"/>
    <n v="2"/>
    <x v="4"/>
  </r>
  <r>
    <s v="ORD00872"/>
    <s v="2024-10-21"/>
    <x v="0"/>
    <x v="4"/>
    <x v="1"/>
    <x v="1"/>
    <n v="68"/>
    <n v="653.41"/>
    <n v="44431.88"/>
    <n v="7929.43"/>
    <n v="5"/>
    <x v="2"/>
  </r>
  <r>
    <s v="ORD00873"/>
    <s v="2024-12-30"/>
    <x v="2"/>
    <x v="6"/>
    <x v="4"/>
    <x v="1"/>
    <n v="81"/>
    <n v="1235.8900000000001"/>
    <n v="100107.09"/>
    <n v="17772.72"/>
    <n v="5"/>
    <x v="5"/>
  </r>
  <r>
    <s v="ORD00874"/>
    <s v="2024-07-06"/>
    <x v="3"/>
    <x v="6"/>
    <x v="0"/>
    <x v="0"/>
    <n v="90"/>
    <n v="1310.93"/>
    <n v="117983.7"/>
    <n v="17779.43"/>
    <n v="4"/>
    <x v="9"/>
  </r>
  <r>
    <s v="ORD00875"/>
    <s v="2024-02-08"/>
    <x v="2"/>
    <x v="7"/>
    <x v="2"/>
    <x v="1"/>
    <n v="72"/>
    <n v="589.65"/>
    <n v="42454.8"/>
    <n v="9145.48"/>
    <n v="4"/>
    <x v="4"/>
  </r>
  <r>
    <s v="ORD00876"/>
    <s v="2024-02-22"/>
    <x v="3"/>
    <x v="2"/>
    <x v="4"/>
    <x v="1"/>
    <n v="94"/>
    <n v="1288.68"/>
    <n v="121135.92"/>
    <n v="20919.11"/>
    <n v="2"/>
    <x v="4"/>
  </r>
  <r>
    <s v="ORD00877"/>
    <s v="2024-07-26"/>
    <x v="3"/>
    <x v="2"/>
    <x v="2"/>
    <x v="1"/>
    <n v="22"/>
    <n v="925.58"/>
    <n v="20362.759999999998"/>
    <n v="3953.5"/>
    <n v="1"/>
    <x v="9"/>
  </r>
  <r>
    <s v="ORD00878"/>
    <s v="2024-01-06"/>
    <x v="2"/>
    <x v="7"/>
    <x v="4"/>
    <x v="1"/>
    <n v="78"/>
    <n v="416.56"/>
    <n v="32491.68"/>
    <n v="9251.15"/>
    <n v="3"/>
    <x v="1"/>
  </r>
  <r>
    <s v="ORD00879"/>
    <s v="2024-03-16"/>
    <x v="1"/>
    <x v="6"/>
    <x v="1"/>
    <x v="1"/>
    <n v="49"/>
    <n v="1107.72"/>
    <n v="54278.28"/>
    <n v="10492.31"/>
    <n v="5"/>
    <x v="6"/>
  </r>
  <r>
    <s v="ORD00880"/>
    <s v="2024-07-08"/>
    <x v="3"/>
    <x v="7"/>
    <x v="5"/>
    <x v="2"/>
    <n v="52"/>
    <n v="1025.51"/>
    <n v="53326.52"/>
    <n v="5606.01"/>
    <n v="5"/>
    <x v="9"/>
  </r>
  <r>
    <s v="ORD00881"/>
    <s v="2024-09-06"/>
    <x v="0"/>
    <x v="6"/>
    <x v="0"/>
    <x v="0"/>
    <n v="84"/>
    <n v="412.02"/>
    <n v="34609.68"/>
    <n v="4008.21"/>
    <n v="5"/>
    <x v="7"/>
  </r>
  <r>
    <s v="ORD00882"/>
    <s v="2024-02-14"/>
    <x v="3"/>
    <x v="7"/>
    <x v="2"/>
    <x v="1"/>
    <n v="42"/>
    <n v="1199.26"/>
    <n v="50368.92"/>
    <n v="10417.92"/>
    <n v="5"/>
    <x v="4"/>
  </r>
  <r>
    <s v="ORD00883"/>
    <s v="2024-12-02"/>
    <x v="1"/>
    <x v="0"/>
    <x v="0"/>
    <x v="0"/>
    <n v="54"/>
    <n v="434.79"/>
    <n v="23478.66"/>
    <n v="4427.71"/>
    <n v="5"/>
    <x v="5"/>
  </r>
  <r>
    <s v="ORD00884"/>
    <s v="2024-09-29"/>
    <x v="0"/>
    <x v="0"/>
    <x v="4"/>
    <x v="1"/>
    <n v="24"/>
    <n v="754.89"/>
    <n v="18117.36"/>
    <n v="5076.21"/>
    <n v="5"/>
    <x v="7"/>
  </r>
  <r>
    <s v="ORD00885"/>
    <s v="2024-10-05"/>
    <x v="0"/>
    <x v="5"/>
    <x v="0"/>
    <x v="0"/>
    <n v="46"/>
    <n v="934.42"/>
    <n v="42983.32"/>
    <n v="12083.93"/>
    <n v="3"/>
    <x v="2"/>
  </r>
  <r>
    <s v="ORD00886"/>
    <s v="2024-09-25"/>
    <x v="2"/>
    <x v="5"/>
    <x v="3"/>
    <x v="2"/>
    <n v="39"/>
    <n v="59.33"/>
    <n v="2313.87"/>
    <n v="562.57000000000005"/>
    <n v="5"/>
    <x v="7"/>
  </r>
  <r>
    <s v="ORD00887"/>
    <s v="2024-09-28"/>
    <x v="2"/>
    <x v="7"/>
    <x v="3"/>
    <x v="2"/>
    <n v="2"/>
    <n v="1152.6199999999999"/>
    <n v="2305.2399999999998"/>
    <n v="410.86"/>
    <n v="5"/>
    <x v="7"/>
  </r>
  <r>
    <s v="ORD00888"/>
    <s v="2024-04-05"/>
    <x v="3"/>
    <x v="6"/>
    <x v="1"/>
    <x v="1"/>
    <n v="93"/>
    <n v="1076.78"/>
    <n v="100140.54"/>
    <n v="16915.939999999999"/>
    <n v="3"/>
    <x v="0"/>
  </r>
  <r>
    <s v="ORD00889"/>
    <s v="2024-04-03"/>
    <x v="3"/>
    <x v="5"/>
    <x v="1"/>
    <x v="1"/>
    <n v="21"/>
    <n v="115.91"/>
    <n v="2434.11"/>
    <n v="515.17999999999995"/>
    <n v="3"/>
    <x v="0"/>
  </r>
  <r>
    <s v="ORD00890"/>
    <s v="2024-04-25"/>
    <x v="3"/>
    <x v="3"/>
    <x v="2"/>
    <x v="1"/>
    <n v="15"/>
    <n v="1370.38"/>
    <n v="20555.7"/>
    <n v="3647.89"/>
    <n v="5"/>
    <x v="0"/>
  </r>
  <r>
    <s v="ORD00891"/>
    <s v="2024-06-28"/>
    <x v="2"/>
    <x v="6"/>
    <x v="3"/>
    <x v="2"/>
    <n v="30"/>
    <n v="849.18"/>
    <n v="25475.4"/>
    <n v="4064.46"/>
    <n v="1"/>
    <x v="8"/>
  </r>
  <r>
    <s v="ORD00892"/>
    <s v="2024-02-13"/>
    <x v="3"/>
    <x v="3"/>
    <x v="2"/>
    <x v="1"/>
    <n v="99"/>
    <n v="1142.9100000000001"/>
    <n v="113148.09"/>
    <n v="11753.28"/>
    <n v="4"/>
    <x v="4"/>
  </r>
  <r>
    <s v="ORD00893"/>
    <s v="2024-08-24"/>
    <x v="2"/>
    <x v="1"/>
    <x v="4"/>
    <x v="1"/>
    <n v="78"/>
    <n v="1376.7"/>
    <n v="107382.6"/>
    <n v="10446.69"/>
    <n v="3"/>
    <x v="10"/>
  </r>
  <r>
    <s v="ORD00894"/>
    <s v="2024-07-08"/>
    <x v="0"/>
    <x v="2"/>
    <x v="3"/>
    <x v="2"/>
    <n v="12"/>
    <n v="600.64"/>
    <n v="7207.68"/>
    <n v="1804.53"/>
    <n v="3"/>
    <x v="9"/>
  </r>
  <r>
    <s v="ORD00895"/>
    <s v="2024-05-18"/>
    <x v="2"/>
    <x v="7"/>
    <x v="4"/>
    <x v="1"/>
    <n v="43"/>
    <n v="994.7"/>
    <n v="42772.1"/>
    <n v="4392.5"/>
    <n v="2"/>
    <x v="11"/>
  </r>
  <r>
    <s v="ORD00896"/>
    <s v="2024-08-08"/>
    <x v="2"/>
    <x v="6"/>
    <x v="2"/>
    <x v="1"/>
    <n v="85"/>
    <n v="870.38"/>
    <n v="73982.3"/>
    <n v="20884.18"/>
    <n v="2"/>
    <x v="10"/>
  </r>
  <r>
    <s v="ORD00897"/>
    <s v="2024-04-11"/>
    <x v="1"/>
    <x v="6"/>
    <x v="3"/>
    <x v="2"/>
    <n v="37"/>
    <n v="1136.67"/>
    <n v="42056.79"/>
    <n v="6635.64"/>
    <n v="1"/>
    <x v="0"/>
  </r>
  <r>
    <s v="ORD00898"/>
    <s v="2024-08-14"/>
    <x v="1"/>
    <x v="3"/>
    <x v="3"/>
    <x v="2"/>
    <n v="11"/>
    <n v="474.15"/>
    <n v="5215.6499999999996"/>
    <n v="693.95"/>
    <n v="2"/>
    <x v="10"/>
  </r>
  <r>
    <s v="ORD00899"/>
    <s v="2024-03-03"/>
    <x v="3"/>
    <x v="2"/>
    <x v="4"/>
    <x v="1"/>
    <n v="83"/>
    <n v="973.79"/>
    <n v="80824.570000000007"/>
    <n v="16110.2"/>
    <n v="3"/>
    <x v="6"/>
  </r>
  <r>
    <s v="ORD00900"/>
    <s v="2024-07-02"/>
    <x v="1"/>
    <x v="6"/>
    <x v="3"/>
    <x v="2"/>
    <n v="28"/>
    <n v="1279.76"/>
    <n v="35833.279999999999"/>
    <n v="10276.64"/>
    <n v="3"/>
    <x v="9"/>
  </r>
  <r>
    <s v="ORD00901"/>
    <s v="2024-08-31"/>
    <x v="2"/>
    <x v="4"/>
    <x v="3"/>
    <x v="2"/>
    <n v="68"/>
    <n v="558.1"/>
    <n v="37950.800000000003"/>
    <n v="10559.16"/>
    <n v="4"/>
    <x v="10"/>
  </r>
  <r>
    <s v="ORD00902"/>
    <s v="2024-02-27"/>
    <x v="0"/>
    <x v="5"/>
    <x v="4"/>
    <x v="1"/>
    <n v="13"/>
    <n v="64.91"/>
    <n v="843.83"/>
    <n v="193.25"/>
    <n v="1"/>
    <x v="4"/>
  </r>
  <r>
    <s v="ORD00903"/>
    <s v="2024-08-15"/>
    <x v="0"/>
    <x v="1"/>
    <x v="4"/>
    <x v="1"/>
    <n v="60"/>
    <n v="1485.66"/>
    <n v="89139.6"/>
    <n v="11407.18"/>
    <n v="3"/>
    <x v="10"/>
  </r>
  <r>
    <s v="ORD00904"/>
    <s v="2024-08-25"/>
    <x v="0"/>
    <x v="5"/>
    <x v="4"/>
    <x v="1"/>
    <n v="56"/>
    <n v="692.06"/>
    <n v="38755.360000000001"/>
    <n v="4467.03"/>
    <n v="2"/>
    <x v="10"/>
  </r>
  <r>
    <s v="ORD00905"/>
    <s v="2024-10-30"/>
    <x v="2"/>
    <x v="3"/>
    <x v="5"/>
    <x v="2"/>
    <n v="40"/>
    <n v="834.45"/>
    <n v="33378"/>
    <n v="9886.9500000000007"/>
    <n v="2"/>
    <x v="2"/>
  </r>
  <r>
    <s v="ORD00906"/>
    <s v="2024-05-16"/>
    <x v="2"/>
    <x v="3"/>
    <x v="5"/>
    <x v="2"/>
    <n v="16"/>
    <n v="1079.69"/>
    <n v="17275.04"/>
    <n v="2042.56"/>
    <n v="5"/>
    <x v="11"/>
  </r>
  <r>
    <s v="ORD00907"/>
    <s v="2024-01-25"/>
    <x v="2"/>
    <x v="6"/>
    <x v="0"/>
    <x v="0"/>
    <n v="34"/>
    <n v="324.62"/>
    <n v="11037.08"/>
    <n v="565.72"/>
    <n v="2"/>
    <x v="1"/>
  </r>
  <r>
    <s v="ORD00908"/>
    <s v="2024-03-13"/>
    <x v="2"/>
    <x v="5"/>
    <x v="5"/>
    <x v="2"/>
    <n v="26"/>
    <n v="988.9"/>
    <n v="25711.4"/>
    <n v="3040.63"/>
    <n v="3"/>
    <x v="6"/>
  </r>
  <r>
    <s v="ORD00909"/>
    <s v="2024-11-18"/>
    <x v="1"/>
    <x v="5"/>
    <x v="1"/>
    <x v="1"/>
    <n v="24"/>
    <n v="1235.24"/>
    <n v="29645.759999999998"/>
    <n v="7093.1"/>
    <n v="1"/>
    <x v="3"/>
  </r>
  <r>
    <s v="ORD00910"/>
    <s v="2024-09-27"/>
    <x v="1"/>
    <x v="6"/>
    <x v="3"/>
    <x v="2"/>
    <n v="35"/>
    <n v="358.05"/>
    <n v="12531.75"/>
    <n v="2705.37"/>
    <n v="2"/>
    <x v="7"/>
  </r>
  <r>
    <s v="ORD00911"/>
    <s v="2024-06-23"/>
    <x v="0"/>
    <x v="7"/>
    <x v="2"/>
    <x v="1"/>
    <n v="34"/>
    <n v="1291.3900000000001"/>
    <n v="43907.26"/>
    <n v="6111.55"/>
    <n v="4"/>
    <x v="8"/>
  </r>
  <r>
    <s v="ORD00912"/>
    <s v="2024-05-11"/>
    <x v="3"/>
    <x v="5"/>
    <x v="1"/>
    <x v="1"/>
    <n v="87"/>
    <n v="483.34"/>
    <n v="42050.58"/>
    <n v="3227.98"/>
    <n v="1"/>
    <x v="11"/>
  </r>
  <r>
    <s v="ORD00913"/>
    <s v="2024-03-06"/>
    <x v="3"/>
    <x v="6"/>
    <x v="5"/>
    <x v="2"/>
    <n v="30"/>
    <n v="1413.32"/>
    <n v="42399.6"/>
    <n v="8520.17"/>
    <n v="4"/>
    <x v="6"/>
  </r>
  <r>
    <s v="ORD00914"/>
    <s v="2024-04-25"/>
    <x v="3"/>
    <x v="3"/>
    <x v="0"/>
    <x v="0"/>
    <n v="86"/>
    <n v="301.35000000000002"/>
    <n v="25916.1"/>
    <n v="4443.43"/>
    <n v="4"/>
    <x v="0"/>
  </r>
  <r>
    <s v="ORD00915"/>
    <s v="2024-10-20"/>
    <x v="3"/>
    <x v="6"/>
    <x v="1"/>
    <x v="1"/>
    <n v="15"/>
    <n v="1427.35"/>
    <n v="21410.25"/>
    <n v="1804.29"/>
    <n v="1"/>
    <x v="2"/>
  </r>
  <r>
    <s v="ORD00916"/>
    <s v="2024-10-03"/>
    <x v="0"/>
    <x v="0"/>
    <x v="1"/>
    <x v="1"/>
    <n v="88"/>
    <n v="219.05"/>
    <n v="19276.400000000001"/>
    <n v="3598.4"/>
    <n v="1"/>
    <x v="2"/>
  </r>
  <r>
    <s v="ORD00917"/>
    <s v="2024-12-28"/>
    <x v="1"/>
    <x v="0"/>
    <x v="4"/>
    <x v="1"/>
    <n v="47"/>
    <n v="72.010000000000005"/>
    <n v="3384.47"/>
    <n v="661.17"/>
    <n v="5"/>
    <x v="5"/>
  </r>
  <r>
    <s v="ORD00918"/>
    <s v="2024-08-14"/>
    <x v="2"/>
    <x v="4"/>
    <x v="1"/>
    <x v="1"/>
    <n v="86"/>
    <n v="808.56"/>
    <n v="69536.160000000003"/>
    <n v="15640.25"/>
    <n v="2"/>
    <x v="10"/>
  </r>
  <r>
    <s v="ORD00919"/>
    <s v="2024-05-17"/>
    <x v="3"/>
    <x v="6"/>
    <x v="3"/>
    <x v="2"/>
    <n v="89"/>
    <n v="1416.86"/>
    <n v="126100.54"/>
    <n v="8913.23"/>
    <n v="3"/>
    <x v="11"/>
  </r>
  <r>
    <s v="ORD00920"/>
    <s v="2024-03-01"/>
    <x v="0"/>
    <x v="2"/>
    <x v="4"/>
    <x v="1"/>
    <n v="64"/>
    <n v="201.46"/>
    <n v="12893.44"/>
    <n v="2504.09"/>
    <n v="5"/>
    <x v="6"/>
  </r>
  <r>
    <s v="ORD00921"/>
    <s v="2024-02-25"/>
    <x v="1"/>
    <x v="0"/>
    <x v="0"/>
    <x v="0"/>
    <n v="59"/>
    <n v="1471.82"/>
    <n v="86837.38"/>
    <n v="9002.7800000000007"/>
    <n v="1"/>
    <x v="4"/>
  </r>
  <r>
    <s v="ORD00922"/>
    <s v="2024-02-28"/>
    <x v="3"/>
    <x v="1"/>
    <x v="5"/>
    <x v="2"/>
    <n v="2"/>
    <n v="1121.3599999999999"/>
    <n v="2242.7199999999998"/>
    <n v="130.33000000000001"/>
    <n v="3"/>
    <x v="4"/>
  </r>
  <r>
    <s v="ORD00923"/>
    <s v="2024-04-17"/>
    <x v="0"/>
    <x v="1"/>
    <x v="4"/>
    <x v="1"/>
    <n v="76"/>
    <n v="1316.01"/>
    <n v="100016.76"/>
    <n v="24741.45"/>
    <n v="5"/>
    <x v="0"/>
  </r>
  <r>
    <s v="ORD00924"/>
    <s v="2024-08-07"/>
    <x v="0"/>
    <x v="6"/>
    <x v="4"/>
    <x v="1"/>
    <n v="94"/>
    <n v="426.52"/>
    <n v="40092.879999999997"/>
    <n v="11724.4"/>
    <n v="5"/>
    <x v="10"/>
  </r>
  <r>
    <s v="ORD00925"/>
    <s v="2024-07-02"/>
    <x v="1"/>
    <x v="2"/>
    <x v="5"/>
    <x v="2"/>
    <n v="34"/>
    <n v="123.01"/>
    <n v="4182.34"/>
    <n v="264.29000000000002"/>
    <n v="4"/>
    <x v="9"/>
  </r>
  <r>
    <s v="ORD00926"/>
    <s v="2024-10-04"/>
    <x v="0"/>
    <x v="1"/>
    <x v="1"/>
    <x v="1"/>
    <n v="40"/>
    <n v="1484.68"/>
    <n v="59387.199999999997"/>
    <n v="11497.91"/>
    <n v="1"/>
    <x v="2"/>
  </r>
  <r>
    <s v="ORD00927"/>
    <s v="2024-07-09"/>
    <x v="1"/>
    <x v="3"/>
    <x v="1"/>
    <x v="1"/>
    <n v="54"/>
    <n v="1351.73"/>
    <n v="72993.42"/>
    <n v="17247.97"/>
    <n v="3"/>
    <x v="9"/>
  </r>
  <r>
    <s v="ORD00928"/>
    <s v="2024-07-26"/>
    <x v="2"/>
    <x v="1"/>
    <x v="1"/>
    <x v="1"/>
    <n v="8"/>
    <n v="279.54000000000002"/>
    <n v="2236.3200000000002"/>
    <n v="140.77000000000001"/>
    <n v="2"/>
    <x v="9"/>
  </r>
  <r>
    <s v="ORD00929"/>
    <s v="2024-05-20"/>
    <x v="0"/>
    <x v="7"/>
    <x v="3"/>
    <x v="2"/>
    <n v="17"/>
    <n v="1260.1600000000001"/>
    <n v="21422.720000000001"/>
    <n v="2990.26"/>
    <n v="5"/>
    <x v="11"/>
  </r>
  <r>
    <s v="ORD00930"/>
    <s v="2024-09-18"/>
    <x v="1"/>
    <x v="5"/>
    <x v="4"/>
    <x v="1"/>
    <n v="35"/>
    <n v="370.8"/>
    <n v="12978"/>
    <n v="1885.03"/>
    <n v="5"/>
    <x v="7"/>
  </r>
  <r>
    <s v="ORD00931"/>
    <s v="2024-05-22"/>
    <x v="1"/>
    <x v="4"/>
    <x v="3"/>
    <x v="2"/>
    <n v="54"/>
    <n v="1154.73"/>
    <n v="62355.42"/>
    <n v="15300.55"/>
    <n v="5"/>
    <x v="11"/>
  </r>
  <r>
    <s v="ORD00932"/>
    <s v="2024-06-11"/>
    <x v="1"/>
    <x v="2"/>
    <x v="1"/>
    <x v="1"/>
    <n v="60"/>
    <n v="222.03"/>
    <n v="13321.8"/>
    <n v="3775.9"/>
    <n v="1"/>
    <x v="8"/>
  </r>
  <r>
    <s v="ORD00933"/>
    <s v="2024-08-04"/>
    <x v="3"/>
    <x v="0"/>
    <x v="4"/>
    <x v="1"/>
    <n v="34"/>
    <n v="97.36"/>
    <n v="3310.24"/>
    <n v="559.1"/>
    <n v="4"/>
    <x v="10"/>
  </r>
  <r>
    <s v="ORD00934"/>
    <s v="2024-07-16"/>
    <x v="2"/>
    <x v="5"/>
    <x v="1"/>
    <x v="1"/>
    <n v="59"/>
    <n v="1001.79"/>
    <n v="59105.61"/>
    <n v="17305.400000000001"/>
    <n v="1"/>
    <x v="9"/>
  </r>
  <r>
    <s v="ORD00935"/>
    <s v="2024-09-05"/>
    <x v="2"/>
    <x v="7"/>
    <x v="1"/>
    <x v="1"/>
    <n v="14"/>
    <n v="1275.05"/>
    <n v="17850.7"/>
    <n v="1892.1"/>
    <n v="4"/>
    <x v="7"/>
  </r>
  <r>
    <s v="ORD00936"/>
    <s v="2024-01-19"/>
    <x v="3"/>
    <x v="6"/>
    <x v="1"/>
    <x v="1"/>
    <n v="63"/>
    <n v="1410.8"/>
    <n v="88880.4"/>
    <n v="19148.79"/>
    <n v="1"/>
    <x v="1"/>
  </r>
  <r>
    <s v="ORD00937"/>
    <s v="2024-04-09"/>
    <x v="1"/>
    <x v="3"/>
    <x v="5"/>
    <x v="2"/>
    <n v="35"/>
    <n v="634.65"/>
    <n v="22212.75"/>
    <n v="5740.02"/>
    <n v="5"/>
    <x v="0"/>
  </r>
  <r>
    <s v="ORD00938"/>
    <s v="2024-05-24"/>
    <x v="3"/>
    <x v="2"/>
    <x v="0"/>
    <x v="0"/>
    <n v="71"/>
    <n v="420.24"/>
    <n v="29837.040000000001"/>
    <n v="2281.6"/>
    <n v="4"/>
    <x v="11"/>
  </r>
  <r>
    <s v="ORD00939"/>
    <s v="2024-05-20"/>
    <x v="0"/>
    <x v="3"/>
    <x v="3"/>
    <x v="2"/>
    <n v="70"/>
    <n v="1029.94"/>
    <n v="72095.8"/>
    <n v="15467.43"/>
    <n v="4"/>
    <x v="11"/>
  </r>
  <r>
    <s v="ORD00940"/>
    <s v="2024-10-22"/>
    <x v="1"/>
    <x v="7"/>
    <x v="5"/>
    <x v="2"/>
    <n v="59"/>
    <n v="92.28"/>
    <n v="5444.52"/>
    <n v="1507.11"/>
    <n v="4"/>
    <x v="2"/>
  </r>
  <r>
    <s v="ORD00941"/>
    <s v="2024-12-11"/>
    <x v="3"/>
    <x v="7"/>
    <x v="3"/>
    <x v="2"/>
    <n v="28"/>
    <n v="801.5"/>
    <n v="22442"/>
    <n v="5106.2"/>
    <n v="3"/>
    <x v="5"/>
  </r>
  <r>
    <s v="ORD00942"/>
    <s v="2024-09-02"/>
    <x v="0"/>
    <x v="2"/>
    <x v="0"/>
    <x v="0"/>
    <n v="8"/>
    <n v="778.52"/>
    <n v="6228.16"/>
    <n v="1450.36"/>
    <n v="1"/>
    <x v="7"/>
  </r>
  <r>
    <s v="ORD00943"/>
    <s v="2024-02-14"/>
    <x v="3"/>
    <x v="7"/>
    <x v="2"/>
    <x v="1"/>
    <n v="66"/>
    <n v="1334.96"/>
    <n v="88107.36"/>
    <n v="24985.14"/>
    <n v="3"/>
    <x v="4"/>
  </r>
  <r>
    <s v="ORD00944"/>
    <s v="2024-04-12"/>
    <x v="3"/>
    <x v="1"/>
    <x v="5"/>
    <x v="2"/>
    <n v="57"/>
    <n v="464.26"/>
    <n v="26462.82"/>
    <n v="1927.65"/>
    <n v="2"/>
    <x v="0"/>
  </r>
  <r>
    <s v="ORD00945"/>
    <s v="2024-07-15"/>
    <x v="2"/>
    <x v="6"/>
    <x v="4"/>
    <x v="1"/>
    <n v="93"/>
    <n v="627.42999999999995"/>
    <n v="58350.99"/>
    <n v="9393.11"/>
    <n v="5"/>
    <x v="9"/>
  </r>
  <r>
    <s v="ORD00946"/>
    <s v="2024-05-30"/>
    <x v="1"/>
    <x v="4"/>
    <x v="4"/>
    <x v="1"/>
    <n v="69"/>
    <n v="61.69"/>
    <n v="4256.6099999999997"/>
    <n v="1216.51"/>
    <n v="5"/>
    <x v="11"/>
  </r>
  <r>
    <s v="ORD00947"/>
    <s v="2024-04-17"/>
    <x v="2"/>
    <x v="6"/>
    <x v="4"/>
    <x v="1"/>
    <n v="4"/>
    <n v="1163.79"/>
    <n v="4655.16"/>
    <n v="815.21"/>
    <n v="2"/>
    <x v="0"/>
  </r>
  <r>
    <s v="ORD00948"/>
    <s v="2024-05-25"/>
    <x v="0"/>
    <x v="0"/>
    <x v="2"/>
    <x v="1"/>
    <n v="15"/>
    <n v="751.83"/>
    <n v="11277.45"/>
    <n v="2013.29"/>
    <n v="5"/>
    <x v="11"/>
  </r>
  <r>
    <s v="ORD00949"/>
    <s v="2024-07-20"/>
    <x v="3"/>
    <x v="0"/>
    <x v="2"/>
    <x v="1"/>
    <n v="84"/>
    <n v="362.05"/>
    <n v="30412.2"/>
    <n v="8244.41"/>
    <n v="3"/>
    <x v="9"/>
  </r>
  <r>
    <s v="ORD00950"/>
    <s v="2024-04-15"/>
    <x v="2"/>
    <x v="6"/>
    <x v="5"/>
    <x v="2"/>
    <n v="11"/>
    <n v="1083.6300000000001"/>
    <n v="11919.93"/>
    <n v="2672.14"/>
    <n v="4"/>
    <x v="0"/>
  </r>
  <r>
    <s v="ORD00951"/>
    <s v="2024-12-02"/>
    <x v="0"/>
    <x v="3"/>
    <x v="1"/>
    <x v="1"/>
    <n v="41"/>
    <n v="355.79"/>
    <n v="14587.39"/>
    <n v="3855.42"/>
    <n v="3"/>
    <x v="5"/>
  </r>
  <r>
    <s v="ORD00952"/>
    <s v="2024-01-22"/>
    <x v="2"/>
    <x v="4"/>
    <x v="1"/>
    <x v="1"/>
    <n v="65"/>
    <n v="630.30999999999995"/>
    <n v="40970.15"/>
    <n v="10071.469999999999"/>
    <n v="3"/>
    <x v="1"/>
  </r>
  <r>
    <s v="ORD00953"/>
    <s v="2024-09-07"/>
    <x v="1"/>
    <x v="2"/>
    <x v="0"/>
    <x v="0"/>
    <n v="3"/>
    <n v="1496.55"/>
    <n v="4489.6499999999996"/>
    <n v="439.01"/>
    <n v="1"/>
    <x v="7"/>
  </r>
  <r>
    <s v="ORD00954"/>
    <s v="2024-01-18"/>
    <x v="1"/>
    <x v="4"/>
    <x v="2"/>
    <x v="1"/>
    <n v="73"/>
    <n v="312.72000000000003"/>
    <n v="22828.560000000001"/>
    <n v="4695.57"/>
    <n v="5"/>
    <x v="1"/>
  </r>
  <r>
    <s v="ORD00955"/>
    <s v="2024-02-16"/>
    <x v="1"/>
    <x v="5"/>
    <x v="2"/>
    <x v="1"/>
    <n v="87"/>
    <n v="654.92999999999995"/>
    <n v="56978.91"/>
    <n v="5131.32"/>
    <n v="5"/>
    <x v="4"/>
  </r>
  <r>
    <s v="ORD00956"/>
    <s v="2024-09-04"/>
    <x v="3"/>
    <x v="4"/>
    <x v="0"/>
    <x v="0"/>
    <n v="25"/>
    <n v="1205.96"/>
    <n v="30149"/>
    <n v="6966.17"/>
    <n v="2"/>
    <x v="7"/>
  </r>
  <r>
    <s v="ORD00957"/>
    <s v="2024-04-03"/>
    <x v="2"/>
    <x v="3"/>
    <x v="0"/>
    <x v="0"/>
    <n v="41"/>
    <n v="125.97"/>
    <n v="5164.7700000000004"/>
    <n v="464.34"/>
    <n v="2"/>
    <x v="0"/>
  </r>
  <r>
    <s v="ORD00958"/>
    <s v="2024-09-22"/>
    <x v="0"/>
    <x v="2"/>
    <x v="2"/>
    <x v="1"/>
    <n v="99"/>
    <n v="390.74"/>
    <n v="38683.26"/>
    <n v="9962.4"/>
    <n v="5"/>
    <x v="7"/>
  </r>
  <r>
    <s v="ORD00959"/>
    <s v="2024-07-27"/>
    <x v="2"/>
    <x v="6"/>
    <x v="2"/>
    <x v="1"/>
    <n v="64"/>
    <n v="455.84"/>
    <n v="29173.759999999998"/>
    <n v="3484.22"/>
    <n v="1"/>
    <x v="9"/>
  </r>
  <r>
    <s v="ORD00960"/>
    <s v="2024-10-24"/>
    <x v="2"/>
    <x v="1"/>
    <x v="3"/>
    <x v="2"/>
    <n v="82"/>
    <n v="123.4"/>
    <n v="10118.799999999999"/>
    <n v="605.59"/>
    <n v="1"/>
    <x v="2"/>
  </r>
  <r>
    <s v="ORD00961"/>
    <s v="2024-08-30"/>
    <x v="3"/>
    <x v="0"/>
    <x v="2"/>
    <x v="1"/>
    <n v="18"/>
    <n v="1294.03"/>
    <n v="23292.54"/>
    <n v="5422.25"/>
    <n v="1"/>
    <x v="10"/>
  </r>
  <r>
    <s v="ORD00962"/>
    <s v="2024-12-29"/>
    <x v="1"/>
    <x v="2"/>
    <x v="5"/>
    <x v="2"/>
    <n v="47"/>
    <n v="409.42"/>
    <n v="19242.740000000002"/>
    <n v="4318.63"/>
    <n v="4"/>
    <x v="5"/>
  </r>
  <r>
    <s v="ORD00963"/>
    <s v="2024-11-28"/>
    <x v="2"/>
    <x v="6"/>
    <x v="2"/>
    <x v="1"/>
    <n v="4"/>
    <n v="1462.01"/>
    <n v="5848.04"/>
    <n v="1088.03"/>
    <n v="3"/>
    <x v="3"/>
  </r>
  <r>
    <s v="ORD00964"/>
    <s v="2024-10-09"/>
    <x v="2"/>
    <x v="3"/>
    <x v="2"/>
    <x v="1"/>
    <n v="79"/>
    <n v="443.66"/>
    <n v="35049.14"/>
    <n v="9675.69"/>
    <n v="4"/>
    <x v="2"/>
  </r>
  <r>
    <s v="ORD00965"/>
    <s v="2024-01-12"/>
    <x v="0"/>
    <x v="2"/>
    <x v="4"/>
    <x v="1"/>
    <n v="13"/>
    <n v="1256.93"/>
    <n v="16340.09"/>
    <n v="4108.1000000000004"/>
    <n v="5"/>
    <x v="1"/>
  </r>
  <r>
    <s v="ORD00966"/>
    <s v="2024-10-18"/>
    <x v="1"/>
    <x v="4"/>
    <x v="1"/>
    <x v="1"/>
    <n v="85"/>
    <n v="177.01"/>
    <n v="15045.85"/>
    <n v="1090.51"/>
    <n v="4"/>
    <x v="2"/>
  </r>
  <r>
    <s v="ORD00967"/>
    <s v="2024-10-10"/>
    <x v="3"/>
    <x v="5"/>
    <x v="0"/>
    <x v="0"/>
    <n v="93"/>
    <n v="958.36"/>
    <n v="89127.48"/>
    <n v="10858.55"/>
    <n v="2"/>
    <x v="2"/>
  </r>
  <r>
    <s v="ORD00968"/>
    <s v="2024-03-11"/>
    <x v="2"/>
    <x v="2"/>
    <x v="3"/>
    <x v="2"/>
    <n v="52"/>
    <n v="764.18"/>
    <n v="39737.360000000001"/>
    <n v="6378.91"/>
    <n v="3"/>
    <x v="6"/>
  </r>
  <r>
    <s v="ORD00969"/>
    <s v="2024-08-15"/>
    <x v="0"/>
    <x v="5"/>
    <x v="5"/>
    <x v="2"/>
    <n v="47"/>
    <n v="818.41"/>
    <n v="38465.269999999997"/>
    <n v="3475.02"/>
    <n v="2"/>
    <x v="10"/>
  </r>
  <r>
    <s v="ORD00970"/>
    <s v="2024-01-21"/>
    <x v="1"/>
    <x v="1"/>
    <x v="0"/>
    <x v="0"/>
    <n v="64"/>
    <n v="479.77"/>
    <n v="30705.279999999999"/>
    <n v="8526.8799999999992"/>
    <n v="5"/>
    <x v="1"/>
  </r>
  <r>
    <s v="ORD00971"/>
    <s v="2024-05-27"/>
    <x v="2"/>
    <x v="3"/>
    <x v="3"/>
    <x v="2"/>
    <n v="25"/>
    <n v="438.85"/>
    <n v="10971.25"/>
    <n v="1538.92"/>
    <n v="2"/>
    <x v="11"/>
  </r>
  <r>
    <s v="ORD00972"/>
    <s v="2024-12-21"/>
    <x v="3"/>
    <x v="1"/>
    <x v="2"/>
    <x v="1"/>
    <n v="30"/>
    <n v="618.27"/>
    <n v="18548.099999999999"/>
    <n v="4160.17"/>
    <n v="5"/>
    <x v="5"/>
  </r>
  <r>
    <s v="ORD00973"/>
    <s v="2024-11-13"/>
    <x v="0"/>
    <x v="5"/>
    <x v="2"/>
    <x v="1"/>
    <n v="93"/>
    <n v="549.99"/>
    <n v="51149.07"/>
    <n v="6870.74"/>
    <n v="4"/>
    <x v="3"/>
  </r>
  <r>
    <s v="ORD00974"/>
    <s v="2024-11-24"/>
    <x v="3"/>
    <x v="7"/>
    <x v="5"/>
    <x v="2"/>
    <n v="19"/>
    <n v="989.75"/>
    <n v="18805.25"/>
    <n v="5054.47"/>
    <n v="1"/>
    <x v="3"/>
  </r>
  <r>
    <s v="ORD00975"/>
    <s v="2024-05-27"/>
    <x v="1"/>
    <x v="5"/>
    <x v="1"/>
    <x v="1"/>
    <n v="9"/>
    <n v="841.09"/>
    <n v="7569.81"/>
    <n v="578.32000000000005"/>
    <n v="5"/>
    <x v="11"/>
  </r>
  <r>
    <s v="ORD00976"/>
    <s v="2024-12-08"/>
    <x v="1"/>
    <x v="2"/>
    <x v="1"/>
    <x v="1"/>
    <n v="75"/>
    <n v="572.69000000000005"/>
    <n v="42951.75"/>
    <n v="9355.65"/>
    <n v="5"/>
    <x v="5"/>
  </r>
  <r>
    <s v="ORD00977"/>
    <s v="2024-10-26"/>
    <x v="1"/>
    <x v="0"/>
    <x v="0"/>
    <x v="0"/>
    <n v="34"/>
    <n v="93.53"/>
    <n v="3180.02"/>
    <n v="512.4"/>
    <n v="4"/>
    <x v="2"/>
  </r>
  <r>
    <s v="ORD00978"/>
    <s v="2024-05-26"/>
    <x v="1"/>
    <x v="1"/>
    <x v="3"/>
    <x v="2"/>
    <n v="94"/>
    <n v="560.12"/>
    <n v="52651.28"/>
    <n v="12658.37"/>
    <n v="5"/>
    <x v="11"/>
  </r>
  <r>
    <s v="ORD00979"/>
    <s v="2024-07-07"/>
    <x v="2"/>
    <x v="3"/>
    <x v="4"/>
    <x v="1"/>
    <n v="31"/>
    <n v="469.69"/>
    <n v="14560.39"/>
    <n v="2430.42"/>
    <n v="2"/>
    <x v="9"/>
  </r>
  <r>
    <s v="ORD00980"/>
    <s v="2024-07-05"/>
    <x v="0"/>
    <x v="1"/>
    <x v="5"/>
    <x v="2"/>
    <n v="10"/>
    <n v="669.86"/>
    <n v="6698.6"/>
    <n v="888.04"/>
    <n v="1"/>
    <x v="9"/>
  </r>
  <r>
    <s v="ORD00981"/>
    <s v="2024-12-17"/>
    <x v="3"/>
    <x v="2"/>
    <x v="1"/>
    <x v="1"/>
    <n v="16"/>
    <n v="985.05"/>
    <n v="15760.8"/>
    <n v="880.76"/>
    <n v="3"/>
    <x v="5"/>
  </r>
  <r>
    <s v="ORD00982"/>
    <s v="2024-03-28"/>
    <x v="3"/>
    <x v="2"/>
    <x v="3"/>
    <x v="2"/>
    <n v="1"/>
    <n v="237.3"/>
    <n v="237.3"/>
    <n v="17.77"/>
    <n v="2"/>
    <x v="6"/>
  </r>
  <r>
    <s v="ORD00983"/>
    <s v="2024-11-01"/>
    <x v="0"/>
    <x v="7"/>
    <x v="4"/>
    <x v="1"/>
    <n v="12"/>
    <n v="108.2"/>
    <n v="1298.4000000000001"/>
    <n v="353.79"/>
    <n v="4"/>
    <x v="3"/>
  </r>
  <r>
    <s v="ORD00984"/>
    <s v="2024-11-16"/>
    <x v="2"/>
    <x v="3"/>
    <x v="3"/>
    <x v="2"/>
    <n v="47"/>
    <n v="354.96"/>
    <n v="16683.12"/>
    <n v="4026.32"/>
    <n v="2"/>
    <x v="3"/>
  </r>
  <r>
    <s v="ORD00985"/>
    <s v="2024-04-15"/>
    <x v="3"/>
    <x v="7"/>
    <x v="3"/>
    <x v="2"/>
    <n v="24"/>
    <n v="791.88"/>
    <n v="19005.12"/>
    <n v="1240.1199999999999"/>
    <n v="3"/>
    <x v="0"/>
  </r>
  <r>
    <s v="ORD00986"/>
    <s v="2024-10-22"/>
    <x v="2"/>
    <x v="6"/>
    <x v="2"/>
    <x v="1"/>
    <n v="50"/>
    <n v="1027.07"/>
    <n v="51353.5"/>
    <n v="13440.33"/>
    <n v="4"/>
    <x v="2"/>
  </r>
  <r>
    <s v="ORD00987"/>
    <s v="2024-07-13"/>
    <x v="0"/>
    <x v="2"/>
    <x v="2"/>
    <x v="1"/>
    <n v="27"/>
    <n v="911.65"/>
    <n v="24614.55"/>
    <n v="4942.29"/>
    <n v="2"/>
    <x v="9"/>
  </r>
  <r>
    <s v="ORD00988"/>
    <s v="2024-11-11"/>
    <x v="1"/>
    <x v="1"/>
    <x v="2"/>
    <x v="1"/>
    <n v="54"/>
    <n v="672.14"/>
    <n v="36295.56"/>
    <n v="4318.47"/>
    <n v="1"/>
    <x v="3"/>
  </r>
  <r>
    <s v="ORD00989"/>
    <s v="2024-04-05"/>
    <x v="0"/>
    <x v="3"/>
    <x v="3"/>
    <x v="2"/>
    <n v="10"/>
    <n v="1053.9100000000001"/>
    <n v="10539.1"/>
    <n v="1141.73"/>
    <n v="5"/>
    <x v="0"/>
  </r>
  <r>
    <s v="ORD00990"/>
    <s v="2024-12-26"/>
    <x v="1"/>
    <x v="3"/>
    <x v="5"/>
    <x v="2"/>
    <n v="42"/>
    <n v="414.07"/>
    <n v="17390.939999999999"/>
    <n v="3697.42"/>
    <n v="5"/>
    <x v="5"/>
  </r>
  <r>
    <s v="ORD00991"/>
    <s v="2024-01-22"/>
    <x v="3"/>
    <x v="2"/>
    <x v="0"/>
    <x v="0"/>
    <n v="57"/>
    <n v="1281.7"/>
    <n v="73056.899999999994"/>
    <n v="4474.68"/>
    <n v="1"/>
    <x v="1"/>
  </r>
  <r>
    <s v="ORD00992"/>
    <s v="2024-12-01"/>
    <x v="2"/>
    <x v="4"/>
    <x v="2"/>
    <x v="1"/>
    <n v="34"/>
    <n v="316.01"/>
    <n v="10744.34"/>
    <n v="2133.13"/>
    <n v="4"/>
    <x v="5"/>
  </r>
  <r>
    <s v="ORD00993"/>
    <s v="2024-03-13"/>
    <x v="1"/>
    <x v="2"/>
    <x v="3"/>
    <x v="2"/>
    <n v="76"/>
    <n v="90.37"/>
    <n v="6868.12"/>
    <n v="1412.66"/>
    <n v="1"/>
    <x v="6"/>
  </r>
  <r>
    <s v="ORD00994"/>
    <s v="2024-08-13"/>
    <x v="2"/>
    <x v="5"/>
    <x v="3"/>
    <x v="2"/>
    <n v="48"/>
    <n v="90.39"/>
    <n v="4338.72"/>
    <n v="901.78"/>
    <n v="1"/>
    <x v="10"/>
  </r>
  <r>
    <s v="ORD00995"/>
    <s v="2024-05-03"/>
    <x v="1"/>
    <x v="3"/>
    <x v="3"/>
    <x v="2"/>
    <n v="36"/>
    <n v="303.24"/>
    <n v="10916.64"/>
    <n v="1353.48"/>
    <n v="1"/>
    <x v="11"/>
  </r>
  <r>
    <s v="ORD00996"/>
    <s v="2024-03-18"/>
    <x v="0"/>
    <x v="4"/>
    <x v="0"/>
    <x v="0"/>
    <n v="66"/>
    <n v="123.1"/>
    <n v="8124.6"/>
    <n v="2214.73"/>
    <n v="4"/>
    <x v="6"/>
  </r>
  <r>
    <s v="ORD00997"/>
    <s v="2024-12-05"/>
    <x v="3"/>
    <x v="1"/>
    <x v="2"/>
    <x v="1"/>
    <n v="24"/>
    <n v="575.99"/>
    <n v="13823.76"/>
    <n v="2580.54"/>
    <n v="5"/>
    <x v="5"/>
  </r>
  <r>
    <s v="ORD00998"/>
    <s v="2024-05-25"/>
    <x v="2"/>
    <x v="2"/>
    <x v="5"/>
    <x v="2"/>
    <n v="88"/>
    <n v="544.39"/>
    <n v="47906.32"/>
    <n v="13381.05"/>
    <n v="4"/>
    <x v="11"/>
  </r>
  <r>
    <s v="ORD00999"/>
    <s v="2024-05-29"/>
    <x v="0"/>
    <x v="6"/>
    <x v="3"/>
    <x v="2"/>
    <n v="70"/>
    <n v="1086.3399999999999"/>
    <n v="76043.8"/>
    <n v="9379.1200000000008"/>
    <n v="5"/>
    <x v="11"/>
  </r>
  <r>
    <s v="ORD01000"/>
    <s v="2024-12-21"/>
    <x v="0"/>
    <x v="4"/>
    <x v="0"/>
    <x v="0"/>
    <n v="56"/>
    <n v="1198.68"/>
    <n v="67126.080000000002"/>
    <n v="14706.67"/>
    <n v="4"/>
    <x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9DEE10A-ABFE-4F32-82D6-23626DB63F34}" name="Salesperson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G3:H12" firstHeaderRow="1" firstDataRow="1" firstDataCol="1"/>
  <pivotFields count="12">
    <pivotField showAll="0"/>
    <pivotField showAll="0"/>
    <pivotField showAll="0">
      <items count="5">
        <item x="1"/>
        <item x="0"/>
        <item x="2"/>
        <item x="3"/>
        <item t="default"/>
      </items>
    </pivotField>
    <pivotField axis="axisRow" showAll="0">
      <items count="9">
        <item x="0"/>
        <item x="2"/>
        <item x="5"/>
        <item x="1"/>
        <item x="4"/>
        <item x="7"/>
        <item x="3"/>
        <item x="6"/>
        <item t="default"/>
      </items>
    </pivotField>
    <pivotField showAll="0"/>
    <pivotField showAll="0">
      <items count="4">
        <item x="1"/>
        <item x="2"/>
        <item x="0"/>
        <item t="default"/>
      </items>
    </pivotField>
    <pivotField showAll="0"/>
    <pivotField showAll="0"/>
    <pivotField dataField="1" showAll="0"/>
    <pivotField showAll="0"/>
    <pivotField showAll="0"/>
    <pivotField showAll="0">
      <items count="13">
        <item x="1"/>
        <item x="4"/>
        <item x="6"/>
        <item x="0"/>
        <item x="11"/>
        <item x="8"/>
        <item x="9"/>
        <item x="10"/>
        <item x="7"/>
        <item x="2"/>
        <item x="3"/>
        <item x="5"/>
        <item t="default"/>
      </items>
    </pivotField>
  </pivotFields>
  <rowFields count="1">
    <field x="3"/>
  </rowFields>
  <rowItems count="9">
    <i>
      <x/>
    </i>
    <i>
      <x v="1"/>
    </i>
    <i>
      <x v="2"/>
    </i>
    <i>
      <x v="3"/>
    </i>
    <i>
      <x v="4"/>
    </i>
    <i>
      <x v="5"/>
    </i>
    <i>
      <x v="6"/>
    </i>
    <i>
      <x v="7"/>
    </i>
    <i t="grand">
      <x/>
    </i>
  </rowItems>
  <colItems count="1">
    <i/>
  </colItems>
  <dataFields count="1">
    <dataField name="Sum of Total Sales" fld="8" baseField="0" baseItem="0" numFmtId="3"/>
  </dataFields>
  <chartFormats count="1">
    <chartFormat chart="4"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374C02F-8B9A-4CD9-B66C-F1EAD9BA543C}" name="Product "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D3:E10" firstHeaderRow="1" firstDataRow="1" firstDataCol="1"/>
  <pivotFields count="12">
    <pivotField showAll="0"/>
    <pivotField showAll="0"/>
    <pivotField showAll="0">
      <items count="5">
        <item x="1"/>
        <item x="0"/>
        <item x="2"/>
        <item x="3"/>
        <item t="default"/>
      </items>
    </pivotField>
    <pivotField showAll="0"/>
    <pivotField axis="axisRow" showAll="0">
      <items count="7">
        <item x="3"/>
        <item x="5"/>
        <item x="2"/>
        <item x="4"/>
        <item x="1"/>
        <item x="0"/>
        <item t="default"/>
      </items>
    </pivotField>
    <pivotField showAll="0">
      <items count="4">
        <item x="1"/>
        <item x="2"/>
        <item x="0"/>
        <item t="default"/>
      </items>
    </pivotField>
    <pivotField showAll="0"/>
    <pivotField showAll="0"/>
    <pivotField dataField="1" showAll="0"/>
    <pivotField showAll="0"/>
    <pivotField showAll="0"/>
    <pivotField showAll="0">
      <items count="13">
        <item x="1"/>
        <item x="4"/>
        <item x="6"/>
        <item x="0"/>
        <item x="11"/>
        <item x="8"/>
        <item x="9"/>
        <item x="10"/>
        <item x="7"/>
        <item x="2"/>
        <item x="3"/>
        <item x="5"/>
        <item t="default"/>
      </items>
    </pivotField>
  </pivotFields>
  <rowFields count="1">
    <field x="4"/>
  </rowFields>
  <rowItems count="7">
    <i>
      <x/>
    </i>
    <i>
      <x v="1"/>
    </i>
    <i>
      <x v="2"/>
    </i>
    <i>
      <x v="3"/>
    </i>
    <i>
      <x v="4"/>
    </i>
    <i>
      <x v="5"/>
    </i>
    <i t="grand">
      <x/>
    </i>
  </rowItems>
  <colItems count="1">
    <i/>
  </colItems>
  <dataFields count="1">
    <dataField name="Sum of Total Sales" fld="8" baseField="0" baseItem="0" numFmtId="3"/>
  </dataFields>
  <chartFormats count="5">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4" count="1" selected="0">
            <x v="0"/>
          </reference>
        </references>
      </pivotArea>
    </chartFormat>
    <chartFormat chart="4" format="3">
      <pivotArea type="data" outline="0" fieldPosition="0">
        <references count="2">
          <reference field="4294967294" count="1" selected="0">
            <x v="0"/>
          </reference>
          <reference field="4" count="1" selected="0">
            <x v="2"/>
          </reference>
        </references>
      </pivotArea>
    </chartFormat>
    <chartFormat chart="4" format="4">
      <pivotArea type="data" outline="0" fieldPosition="0">
        <references count="2">
          <reference field="4294967294" count="1" selected="0">
            <x v="0"/>
          </reference>
          <reference field="4" count="1" selected="0">
            <x v="1"/>
          </reference>
        </references>
      </pivotArea>
    </chartFormat>
    <chartFormat chart="4" format="5">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90784E0-1034-4871-8CBD-1385B7C3D681}" name="Region"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2">
  <location ref="A3:B8" firstHeaderRow="1" firstDataRow="1" firstDataCol="1"/>
  <pivotFields count="12">
    <pivotField showAll="0"/>
    <pivotField showAll="0"/>
    <pivotField axis="axisRow" showAll="0">
      <items count="5">
        <item x="1"/>
        <item x="0"/>
        <item x="2"/>
        <item x="3"/>
        <item t="default"/>
      </items>
    </pivotField>
    <pivotField showAll="0"/>
    <pivotField showAll="0"/>
    <pivotField showAll="0">
      <items count="4">
        <item x="1"/>
        <item x="2"/>
        <item x="0"/>
        <item t="default"/>
      </items>
    </pivotField>
    <pivotField showAll="0"/>
    <pivotField showAll="0"/>
    <pivotField dataField="1" showAll="0"/>
    <pivotField showAll="0"/>
    <pivotField showAll="0"/>
    <pivotField showAll="0">
      <items count="13">
        <item x="1"/>
        <item x="4"/>
        <item x="6"/>
        <item x="0"/>
        <item x="11"/>
        <item x="8"/>
        <item x="9"/>
        <item x="10"/>
        <item x="7"/>
        <item x="2"/>
        <item x="3"/>
        <item x="5"/>
        <item t="default"/>
      </items>
    </pivotField>
  </pivotFields>
  <rowFields count="1">
    <field x="2"/>
  </rowFields>
  <rowItems count="5">
    <i>
      <x/>
    </i>
    <i>
      <x v="1"/>
    </i>
    <i>
      <x v="2"/>
    </i>
    <i>
      <x v="3"/>
    </i>
    <i t="grand">
      <x/>
    </i>
  </rowItems>
  <colItems count="1">
    <i/>
  </colItems>
  <dataFields count="1">
    <dataField name="Sum of Total Sales" fld="8" baseField="0" baseItem="0" numFmtId="3"/>
  </dataFields>
  <chartFormats count="1">
    <chartFormat chart="1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F69442-CF6B-41A5-BEB6-8C64632AE578}" name="Category"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J3:K7" firstHeaderRow="1" firstDataRow="1" firstDataCol="1"/>
  <pivotFields count="12">
    <pivotField showAll="0"/>
    <pivotField showAll="0"/>
    <pivotField showAll="0">
      <items count="5">
        <item x="1"/>
        <item x="0"/>
        <item x="2"/>
        <item x="3"/>
        <item t="default"/>
      </items>
    </pivotField>
    <pivotField showAll="0"/>
    <pivotField showAll="0"/>
    <pivotField axis="axisRow" showAll="0">
      <items count="4">
        <item x="1"/>
        <item x="2"/>
        <item x="0"/>
        <item t="default"/>
      </items>
    </pivotField>
    <pivotField showAll="0"/>
    <pivotField showAll="0"/>
    <pivotField dataField="1" showAll="0"/>
    <pivotField showAll="0"/>
    <pivotField showAll="0"/>
    <pivotField showAll="0">
      <items count="13">
        <item x="1"/>
        <item x="4"/>
        <item x="6"/>
        <item x="0"/>
        <item x="11"/>
        <item x="8"/>
        <item x="9"/>
        <item x="10"/>
        <item x="7"/>
        <item x="2"/>
        <item x="3"/>
        <item x="5"/>
        <item t="default"/>
      </items>
    </pivotField>
  </pivotFields>
  <rowFields count="1">
    <field x="5"/>
  </rowFields>
  <rowItems count="4">
    <i>
      <x/>
    </i>
    <i>
      <x v="1"/>
    </i>
    <i>
      <x v="2"/>
    </i>
    <i t="grand">
      <x/>
    </i>
  </rowItems>
  <colItems count="1">
    <i/>
  </colItems>
  <dataFields count="1">
    <dataField name="Sum of Total Sales" fld="8" baseField="0" baseItem="0" numFmtId="3"/>
  </dataFields>
  <chartFormats count="4">
    <chartFormat chart="2" format="1" series="1">
      <pivotArea type="data" outline="0" fieldPosition="0">
        <references count="1">
          <reference field="4294967294" count="1" selected="0">
            <x v="0"/>
          </reference>
        </references>
      </pivotArea>
    </chartFormat>
    <chartFormat chart="2" format="2">
      <pivotArea type="data" outline="0" fieldPosition="0">
        <references count="2">
          <reference field="4294967294" count="1" selected="0">
            <x v="0"/>
          </reference>
          <reference field="5" count="1" selected="0">
            <x v="0"/>
          </reference>
        </references>
      </pivotArea>
    </chartFormat>
    <chartFormat chart="2" format="3">
      <pivotArea type="data" outline="0" fieldPosition="0">
        <references count="2">
          <reference field="4294967294" count="1" selected="0">
            <x v="0"/>
          </reference>
          <reference field="5" count="1" selected="0">
            <x v="1"/>
          </reference>
        </references>
      </pivotArea>
    </chartFormat>
    <chartFormat chart="2" format="4">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0205AE6-7566-4464-BB71-BB50158FADD5}" name="PivotTable2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B16" firstHeaderRow="1" firstDataRow="1" firstDataCol="1"/>
  <pivotFields count="12">
    <pivotField showAll="0"/>
    <pivotField showAll="0"/>
    <pivotField showAll="0"/>
    <pivotField showAll="0"/>
    <pivotField showAll="0"/>
    <pivotField showAll="0"/>
    <pivotField showAll="0"/>
    <pivotField showAll="0"/>
    <pivotField dataField="1" showAll="0"/>
    <pivotField showAll="0"/>
    <pivotField showAll="0"/>
    <pivotField axis="axisRow" showAll="0">
      <items count="13">
        <item x="1"/>
        <item x="4"/>
        <item x="6"/>
        <item x="0"/>
        <item x="11"/>
        <item x="8"/>
        <item x="9"/>
        <item x="10"/>
        <item x="7"/>
        <item x="2"/>
        <item x="3"/>
        <item x="5"/>
        <item t="default"/>
      </items>
    </pivotField>
  </pivotFields>
  <rowFields count="1">
    <field x="11"/>
  </rowFields>
  <rowItems count="13">
    <i>
      <x/>
    </i>
    <i>
      <x v="1"/>
    </i>
    <i>
      <x v="2"/>
    </i>
    <i>
      <x v="3"/>
    </i>
    <i>
      <x v="4"/>
    </i>
    <i>
      <x v="5"/>
    </i>
    <i>
      <x v="6"/>
    </i>
    <i>
      <x v="7"/>
    </i>
    <i>
      <x v="8"/>
    </i>
    <i>
      <x v="9"/>
    </i>
    <i>
      <x v="10"/>
    </i>
    <i>
      <x v="11"/>
    </i>
    <i t="grand">
      <x/>
    </i>
  </rowItems>
  <colItems count="1">
    <i/>
  </colItems>
  <dataFields count="1">
    <dataField name="Sum of Total Sales" fld="8" baseField="0" baseItem="0" numFmtId="3"/>
  </dataFields>
  <chartFormats count="13">
    <chartFormat chart="3" format="2" series="1">
      <pivotArea type="data" outline="0" fieldPosition="0">
        <references count="1">
          <reference field="4294967294" count="1" selected="0">
            <x v="0"/>
          </reference>
        </references>
      </pivotArea>
    </chartFormat>
    <chartFormat chart="3" format="3">
      <pivotArea type="data" outline="0" fieldPosition="0">
        <references count="2">
          <reference field="4294967294" count="1" selected="0">
            <x v="0"/>
          </reference>
          <reference field="11" count="1" selected="0">
            <x v="0"/>
          </reference>
        </references>
      </pivotArea>
    </chartFormat>
    <chartFormat chart="3" format="4">
      <pivotArea type="data" outline="0" fieldPosition="0">
        <references count="2">
          <reference field="4294967294" count="1" selected="0">
            <x v="0"/>
          </reference>
          <reference field="11" count="1" selected="0">
            <x v="3"/>
          </reference>
        </references>
      </pivotArea>
    </chartFormat>
    <chartFormat chart="3" format="5">
      <pivotArea type="data" outline="0" fieldPosition="0">
        <references count="2">
          <reference field="4294967294" count="1" selected="0">
            <x v="0"/>
          </reference>
          <reference field="11" count="1" selected="0">
            <x v="2"/>
          </reference>
        </references>
      </pivotArea>
    </chartFormat>
    <chartFormat chart="3" format="6">
      <pivotArea type="data" outline="0" fieldPosition="0">
        <references count="2">
          <reference field="4294967294" count="1" selected="0">
            <x v="0"/>
          </reference>
          <reference field="11" count="1" selected="0">
            <x v="1"/>
          </reference>
        </references>
      </pivotArea>
    </chartFormat>
    <chartFormat chart="3" format="7">
      <pivotArea type="data" outline="0" fieldPosition="0">
        <references count="2">
          <reference field="4294967294" count="1" selected="0">
            <x v="0"/>
          </reference>
          <reference field="11" count="1" selected="0">
            <x v="4"/>
          </reference>
        </references>
      </pivotArea>
    </chartFormat>
    <chartFormat chart="3" format="8">
      <pivotArea type="data" outline="0" fieldPosition="0">
        <references count="2">
          <reference field="4294967294" count="1" selected="0">
            <x v="0"/>
          </reference>
          <reference field="11" count="1" selected="0">
            <x v="5"/>
          </reference>
        </references>
      </pivotArea>
    </chartFormat>
    <chartFormat chart="3" format="9">
      <pivotArea type="data" outline="0" fieldPosition="0">
        <references count="2">
          <reference field="4294967294" count="1" selected="0">
            <x v="0"/>
          </reference>
          <reference field="11" count="1" selected="0">
            <x v="6"/>
          </reference>
        </references>
      </pivotArea>
    </chartFormat>
    <chartFormat chart="3" format="10">
      <pivotArea type="data" outline="0" fieldPosition="0">
        <references count="2">
          <reference field="4294967294" count="1" selected="0">
            <x v="0"/>
          </reference>
          <reference field="11" count="1" selected="0">
            <x v="7"/>
          </reference>
        </references>
      </pivotArea>
    </chartFormat>
    <chartFormat chart="3" format="11">
      <pivotArea type="data" outline="0" fieldPosition="0">
        <references count="2">
          <reference field="4294967294" count="1" selected="0">
            <x v="0"/>
          </reference>
          <reference field="11" count="1" selected="0">
            <x v="8"/>
          </reference>
        </references>
      </pivotArea>
    </chartFormat>
    <chartFormat chart="3" format="12">
      <pivotArea type="data" outline="0" fieldPosition="0">
        <references count="2">
          <reference field="4294967294" count="1" selected="0">
            <x v="0"/>
          </reference>
          <reference field="11" count="1" selected="0">
            <x v="9"/>
          </reference>
        </references>
      </pivotArea>
    </chartFormat>
    <chartFormat chart="3" format="13">
      <pivotArea type="data" outline="0" fieldPosition="0">
        <references count="2">
          <reference field="4294967294" count="1" selected="0">
            <x v="0"/>
          </reference>
          <reference field="11" count="1" selected="0">
            <x v="10"/>
          </reference>
        </references>
      </pivotArea>
    </chartFormat>
    <chartFormat chart="3" format="14">
      <pivotArea type="data" outline="0" fieldPosition="0">
        <references count="2">
          <reference field="4294967294" count="1" selected="0">
            <x v="0"/>
          </reference>
          <reference field="11"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17A879A-E6EA-46DA-A750-38F8E7751D70}" sourceName="Region">
  <pivotTables>
    <pivotTable tabId="10" name="Category"/>
    <pivotTable tabId="10" name="Product "/>
    <pivotTable tabId="10" name="Region"/>
    <pivotTable tabId="10" name="Salesperson "/>
  </pivotTables>
  <data>
    <tabular pivotCacheId="1141975515">
      <items count="4">
        <i x="1" s="1"/>
        <i x="0" s="1"/>
        <i x="2" s="1"/>
        <i x="3"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39A8193F-BE69-4144-B532-369932691639}" sourceName="Category">
  <pivotTables>
    <pivotTable tabId="10" name="Product "/>
    <pivotTable tabId="10" name="Category"/>
    <pivotTable tabId="10" name="Region"/>
    <pivotTable tabId="10" name="Salesperson "/>
  </pivotTables>
  <data>
    <tabular pivotCacheId="1141975515">
      <items count="3">
        <i x="1" s="1"/>
        <i x="2"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 xr10:uid="{C5305EC5-8EE1-4E17-B42B-D53A32D397A2}" sourceName="Months ">
  <pivotTables>
    <pivotTable tabId="10" name="Category"/>
    <pivotTable tabId="10" name="Product "/>
    <pivotTable tabId="10" name="Region"/>
    <pivotTable tabId="10" name="Salesperson "/>
    <pivotTable tabId="23" name="PivotTable20"/>
  </pivotTables>
  <data>
    <tabular pivotCacheId="1141975515">
      <items count="12">
        <i x="1" s="1"/>
        <i x="4" s="1"/>
        <i x="6" s="1"/>
        <i x="0" s="1"/>
        <i x="11" s="1"/>
        <i x="8" s="1"/>
        <i x="9" s="1"/>
        <i x="10" s="1"/>
        <i x="7" s="1"/>
        <i x="2" s="1"/>
        <i x="3"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3D9468A-0CFB-43E1-9C96-83A161466A2F}" cache="Slicer_Region" caption="Region" rowHeight="234950"/>
  <slicer name="Category" xr10:uid="{7D28DB0E-B4B2-4390-99B7-E26A1B45789F}" cache="Slicer_Category" caption="Category" rowHeight="234950"/>
  <slicer name="Months " xr10:uid="{5558AF72-6FAC-4F93-A3B1-CC21737D93B7}" cache="Slicer_Months" caption="Months " columnCoun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FA604A-1C55-4DDD-8B10-76D0D18FD52C}" name="Table1" displayName="Table1" ref="A1:K1002" totalsRowCount="1" headerRowDxfId="9" headerRowBorderDxfId="8" tableBorderDxfId="7">
  <autoFilter ref="A1:K1001" xr:uid="{A1FA604A-1C55-4DDD-8B10-76D0D18FD52C}"/>
  <tableColumns count="11">
    <tableColumn id="1" xr3:uid="{3B626148-A055-4FE6-A211-24639164D2DE}" name="Order ID"/>
    <tableColumn id="2" xr3:uid="{D762DE4E-335D-4450-8CFF-E6BB06598F36}" name="Date" dataDxfId="6" totalsRowDxfId="5"/>
    <tableColumn id="3" xr3:uid="{B42C2BB4-3DDE-43C5-A953-E00FC0FC5874}" name="Region"/>
    <tableColumn id="4" xr3:uid="{FE011665-8B9D-451D-9206-B45124BF349D}" name="Salesperson"/>
    <tableColumn id="5" xr3:uid="{1A54E04F-7A24-44E9-AF1D-CF627F5186C3}" name="Product"/>
    <tableColumn id="6" xr3:uid="{39042F91-5B7A-4B0F-9746-ACE7E5C0249B}" name="Category"/>
    <tableColumn id="9" xr3:uid="{D8DEB7A1-8576-4B8E-ADFA-73C344E7700C}" name="Total Sales" totalsRowFunction="custom">
      <totalsRowFormula>SUM(G2:G1001)</totalsRowFormula>
    </tableColumn>
    <tableColumn id="10" xr3:uid="{E82D608A-C2F5-4925-8730-FB273DE0DB62}" name="Profit"/>
    <tableColumn id="11" xr3:uid="{B017F1D5-66C2-4FDD-9105-DB26E9C40555}" name="Customer Rating" dataDxfId="4" totalsRowDxfId="3"/>
    <tableColumn id="12" xr3:uid="{0C0E3765-AE0E-47A8-BF84-9F4429A32070}" name="Months " dataDxfId="2" totalsRowDxfId="1">
      <calculatedColumnFormula>TEXT(Table1[[#This Row],[Date]],"mmmm")</calculatedColumnFormula>
    </tableColumn>
    <tableColumn id="7" xr3:uid="{46F3A4E3-32D3-4EB3-B6F1-5CBC7C24AFA6}" name="Column1"/>
  </tableColumns>
  <tableStyleInfo name="TableStyleLight15"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64119-B258-4FFA-AB51-10E2C30D76B1}">
  <dimension ref="A3:K12"/>
  <sheetViews>
    <sheetView topLeftCell="A2" zoomScale="133" workbookViewId="0">
      <selection activeCell="M3" sqref="M3:N16"/>
    </sheetView>
  </sheetViews>
  <sheetFormatPr defaultRowHeight="14.4" x14ac:dyDescent="0.3"/>
  <cols>
    <col min="1" max="1" width="12.5546875" bestFit="1" customWidth="1"/>
    <col min="2" max="2" width="16.44140625" bestFit="1" customWidth="1"/>
    <col min="4" max="4" width="12.5546875" bestFit="1" customWidth="1"/>
    <col min="5" max="5" width="16.44140625" bestFit="1" customWidth="1"/>
    <col min="7" max="7" width="12.5546875" bestFit="1" customWidth="1"/>
    <col min="8" max="8" width="16.44140625" bestFit="1" customWidth="1"/>
    <col min="10" max="10" width="13.109375" bestFit="1" customWidth="1"/>
    <col min="11" max="11" width="16.44140625" bestFit="1" customWidth="1"/>
    <col min="13" max="13" width="12.5546875" bestFit="1" customWidth="1"/>
    <col min="14" max="14" width="16.44140625" bestFit="1" customWidth="1"/>
    <col min="15" max="15" width="5" bestFit="1" customWidth="1"/>
    <col min="16" max="16" width="10.77734375" bestFit="1" customWidth="1"/>
    <col min="17" max="17" width="16.44140625" bestFit="1" customWidth="1"/>
    <col min="18" max="18" width="10.77734375" bestFit="1" customWidth="1"/>
    <col min="19" max="19" width="6.6640625" bestFit="1" customWidth="1"/>
    <col min="20" max="20" width="10.77734375" bestFit="1" customWidth="1"/>
  </cols>
  <sheetData>
    <row r="3" spans="1:11" x14ac:dyDescent="0.3">
      <c r="A3" s="2" t="s">
        <v>1375</v>
      </c>
      <c r="B3" t="s">
        <v>1377</v>
      </c>
      <c r="D3" s="2" t="s">
        <v>1375</v>
      </c>
      <c r="E3" t="s">
        <v>1377</v>
      </c>
      <c r="G3" s="2" t="s">
        <v>1375</v>
      </c>
      <c r="H3" t="s">
        <v>1377</v>
      </c>
      <c r="J3" s="2" t="s">
        <v>1375</v>
      </c>
      <c r="K3" t="s">
        <v>1377</v>
      </c>
    </row>
    <row r="4" spans="1:11" x14ac:dyDescent="0.3">
      <c r="A4" s="3" t="s">
        <v>1355</v>
      </c>
      <c r="B4" s="4">
        <v>8844693.1399999969</v>
      </c>
      <c r="D4" s="3" t="s">
        <v>1369</v>
      </c>
      <c r="E4" s="4">
        <v>5603067.6199999992</v>
      </c>
      <c r="G4" s="3" t="s">
        <v>1358</v>
      </c>
      <c r="H4" s="4">
        <v>3945912.7300000014</v>
      </c>
      <c r="J4" s="3" t="s">
        <v>1373</v>
      </c>
      <c r="K4" s="4">
        <v>20010744.030000016</v>
      </c>
    </row>
    <row r="5" spans="1:11" x14ac:dyDescent="0.3">
      <c r="A5" s="3" t="s">
        <v>1354</v>
      </c>
      <c r="B5" s="4">
        <v>9007267.5300000031</v>
      </c>
      <c r="D5" s="3" t="s">
        <v>1371</v>
      </c>
      <c r="E5" s="4">
        <v>5347308.3999999994</v>
      </c>
      <c r="G5" s="3" t="s">
        <v>1360</v>
      </c>
      <c r="H5" s="4">
        <v>5090495.3000000017</v>
      </c>
      <c r="J5" s="3" t="s">
        <v>1374</v>
      </c>
      <c r="K5" s="4">
        <v>10950376.019999992</v>
      </c>
    </row>
    <row r="6" spans="1:11" x14ac:dyDescent="0.3">
      <c r="A6" s="3" t="s">
        <v>1356</v>
      </c>
      <c r="B6" s="4">
        <v>9343715.2299999967</v>
      </c>
      <c r="D6" s="3" t="s">
        <v>1368</v>
      </c>
      <c r="E6" s="4">
        <v>6014866.1499999985</v>
      </c>
      <c r="G6" s="3" t="s">
        <v>1363</v>
      </c>
      <c r="H6" s="4">
        <v>4493259.55</v>
      </c>
      <c r="J6" s="3" t="s">
        <v>1372</v>
      </c>
      <c r="K6" s="4">
        <v>6349645.3899999997</v>
      </c>
    </row>
    <row r="7" spans="1:11" x14ac:dyDescent="0.3">
      <c r="A7" s="3" t="s">
        <v>1357</v>
      </c>
      <c r="B7" s="4">
        <v>10115089.539999994</v>
      </c>
      <c r="D7" s="3" t="s">
        <v>1370</v>
      </c>
      <c r="E7" s="4">
        <v>6897037.0199999977</v>
      </c>
      <c r="G7" s="3" t="s">
        <v>1359</v>
      </c>
      <c r="H7" s="4">
        <v>3796501.7700000005</v>
      </c>
      <c r="J7" s="3" t="s">
        <v>1376</v>
      </c>
      <c r="K7" s="4">
        <v>37310765.440000005</v>
      </c>
    </row>
    <row r="8" spans="1:11" x14ac:dyDescent="0.3">
      <c r="A8" s="3" t="s">
        <v>1376</v>
      </c>
      <c r="B8" s="4">
        <v>37310765.43999999</v>
      </c>
      <c r="D8" s="3" t="s">
        <v>1367</v>
      </c>
      <c r="E8" s="4">
        <v>7098840.8600000003</v>
      </c>
      <c r="G8" s="3" t="s">
        <v>1362</v>
      </c>
      <c r="H8" s="4">
        <v>5276747.8999999976</v>
      </c>
    </row>
    <row r="9" spans="1:11" x14ac:dyDescent="0.3">
      <c r="D9" s="3" t="s">
        <v>1366</v>
      </c>
      <c r="E9" s="4">
        <v>6349645.3899999997</v>
      </c>
      <c r="G9" s="3" t="s">
        <v>1365</v>
      </c>
      <c r="H9" s="4">
        <v>4920797.549999998</v>
      </c>
    </row>
    <row r="10" spans="1:11" x14ac:dyDescent="0.3">
      <c r="D10" s="3" t="s">
        <v>1376</v>
      </c>
      <c r="E10" s="4">
        <v>37310765.439999998</v>
      </c>
      <c r="G10" s="3" t="s">
        <v>1361</v>
      </c>
      <c r="H10" s="4">
        <v>4681132.0199999977</v>
      </c>
    </row>
    <row r="11" spans="1:11" x14ac:dyDescent="0.3">
      <c r="G11" s="3" t="s">
        <v>1364</v>
      </c>
      <c r="H11" s="4">
        <v>5105918.6199999992</v>
      </c>
    </row>
    <row r="12" spans="1:11" x14ac:dyDescent="0.3">
      <c r="G12" s="3" t="s">
        <v>1376</v>
      </c>
      <c r="H12" s="4">
        <v>37310765.43999999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6CC27A-6DC1-4003-9583-1D0C98E8DD86}">
  <dimension ref="I3:AG8"/>
  <sheetViews>
    <sheetView showGridLines="0" zoomScale="52" zoomScaleNormal="70" workbookViewId="0">
      <selection activeCell="R26" sqref="R26"/>
    </sheetView>
  </sheetViews>
  <sheetFormatPr defaultRowHeight="14.4" x14ac:dyDescent="0.3"/>
  <cols>
    <col min="1" max="9" width="8.88671875" style="11"/>
    <col min="10" max="10" width="22.88671875" style="11" bestFit="1" customWidth="1"/>
    <col min="11" max="16384" width="8.88671875" style="11"/>
  </cols>
  <sheetData>
    <row r="3" spans="9:33" ht="14.4" customHeight="1" x14ac:dyDescent="0.3">
      <c r="I3" s="12" t="s">
        <v>1380</v>
      </c>
      <c r="J3" s="12"/>
      <c r="K3" s="12"/>
      <c r="L3" s="12"/>
      <c r="M3" s="12"/>
      <c r="N3" s="12"/>
      <c r="O3" s="12"/>
      <c r="P3" s="12"/>
      <c r="Q3" s="12"/>
      <c r="R3" s="12"/>
      <c r="S3" s="12"/>
      <c r="T3" s="12"/>
      <c r="U3" s="12"/>
      <c r="V3" s="12"/>
      <c r="W3" s="12"/>
      <c r="X3" s="12"/>
      <c r="Y3" s="12"/>
      <c r="Z3" s="12"/>
      <c r="AA3" s="12"/>
      <c r="AB3" s="12"/>
      <c r="AC3" s="12"/>
      <c r="AD3" s="12"/>
      <c r="AE3" s="12"/>
      <c r="AF3" s="12"/>
      <c r="AG3" s="12"/>
    </row>
    <row r="4" spans="9:33" ht="14.4" customHeight="1" x14ac:dyDescent="0.3">
      <c r="I4" s="12"/>
      <c r="J4" s="12"/>
      <c r="K4" s="12"/>
      <c r="L4" s="12"/>
      <c r="M4" s="12"/>
      <c r="N4" s="12"/>
      <c r="O4" s="12"/>
      <c r="P4" s="12"/>
      <c r="Q4" s="12"/>
      <c r="R4" s="12"/>
      <c r="S4" s="12"/>
      <c r="T4" s="12"/>
      <c r="U4" s="12"/>
      <c r="V4" s="12"/>
      <c r="W4" s="12"/>
      <c r="X4" s="12"/>
      <c r="Y4" s="12"/>
      <c r="Z4" s="12"/>
      <c r="AA4" s="12"/>
      <c r="AB4" s="12"/>
      <c r="AC4" s="12"/>
      <c r="AD4" s="12"/>
      <c r="AE4" s="12"/>
      <c r="AF4" s="12"/>
      <c r="AG4" s="12"/>
    </row>
    <row r="5" spans="9:33" ht="14.4" customHeight="1" x14ac:dyDescent="0.3">
      <c r="I5" s="12"/>
      <c r="J5" s="12"/>
      <c r="K5" s="12"/>
      <c r="L5" s="12"/>
      <c r="M5" s="12"/>
      <c r="N5" s="12"/>
      <c r="O5" s="12"/>
      <c r="P5" s="12"/>
      <c r="Q5" s="12"/>
      <c r="R5" s="12"/>
      <c r="S5" s="12"/>
      <c r="T5" s="12"/>
      <c r="U5" s="12"/>
      <c r="V5" s="12"/>
      <c r="W5" s="12"/>
      <c r="X5" s="12"/>
      <c r="Y5" s="12"/>
      <c r="Z5" s="12"/>
      <c r="AA5" s="12"/>
      <c r="AB5" s="12"/>
      <c r="AC5" s="12"/>
      <c r="AD5" s="12"/>
      <c r="AE5" s="12"/>
      <c r="AF5" s="12"/>
      <c r="AG5" s="12"/>
    </row>
    <row r="6" spans="9:33" ht="14.4" customHeight="1" x14ac:dyDescent="0.3">
      <c r="I6" s="12"/>
      <c r="J6" s="12"/>
      <c r="K6" s="12"/>
      <c r="L6" s="12"/>
      <c r="M6" s="12"/>
      <c r="N6" s="12"/>
      <c r="O6" s="12"/>
      <c r="P6" s="12"/>
      <c r="Q6" s="12"/>
      <c r="R6" s="12"/>
      <c r="S6" s="12"/>
      <c r="T6" s="12"/>
      <c r="U6" s="12"/>
      <c r="V6" s="12"/>
      <c r="W6" s="12"/>
      <c r="X6" s="12"/>
      <c r="Y6" s="12"/>
      <c r="Z6" s="12"/>
      <c r="AA6" s="12"/>
      <c r="AB6" s="12"/>
      <c r="AC6" s="12"/>
      <c r="AD6" s="12"/>
      <c r="AE6" s="12"/>
      <c r="AF6" s="12"/>
      <c r="AG6" s="12"/>
    </row>
    <row r="7" spans="9:33" ht="14.4" customHeight="1" x14ac:dyDescent="0.3">
      <c r="I7" s="12"/>
      <c r="J7" s="12"/>
      <c r="K7" s="12"/>
      <c r="L7" s="12"/>
      <c r="M7" s="12"/>
      <c r="N7" s="12"/>
      <c r="O7" s="12"/>
      <c r="P7" s="12"/>
      <c r="Q7" s="12"/>
      <c r="R7" s="12"/>
      <c r="S7" s="12"/>
      <c r="T7" s="12"/>
      <c r="U7" s="12"/>
      <c r="V7" s="12"/>
      <c r="W7" s="12"/>
      <c r="X7" s="12"/>
      <c r="Y7" s="12"/>
      <c r="Z7" s="12"/>
      <c r="AA7" s="12"/>
      <c r="AB7" s="12"/>
      <c r="AC7" s="12"/>
      <c r="AD7" s="12"/>
      <c r="AE7" s="12"/>
      <c r="AF7" s="12"/>
      <c r="AG7" s="12"/>
    </row>
    <row r="8" spans="9:33" x14ac:dyDescent="0.3">
      <c r="I8" s="12"/>
      <c r="J8" s="12"/>
      <c r="K8" s="12"/>
      <c r="L8" s="12"/>
      <c r="M8" s="12"/>
      <c r="N8" s="12"/>
      <c r="O8" s="12"/>
      <c r="P8" s="12"/>
      <c r="Q8" s="12"/>
      <c r="R8" s="12"/>
      <c r="S8" s="12"/>
      <c r="T8" s="12"/>
      <c r="U8" s="12"/>
      <c r="V8" s="12"/>
      <c r="W8" s="12"/>
      <c r="X8" s="12"/>
      <c r="Y8" s="12"/>
      <c r="Z8" s="12"/>
      <c r="AA8" s="12"/>
      <c r="AB8" s="12"/>
      <c r="AC8" s="12"/>
      <c r="AD8" s="12"/>
      <c r="AE8" s="12"/>
      <c r="AF8" s="12"/>
      <c r="AG8" s="12"/>
    </row>
  </sheetData>
  <mergeCells count="1">
    <mergeCell ref="I3:AG8"/>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5CDDE6-1589-4AA4-8F0F-2FA7C3799BD0}">
  <dimension ref="A3:B16"/>
  <sheetViews>
    <sheetView workbookViewId="0">
      <selection activeCell="M20" sqref="M20"/>
    </sheetView>
  </sheetViews>
  <sheetFormatPr defaultRowHeight="14.4" x14ac:dyDescent="0.3"/>
  <cols>
    <col min="1" max="1" width="12.5546875" bestFit="1" customWidth="1"/>
    <col min="2" max="2" width="16.44140625" bestFit="1" customWidth="1"/>
  </cols>
  <sheetData>
    <row r="3" spans="1:2" x14ac:dyDescent="0.3">
      <c r="A3" s="2" t="s">
        <v>1375</v>
      </c>
      <c r="B3" t="s">
        <v>1377</v>
      </c>
    </row>
    <row r="4" spans="1:2" x14ac:dyDescent="0.3">
      <c r="A4" s="3" t="s">
        <v>1382</v>
      </c>
      <c r="B4" s="4">
        <v>3131932.53</v>
      </c>
    </row>
    <row r="5" spans="1:2" x14ac:dyDescent="0.3">
      <c r="A5" s="3" t="s">
        <v>1383</v>
      </c>
      <c r="B5" s="4">
        <v>3014745.1799999988</v>
      </c>
    </row>
    <row r="6" spans="1:2" x14ac:dyDescent="0.3">
      <c r="A6" s="3" t="s">
        <v>1384</v>
      </c>
      <c r="B6" s="4">
        <v>2949682.4099999988</v>
      </c>
    </row>
    <row r="7" spans="1:2" x14ac:dyDescent="0.3">
      <c r="A7" s="3" t="s">
        <v>1385</v>
      </c>
      <c r="B7" s="4">
        <v>4125550.370000002</v>
      </c>
    </row>
    <row r="8" spans="1:2" x14ac:dyDescent="0.3">
      <c r="A8" s="3" t="s">
        <v>1386</v>
      </c>
      <c r="B8" s="4">
        <v>3441961.6900000004</v>
      </c>
    </row>
    <row r="9" spans="1:2" x14ac:dyDescent="0.3">
      <c r="A9" s="3" t="s">
        <v>1387</v>
      </c>
      <c r="B9" s="4">
        <v>3098347.1199999996</v>
      </c>
    </row>
    <row r="10" spans="1:2" x14ac:dyDescent="0.3">
      <c r="A10" s="3" t="s">
        <v>1379</v>
      </c>
      <c r="B10" s="4">
        <v>2845996.38</v>
      </c>
    </row>
    <row r="11" spans="1:2" x14ac:dyDescent="0.3">
      <c r="A11" s="3" t="s">
        <v>1388</v>
      </c>
      <c r="B11" s="4">
        <v>3313866.9700000007</v>
      </c>
    </row>
    <row r="12" spans="1:2" x14ac:dyDescent="0.3">
      <c r="A12" s="3" t="s">
        <v>1389</v>
      </c>
      <c r="B12" s="4">
        <v>2633336.7400000002</v>
      </c>
    </row>
    <row r="13" spans="1:2" x14ac:dyDescent="0.3">
      <c r="A13" s="3" t="s">
        <v>1390</v>
      </c>
      <c r="B13" s="4">
        <v>3149918.37</v>
      </c>
    </row>
    <row r="14" spans="1:2" x14ac:dyDescent="0.3">
      <c r="A14" s="3" t="s">
        <v>1391</v>
      </c>
      <c r="B14" s="4">
        <v>2872830.0799999987</v>
      </c>
    </row>
    <row r="15" spans="1:2" x14ac:dyDescent="0.3">
      <c r="A15" s="3" t="s">
        <v>1392</v>
      </c>
      <c r="B15" s="4">
        <v>2732597.6</v>
      </c>
    </row>
    <row r="16" spans="1:2" x14ac:dyDescent="0.3">
      <c r="A16" s="3" t="s">
        <v>1376</v>
      </c>
      <c r="B16" s="4">
        <v>37310765.440000005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48576"/>
  <sheetViews>
    <sheetView tabSelected="1" topLeftCell="A2" zoomScale="110" zoomScaleNormal="110" workbookViewId="0">
      <selection activeCell="L8" sqref="L8"/>
    </sheetView>
  </sheetViews>
  <sheetFormatPr defaultRowHeight="14.4" x14ac:dyDescent="0.3"/>
  <cols>
    <col min="1" max="1" width="12.44140625" bestFit="1" customWidth="1"/>
    <col min="2" max="2" width="19" style="6" customWidth="1"/>
    <col min="3" max="3" width="11.21875" bestFit="1" customWidth="1"/>
    <col min="4" max="4" width="15.44140625" bestFit="1" customWidth="1"/>
    <col min="5" max="5" width="12.109375" bestFit="1" customWidth="1"/>
    <col min="6" max="6" width="13.109375" bestFit="1" customWidth="1"/>
    <col min="7" max="7" width="13.88671875" bestFit="1" customWidth="1"/>
    <col min="8" max="8" width="13.5546875" bestFit="1" customWidth="1"/>
    <col min="9" max="9" width="14.33203125" bestFit="1" customWidth="1"/>
    <col min="10" max="10" width="11" bestFit="1" customWidth="1"/>
    <col min="11" max="11" width="15" bestFit="1" customWidth="1"/>
    <col min="12" max="12" width="12.44140625" bestFit="1" customWidth="1"/>
  </cols>
  <sheetData>
    <row r="1" spans="1:11" x14ac:dyDescent="0.3">
      <c r="A1" s="1" t="s">
        <v>0</v>
      </c>
      <c r="B1" s="5" t="s">
        <v>1</v>
      </c>
      <c r="C1" s="1" t="s">
        <v>2</v>
      </c>
      <c r="D1" s="1" t="s">
        <v>3</v>
      </c>
      <c r="E1" s="1" t="s">
        <v>4</v>
      </c>
      <c r="F1" s="1" t="s">
        <v>5</v>
      </c>
      <c r="G1" s="1" t="s">
        <v>6</v>
      </c>
      <c r="H1" s="1" t="s">
        <v>7</v>
      </c>
      <c r="I1" s="8" t="s">
        <v>8</v>
      </c>
      <c r="J1" s="1" t="s">
        <v>1378</v>
      </c>
      <c r="K1" s="1" t="s">
        <v>1381</v>
      </c>
    </row>
    <row r="2" spans="1:11" x14ac:dyDescent="0.3">
      <c r="A2" t="s">
        <v>9</v>
      </c>
      <c r="B2" s="7" t="s">
        <v>1009</v>
      </c>
      <c r="C2" t="s">
        <v>1354</v>
      </c>
      <c r="D2" t="s">
        <v>1358</v>
      </c>
      <c r="E2" t="s">
        <v>1366</v>
      </c>
      <c r="F2" t="s">
        <v>1372</v>
      </c>
      <c r="G2">
        <v>74284.08</v>
      </c>
      <c r="H2">
        <v>17308.080000000002</v>
      </c>
      <c r="I2" s="9">
        <v>5</v>
      </c>
      <c r="J2" s="10" t="str">
        <f>TEXT(Table1[[#This Row],[Date]],"mmmm")</f>
        <v>April</v>
      </c>
    </row>
    <row r="3" spans="1:11" x14ac:dyDescent="0.3">
      <c r="A3" t="s">
        <v>10</v>
      </c>
      <c r="B3" s="7" t="s">
        <v>1010</v>
      </c>
      <c r="C3" t="s">
        <v>1355</v>
      </c>
      <c r="D3" t="s">
        <v>1359</v>
      </c>
      <c r="E3" t="s">
        <v>1367</v>
      </c>
      <c r="F3" t="s">
        <v>1373</v>
      </c>
      <c r="G3">
        <v>16181.68</v>
      </c>
      <c r="H3">
        <v>2666.94</v>
      </c>
      <c r="I3" s="9">
        <v>5</v>
      </c>
      <c r="J3" s="10" t="str">
        <f>TEXT(Table1[[#This Row],[Date]],"mmmm")</f>
        <v>January</v>
      </c>
    </row>
    <row r="4" spans="1:11" x14ac:dyDescent="0.3">
      <c r="A4" t="s">
        <v>11</v>
      </c>
      <c r="B4" s="7" t="s">
        <v>1011</v>
      </c>
      <c r="C4" t="s">
        <v>1356</v>
      </c>
      <c r="D4" t="s">
        <v>1360</v>
      </c>
      <c r="E4" t="s">
        <v>1366</v>
      </c>
      <c r="F4" t="s">
        <v>1372</v>
      </c>
      <c r="G4">
        <v>23850.959999999999</v>
      </c>
      <c r="H4">
        <v>1528.92</v>
      </c>
      <c r="I4" s="9">
        <v>4</v>
      </c>
      <c r="J4" s="10" t="str">
        <f>TEXT(Table1[[#This Row],[Date]],"mmmm")</f>
        <v>April</v>
      </c>
    </row>
    <row r="5" spans="1:11" x14ac:dyDescent="0.3">
      <c r="A5" t="s">
        <v>12</v>
      </c>
      <c r="B5" s="7" t="s">
        <v>1012</v>
      </c>
      <c r="C5" t="s">
        <v>1354</v>
      </c>
      <c r="D5" t="s">
        <v>1361</v>
      </c>
      <c r="E5" t="s">
        <v>1368</v>
      </c>
      <c r="F5" t="s">
        <v>1373</v>
      </c>
      <c r="G5">
        <v>627.29999999999995</v>
      </c>
      <c r="H5">
        <v>60.13</v>
      </c>
      <c r="I5" s="9">
        <v>4</v>
      </c>
      <c r="J5" s="10" t="str">
        <f>TEXT(Table1[[#This Row],[Date]],"mmmm")</f>
        <v>October</v>
      </c>
    </row>
    <row r="6" spans="1:11" x14ac:dyDescent="0.3">
      <c r="A6" t="s">
        <v>13</v>
      </c>
      <c r="B6" s="7" t="s">
        <v>1013</v>
      </c>
      <c r="C6" t="s">
        <v>1354</v>
      </c>
      <c r="D6" t="s">
        <v>1360</v>
      </c>
      <c r="E6" t="s">
        <v>1367</v>
      </c>
      <c r="F6" t="s">
        <v>1373</v>
      </c>
      <c r="G6">
        <v>1325.5</v>
      </c>
      <c r="H6">
        <v>73.92</v>
      </c>
      <c r="I6" s="9">
        <v>3</v>
      </c>
      <c r="J6" s="10" t="str">
        <f>TEXT(Table1[[#This Row],[Date]],"mmmm")</f>
        <v>November</v>
      </c>
    </row>
    <row r="7" spans="1:11" x14ac:dyDescent="0.3">
      <c r="A7" t="s">
        <v>14</v>
      </c>
      <c r="B7" s="7" t="s">
        <v>1014</v>
      </c>
      <c r="C7" t="s">
        <v>1356</v>
      </c>
      <c r="D7" t="s">
        <v>1358</v>
      </c>
      <c r="E7" t="s">
        <v>1369</v>
      </c>
      <c r="F7" t="s">
        <v>1374</v>
      </c>
      <c r="G7">
        <v>4942.1400000000003</v>
      </c>
      <c r="H7">
        <v>1450.22</v>
      </c>
      <c r="I7" s="9">
        <v>3</v>
      </c>
      <c r="J7" s="10" t="str">
        <f>TEXT(Table1[[#This Row],[Date]],"mmmm")</f>
        <v>February</v>
      </c>
    </row>
    <row r="8" spans="1:11" x14ac:dyDescent="0.3">
      <c r="A8" t="s">
        <v>15</v>
      </c>
      <c r="B8" s="7" t="s">
        <v>1015</v>
      </c>
      <c r="C8" t="s">
        <v>1356</v>
      </c>
      <c r="D8" t="s">
        <v>1361</v>
      </c>
      <c r="E8" t="s">
        <v>1367</v>
      </c>
      <c r="F8" t="s">
        <v>1373</v>
      </c>
      <c r="G8">
        <v>81162.399999999994</v>
      </c>
      <c r="H8">
        <v>13529.02</v>
      </c>
      <c r="I8" s="9">
        <v>5</v>
      </c>
      <c r="J8" s="10" t="str">
        <f>TEXT(Table1[[#This Row],[Date]],"mmmm")</f>
        <v>December</v>
      </c>
    </row>
    <row r="9" spans="1:11" x14ac:dyDescent="0.3">
      <c r="A9" t="s">
        <v>16</v>
      </c>
      <c r="B9" s="7" t="s">
        <v>1016</v>
      </c>
      <c r="C9" t="s">
        <v>1357</v>
      </c>
      <c r="D9" t="s">
        <v>1362</v>
      </c>
      <c r="E9" t="s">
        <v>1368</v>
      </c>
      <c r="F9" t="s">
        <v>1373</v>
      </c>
      <c r="G9">
        <v>2080.8200000000002</v>
      </c>
      <c r="H9">
        <v>137.88</v>
      </c>
      <c r="I9" s="9">
        <v>4</v>
      </c>
      <c r="J9" s="10" t="str">
        <f>TEXT(Table1[[#This Row],[Date]],"mmmm")</f>
        <v>November</v>
      </c>
    </row>
    <row r="10" spans="1:11" x14ac:dyDescent="0.3">
      <c r="A10" t="s">
        <v>17</v>
      </c>
      <c r="B10" s="7" t="s">
        <v>1017</v>
      </c>
      <c r="C10" t="s">
        <v>1356</v>
      </c>
      <c r="D10" t="s">
        <v>1361</v>
      </c>
      <c r="E10" t="s">
        <v>1370</v>
      </c>
      <c r="F10" t="s">
        <v>1373</v>
      </c>
      <c r="G10">
        <v>52006.2</v>
      </c>
      <c r="H10">
        <v>7611.32</v>
      </c>
      <c r="I10" s="9">
        <v>2</v>
      </c>
      <c r="J10" s="10" t="str">
        <f>TEXT(Table1[[#This Row],[Date]],"mmmm")</f>
        <v>March</v>
      </c>
    </row>
    <row r="11" spans="1:11" x14ac:dyDescent="0.3">
      <c r="A11" t="s">
        <v>18</v>
      </c>
      <c r="B11" s="7" t="s">
        <v>1018</v>
      </c>
      <c r="C11" t="s">
        <v>1355</v>
      </c>
      <c r="D11" t="s">
        <v>1363</v>
      </c>
      <c r="E11" t="s">
        <v>1367</v>
      </c>
      <c r="F11" t="s">
        <v>1373</v>
      </c>
      <c r="G11">
        <v>2084.2800000000002</v>
      </c>
      <c r="H11">
        <v>333.56</v>
      </c>
      <c r="I11" s="9">
        <v>4</v>
      </c>
      <c r="J11" s="10" t="str">
        <f>TEXT(Table1[[#This Row],[Date]],"mmmm")</f>
        <v>February</v>
      </c>
    </row>
    <row r="12" spans="1:11" x14ac:dyDescent="0.3">
      <c r="A12" t="s">
        <v>19</v>
      </c>
      <c r="B12" s="7" t="s">
        <v>1019</v>
      </c>
      <c r="C12" t="s">
        <v>1355</v>
      </c>
      <c r="D12" t="s">
        <v>1360</v>
      </c>
      <c r="E12" t="s">
        <v>1368</v>
      </c>
      <c r="F12" t="s">
        <v>1373</v>
      </c>
      <c r="G12">
        <v>14164.86</v>
      </c>
      <c r="H12">
        <v>2093.0700000000002</v>
      </c>
      <c r="I12" s="9">
        <v>2</v>
      </c>
      <c r="J12" s="10" t="str">
        <f>TEXT(Table1[[#This Row],[Date]],"mmmm")</f>
        <v>September</v>
      </c>
    </row>
    <row r="13" spans="1:11" x14ac:dyDescent="0.3">
      <c r="A13" t="s">
        <v>20</v>
      </c>
      <c r="B13" s="7" t="s">
        <v>1020</v>
      </c>
      <c r="C13" t="s">
        <v>1357</v>
      </c>
      <c r="D13" t="s">
        <v>1360</v>
      </c>
      <c r="E13" t="s">
        <v>1370</v>
      </c>
      <c r="F13" t="s">
        <v>1373</v>
      </c>
      <c r="G13">
        <v>2007.92</v>
      </c>
      <c r="H13">
        <v>361.46</v>
      </c>
      <c r="I13" s="9">
        <v>2</v>
      </c>
      <c r="J13" s="10" t="str">
        <f>TEXT(Table1[[#This Row],[Date]],"mmmm")</f>
        <v>December</v>
      </c>
    </row>
    <row r="14" spans="1:11" x14ac:dyDescent="0.3">
      <c r="A14" t="s">
        <v>21</v>
      </c>
      <c r="B14" s="7" t="s">
        <v>1021</v>
      </c>
      <c r="C14" t="s">
        <v>1355</v>
      </c>
      <c r="D14" t="s">
        <v>1362</v>
      </c>
      <c r="E14" t="s">
        <v>1368</v>
      </c>
      <c r="F14" t="s">
        <v>1373</v>
      </c>
      <c r="G14">
        <v>5151.6000000000004</v>
      </c>
      <c r="H14">
        <v>1342.36</v>
      </c>
      <c r="I14" s="9">
        <v>4</v>
      </c>
      <c r="J14" s="10" t="str">
        <f>TEXT(Table1[[#This Row],[Date]],"mmmm")</f>
        <v>September</v>
      </c>
    </row>
    <row r="15" spans="1:11" x14ac:dyDescent="0.3">
      <c r="A15" t="s">
        <v>22</v>
      </c>
      <c r="B15" s="7" t="s">
        <v>1022</v>
      </c>
      <c r="C15" t="s">
        <v>1357</v>
      </c>
      <c r="D15" t="s">
        <v>1360</v>
      </c>
      <c r="E15" t="s">
        <v>1371</v>
      </c>
      <c r="F15" t="s">
        <v>1374</v>
      </c>
      <c r="G15">
        <v>99715</v>
      </c>
      <c r="H15">
        <v>19890.650000000001</v>
      </c>
      <c r="I15" s="9">
        <v>4</v>
      </c>
      <c r="J15" s="10" t="str">
        <f>TEXT(Table1[[#This Row],[Date]],"mmmm")</f>
        <v>June</v>
      </c>
    </row>
    <row r="16" spans="1:11" x14ac:dyDescent="0.3">
      <c r="A16" t="s">
        <v>23</v>
      </c>
      <c r="B16" s="7" t="s">
        <v>1023</v>
      </c>
      <c r="C16" t="s">
        <v>1354</v>
      </c>
      <c r="D16" t="s">
        <v>1362</v>
      </c>
      <c r="E16" t="s">
        <v>1366</v>
      </c>
      <c r="F16" t="s">
        <v>1372</v>
      </c>
      <c r="G16">
        <v>50982.8</v>
      </c>
      <c r="H16">
        <v>12074.26</v>
      </c>
      <c r="I16" s="9">
        <v>5</v>
      </c>
      <c r="J16" s="10" t="str">
        <f>TEXT(Table1[[#This Row],[Date]],"mmmm")</f>
        <v>July</v>
      </c>
    </row>
    <row r="17" spans="1:10" x14ac:dyDescent="0.3">
      <c r="A17" t="s">
        <v>24</v>
      </c>
      <c r="B17" s="7" t="s">
        <v>1024</v>
      </c>
      <c r="C17" t="s">
        <v>1355</v>
      </c>
      <c r="D17" t="s">
        <v>1359</v>
      </c>
      <c r="E17" t="s">
        <v>1366</v>
      </c>
      <c r="F17" t="s">
        <v>1372</v>
      </c>
      <c r="G17">
        <v>37690.120000000003</v>
      </c>
      <c r="H17">
        <v>7604.3</v>
      </c>
      <c r="I17" s="9">
        <v>5</v>
      </c>
      <c r="J17" s="10" t="str">
        <f>TEXT(Table1[[#This Row],[Date]],"mmmm")</f>
        <v>October</v>
      </c>
    </row>
    <row r="18" spans="1:10" x14ac:dyDescent="0.3">
      <c r="A18" t="s">
        <v>25</v>
      </c>
      <c r="B18" s="7" t="s">
        <v>1025</v>
      </c>
      <c r="C18" t="s">
        <v>1354</v>
      </c>
      <c r="D18" t="s">
        <v>1358</v>
      </c>
      <c r="E18" t="s">
        <v>1366</v>
      </c>
      <c r="F18" t="s">
        <v>1372</v>
      </c>
      <c r="G18">
        <v>35182.51</v>
      </c>
      <c r="H18">
        <v>2414.85</v>
      </c>
      <c r="I18" s="9">
        <v>1</v>
      </c>
      <c r="J18" s="10" t="str">
        <f>TEXT(Table1[[#This Row],[Date]],"mmmm")</f>
        <v>February</v>
      </c>
    </row>
    <row r="19" spans="1:10" x14ac:dyDescent="0.3">
      <c r="A19" t="s">
        <v>26</v>
      </c>
      <c r="B19" s="7" t="s">
        <v>1026</v>
      </c>
      <c r="C19" t="s">
        <v>1356</v>
      </c>
      <c r="D19" t="s">
        <v>1362</v>
      </c>
      <c r="E19" t="s">
        <v>1368</v>
      </c>
      <c r="F19" t="s">
        <v>1373</v>
      </c>
      <c r="G19">
        <v>338.14</v>
      </c>
      <c r="H19">
        <v>17.37</v>
      </c>
      <c r="I19" s="9">
        <v>3</v>
      </c>
      <c r="J19" s="10" t="str">
        <f>TEXT(Table1[[#This Row],[Date]],"mmmm")</f>
        <v>December</v>
      </c>
    </row>
    <row r="20" spans="1:10" x14ac:dyDescent="0.3">
      <c r="A20" t="s">
        <v>27</v>
      </c>
      <c r="B20" s="7" t="s">
        <v>1027</v>
      </c>
      <c r="C20" t="s">
        <v>1356</v>
      </c>
      <c r="D20" t="s">
        <v>1360</v>
      </c>
      <c r="E20" t="s">
        <v>1371</v>
      </c>
      <c r="F20" t="s">
        <v>1374</v>
      </c>
      <c r="G20">
        <v>8856.48</v>
      </c>
      <c r="H20">
        <v>2150.5100000000002</v>
      </c>
      <c r="I20" s="9">
        <v>5</v>
      </c>
      <c r="J20" s="10" t="str">
        <f>TEXT(Table1[[#This Row],[Date]],"mmmm")</f>
        <v>March</v>
      </c>
    </row>
    <row r="21" spans="1:10" x14ac:dyDescent="0.3">
      <c r="A21" t="s">
        <v>28</v>
      </c>
      <c r="B21" s="7" t="s">
        <v>1028</v>
      </c>
      <c r="C21" t="s">
        <v>1355</v>
      </c>
      <c r="D21" t="s">
        <v>1364</v>
      </c>
      <c r="E21" t="s">
        <v>1366</v>
      </c>
      <c r="F21" t="s">
        <v>1372</v>
      </c>
      <c r="G21">
        <v>56444.29</v>
      </c>
      <c r="H21">
        <v>14817.17</v>
      </c>
      <c r="I21" s="9">
        <v>4</v>
      </c>
      <c r="J21" s="10" t="str">
        <f>TEXT(Table1[[#This Row],[Date]],"mmmm")</f>
        <v>August</v>
      </c>
    </row>
    <row r="22" spans="1:10" x14ac:dyDescent="0.3">
      <c r="A22" t="s">
        <v>29</v>
      </c>
      <c r="B22" s="7" t="s">
        <v>1029</v>
      </c>
      <c r="C22" t="s">
        <v>1355</v>
      </c>
      <c r="D22" t="s">
        <v>1363</v>
      </c>
      <c r="E22" t="s">
        <v>1370</v>
      </c>
      <c r="F22" t="s">
        <v>1373</v>
      </c>
      <c r="G22">
        <v>28209.119999999999</v>
      </c>
      <c r="H22">
        <v>6127.31</v>
      </c>
      <c r="I22" s="9">
        <v>5</v>
      </c>
      <c r="J22" s="10" t="str">
        <f>TEXT(Table1[[#This Row],[Date]],"mmmm")</f>
        <v>February</v>
      </c>
    </row>
    <row r="23" spans="1:10" x14ac:dyDescent="0.3">
      <c r="A23" t="s">
        <v>30</v>
      </c>
      <c r="B23" s="7" t="s">
        <v>1030</v>
      </c>
      <c r="C23" t="s">
        <v>1355</v>
      </c>
      <c r="D23" t="s">
        <v>1359</v>
      </c>
      <c r="E23" t="s">
        <v>1366</v>
      </c>
      <c r="F23" t="s">
        <v>1372</v>
      </c>
      <c r="G23">
        <v>42876.24</v>
      </c>
      <c r="H23">
        <v>11653.9</v>
      </c>
      <c r="I23" s="9">
        <v>1</v>
      </c>
      <c r="J23" s="10" t="str">
        <f>TEXT(Table1[[#This Row],[Date]],"mmmm")</f>
        <v>April</v>
      </c>
    </row>
    <row r="24" spans="1:10" x14ac:dyDescent="0.3">
      <c r="A24" t="s">
        <v>31</v>
      </c>
      <c r="B24" s="7" t="s">
        <v>1031</v>
      </c>
      <c r="C24" t="s">
        <v>1355</v>
      </c>
      <c r="D24" t="s">
        <v>1360</v>
      </c>
      <c r="E24" t="s">
        <v>1369</v>
      </c>
      <c r="F24" t="s">
        <v>1374</v>
      </c>
      <c r="G24">
        <v>50957.4</v>
      </c>
      <c r="H24">
        <v>12239.78</v>
      </c>
      <c r="I24" s="9">
        <v>2</v>
      </c>
      <c r="J24" s="10" t="str">
        <f>TEXT(Table1[[#This Row],[Date]],"mmmm")</f>
        <v>August</v>
      </c>
    </row>
    <row r="25" spans="1:10" x14ac:dyDescent="0.3">
      <c r="A25" t="s">
        <v>32</v>
      </c>
      <c r="B25" s="7" t="s">
        <v>1032</v>
      </c>
      <c r="C25" t="s">
        <v>1356</v>
      </c>
      <c r="D25" t="s">
        <v>1359</v>
      </c>
      <c r="E25" t="s">
        <v>1367</v>
      </c>
      <c r="F25" t="s">
        <v>1373</v>
      </c>
      <c r="G25">
        <v>10724</v>
      </c>
      <c r="H25">
        <v>1937.65</v>
      </c>
      <c r="I25" s="9">
        <v>2</v>
      </c>
      <c r="J25" s="10" t="str">
        <f>TEXT(Table1[[#This Row],[Date]],"mmmm")</f>
        <v>September</v>
      </c>
    </row>
    <row r="26" spans="1:10" x14ac:dyDescent="0.3">
      <c r="A26" t="s">
        <v>33</v>
      </c>
      <c r="B26" s="7" t="s">
        <v>1033</v>
      </c>
      <c r="C26" t="s">
        <v>1357</v>
      </c>
      <c r="D26" t="s">
        <v>1361</v>
      </c>
      <c r="E26" t="s">
        <v>1370</v>
      </c>
      <c r="F26" t="s">
        <v>1373</v>
      </c>
      <c r="G26">
        <v>26371.73</v>
      </c>
      <c r="H26">
        <v>7224.3</v>
      </c>
      <c r="I26" s="9">
        <v>1</v>
      </c>
      <c r="J26" s="10" t="str">
        <f>TEXT(Table1[[#This Row],[Date]],"mmmm")</f>
        <v>February</v>
      </c>
    </row>
    <row r="27" spans="1:10" x14ac:dyDescent="0.3">
      <c r="A27" t="s">
        <v>34</v>
      </c>
      <c r="B27" s="7" t="s">
        <v>1034</v>
      </c>
      <c r="C27" t="s">
        <v>1356</v>
      </c>
      <c r="D27" t="s">
        <v>1365</v>
      </c>
      <c r="E27" t="s">
        <v>1368</v>
      </c>
      <c r="F27" t="s">
        <v>1373</v>
      </c>
      <c r="G27">
        <v>101616</v>
      </c>
      <c r="H27">
        <v>8620.3799999999992</v>
      </c>
      <c r="I27" s="9">
        <v>5</v>
      </c>
      <c r="J27" s="10" t="str">
        <f>TEXT(Table1[[#This Row],[Date]],"mmmm")</f>
        <v>February</v>
      </c>
    </row>
    <row r="28" spans="1:10" x14ac:dyDescent="0.3">
      <c r="A28" t="s">
        <v>35</v>
      </c>
      <c r="B28" s="7" t="s">
        <v>1035</v>
      </c>
      <c r="C28" t="s">
        <v>1356</v>
      </c>
      <c r="D28" t="s">
        <v>1358</v>
      </c>
      <c r="E28" t="s">
        <v>1370</v>
      </c>
      <c r="F28" t="s">
        <v>1373</v>
      </c>
      <c r="G28">
        <v>14810.92</v>
      </c>
      <c r="H28">
        <v>4231.68</v>
      </c>
      <c r="I28" s="9">
        <v>3</v>
      </c>
      <c r="J28" s="10" t="str">
        <f>TEXT(Table1[[#This Row],[Date]],"mmmm")</f>
        <v>May</v>
      </c>
    </row>
    <row r="29" spans="1:10" x14ac:dyDescent="0.3">
      <c r="A29" t="s">
        <v>36</v>
      </c>
      <c r="B29" s="7" t="s">
        <v>1036</v>
      </c>
      <c r="C29" t="s">
        <v>1357</v>
      </c>
      <c r="D29" t="s">
        <v>1362</v>
      </c>
      <c r="E29" t="s">
        <v>1368</v>
      </c>
      <c r="F29" t="s">
        <v>1373</v>
      </c>
      <c r="G29">
        <v>114094.48</v>
      </c>
      <c r="H29">
        <v>23513.56</v>
      </c>
      <c r="I29" s="9">
        <v>1</v>
      </c>
      <c r="J29" s="10" t="str">
        <f>TEXT(Table1[[#This Row],[Date]],"mmmm")</f>
        <v>August</v>
      </c>
    </row>
    <row r="30" spans="1:10" x14ac:dyDescent="0.3">
      <c r="A30" t="s">
        <v>37</v>
      </c>
      <c r="B30" s="7" t="s">
        <v>1037</v>
      </c>
      <c r="C30" t="s">
        <v>1356</v>
      </c>
      <c r="D30" t="s">
        <v>1365</v>
      </c>
      <c r="E30" t="s">
        <v>1367</v>
      </c>
      <c r="F30" t="s">
        <v>1373</v>
      </c>
      <c r="G30">
        <v>34028.959999999999</v>
      </c>
      <c r="H30">
        <v>3288.64</v>
      </c>
      <c r="I30" s="9">
        <v>3</v>
      </c>
      <c r="J30" s="10" t="str">
        <f>TEXT(Table1[[#This Row],[Date]],"mmmm")</f>
        <v>May</v>
      </c>
    </row>
    <row r="31" spans="1:10" x14ac:dyDescent="0.3">
      <c r="A31" t="s">
        <v>38</v>
      </c>
      <c r="B31" s="7" t="s">
        <v>1038</v>
      </c>
      <c r="C31" t="s">
        <v>1357</v>
      </c>
      <c r="D31" t="s">
        <v>1361</v>
      </c>
      <c r="E31" t="s">
        <v>1366</v>
      </c>
      <c r="F31" t="s">
        <v>1372</v>
      </c>
      <c r="G31">
        <v>52129.96</v>
      </c>
      <c r="H31">
        <v>14424.73</v>
      </c>
      <c r="I31" s="9">
        <v>1</v>
      </c>
      <c r="J31" s="10" t="str">
        <f>TEXT(Table1[[#This Row],[Date]],"mmmm")</f>
        <v>May</v>
      </c>
    </row>
    <row r="32" spans="1:10" x14ac:dyDescent="0.3">
      <c r="A32" t="s">
        <v>39</v>
      </c>
      <c r="B32" s="7" t="s">
        <v>1039</v>
      </c>
      <c r="C32" t="s">
        <v>1357</v>
      </c>
      <c r="D32" t="s">
        <v>1363</v>
      </c>
      <c r="E32" t="s">
        <v>1370</v>
      </c>
      <c r="F32" t="s">
        <v>1373</v>
      </c>
      <c r="G32">
        <v>3146.5</v>
      </c>
      <c r="H32">
        <v>434.66</v>
      </c>
      <c r="I32" s="9">
        <v>3</v>
      </c>
      <c r="J32" s="10" t="str">
        <f>TEXT(Table1[[#This Row],[Date]],"mmmm")</f>
        <v>October</v>
      </c>
    </row>
    <row r="33" spans="1:10" x14ac:dyDescent="0.3">
      <c r="A33" t="s">
        <v>40</v>
      </c>
      <c r="B33" s="7" t="s">
        <v>1040</v>
      </c>
      <c r="C33" t="s">
        <v>1356</v>
      </c>
      <c r="D33" t="s">
        <v>1359</v>
      </c>
      <c r="E33" t="s">
        <v>1366</v>
      </c>
      <c r="F33" t="s">
        <v>1372</v>
      </c>
      <c r="G33">
        <v>55340.6</v>
      </c>
      <c r="H33">
        <v>8541.9699999999993</v>
      </c>
      <c r="I33" s="9">
        <v>5</v>
      </c>
      <c r="J33" s="10" t="str">
        <f>TEXT(Table1[[#This Row],[Date]],"mmmm")</f>
        <v>December</v>
      </c>
    </row>
    <row r="34" spans="1:10" x14ac:dyDescent="0.3">
      <c r="A34" t="s">
        <v>41</v>
      </c>
      <c r="B34" s="7" t="s">
        <v>1041</v>
      </c>
      <c r="C34" t="s">
        <v>1355</v>
      </c>
      <c r="D34" t="s">
        <v>1361</v>
      </c>
      <c r="E34" t="s">
        <v>1369</v>
      </c>
      <c r="F34" t="s">
        <v>1374</v>
      </c>
      <c r="G34">
        <v>22473.15</v>
      </c>
      <c r="H34">
        <v>2495.2199999999998</v>
      </c>
      <c r="I34" s="9">
        <v>3</v>
      </c>
      <c r="J34" s="10" t="str">
        <f>TEXT(Table1[[#This Row],[Date]],"mmmm")</f>
        <v>August</v>
      </c>
    </row>
    <row r="35" spans="1:10" x14ac:dyDescent="0.3">
      <c r="A35" t="s">
        <v>42</v>
      </c>
      <c r="B35" s="7" t="s">
        <v>1042</v>
      </c>
      <c r="C35" t="s">
        <v>1357</v>
      </c>
      <c r="D35" t="s">
        <v>1365</v>
      </c>
      <c r="E35" t="s">
        <v>1367</v>
      </c>
      <c r="F35" t="s">
        <v>1373</v>
      </c>
      <c r="G35">
        <v>82488</v>
      </c>
      <c r="H35">
        <v>12452.31</v>
      </c>
      <c r="I35" s="9">
        <v>1</v>
      </c>
      <c r="J35" s="10" t="str">
        <f>TEXT(Table1[[#This Row],[Date]],"mmmm")</f>
        <v>June</v>
      </c>
    </row>
    <row r="36" spans="1:10" x14ac:dyDescent="0.3">
      <c r="A36" t="s">
        <v>43</v>
      </c>
      <c r="B36" s="7" t="s">
        <v>1034</v>
      </c>
      <c r="C36" t="s">
        <v>1356</v>
      </c>
      <c r="D36" t="s">
        <v>1364</v>
      </c>
      <c r="E36" t="s">
        <v>1368</v>
      </c>
      <c r="F36" t="s">
        <v>1373</v>
      </c>
      <c r="G36">
        <v>4980.96</v>
      </c>
      <c r="H36">
        <v>868.24</v>
      </c>
      <c r="I36" s="9">
        <v>1</v>
      </c>
      <c r="J36" s="10" t="str">
        <f>TEXT(Table1[[#This Row],[Date]],"mmmm")</f>
        <v>February</v>
      </c>
    </row>
    <row r="37" spans="1:10" x14ac:dyDescent="0.3">
      <c r="A37" t="s">
        <v>44</v>
      </c>
      <c r="B37" s="7" t="s">
        <v>1043</v>
      </c>
      <c r="C37" t="s">
        <v>1354</v>
      </c>
      <c r="D37" t="s">
        <v>1360</v>
      </c>
      <c r="E37" t="s">
        <v>1367</v>
      </c>
      <c r="F37" t="s">
        <v>1373</v>
      </c>
      <c r="G37">
        <v>5795.44</v>
      </c>
      <c r="H37">
        <v>1172.95</v>
      </c>
      <c r="I37" s="9">
        <v>2</v>
      </c>
      <c r="J37" s="10" t="str">
        <f>TEXT(Table1[[#This Row],[Date]],"mmmm")</f>
        <v>April</v>
      </c>
    </row>
    <row r="38" spans="1:10" x14ac:dyDescent="0.3">
      <c r="A38" t="s">
        <v>45</v>
      </c>
      <c r="B38" s="7" t="s">
        <v>1044</v>
      </c>
      <c r="C38" t="s">
        <v>1356</v>
      </c>
      <c r="D38" t="s">
        <v>1361</v>
      </c>
      <c r="E38" t="s">
        <v>1369</v>
      </c>
      <c r="F38" t="s">
        <v>1374</v>
      </c>
      <c r="G38">
        <v>5287.68</v>
      </c>
      <c r="H38">
        <v>720.54</v>
      </c>
      <c r="I38" s="9">
        <v>1</v>
      </c>
      <c r="J38" s="10" t="str">
        <f>TEXT(Table1[[#This Row],[Date]],"mmmm")</f>
        <v>August</v>
      </c>
    </row>
    <row r="39" spans="1:10" x14ac:dyDescent="0.3">
      <c r="A39" t="s">
        <v>46</v>
      </c>
      <c r="B39" s="7" t="s">
        <v>1045</v>
      </c>
      <c r="C39" t="s">
        <v>1354</v>
      </c>
      <c r="D39" t="s">
        <v>1361</v>
      </c>
      <c r="E39" t="s">
        <v>1371</v>
      </c>
      <c r="F39" t="s">
        <v>1374</v>
      </c>
      <c r="G39">
        <v>1639.72</v>
      </c>
      <c r="H39">
        <v>265.55</v>
      </c>
      <c r="I39" s="9">
        <v>4</v>
      </c>
      <c r="J39" s="10" t="str">
        <f>TEXT(Table1[[#This Row],[Date]],"mmmm")</f>
        <v>May</v>
      </c>
    </row>
    <row r="40" spans="1:10" x14ac:dyDescent="0.3">
      <c r="A40" t="s">
        <v>47</v>
      </c>
      <c r="B40" s="7" t="s">
        <v>1046</v>
      </c>
      <c r="C40" t="s">
        <v>1357</v>
      </c>
      <c r="D40" t="s">
        <v>1362</v>
      </c>
      <c r="E40" t="s">
        <v>1369</v>
      </c>
      <c r="F40" t="s">
        <v>1374</v>
      </c>
      <c r="G40">
        <v>22095.919999999998</v>
      </c>
      <c r="H40">
        <v>5127.45</v>
      </c>
      <c r="I40" s="9">
        <v>5</v>
      </c>
      <c r="J40" s="10" t="str">
        <f>TEXT(Table1[[#This Row],[Date]],"mmmm")</f>
        <v>July</v>
      </c>
    </row>
    <row r="41" spans="1:10" x14ac:dyDescent="0.3">
      <c r="A41" t="s">
        <v>48</v>
      </c>
      <c r="B41" s="7" t="s">
        <v>1047</v>
      </c>
      <c r="C41" t="s">
        <v>1354</v>
      </c>
      <c r="D41" t="s">
        <v>1360</v>
      </c>
      <c r="E41" t="s">
        <v>1366</v>
      </c>
      <c r="F41" t="s">
        <v>1372</v>
      </c>
      <c r="G41">
        <v>43981</v>
      </c>
      <c r="H41">
        <v>11175.92</v>
      </c>
      <c r="I41" s="9">
        <v>1</v>
      </c>
      <c r="J41" s="10" t="str">
        <f>TEXT(Table1[[#This Row],[Date]],"mmmm")</f>
        <v>April</v>
      </c>
    </row>
    <row r="42" spans="1:10" x14ac:dyDescent="0.3">
      <c r="A42" t="s">
        <v>49</v>
      </c>
      <c r="B42" s="7" t="s">
        <v>1048</v>
      </c>
      <c r="C42" t="s">
        <v>1355</v>
      </c>
      <c r="D42" t="s">
        <v>1365</v>
      </c>
      <c r="E42" t="s">
        <v>1368</v>
      </c>
      <c r="F42" t="s">
        <v>1373</v>
      </c>
      <c r="G42">
        <v>18906.55</v>
      </c>
      <c r="H42">
        <v>1138.06</v>
      </c>
      <c r="I42" s="9">
        <v>4</v>
      </c>
      <c r="J42" s="10" t="str">
        <f>TEXT(Table1[[#This Row],[Date]],"mmmm")</f>
        <v>July</v>
      </c>
    </row>
    <row r="43" spans="1:10" x14ac:dyDescent="0.3">
      <c r="A43" t="s">
        <v>50</v>
      </c>
      <c r="B43" s="7" t="s">
        <v>1049</v>
      </c>
      <c r="C43" t="s">
        <v>1355</v>
      </c>
      <c r="D43" t="s">
        <v>1361</v>
      </c>
      <c r="E43" t="s">
        <v>1367</v>
      </c>
      <c r="F43" t="s">
        <v>1373</v>
      </c>
      <c r="G43">
        <v>21791.65</v>
      </c>
      <c r="H43">
        <v>4963.8599999999997</v>
      </c>
      <c r="I43" s="9">
        <v>3</v>
      </c>
      <c r="J43" s="10" t="str">
        <f>TEXT(Table1[[#This Row],[Date]],"mmmm")</f>
        <v>September</v>
      </c>
    </row>
    <row r="44" spans="1:10" x14ac:dyDescent="0.3">
      <c r="A44" t="s">
        <v>51</v>
      </c>
      <c r="B44" s="7" t="s">
        <v>1050</v>
      </c>
      <c r="C44" t="s">
        <v>1357</v>
      </c>
      <c r="D44" t="s">
        <v>1358</v>
      </c>
      <c r="E44" t="s">
        <v>1366</v>
      </c>
      <c r="F44" t="s">
        <v>1372</v>
      </c>
      <c r="G44">
        <v>18188.16</v>
      </c>
      <c r="H44">
        <v>5186</v>
      </c>
      <c r="I44" s="9">
        <v>2</v>
      </c>
      <c r="J44" s="10" t="str">
        <f>TEXT(Table1[[#This Row],[Date]],"mmmm")</f>
        <v>May</v>
      </c>
    </row>
    <row r="45" spans="1:10" x14ac:dyDescent="0.3">
      <c r="A45" t="s">
        <v>52</v>
      </c>
      <c r="B45" s="7" t="s">
        <v>1020</v>
      </c>
      <c r="C45" t="s">
        <v>1355</v>
      </c>
      <c r="D45" t="s">
        <v>1363</v>
      </c>
      <c r="E45" t="s">
        <v>1369</v>
      </c>
      <c r="F45" t="s">
        <v>1374</v>
      </c>
      <c r="G45">
        <v>1029.75</v>
      </c>
      <c r="H45">
        <v>240.76</v>
      </c>
      <c r="I45" s="9">
        <v>2</v>
      </c>
      <c r="J45" s="10" t="str">
        <f>TEXT(Table1[[#This Row],[Date]],"mmmm")</f>
        <v>December</v>
      </c>
    </row>
    <row r="46" spans="1:10" x14ac:dyDescent="0.3">
      <c r="A46" t="s">
        <v>53</v>
      </c>
      <c r="B46" s="7" t="s">
        <v>1051</v>
      </c>
      <c r="C46" t="s">
        <v>1354</v>
      </c>
      <c r="D46" t="s">
        <v>1362</v>
      </c>
      <c r="E46" t="s">
        <v>1366</v>
      </c>
      <c r="F46" t="s">
        <v>1372</v>
      </c>
      <c r="G46">
        <v>40986.339999999997</v>
      </c>
      <c r="H46">
        <v>4692.34</v>
      </c>
      <c r="I46" s="9">
        <v>4</v>
      </c>
      <c r="J46" s="10" t="str">
        <f>TEXT(Table1[[#This Row],[Date]],"mmmm")</f>
        <v>May</v>
      </c>
    </row>
    <row r="47" spans="1:10" x14ac:dyDescent="0.3">
      <c r="A47" t="s">
        <v>54</v>
      </c>
      <c r="B47" s="7" t="s">
        <v>1052</v>
      </c>
      <c r="C47" t="s">
        <v>1356</v>
      </c>
      <c r="D47" t="s">
        <v>1363</v>
      </c>
      <c r="E47" t="s">
        <v>1370</v>
      </c>
      <c r="F47" t="s">
        <v>1373</v>
      </c>
      <c r="G47">
        <v>132672.6</v>
      </c>
      <c r="H47">
        <v>23769.49</v>
      </c>
      <c r="I47" s="9">
        <v>1</v>
      </c>
      <c r="J47" s="10" t="str">
        <f>TEXT(Table1[[#This Row],[Date]],"mmmm")</f>
        <v>May</v>
      </c>
    </row>
    <row r="48" spans="1:10" x14ac:dyDescent="0.3">
      <c r="A48" t="s">
        <v>55</v>
      </c>
      <c r="B48" s="7" t="s">
        <v>1053</v>
      </c>
      <c r="C48" t="s">
        <v>1356</v>
      </c>
      <c r="D48" t="s">
        <v>1358</v>
      </c>
      <c r="E48" t="s">
        <v>1369</v>
      </c>
      <c r="F48" t="s">
        <v>1374</v>
      </c>
      <c r="G48">
        <v>185</v>
      </c>
      <c r="H48">
        <v>50.75</v>
      </c>
      <c r="I48" s="9">
        <v>5</v>
      </c>
      <c r="J48" s="10" t="str">
        <f>TEXT(Table1[[#This Row],[Date]],"mmmm")</f>
        <v>January</v>
      </c>
    </row>
    <row r="49" spans="1:10" x14ac:dyDescent="0.3">
      <c r="A49" t="s">
        <v>56</v>
      </c>
      <c r="B49" s="7" t="s">
        <v>1042</v>
      </c>
      <c r="C49" t="s">
        <v>1355</v>
      </c>
      <c r="D49" t="s">
        <v>1364</v>
      </c>
      <c r="E49" t="s">
        <v>1368</v>
      </c>
      <c r="F49" t="s">
        <v>1373</v>
      </c>
      <c r="G49">
        <v>4089.24</v>
      </c>
      <c r="H49">
        <v>920.44</v>
      </c>
      <c r="I49" s="9">
        <v>3</v>
      </c>
      <c r="J49" s="10" t="str">
        <f>TEXT(Table1[[#This Row],[Date]],"mmmm")</f>
        <v>June</v>
      </c>
    </row>
    <row r="50" spans="1:10" x14ac:dyDescent="0.3">
      <c r="A50" t="s">
        <v>57</v>
      </c>
      <c r="B50" s="7" t="s">
        <v>1054</v>
      </c>
      <c r="C50" t="s">
        <v>1354</v>
      </c>
      <c r="D50" t="s">
        <v>1365</v>
      </c>
      <c r="E50" t="s">
        <v>1370</v>
      </c>
      <c r="F50" t="s">
        <v>1373</v>
      </c>
      <c r="G50">
        <v>63764.28</v>
      </c>
      <c r="H50">
        <v>13422.89</v>
      </c>
      <c r="I50" s="9">
        <v>3</v>
      </c>
      <c r="J50" s="10" t="str">
        <f>TEXT(Table1[[#This Row],[Date]],"mmmm")</f>
        <v>May</v>
      </c>
    </row>
    <row r="51" spans="1:10" x14ac:dyDescent="0.3">
      <c r="A51" t="s">
        <v>58</v>
      </c>
      <c r="B51" s="7" t="s">
        <v>1055</v>
      </c>
      <c r="C51" t="s">
        <v>1356</v>
      </c>
      <c r="D51" t="s">
        <v>1358</v>
      </c>
      <c r="E51" t="s">
        <v>1367</v>
      </c>
      <c r="F51" t="s">
        <v>1373</v>
      </c>
      <c r="G51">
        <v>85589.28</v>
      </c>
      <c r="H51">
        <v>18594.02</v>
      </c>
      <c r="I51" s="9">
        <v>3</v>
      </c>
      <c r="J51" s="10" t="str">
        <f>TEXT(Table1[[#This Row],[Date]],"mmmm")</f>
        <v>April</v>
      </c>
    </row>
    <row r="52" spans="1:10" x14ac:dyDescent="0.3">
      <c r="A52" t="s">
        <v>59</v>
      </c>
      <c r="B52" s="7" t="s">
        <v>1056</v>
      </c>
      <c r="C52" t="s">
        <v>1354</v>
      </c>
      <c r="D52" t="s">
        <v>1360</v>
      </c>
      <c r="E52" t="s">
        <v>1366</v>
      </c>
      <c r="F52" t="s">
        <v>1372</v>
      </c>
      <c r="G52">
        <v>90075.12</v>
      </c>
      <c r="H52">
        <v>4617.74</v>
      </c>
      <c r="I52" s="9">
        <v>2</v>
      </c>
      <c r="J52" s="10" t="str">
        <f>TEXT(Table1[[#This Row],[Date]],"mmmm")</f>
        <v>April</v>
      </c>
    </row>
    <row r="53" spans="1:10" x14ac:dyDescent="0.3">
      <c r="A53" t="s">
        <v>60</v>
      </c>
      <c r="B53" s="7" t="s">
        <v>1057</v>
      </c>
      <c r="C53" t="s">
        <v>1357</v>
      </c>
      <c r="D53" t="s">
        <v>1360</v>
      </c>
      <c r="E53" t="s">
        <v>1369</v>
      </c>
      <c r="F53" t="s">
        <v>1374</v>
      </c>
      <c r="G53">
        <v>37811.879999999997</v>
      </c>
      <c r="H53">
        <v>11291.17</v>
      </c>
      <c r="I53" s="9">
        <v>4</v>
      </c>
      <c r="J53" s="10" t="str">
        <f>TEXT(Table1[[#This Row],[Date]],"mmmm")</f>
        <v>July</v>
      </c>
    </row>
    <row r="54" spans="1:10" x14ac:dyDescent="0.3">
      <c r="A54" t="s">
        <v>61</v>
      </c>
      <c r="B54" s="7" t="s">
        <v>1058</v>
      </c>
      <c r="C54" t="s">
        <v>1356</v>
      </c>
      <c r="D54" t="s">
        <v>1363</v>
      </c>
      <c r="E54" t="s">
        <v>1366</v>
      </c>
      <c r="F54" t="s">
        <v>1372</v>
      </c>
      <c r="G54">
        <v>26792.68</v>
      </c>
      <c r="H54">
        <v>3519.22</v>
      </c>
      <c r="I54" s="9">
        <v>4</v>
      </c>
      <c r="J54" s="10" t="str">
        <f>TEXT(Table1[[#This Row],[Date]],"mmmm")</f>
        <v>June</v>
      </c>
    </row>
    <row r="55" spans="1:10" x14ac:dyDescent="0.3">
      <c r="A55" t="s">
        <v>62</v>
      </c>
      <c r="B55" s="7" t="s">
        <v>1059</v>
      </c>
      <c r="C55" t="s">
        <v>1357</v>
      </c>
      <c r="D55" t="s">
        <v>1363</v>
      </c>
      <c r="E55" t="s">
        <v>1370</v>
      </c>
      <c r="F55" t="s">
        <v>1373</v>
      </c>
      <c r="G55">
        <v>67237.179999999993</v>
      </c>
      <c r="H55">
        <v>12914.73</v>
      </c>
      <c r="I55" s="9">
        <v>4</v>
      </c>
      <c r="J55" s="10" t="str">
        <f>TEXT(Table1[[#This Row],[Date]],"mmmm")</f>
        <v>May</v>
      </c>
    </row>
    <row r="56" spans="1:10" x14ac:dyDescent="0.3">
      <c r="A56" t="s">
        <v>63</v>
      </c>
      <c r="B56" s="7" t="s">
        <v>1060</v>
      </c>
      <c r="C56" t="s">
        <v>1357</v>
      </c>
      <c r="D56" t="s">
        <v>1359</v>
      </c>
      <c r="E56" t="s">
        <v>1369</v>
      </c>
      <c r="F56" t="s">
        <v>1374</v>
      </c>
      <c r="G56">
        <v>43826.1</v>
      </c>
      <c r="H56">
        <v>6498.29</v>
      </c>
      <c r="I56" s="9">
        <v>3</v>
      </c>
      <c r="J56" s="10" t="str">
        <f>TEXT(Table1[[#This Row],[Date]],"mmmm")</f>
        <v>January</v>
      </c>
    </row>
    <row r="57" spans="1:10" x14ac:dyDescent="0.3">
      <c r="A57" t="s">
        <v>64</v>
      </c>
      <c r="B57" s="7" t="s">
        <v>1061</v>
      </c>
      <c r="C57" t="s">
        <v>1356</v>
      </c>
      <c r="D57" t="s">
        <v>1362</v>
      </c>
      <c r="E57" t="s">
        <v>1371</v>
      </c>
      <c r="F57" t="s">
        <v>1374</v>
      </c>
      <c r="G57">
        <v>54645.78</v>
      </c>
      <c r="H57">
        <v>11545.33</v>
      </c>
      <c r="I57" s="9">
        <v>1</v>
      </c>
      <c r="J57" s="10" t="str">
        <f>TEXT(Table1[[#This Row],[Date]],"mmmm")</f>
        <v>January</v>
      </c>
    </row>
    <row r="58" spans="1:10" x14ac:dyDescent="0.3">
      <c r="A58" t="s">
        <v>65</v>
      </c>
      <c r="B58" s="7" t="s">
        <v>1062</v>
      </c>
      <c r="C58" t="s">
        <v>1355</v>
      </c>
      <c r="D58" t="s">
        <v>1364</v>
      </c>
      <c r="E58" t="s">
        <v>1369</v>
      </c>
      <c r="F58" t="s">
        <v>1374</v>
      </c>
      <c r="G58">
        <v>21941.759999999998</v>
      </c>
      <c r="H58">
        <v>1230.47</v>
      </c>
      <c r="I58" s="9">
        <v>1</v>
      </c>
      <c r="J58" s="10" t="str">
        <f>TEXT(Table1[[#This Row],[Date]],"mmmm")</f>
        <v>November</v>
      </c>
    </row>
    <row r="59" spans="1:10" x14ac:dyDescent="0.3">
      <c r="A59" t="s">
        <v>66</v>
      </c>
      <c r="B59" s="7" t="s">
        <v>1063</v>
      </c>
      <c r="C59" t="s">
        <v>1357</v>
      </c>
      <c r="D59" t="s">
        <v>1360</v>
      </c>
      <c r="E59" t="s">
        <v>1367</v>
      </c>
      <c r="F59" t="s">
        <v>1373</v>
      </c>
      <c r="G59">
        <v>62201.04</v>
      </c>
      <c r="H59">
        <v>17943.89</v>
      </c>
      <c r="I59" s="9">
        <v>5</v>
      </c>
      <c r="J59" s="10" t="str">
        <f>TEXT(Table1[[#This Row],[Date]],"mmmm")</f>
        <v>January</v>
      </c>
    </row>
    <row r="60" spans="1:10" x14ac:dyDescent="0.3">
      <c r="A60" t="s">
        <v>67</v>
      </c>
      <c r="B60" s="7" t="s">
        <v>1064</v>
      </c>
      <c r="C60" t="s">
        <v>1356</v>
      </c>
      <c r="D60" t="s">
        <v>1360</v>
      </c>
      <c r="E60" t="s">
        <v>1370</v>
      </c>
      <c r="F60" t="s">
        <v>1373</v>
      </c>
      <c r="G60">
        <v>112284.81</v>
      </c>
      <c r="H60">
        <v>32368.11</v>
      </c>
      <c r="I60" s="9">
        <v>5</v>
      </c>
      <c r="J60" s="10" t="str">
        <f>TEXT(Table1[[#This Row],[Date]],"mmmm")</f>
        <v>January</v>
      </c>
    </row>
    <row r="61" spans="1:10" x14ac:dyDescent="0.3">
      <c r="A61" t="s">
        <v>68</v>
      </c>
      <c r="B61" s="7" t="s">
        <v>1065</v>
      </c>
      <c r="C61" t="s">
        <v>1354</v>
      </c>
      <c r="D61" t="s">
        <v>1359</v>
      </c>
      <c r="E61" t="s">
        <v>1369</v>
      </c>
      <c r="F61" t="s">
        <v>1374</v>
      </c>
      <c r="G61">
        <v>46630.46</v>
      </c>
      <c r="H61">
        <v>13759.85</v>
      </c>
      <c r="I61" s="9">
        <v>4</v>
      </c>
      <c r="J61" s="10" t="str">
        <f>TEXT(Table1[[#This Row],[Date]],"mmmm")</f>
        <v>October</v>
      </c>
    </row>
    <row r="62" spans="1:10" x14ac:dyDescent="0.3">
      <c r="A62" t="s">
        <v>69</v>
      </c>
      <c r="B62" s="7" t="s">
        <v>1066</v>
      </c>
      <c r="C62" t="s">
        <v>1356</v>
      </c>
      <c r="D62" t="s">
        <v>1358</v>
      </c>
      <c r="E62" t="s">
        <v>1368</v>
      </c>
      <c r="F62" t="s">
        <v>1373</v>
      </c>
      <c r="G62">
        <v>27779.7</v>
      </c>
      <c r="H62">
        <v>3253.52</v>
      </c>
      <c r="I62" s="9">
        <v>3</v>
      </c>
      <c r="J62" s="10" t="str">
        <f>TEXT(Table1[[#This Row],[Date]],"mmmm")</f>
        <v>July</v>
      </c>
    </row>
    <row r="63" spans="1:10" x14ac:dyDescent="0.3">
      <c r="A63" t="s">
        <v>70</v>
      </c>
      <c r="B63" s="7" t="s">
        <v>1038</v>
      </c>
      <c r="C63" t="s">
        <v>1354</v>
      </c>
      <c r="D63" t="s">
        <v>1359</v>
      </c>
      <c r="E63" t="s">
        <v>1368</v>
      </c>
      <c r="F63" t="s">
        <v>1373</v>
      </c>
      <c r="G63">
        <v>15432.48</v>
      </c>
      <c r="H63">
        <v>4383.42</v>
      </c>
      <c r="I63" s="9">
        <v>2</v>
      </c>
      <c r="J63" s="10" t="str">
        <f>TEXT(Table1[[#This Row],[Date]],"mmmm")</f>
        <v>May</v>
      </c>
    </row>
    <row r="64" spans="1:10" x14ac:dyDescent="0.3">
      <c r="A64" t="s">
        <v>71</v>
      </c>
      <c r="B64" s="7" t="s">
        <v>1067</v>
      </c>
      <c r="C64" t="s">
        <v>1354</v>
      </c>
      <c r="D64" t="s">
        <v>1365</v>
      </c>
      <c r="E64" t="s">
        <v>1368</v>
      </c>
      <c r="F64" t="s">
        <v>1373</v>
      </c>
      <c r="G64">
        <v>8781.86</v>
      </c>
      <c r="H64">
        <v>1789.32</v>
      </c>
      <c r="I64" s="9">
        <v>2</v>
      </c>
      <c r="J64" s="10" t="str">
        <f>TEXT(Table1[[#This Row],[Date]],"mmmm")</f>
        <v>November</v>
      </c>
    </row>
    <row r="65" spans="1:10" x14ac:dyDescent="0.3">
      <c r="A65" t="s">
        <v>72</v>
      </c>
      <c r="B65" s="7" t="s">
        <v>1068</v>
      </c>
      <c r="C65" t="s">
        <v>1356</v>
      </c>
      <c r="D65" t="s">
        <v>1362</v>
      </c>
      <c r="E65" t="s">
        <v>1366</v>
      </c>
      <c r="F65" t="s">
        <v>1372</v>
      </c>
      <c r="G65">
        <v>12910.59</v>
      </c>
      <c r="H65">
        <v>1686.61</v>
      </c>
      <c r="I65" s="9">
        <v>1</v>
      </c>
      <c r="J65" s="10" t="str">
        <f>TEXT(Table1[[#This Row],[Date]],"mmmm")</f>
        <v>May</v>
      </c>
    </row>
    <row r="66" spans="1:10" x14ac:dyDescent="0.3">
      <c r="A66" t="s">
        <v>73</v>
      </c>
      <c r="B66" s="7" t="s">
        <v>1069</v>
      </c>
      <c r="C66" t="s">
        <v>1357</v>
      </c>
      <c r="D66" t="s">
        <v>1359</v>
      </c>
      <c r="E66" t="s">
        <v>1369</v>
      </c>
      <c r="F66" t="s">
        <v>1374</v>
      </c>
      <c r="G66">
        <v>40876.32</v>
      </c>
      <c r="H66">
        <v>5073.88</v>
      </c>
      <c r="I66" s="9">
        <v>2</v>
      </c>
      <c r="J66" s="10" t="str">
        <f>TEXT(Table1[[#This Row],[Date]],"mmmm")</f>
        <v>October</v>
      </c>
    </row>
    <row r="67" spans="1:10" x14ac:dyDescent="0.3">
      <c r="A67" t="s">
        <v>74</v>
      </c>
      <c r="B67" s="7" t="s">
        <v>1070</v>
      </c>
      <c r="C67" t="s">
        <v>1356</v>
      </c>
      <c r="D67" t="s">
        <v>1364</v>
      </c>
      <c r="E67" t="s">
        <v>1367</v>
      </c>
      <c r="F67" t="s">
        <v>1373</v>
      </c>
      <c r="G67">
        <v>65362.5</v>
      </c>
      <c r="H67">
        <v>18191.05</v>
      </c>
      <c r="I67" s="9">
        <v>2</v>
      </c>
      <c r="J67" s="10" t="str">
        <f>TEXT(Table1[[#This Row],[Date]],"mmmm")</f>
        <v>December</v>
      </c>
    </row>
    <row r="68" spans="1:10" x14ac:dyDescent="0.3">
      <c r="A68" t="s">
        <v>75</v>
      </c>
      <c r="B68" s="7" t="s">
        <v>1071</v>
      </c>
      <c r="C68" t="s">
        <v>1357</v>
      </c>
      <c r="D68" t="s">
        <v>1361</v>
      </c>
      <c r="E68" t="s">
        <v>1367</v>
      </c>
      <c r="F68" t="s">
        <v>1373</v>
      </c>
      <c r="G68">
        <v>43471.08</v>
      </c>
      <c r="H68">
        <v>9237.2099999999991</v>
      </c>
      <c r="I68" s="9">
        <v>4</v>
      </c>
      <c r="J68" s="10" t="str">
        <f>TEXT(Table1[[#This Row],[Date]],"mmmm")</f>
        <v>November</v>
      </c>
    </row>
    <row r="69" spans="1:10" x14ac:dyDescent="0.3">
      <c r="A69" t="s">
        <v>76</v>
      </c>
      <c r="B69" s="7" t="s">
        <v>1035</v>
      </c>
      <c r="C69" t="s">
        <v>1354</v>
      </c>
      <c r="D69" t="s">
        <v>1360</v>
      </c>
      <c r="E69" t="s">
        <v>1366</v>
      </c>
      <c r="F69" t="s">
        <v>1372</v>
      </c>
      <c r="G69">
        <v>81820.2</v>
      </c>
      <c r="H69">
        <v>13060.02</v>
      </c>
      <c r="I69" s="9">
        <v>3</v>
      </c>
      <c r="J69" s="10" t="str">
        <f>TEXT(Table1[[#This Row],[Date]],"mmmm")</f>
        <v>May</v>
      </c>
    </row>
    <row r="70" spans="1:10" x14ac:dyDescent="0.3">
      <c r="A70" t="s">
        <v>77</v>
      </c>
      <c r="B70" s="7" t="s">
        <v>1072</v>
      </c>
      <c r="C70" t="s">
        <v>1357</v>
      </c>
      <c r="D70" t="s">
        <v>1365</v>
      </c>
      <c r="E70" t="s">
        <v>1371</v>
      </c>
      <c r="F70" t="s">
        <v>1374</v>
      </c>
      <c r="G70">
        <v>48536.14</v>
      </c>
      <c r="H70">
        <v>5903.71</v>
      </c>
      <c r="I70" s="9">
        <v>2</v>
      </c>
      <c r="J70" s="10" t="str">
        <f>TEXT(Table1[[#This Row],[Date]],"mmmm")</f>
        <v>June</v>
      </c>
    </row>
    <row r="71" spans="1:10" x14ac:dyDescent="0.3">
      <c r="A71" t="s">
        <v>78</v>
      </c>
      <c r="B71" s="7" t="s">
        <v>1073</v>
      </c>
      <c r="C71" t="s">
        <v>1357</v>
      </c>
      <c r="D71" t="s">
        <v>1364</v>
      </c>
      <c r="E71" t="s">
        <v>1366</v>
      </c>
      <c r="F71" t="s">
        <v>1372</v>
      </c>
      <c r="G71">
        <v>35505.96</v>
      </c>
      <c r="H71">
        <v>2120.0100000000002</v>
      </c>
      <c r="I71" s="9">
        <v>3</v>
      </c>
      <c r="J71" s="10" t="str">
        <f>TEXT(Table1[[#This Row],[Date]],"mmmm")</f>
        <v>February</v>
      </c>
    </row>
    <row r="72" spans="1:10" x14ac:dyDescent="0.3">
      <c r="A72" t="s">
        <v>79</v>
      </c>
      <c r="B72" s="7" t="s">
        <v>1043</v>
      </c>
      <c r="C72" t="s">
        <v>1354</v>
      </c>
      <c r="D72" t="s">
        <v>1360</v>
      </c>
      <c r="E72" t="s">
        <v>1368</v>
      </c>
      <c r="F72" t="s">
        <v>1373</v>
      </c>
      <c r="G72">
        <v>121289.77</v>
      </c>
      <c r="H72">
        <v>14298.33</v>
      </c>
      <c r="I72" s="9">
        <v>4</v>
      </c>
      <c r="J72" s="10" t="str">
        <f>TEXT(Table1[[#This Row],[Date]],"mmmm")</f>
        <v>April</v>
      </c>
    </row>
    <row r="73" spans="1:10" x14ac:dyDescent="0.3">
      <c r="A73" t="s">
        <v>80</v>
      </c>
      <c r="B73" s="7" t="s">
        <v>1074</v>
      </c>
      <c r="C73" t="s">
        <v>1357</v>
      </c>
      <c r="D73" t="s">
        <v>1365</v>
      </c>
      <c r="E73" t="s">
        <v>1368</v>
      </c>
      <c r="F73" t="s">
        <v>1373</v>
      </c>
      <c r="G73">
        <v>86423.24</v>
      </c>
      <c r="H73">
        <v>8520.9</v>
      </c>
      <c r="I73" s="9">
        <v>3</v>
      </c>
      <c r="J73" s="10" t="str">
        <f>TEXT(Table1[[#This Row],[Date]],"mmmm")</f>
        <v>January</v>
      </c>
    </row>
    <row r="74" spans="1:10" x14ac:dyDescent="0.3">
      <c r="A74" t="s">
        <v>81</v>
      </c>
      <c r="B74" s="7" t="s">
        <v>1075</v>
      </c>
      <c r="C74" t="s">
        <v>1356</v>
      </c>
      <c r="D74" t="s">
        <v>1359</v>
      </c>
      <c r="E74" t="s">
        <v>1367</v>
      </c>
      <c r="F74" t="s">
        <v>1373</v>
      </c>
      <c r="G74">
        <v>44113.2</v>
      </c>
      <c r="H74">
        <v>12967.65</v>
      </c>
      <c r="I74" s="9">
        <v>4</v>
      </c>
      <c r="J74" s="10" t="str">
        <f>TEXT(Table1[[#This Row],[Date]],"mmmm")</f>
        <v>November</v>
      </c>
    </row>
    <row r="75" spans="1:10" x14ac:dyDescent="0.3">
      <c r="A75" t="s">
        <v>82</v>
      </c>
      <c r="B75" s="7" t="s">
        <v>1076</v>
      </c>
      <c r="C75" t="s">
        <v>1357</v>
      </c>
      <c r="D75" t="s">
        <v>1363</v>
      </c>
      <c r="E75" t="s">
        <v>1371</v>
      </c>
      <c r="F75" t="s">
        <v>1374</v>
      </c>
      <c r="G75">
        <v>3286.5</v>
      </c>
      <c r="H75">
        <v>492.01</v>
      </c>
      <c r="I75" s="9">
        <v>3</v>
      </c>
      <c r="J75" s="10" t="str">
        <f>TEXT(Table1[[#This Row],[Date]],"mmmm")</f>
        <v>April</v>
      </c>
    </row>
    <row r="76" spans="1:10" x14ac:dyDescent="0.3">
      <c r="A76" t="s">
        <v>83</v>
      </c>
      <c r="B76" s="7" t="s">
        <v>1077</v>
      </c>
      <c r="C76" t="s">
        <v>1356</v>
      </c>
      <c r="D76" t="s">
        <v>1362</v>
      </c>
      <c r="E76" t="s">
        <v>1371</v>
      </c>
      <c r="F76" t="s">
        <v>1374</v>
      </c>
      <c r="G76">
        <v>9498.08</v>
      </c>
      <c r="H76">
        <v>535.1</v>
      </c>
      <c r="I76" s="9">
        <v>5</v>
      </c>
      <c r="J76" s="10" t="str">
        <f>TEXT(Table1[[#This Row],[Date]],"mmmm")</f>
        <v>April</v>
      </c>
    </row>
    <row r="77" spans="1:10" x14ac:dyDescent="0.3">
      <c r="A77" t="s">
        <v>84</v>
      </c>
      <c r="B77" s="7" t="s">
        <v>1078</v>
      </c>
      <c r="C77" t="s">
        <v>1356</v>
      </c>
      <c r="D77" t="s">
        <v>1360</v>
      </c>
      <c r="E77" t="s">
        <v>1371</v>
      </c>
      <c r="F77" t="s">
        <v>1374</v>
      </c>
      <c r="G77">
        <v>15434.38</v>
      </c>
      <c r="H77">
        <v>3428.36</v>
      </c>
      <c r="I77" s="9">
        <v>1</v>
      </c>
      <c r="J77" s="10" t="str">
        <f>TEXT(Table1[[#This Row],[Date]],"mmmm")</f>
        <v>November</v>
      </c>
    </row>
    <row r="78" spans="1:10" x14ac:dyDescent="0.3">
      <c r="A78" t="s">
        <v>85</v>
      </c>
      <c r="B78" s="7" t="s">
        <v>1073</v>
      </c>
      <c r="C78" t="s">
        <v>1354</v>
      </c>
      <c r="D78" t="s">
        <v>1358</v>
      </c>
      <c r="E78" t="s">
        <v>1366</v>
      </c>
      <c r="F78" t="s">
        <v>1372</v>
      </c>
      <c r="G78">
        <v>691.41</v>
      </c>
      <c r="H78">
        <v>76.02</v>
      </c>
      <c r="I78" s="9">
        <v>1</v>
      </c>
      <c r="J78" s="10" t="str">
        <f>TEXT(Table1[[#This Row],[Date]],"mmmm")</f>
        <v>February</v>
      </c>
    </row>
    <row r="79" spans="1:10" x14ac:dyDescent="0.3">
      <c r="A79" t="s">
        <v>86</v>
      </c>
      <c r="B79" s="7" t="s">
        <v>1079</v>
      </c>
      <c r="C79" t="s">
        <v>1354</v>
      </c>
      <c r="D79" t="s">
        <v>1360</v>
      </c>
      <c r="E79" t="s">
        <v>1367</v>
      </c>
      <c r="F79" t="s">
        <v>1373</v>
      </c>
      <c r="G79">
        <v>1434.55</v>
      </c>
      <c r="H79">
        <v>336.37</v>
      </c>
      <c r="I79" s="9">
        <v>5</v>
      </c>
      <c r="J79" s="10" t="str">
        <f>TEXT(Table1[[#This Row],[Date]],"mmmm")</f>
        <v>August</v>
      </c>
    </row>
    <row r="80" spans="1:10" x14ac:dyDescent="0.3">
      <c r="A80" t="s">
        <v>87</v>
      </c>
      <c r="B80" s="7" t="s">
        <v>1080</v>
      </c>
      <c r="C80" t="s">
        <v>1356</v>
      </c>
      <c r="D80" t="s">
        <v>1361</v>
      </c>
      <c r="E80" t="s">
        <v>1371</v>
      </c>
      <c r="F80" t="s">
        <v>1374</v>
      </c>
      <c r="G80">
        <v>61233.06</v>
      </c>
      <c r="H80">
        <v>6853.98</v>
      </c>
      <c r="I80" s="9">
        <v>3</v>
      </c>
      <c r="J80" s="10" t="str">
        <f>TEXT(Table1[[#This Row],[Date]],"mmmm")</f>
        <v>October</v>
      </c>
    </row>
    <row r="81" spans="1:10" x14ac:dyDescent="0.3">
      <c r="A81" t="s">
        <v>88</v>
      </c>
      <c r="B81" s="7" t="s">
        <v>1081</v>
      </c>
      <c r="C81" t="s">
        <v>1357</v>
      </c>
      <c r="D81" t="s">
        <v>1359</v>
      </c>
      <c r="E81" t="s">
        <v>1371</v>
      </c>
      <c r="F81" t="s">
        <v>1374</v>
      </c>
      <c r="G81">
        <v>31106.61</v>
      </c>
      <c r="H81">
        <v>2269.2199999999998</v>
      </c>
      <c r="I81" s="9">
        <v>1</v>
      </c>
      <c r="J81" s="10" t="str">
        <f>TEXT(Table1[[#This Row],[Date]],"mmmm")</f>
        <v>March</v>
      </c>
    </row>
    <row r="82" spans="1:10" x14ac:dyDescent="0.3">
      <c r="A82" t="s">
        <v>89</v>
      </c>
      <c r="B82" s="7" t="s">
        <v>1082</v>
      </c>
      <c r="C82" t="s">
        <v>1354</v>
      </c>
      <c r="D82" t="s">
        <v>1363</v>
      </c>
      <c r="E82" t="s">
        <v>1371</v>
      </c>
      <c r="F82" t="s">
        <v>1374</v>
      </c>
      <c r="G82">
        <v>66358.600000000006</v>
      </c>
      <c r="H82">
        <v>11184.31</v>
      </c>
      <c r="I82" s="9">
        <v>2</v>
      </c>
      <c r="J82" s="10" t="str">
        <f>TEXT(Table1[[#This Row],[Date]],"mmmm")</f>
        <v>April</v>
      </c>
    </row>
    <row r="83" spans="1:10" x14ac:dyDescent="0.3">
      <c r="A83" t="s">
        <v>90</v>
      </c>
      <c r="B83" s="7" t="s">
        <v>1083</v>
      </c>
      <c r="C83" t="s">
        <v>1354</v>
      </c>
      <c r="D83" t="s">
        <v>1361</v>
      </c>
      <c r="E83" t="s">
        <v>1370</v>
      </c>
      <c r="F83" t="s">
        <v>1373</v>
      </c>
      <c r="G83">
        <v>21533.46</v>
      </c>
      <c r="H83">
        <v>3578.18</v>
      </c>
      <c r="I83" s="9">
        <v>5</v>
      </c>
      <c r="J83" s="10" t="str">
        <f>TEXT(Table1[[#This Row],[Date]],"mmmm")</f>
        <v>December</v>
      </c>
    </row>
    <row r="84" spans="1:10" x14ac:dyDescent="0.3">
      <c r="A84" t="s">
        <v>91</v>
      </c>
      <c r="B84" s="7" t="s">
        <v>1084</v>
      </c>
      <c r="C84" t="s">
        <v>1357</v>
      </c>
      <c r="D84" t="s">
        <v>1362</v>
      </c>
      <c r="E84" t="s">
        <v>1371</v>
      </c>
      <c r="F84" t="s">
        <v>1374</v>
      </c>
      <c r="G84">
        <v>14262.6</v>
      </c>
      <c r="H84">
        <v>3874.72</v>
      </c>
      <c r="I84" s="9">
        <v>4</v>
      </c>
      <c r="J84" s="10" t="str">
        <f>TEXT(Table1[[#This Row],[Date]],"mmmm")</f>
        <v>January</v>
      </c>
    </row>
    <row r="85" spans="1:10" x14ac:dyDescent="0.3">
      <c r="A85" t="s">
        <v>92</v>
      </c>
      <c r="B85" s="7" t="s">
        <v>1085</v>
      </c>
      <c r="C85" t="s">
        <v>1357</v>
      </c>
      <c r="D85" t="s">
        <v>1363</v>
      </c>
      <c r="E85" t="s">
        <v>1367</v>
      </c>
      <c r="F85" t="s">
        <v>1373</v>
      </c>
      <c r="G85">
        <v>9575</v>
      </c>
      <c r="H85">
        <v>1683.13</v>
      </c>
      <c r="I85" s="9">
        <v>1</v>
      </c>
      <c r="J85" s="10" t="str">
        <f>TEXT(Table1[[#This Row],[Date]],"mmmm")</f>
        <v>August</v>
      </c>
    </row>
    <row r="86" spans="1:10" x14ac:dyDescent="0.3">
      <c r="A86" t="s">
        <v>93</v>
      </c>
      <c r="B86" s="7" t="s">
        <v>1086</v>
      </c>
      <c r="C86" t="s">
        <v>1355</v>
      </c>
      <c r="D86" t="s">
        <v>1359</v>
      </c>
      <c r="E86" t="s">
        <v>1368</v>
      </c>
      <c r="F86" t="s">
        <v>1373</v>
      </c>
      <c r="G86">
        <v>3771.92</v>
      </c>
      <c r="H86">
        <v>1078.67</v>
      </c>
      <c r="I86" s="9">
        <v>2</v>
      </c>
      <c r="J86" s="10" t="str">
        <f>TEXT(Table1[[#This Row],[Date]],"mmmm")</f>
        <v>November</v>
      </c>
    </row>
    <row r="87" spans="1:10" x14ac:dyDescent="0.3">
      <c r="A87" t="s">
        <v>94</v>
      </c>
      <c r="B87" s="7" t="s">
        <v>1042</v>
      </c>
      <c r="C87" t="s">
        <v>1354</v>
      </c>
      <c r="D87" t="s">
        <v>1365</v>
      </c>
      <c r="E87" t="s">
        <v>1368</v>
      </c>
      <c r="F87" t="s">
        <v>1373</v>
      </c>
      <c r="G87">
        <v>110235.58</v>
      </c>
      <c r="H87">
        <v>24173.79</v>
      </c>
      <c r="I87" s="9">
        <v>3</v>
      </c>
      <c r="J87" s="10" t="str">
        <f>TEXT(Table1[[#This Row],[Date]],"mmmm")</f>
        <v>June</v>
      </c>
    </row>
    <row r="88" spans="1:10" x14ac:dyDescent="0.3">
      <c r="A88" t="s">
        <v>95</v>
      </c>
      <c r="B88" s="7" t="s">
        <v>1029</v>
      </c>
      <c r="C88" t="s">
        <v>1354</v>
      </c>
      <c r="D88" t="s">
        <v>1364</v>
      </c>
      <c r="E88" t="s">
        <v>1369</v>
      </c>
      <c r="F88" t="s">
        <v>1374</v>
      </c>
      <c r="G88">
        <v>40466.25</v>
      </c>
      <c r="H88">
        <v>10325.36</v>
      </c>
      <c r="I88" s="9">
        <v>4</v>
      </c>
      <c r="J88" s="10" t="str">
        <f>TEXT(Table1[[#This Row],[Date]],"mmmm")</f>
        <v>February</v>
      </c>
    </row>
    <row r="89" spans="1:10" x14ac:dyDescent="0.3">
      <c r="A89" t="s">
        <v>96</v>
      </c>
      <c r="B89" s="7" t="s">
        <v>1067</v>
      </c>
      <c r="C89" t="s">
        <v>1356</v>
      </c>
      <c r="D89" t="s">
        <v>1358</v>
      </c>
      <c r="E89" t="s">
        <v>1369</v>
      </c>
      <c r="F89" t="s">
        <v>1374</v>
      </c>
      <c r="G89">
        <v>93842.45</v>
      </c>
      <c r="H89">
        <v>25932.2</v>
      </c>
      <c r="I89" s="9">
        <v>4</v>
      </c>
      <c r="J89" s="10" t="str">
        <f>TEXT(Table1[[#This Row],[Date]],"mmmm")</f>
        <v>November</v>
      </c>
    </row>
    <row r="90" spans="1:10" x14ac:dyDescent="0.3">
      <c r="A90" t="s">
        <v>97</v>
      </c>
      <c r="B90" s="7" t="s">
        <v>1087</v>
      </c>
      <c r="C90" t="s">
        <v>1354</v>
      </c>
      <c r="D90" t="s">
        <v>1363</v>
      </c>
      <c r="E90" t="s">
        <v>1368</v>
      </c>
      <c r="F90" t="s">
        <v>1373</v>
      </c>
      <c r="G90">
        <v>4694.95</v>
      </c>
      <c r="H90">
        <v>677.55</v>
      </c>
      <c r="I90" s="9">
        <v>5</v>
      </c>
      <c r="J90" s="10" t="str">
        <f>TEXT(Table1[[#This Row],[Date]],"mmmm")</f>
        <v>October</v>
      </c>
    </row>
    <row r="91" spans="1:10" x14ac:dyDescent="0.3">
      <c r="A91" t="s">
        <v>98</v>
      </c>
      <c r="B91" s="7" t="s">
        <v>1088</v>
      </c>
      <c r="C91" t="s">
        <v>1354</v>
      </c>
      <c r="D91" t="s">
        <v>1359</v>
      </c>
      <c r="E91" t="s">
        <v>1371</v>
      </c>
      <c r="F91" t="s">
        <v>1374</v>
      </c>
      <c r="G91">
        <v>18830</v>
      </c>
      <c r="H91">
        <v>4028.31</v>
      </c>
      <c r="I91" s="9">
        <v>5</v>
      </c>
      <c r="J91" s="10" t="str">
        <f>TEXT(Table1[[#This Row],[Date]],"mmmm")</f>
        <v>August</v>
      </c>
    </row>
    <row r="92" spans="1:10" x14ac:dyDescent="0.3">
      <c r="A92" t="s">
        <v>99</v>
      </c>
      <c r="B92" s="7" t="s">
        <v>1089</v>
      </c>
      <c r="C92" t="s">
        <v>1354</v>
      </c>
      <c r="D92" t="s">
        <v>1359</v>
      </c>
      <c r="E92" t="s">
        <v>1369</v>
      </c>
      <c r="F92" t="s">
        <v>1374</v>
      </c>
      <c r="G92">
        <v>14552.34</v>
      </c>
      <c r="H92">
        <v>2532.2399999999998</v>
      </c>
      <c r="I92" s="9">
        <v>2</v>
      </c>
      <c r="J92" s="10" t="str">
        <f>TEXT(Table1[[#This Row],[Date]],"mmmm")</f>
        <v>March</v>
      </c>
    </row>
    <row r="93" spans="1:10" x14ac:dyDescent="0.3">
      <c r="A93" t="s">
        <v>100</v>
      </c>
      <c r="B93" s="7" t="s">
        <v>1090</v>
      </c>
      <c r="C93" t="s">
        <v>1354</v>
      </c>
      <c r="D93" t="s">
        <v>1360</v>
      </c>
      <c r="E93" t="s">
        <v>1371</v>
      </c>
      <c r="F93" t="s">
        <v>1374</v>
      </c>
      <c r="G93">
        <v>99174.75</v>
      </c>
      <c r="H93">
        <v>23183.86</v>
      </c>
      <c r="I93" s="9">
        <v>5</v>
      </c>
      <c r="J93" s="10" t="str">
        <f>TEXT(Table1[[#This Row],[Date]],"mmmm")</f>
        <v>April</v>
      </c>
    </row>
    <row r="94" spans="1:10" x14ac:dyDescent="0.3">
      <c r="A94" t="s">
        <v>101</v>
      </c>
      <c r="B94" s="7" t="s">
        <v>1091</v>
      </c>
      <c r="C94" t="s">
        <v>1355</v>
      </c>
      <c r="D94" t="s">
        <v>1362</v>
      </c>
      <c r="E94" t="s">
        <v>1367</v>
      </c>
      <c r="F94" t="s">
        <v>1373</v>
      </c>
      <c r="G94">
        <v>11062.44</v>
      </c>
      <c r="H94">
        <v>2629.03</v>
      </c>
      <c r="I94" s="9">
        <v>3</v>
      </c>
      <c r="J94" s="10" t="str">
        <f>TEXT(Table1[[#This Row],[Date]],"mmmm")</f>
        <v>September</v>
      </c>
    </row>
    <row r="95" spans="1:10" x14ac:dyDescent="0.3">
      <c r="A95" t="s">
        <v>102</v>
      </c>
      <c r="B95" s="7" t="s">
        <v>1092</v>
      </c>
      <c r="C95" t="s">
        <v>1355</v>
      </c>
      <c r="D95" t="s">
        <v>1359</v>
      </c>
      <c r="E95" t="s">
        <v>1370</v>
      </c>
      <c r="F95" t="s">
        <v>1373</v>
      </c>
      <c r="G95">
        <v>64181.7</v>
      </c>
      <c r="H95">
        <v>9178.27</v>
      </c>
      <c r="I95" s="9">
        <v>5</v>
      </c>
      <c r="J95" s="10" t="str">
        <f>TEXT(Table1[[#This Row],[Date]],"mmmm")</f>
        <v>June</v>
      </c>
    </row>
    <row r="96" spans="1:10" x14ac:dyDescent="0.3">
      <c r="A96" t="s">
        <v>103</v>
      </c>
      <c r="B96" s="7" t="s">
        <v>1093</v>
      </c>
      <c r="C96" t="s">
        <v>1357</v>
      </c>
      <c r="D96" t="s">
        <v>1363</v>
      </c>
      <c r="E96" t="s">
        <v>1366</v>
      </c>
      <c r="F96" t="s">
        <v>1372</v>
      </c>
      <c r="G96">
        <v>62631.8</v>
      </c>
      <c r="H96">
        <v>14946.18</v>
      </c>
      <c r="I96" s="9">
        <v>1</v>
      </c>
      <c r="J96" s="10" t="str">
        <f>TEXT(Table1[[#This Row],[Date]],"mmmm")</f>
        <v>September</v>
      </c>
    </row>
    <row r="97" spans="1:10" x14ac:dyDescent="0.3">
      <c r="A97" t="s">
        <v>104</v>
      </c>
      <c r="B97" s="7" t="s">
        <v>1094</v>
      </c>
      <c r="C97" t="s">
        <v>1355</v>
      </c>
      <c r="D97" t="s">
        <v>1364</v>
      </c>
      <c r="E97" t="s">
        <v>1370</v>
      </c>
      <c r="F97" t="s">
        <v>1373</v>
      </c>
      <c r="G97">
        <v>14021.09</v>
      </c>
      <c r="H97">
        <v>2441.64</v>
      </c>
      <c r="I97" s="9">
        <v>1</v>
      </c>
      <c r="J97" s="10" t="str">
        <f>TEXT(Table1[[#This Row],[Date]],"mmmm")</f>
        <v>October</v>
      </c>
    </row>
    <row r="98" spans="1:10" x14ac:dyDescent="0.3">
      <c r="A98" t="s">
        <v>105</v>
      </c>
      <c r="B98" s="7" t="s">
        <v>1095</v>
      </c>
      <c r="C98" t="s">
        <v>1354</v>
      </c>
      <c r="D98" t="s">
        <v>1358</v>
      </c>
      <c r="E98" t="s">
        <v>1371</v>
      </c>
      <c r="F98" t="s">
        <v>1374</v>
      </c>
      <c r="G98">
        <v>17530.63</v>
      </c>
      <c r="H98">
        <v>2582.27</v>
      </c>
      <c r="I98" s="9">
        <v>4</v>
      </c>
      <c r="J98" s="10" t="str">
        <f>TEXT(Table1[[#This Row],[Date]],"mmmm")</f>
        <v>December</v>
      </c>
    </row>
    <row r="99" spans="1:10" x14ac:dyDescent="0.3">
      <c r="A99" t="s">
        <v>106</v>
      </c>
      <c r="B99" s="7" t="s">
        <v>1096</v>
      </c>
      <c r="C99" t="s">
        <v>1354</v>
      </c>
      <c r="D99" t="s">
        <v>1360</v>
      </c>
      <c r="E99" t="s">
        <v>1369</v>
      </c>
      <c r="F99" t="s">
        <v>1374</v>
      </c>
      <c r="G99">
        <v>3465.03</v>
      </c>
      <c r="H99">
        <v>449.86</v>
      </c>
      <c r="I99" s="9">
        <v>4</v>
      </c>
      <c r="J99" s="10" t="str">
        <f>TEXT(Table1[[#This Row],[Date]],"mmmm")</f>
        <v>August</v>
      </c>
    </row>
    <row r="100" spans="1:10" x14ac:dyDescent="0.3">
      <c r="A100" t="s">
        <v>107</v>
      </c>
      <c r="B100" s="7" t="s">
        <v>1097</v>
      </c>
      <c r="C100" t="s">
        <v>1356</v>
      </c>
      <c r="D100" t="s">
        <v>1362</v>
      </c>
      <c r="E100" t="s">
        <v>1367</v>
      </c>
      <c r="F100" t="s">
        <v>1373</v>
      </c>
      <c r="G100">
        <v>11204</v>
      </c>
      <c r="H100">
        <v>1381.48</v>
      </c>
      <c r="I100" s="9">
        <v>1</v>
      </c>
      <c r="J100" s="10" t="str">
        <f>TEXT(Table1[[#This Row],[Date]],"mmmm")</f>
        <v>December</v>
      </c>
    </row>
    <row r="101" spans="1:10" x14ac:dyDescent="0.3">
      <c r="A101" t="s">
        <v>108</v>
      </c>
      <c r="B101" s="7" t="s">
        <v>1018</v>
      </c>
      <c r="C101" t="s">
        <v>1355</v>
      </c>
      <c r="D101" t="s">
        <v>1360</v>
      </c>
      <c r="E101" t="s">
        <v>1367</v>
      </c>
      <c r="F101" t="s">
        <v>1373</v>
      </c>
      <c r="G101">
        <v>27206.240000000002</v>
      </c>
      <c r="H101">
        <v>2132.0500000000002</v>
      </c>
      <c r="I101" s="9">
        <v>5</v>
      </c>
      <c r="J101" s="10" t="str">
        <f>TEXT(Table1[[#This Row],[Date]],"mmmm")</f>
        <v>February</v>
      </c>
    </row>
    <row r="102" spans="1:10" x14ac:dyDescent="0.3">
      <c r="A102" t="s">
        <v>109</v>
      </c>
      <c r="B102" s="7" t="s">
        <v>1033</v>
      </c>
      <c r="C102" t="s">
        <v>1355</v>
      </c>
      <c r="D102" t="s">
        <v>1362</v>
      </c>
      <c r="E102" t="s">
        <v>1367</v>
      </c>
      <c r="F102" t="s">
        <v>1373</v>
      </c>
      <c r="G102">
        <v>7740.68</v>
      </c>
      <c r="H102">
        <v>1450.47</v>
      </c>
      <c r="I102" s="9">
        <v>5</v>
      </c>
      <c r="J102" s="10" t="str">
        <f>TEXT(Table1[[#This Row],[Date]],"mmmm")</f>
        <v>February</v>
      </c>
    </row>
    <row r="103" spans="1:10" x14ac:dyDescent="0.3">
      <c r="A103" t="s">
        <v>110</v>
      </c>
      <c r="B103" s="7" t="s">
        <v>1098</v>
      </c>
      <c r="C103" t="s">
        <v>1357</v>
      </c>
      <c r="D103" t="s">
        <v>1362</v>
      </c>
      <c r="E103" t="s">
        <v>1369</v>
      </c>
      <c r="F103" t="s">
        <v>1374</v>
      </c>
      <c r="G103">
        <v>73217.460000000006</v>
      </c>
      <c r="H103">
        <v>16580.669999999998</v>
      </c>
      <c r="I103" s="9">
        <v>4</v>
      </c>
      <c r="J103" s="10" t="str">
        <f>TEXT(Table1[[#This Row],[Date]],"mmmm")</f>
        <v>June</v>
      </c>
    </row>
    <row r="104" spans="1:10" x14ac:dyDescent="0.3">
      <c r="A104" t="s">
        <v>111</v>
      </c>
      <c r="B104" s="7" t="s">
        <v>1099</v>
      </c>
      <c r="C104" t="s">
        <v>1354</v>
      </c>
      <c r="D104" t="s">
        <v>1362</v>
      </c>
      <c r="E104" t="s">
        <v>1366</v>
      </c>
      <c r="F104" t="s">
        <v>1372</v>
      </c>
      <c r="G104">
        <v>93506.4</v>
      </c>
      <c r="H104">
        <v>24939.759999999998</v>
      </c>
      <c r="I104" s="9">
        <v>5</v>
      </c>
      <c r="J104" s="10" t="str">
        <f>TEXT(Table1[[#This Row],[Date]],"mmmm")</f>
        <v>January</v>
      </c>
    </row>
    <row r="105" spans="1:10" x14ac:dyDescent="0.3">
      <c r="A105" t="s">
        <v>112</v>
      </c>
      <c r="B105" s="7" t="s">
        <v>1100</v>
      </c>
      <c r="C105" t="s">
        <v>1354</v>
      </c>
      <c r="D105" t="s">
        <v>1363</v>
      </c>
      <c r="E105" t="s">
        <v>1370</v>
      </c>
      <c r="F105" t="s">
        <v>1373</v>
      </c>
      <c r="G105">
        <v>26255.88</v>
      </c>
      <c r="H105">
        <v>7167.18</v>
      </c>
      <c r="I105" s="9">
        <v>2</v>
      </c>
      <c r="J105" s="10" t="str">
        <f>TEXT(Table1[[#This Row],[Date]],"mmmm")</f>
        <v>June</v>
      </c>
    </row>
    <row r="106" spans="1:10" x14ac:dyDescent="0.3">
      <c r="A106" t="s">
        <v>113</v>
      </c>
      <c r="B106" s="7" t="s">
        <v>1074</v>
      </c>
      <c r="C106" t="s">
        <v>1354</v>
      </c>
      <c r="D106" t="s">
        <v>1360</v>
      </c>
      <c r="E106" t="s">
        <v>1366</v>
      </c>
      <c r="F106" t="s">
        <v>1372</v>
      </c>
      <c r="G106">
        <v>5017.29</v>
      </c>
      <c r="H106">
        <v>1488.43</v>
      </c>
      <c r="I106" s="9">
        <v>5</v>
      </c>
      <c r="J106" s="10" t="str">
        <f>TEXT(Table1[[#This Row],[Date]],"mmmm")</f>
        <v>January</v>
      </c>
    </row>
    <row r="107" spans="1:10" x14ac:dyDescent="0.3">
      <c r="A107" t="s">
        <v>114</v>
      </c>
      <c r="B107" s="7" t="s">
        <v>1101</v>
      </c>
      <c r="C107" t="s">
        <v>1356</v>
      </c>
      <c r="D107" t="s">
        <v>1362</v>
      </c>
      <c r="E107" t="s">
        <v>1370</v>
      </c>
      <c r="F107" t="s">
        <v>1373</v>
      </c>
      <c r="G107">
        <v>105656.16</v>
      </c>
      <c r="H107">
        <v>30303.47</v>
      </c>
      <c r="I107" s="9">
        <v>1</v>
      </c>
      <c r="J107" s="10" t="str">
        <f>TEXT(Table1[[#This Row],[Date]],"mmmm")</f>
        <v>November</v>
      </c>
    </row>
    <row r="108" spans="1:10" x14ac:dyDescent="0.3">
      <c r="A108" t="s">
        <v>115</v>
      </c>
      <c r="B108" s="7" t="s">
        <v>1102</v>
      </c>
      <c r="C108" t="s">
        <v>1356</v>
      </c>
      <c r="D108" t="s">
        <v>1365</v>
      </c>
      <c r="E108" t="s">
        <v>1367</v>
      </c>
      <c r="F108" t="s">
        <v>1373</v>
      </c>
      <c r="G108">
        <v>2231.2800000000002</v>
      </c>
      <c r="H108">
        <v>506.6</v>
      </c>
      <c r="I108" s="9">
        <v>3</v>
      </c>
      <c r="J108" s="10" t="str">
        <f>TEXT(Table1[[#This Row],[Date]],"mmmm")</f>
        <v>October</v>
      </c>
    </row>
    <row r="109" spans="1:10" x14ac:dyDescent="0.3">
      <c r="A109" t="s">
        <v>116</v>
      </c>
      <c r="B109" s="7" t="s">
        <v>1015</v>
      </c>
      <c r="C109" t="s">
        <v>1355</v>
      </c>
      <c r="D109" t="s">
        <v>1364</v>
      </c>
      <c r="E109" t="s">
        <v>1370</v>
      </c>
      <c r="F109" t="s">
        <v>1373</v>
      </c>
      <c r="G109">
        <v>57907.98</v>
      </c>
      <c r="H109">
        <v>6496.18</v>
      </c>
      <c r="I109" s="9">
        <v>3</v>
      </c>
      <c r="J109" s="10" t="str">
        <f>TEXT(Table1[[#This Row],[Date]],"mmmm")</f>
        <v>December</v>
      </c>
    </row>
    <row r="110" spans="1:10" x14ac:dyDescent="0.3">
      <c r="A110" t="s">
        <v>117</v>
      </c>
      <c r="B110" s="7" t="s">
        <v>1103</v>
      </c>
      <c r="C110" t="s">
        <v>1354</v>
      </c>
      <c r="D110" t="s">
        <v>1360</v>
      </c>
      <c r="E110" t="s">
        <v>1366</v>
      </c>
      <c r="F110" t="s">
        <v>1372</v>
      </c>
      <c r="G110">
        <v>27995.279999999999</v>
      </c>
      <c r="H110">
        <v>4235.7</v>
      </c>
      <c r="I110" s="9">
        <v>2</v>
      </c>
      <c r="J110" s="10" t="str">
        <f>TEXT(Table1[[#This Row],[Date]],"mmmm")</f>
        <v>February</v>
      </c>
    </row>
    <row r="111" spans="1:10" x14ac:dyDescent="0.3">
      <c r="A111" t="s">
        <v>118</v>
      </c>
      <c r="B111" s="7" t="s">
        <v>1050</v>
      </c>
      <c r="C111" t="s">
        <v>1357</v>
      </c>
      <c r="D111" t="s">
        <v>1362</v>
      </c>
      <c r="E111" t="s">
        <v>1368</v>
      </c>
      <c r="F111" t="s">
        <v>1373</v>
      </c>
      <c r="G111">
        <v>106943.56</v>
      </c>
      <c r="H111">
        <v>27345.21</v>
      </c>
      <c r="I111" s="9">
        <v>1</v>
      </c>
      <c r="J111" s="10" t="str">
        <f>TEXT(Table1[[#This Row],[Date]],"mmmm")</f>
        <v>May</v>
      </c>
    </row>
    <row r="112" spans="1:10" x14ac:dyDescent="0.3">
      <c r="A112" t="s">
        <v>119</v>
      </c>
      <c r="B112" s="7" t="s">
        <v>1104</v>
      </c>
      <c r="C112" t="s">
        <v>1354</v>
      </c>
      <c r="D112" t="s">
        <v>1365</v>
      </c>
      <c r="E112" t="s">
        <v>1367</v>
      </c>
      <c r="F112" t="s">
        <v>1373</v>
      </c>
      <c r="G112">
        <v>39079.839999999997</v>
      </c>
      <c r="H112">
        <v>6621.25</v>
      </c>
      <c r="I112" s="9">
        <v>1</v>
      </c>
      <c r="J112" s="10" t="str">
        <f>TEXT(Table1[[#This Row],[Date]],"mmmm")</f>
        <v>December</v>
      </c>
    </row>
    <row r="113" spans="1:10" x14ac:dyDescent="0.3">
      <c r="A113" t="s">
        <v>120</v>
      </c>
      <c r="B113" s="7" t="s">
        <v>1105</v>
      </c>
      <c r="C113" t="s">
        <v>1355</v>
      </c>
      <c r="D113" t="s">
        <v>1363</v>
      </c>
      <c r="E113" t="s">
        <v>1366</v>
      </c>
      <c r="F113" t="s">
        <v>1372</v>
      </c>
      <c r="G113">
        <v>12348.93</v>
      </c>
      <c r="H113">
        <v>3591.14</v>
      </c>
      <c r="I113" s="9">
        <v>4</v>
      </c>
      <c r="J113" s="10" t="str">
        <f>TEXT(Table1[[#This Row],[Date]],"mmmm")</f>
        <v>November</v>
      </c>
    </row>
    <row r="114" spans="1:10" x14ac:dyDescent="0.3">
      <c r="A114" t="s">
        <v>121</v>
      </c>
      <c r="B114" s="7" t="s">
        <v>1106</v>
      </c>
      <c r="C114" t="s">
        <v>1357</v>
      </c>
      <c r="D114" t="s">
        <v>1361</v>
      </c>
      <c r="E114" t="s">
        <v>1369</v>
      </c>
      <c r="F114" t="s">
        <v>1374</v>
      </c>
      <c r="G114">
        <v>27398.720000000001</v>
      </c>
      <c r="H114">
        <v>3580.23</v>
      </c>
      <c r="I114" s="9">
        <v>5</v>
      </c>
      <c r="J114" s="10" t="str">
        <f>TEXT(Table1[[#This Row],[Date]],"mmmm")</f>
        <v>June</v>
      </c>
    </row>
    <row r="115" spans="1:10" x14ac:dyDescent="0.3">
      <c r="A115" t="s">
        <v>122</v>
      </c>
      <c r="B115" s="7" t="s">
        <v>1046</v>
      </c>
      <c r="C115" t="s">
        <v>1354</v>
      </c>
      <c r="D115" t="s">
        <v>1360</v>
      </c>
      <c r="E115" t="s">
        <v>1368</v>
      </c>
      <c r="F115" t="s">
        <v>1373</v>
      </c>
      <c r="G115">
        <v>30711.24</v>
      </c>
      <c r="H115">
        <v>8977.68</v>
      </c>
      <c r="I115" s="9">
        <v>2</v>
      </c>
      <c r="J115" s="10" t="str">
        <f>TEXT(Table1[[#This Row],[Date]],"mmmm")</f>
        <v>July</v>
      </c>
    </row>
    <row r="116" spans="1:10" x14ac:dyDescent="0.3">
      <c r="A116" t="s">
        <v>123</v>
      </c>
      <c r="B116" s="7" t="s">
        <v>1107</v>
      </c>
      <c r="C116" t="s">
        <v>1356</v>
      </c>
      <c r="D116" t="s">
        <v>1358</v>
      </c>
      <c r="E116" t="s">
        <v>1370</v>
      </c>
      <c r="F116" t="s">
        <v>1373</v>
      </c>
      <c r="G116">
        <v>51883.16</v>
      </c>
      <c r="H116">
        <v>8489.91</v>
      </c>
      <c r="I116" s="9">
        <v>5</v>
      </c>
      <c r="J116" s="10" t="str">
        <f>TEXT(Table1[[#This Row],[Date]],"mmmm")</f>
        <v>February</v>
      </c>
    </row>
    <row r="117" spans="1:10" x14ac:dyDescent="0.3">
      <c r="A117" t="s">
        <v>124</v>
      </c>
      <c r="B117" s="7" t="s">
        <v>1108</v>
      </c>
      <c r="C117" t="s">
        <v>1356</v>
      </c>
      <c r="D117" t="s">
        <v>1361</v>
      </c>
      <c r="E117" t="s">
        <v>1367</v>
      </c>
      <c r="F117" t="s">
        <v>1373</v>
      </c>
      <c r="G117">
        <v>4070.04</v>
      </c>
      <c r="H117">
        <v>249.74</v>
      </c>
      <c r="I117" s="9">
        <v>4</v>
      </c>
      <c r="J117" s="10" t="str">
        <f>TEXT(Table1[[#This Row],[Date]],"mmmm")</f>
        <v>February</v>
      </c>
    </row>
    <row r="118" spans="1:10" x14ac:dyDescent="0.3">
      <c r="A118" t="s">
        <v>125</v>
      </c>
      <c r="B118" s="7" t="s">
        <v>1109</v>
      </c>
      <c r="C118" t="s">
        <v>1354</v>
      </c>
      <c r="D118" t="s">
        <v>1362</v>
      </c>
      <c r="E118" t="s">
        <v>1370</v>
      </c>
      <c r="F118" t="s">
        <v>1373</v>
      </c>
      <c r="G118">
        <v>12854.4</v>
      </c>
      <c r="H118">
        <v>1910.56</v>
      </c>
      <c r="I118" s="9">
        <v>4</v>
      </c>
      <c r="J118" s="10" t="str">
        <f>TEXT(Table1[[#This Row],[Date]],"mmmm")</f>
        <v>November</v>
      </c>
    </row>
    <row r="119" spans="1:10" x14ac:dyDescent="0.3">
      <c r="A119" t="s">
        <v>126</v>
      </c>
      <c r="B119" s="7" t="s">
        <v>1110</v>
      </c>
      <c r="C119" t="s">
        <v>1354</v>
      </c>
      <c r="D119" t="s">
        <v>1365</v>
      </c>
      <c r="E119" t="s">
        <v>1367</v>
      </c>
      <c r="F119" t="s">
        <v>1373</v>
      </c>
      <c r="G119">
        <v>90889.56</v>
      </c>
      <c r="H119">
        <v>13366.86</v>
      </c>
      <c r="I119" s="9">
        <v>4</v>
      </c>
      <c r="J119" s="10" t="str">
        <f>TEXT(Table1[[#This Row],[Date]],"mmmm")</f>
        <v>January</v>
      </c>
    </row>
    <row r="120" spans="1:10" x14ac:dyDescent="0.3">
      <c r="A120" t="s">
        <v>127</v>
      </c>
      <c r="B120" s="7" t="s">
        <v>1111</v>
      </c>
      <c r="C120" t="s">
        <v>1356</v>
      </c>
      <c r="D120" t="s">
        <v>1360</v>
      </c>
      <c r="E120" t="s">
        <v>1370</v>
      </c>
      <c r="F120" t="s">
        <v>1373</v>
      </c>
      <c r="G120">
        <v>4556.16</v>
      </c>
      <c r="H120">
        <v>1337.68</v>
      </c>
      <c r="I120" s="9">
        <v>3</v>
      </c>
      <c r="J120" s="10" t="str">
        <f>TEXT(Table1[[#This Row],[Date]],"mmmm")</f>
        <v>June</v>
      </c>
    </row>
    <row r="121" spans="1:10" x14ac:dyDescent="0.3">
      <c r="A121" t="s">
        <v>128</v>
      </c>
      <c r="B121" s="7" t="s">
        <v>1112</v>
      </c>
      <c r="C121" t="s">
        <v>1357</v>
      </c>
      <c r="D121" t="s">
        <v>1363</v>
      </c>
      <c r="E121" t="s">
        <v>1367</v>
      </c>
      <c r="F121" t="s">
        <v>1373</v>
      </c>
      <c r="G121">
        <v>36413.86</v>
      </c>
      <c r="H121">
        <v>9229.0499999999993</v>
      </c>
      <c r="I121" s="9">
        <v>4</v>
      </c>
      <c r="J121" s="10" t="str">
        <f>TEXT(Table1[[#This Row],[Date]],"mmmm")</f>
        <v>May</v>
      </c>
    </row>
    <row r="122" spans="1:10" x14ac:dyDescent="0.3">
      <c r="A122" t="s">
        <v>129</v>
      </c>
      <c r="B122" s="7" t="s">
        <v>1113</v>
      </c>
      <c r="C122" t="s">
        <v>1356</v>
      </c>
      <c r="D122" t="s">
        <v>1363</v>
      </c>
      <c r="E122" t="s">
        <v>1371</v>
      </c>
      <c r="F122" t="s">
        <v>1374</v>
      </c>
      <c r="G122">
        <v>7050.48</v>
      </c>
      <c r="H122">
        <v>486.84</v>
      </c>
      <c r="I122" s="9">
        <v>2</v>
      </c>
      <c r="J122" s="10" t="str">
        <f>TEXT(Table1[[#This Row],[Date]],"mmmm")</f>
        <v>August</v>
      </c>
    </row>
    <row r="123" spans="1:10" x14ac:dyDescent="0.3">
      <c r="A123" t="s">
        <v>130</v>
      </c>
      <c r="B123" s="7" t="s">
        <v>1114</v>
      </c>
      <c r="C123" t="s">
        <v>1354</v>
      </c>
      <c r="D123" t="s">
        <v>1363</v>
      </c>
      <c r="E123" t="s">
        <v>1366</v>
      </c>
      <c r="F123" t="s">
        <v>1372</v>
      </c>
      <c r="G123">
        <v>64822.05</v>
      </c>
      <c r="H123">
        <v>10018.950000000001</v>
      </c>
      <c r="I123" s="9">
        <v>2</v>
      </c>
      <c r="J123" s="10" t="str">
        <f>TEXT(Table1[[#This Row],[Date]],"mmmm")</f>
        <v>September</v>
      </c>
    </row>
    <row r="124" spans="1:10" x14ac:dyDescent="0.3">
      <c r="A124" t="s">
        <v>131</v>
      </c>
      <c r="B124" s="7" t="s">
        <v>1115</v>
      </c>
      <c r="C124" t="s">
        <v>1355</v>
      </c>
      <c r="D124" t="s">
        <v>1361</v>
      </c>
      <c r="E124" t="s">
        <v>1366</v>
      </c>
      <c r="F124" t="s">
        <v>1372</v>
      </c>
      <c r="G124">
        <v>441.15</v>
      </c>
      <c r="H124">
        <v>63.58</v>
      </c>
      <c r="I124" s="9">
        <v>1</v>
      </c>
      <c r="J124" s="10" t="str">
        <f>TEXT(Table1[[#This Row],[Date]],"mmmm")</f>
        <v>September</v>
      </c>
    </row>
    <row r="125" spans="1:10" x14ac:dyDescent="0.3">
      <c r="A125" t="s">
        <v>132</v>
      </c>
      <c r="B125" s="7" t="s">
        <v>1116</v>
      </c>
      <c r="C125" t="s">
        <v>1356</v>
      </c>
      <c r="D125" t="s">
        <v>1362</v>
      </c>
      <c r="E125" t="s">
        <v>1367</v>
      </c>
      <c r="F125" t="s">
        <v>1373</v>
      </c>
      <c r="G125">
        <v>141951.35999999999</v>
      </c>
      <c r="H125">
        <v>20467.22</v>
      </c>
      <c r="I125" s="9">
        <v>2</v>
      </c>
      <c r="J125" s="10" t="str">
        <f>TEXT(Table1[[#This Row],[Date]],"mmmm")</f>
        <v>May</v>
      </c>
    </row>
    <row r="126" spans="1:10" x14ac:dyDescent="0.3">
      <c r="A126" t="s">
        <v>133</v>
      </c>
      <c r="B126" s="7" t="s">
        <v>1117</v>
      </c>
      <c r="C126" t="s">
        <v>1354</v>
      </c>
      <c r="D126" t="s">
        <v>1361</v>
      </c>
      <c r="E126" t="s">
        <v>1368</v>
      </c>
      <c r="F126" t="s">
        <v>1373</v>
      </c>
      <c r="G126">
        <v>129617.82</v>
      </c>
      <c r="H126">
        <v>33769.300000000003</v>
      </c>
      <c r="I126" s="9">
        <v>5</v>
      </c>
      <c r="J126" s="10" t="str">
        <f>TEXT(Table1[[#This Row],[Date]],"mmmm")</f>
        <v>March</v>
      </c>
    </row>
    <row r="127" spans="1:10" x14ac:dyDescent="0.3">
      <c r="A127" t="s">
        <v>134</v>
      </c>
      <c r="B127" s="7" t="s">
        <v>1047</v>
      </c>
      <c r="C127" t="s">
        <v>1357</v>
      </c>
      <c r="D127" t="s">
        <v>1359</v>
      </c>
      <c r="E127" t="s">
        <v>1367</v>
      </c>
      <c r="F127" t="s">
        <v>1373</v>
      </c>
      <c r="G127">
        <v>24164.91</v>
      </c>
      <c r="H127">
        <v>1290.8399999999999</v>
      </c>
      <c r="I127" s="9">
        <v>4</v>
      </c>
      <c r="J127" s="10" t="str">
        <f>TEXT(Table1[[#This Row],[Date]],"mmmm")</f>
        <v>April</v>
      </c>
    </row>
    <row r="128" spans="1:10" x14ac:dyDescent="0.3">
      <c r="A128" t="s">
        <v>135</v>
      </c>
      <c r="B128" s="7" t="s">
        <v>1118</v>
      </c>
      <c r="C128" t="s">
        <v>1357</v>
      </c>
      <c r="D128" t="s">
        <v>1365</v>
      </c>
      <c r="E128" t="s">
        <v>1370</v>
      </c>
      <c r="F128" t="s">
        <v>1373</v>
      </c>
      <c r="G128">
        <v>108050.15</v>
      </c>
      <c r="H128">
        <v>30069.43</v>
      </c>
      <c r="I128" s="9">
        <v>5</v>
      </c>
      <c r="J128" s="10" t="str">
        <f>TEXT(Table1[[#This Row],[Date]],"mmmm")</f>
        <v>July</v>
      </c>
    </row>
    <row r="129" spans="1:10" x14ac:dyDescent="0.3">
      <c r="A129" t="s">
        <v>136</v>
      </c>
      <c r="B129" s="7" t="s">
        <v>1018</v>
      </c>
      <c r="C129" t="s">
        <v>1356</v>
      </c>
      <c r="D129" t="s">
        <v>1359</v>
      </c>
      <c r="E129" t="s">
        <v>1368</v>
      </c>
      <c r="F129" t="s">
        <v>1373</v>
      </c>
      <c r="G129">
        <v>42467.49</v>
      </c>
      <c r="H129">
        <v>6134.97</v>
      </c>
      <c r="I129" s="9">
        <v>5</v>
      </c>
      <c r="J129" s="10" t="str">
        <f>TEXT(Table1[[#This Row],[Date]],"mmmm")</f>
        <v>February</v>
      </c>
    </row>
    <row r="130" spans="1:10" x14ac:dyDescent="0.3">
      <c r="A130" t="s">
        <v>137</v>
      </c>
      <c r="B130" s="7" t="s">
        <v>1119</v>
      </c>
      <c r="C130" t="s">
        <v>1356</v>
      </c>
      <c r="D130" t="s">
        <v>1361</v>
      </c>
      <c r="E130" t="s">
        <v>1370</v>
      </c>
      <c r="F130" t="s">
        <v>1373</v>
      </c>
      <c r="G130">
        <v>17321.439999999999</v>
      </c>
      <c r="H130">
        <v>4997.46</v>
      </c>
      <c r="I130" s="9">
        <v>5</v>
      </c>
      <c r="J130" s="10" t="str">
        <f>TEXT(Table1[[#This Row],[Date]],"mmmm")</f>
        <v>March</v>
      </c>
    </row>
    <row r="131" spans="1:10" x14ac:dyDescent="0.3">
      <c r="A131" t="s">
        <v>138</v>
      </c>
      <c r="B131" s="7" t="s">
        <v>1021</v>
      </c>
      <c r="C131" t="s">
        <v>1355</v>
      </c>
      <c r="D131" t="s">
        <v>1360</v>
      </c>
      <c r="E131" t="s">
        <v>1370</v>
      </c>
      <c r="F131" t="s">
        <v>1373</v>
      </c>
      <c r="G131">
        <v>82052.039999999994</v>
      </c>
      <c r="H131">
        <v>19630.93</v>
      </c>
      <c r="I131" s="9">
        <v>2</v>
      </c>
      <c r="J131" s="10" t="str">
        <f>TEXT(Table1[[#This Row],[Date]],"mmmm")</f>
        <v>September</v>
      </c>
    </row>
    <row r="132" spans="1:10" x14ac:dyDescent="0.3">
      <c r="A132" t="s">
        <v>139</v>
      </c>
      <c r="B132" s="7" t="s">
        <v>1104</v>
      </c>
      <c r="C132" t="s">
        <v>1355</v>
      </c>
      <c r="D132" t="s">
        <v>1361</v>
      </c>
      <c r="E132" t="s">
        <v>1366</v>
      </c>
      <c r="F132" t="s">
        <v>1372</v>
      </c>
      <c r="G132">
        <v>20392.7</v>
      </c>
      <c r="H132">
        <v>4443.43</v>
      </c>
      <c r="I132" s="9">
        <v>2</v>
      </c>
      <c r="J132" s="10" t="str">
        <f>TEXT(Table1[[#This Row],[Date]],"mmmm")</f>
        <v>December</v>
      </c>
    </row>
    <row r="133" spans="1:10" x14ac:dyDescent="0.3">
      <c r="A133" t="s">
        <v>140</v>
      </c>
      <c r="B133" s="7" t="s">
        <v>1120</v>
      </c>
      <c r="C133" t="s">
        <v>1355</v>
      </c>
      <c r="D133" t="s">
        <v>1358</v>
      </c>
      <c r="E133" t="s">
        <v>1368</v>
      </c>
      <c r="F133" t="s">
        <v>1373</v>
      </c>
      <c r="G133">
        <v>2412.7199999999998</v>
      </c>
      <c r="H133">
        <v>634.65</v>
      </c>
      <c r="I133" s="9">
        <v>4</v>
      </c>
      <c r="J133" s="10" t="str">
        <f>TEXT(Table1[[#This Row],[Date]],"mmmm")</f>
        <v>April</v>
      </c>
    </row>
    <row r="134" spans="1:10" x14ac:dyDescent="0.3">
      <c r="A134" t="s">
        <v>141</v>
      </c>
      <c r="B134" s="7" t="s">
        <v>1121</v>
      </c>
      <c r="C134" t="s">
        <v>1355</v>
      </c>
      <c r="D134" t="s">
        <v>1363</v>
      </c>
      <c r="E134" t="s">
        <v>1369</v>
      </c>
      <c r="F134" t="s">
        <v>1374</v>
      </c>
      <c r="G134">
        <v>51610.080000000002</v>
      </c>
      <c r="H134">
        <v>8774.31</v>
      </c>
      <c r="I134" s="9">
        <v>5</v>
      </c>
      <c r="J134" s="10" t="str">
        <f>TEXT(Table1[[#This Row],[Date]],"mmmm")</f>
        <v>August</v>
      </c>
    </row>
    <row r="135" spans="1:10" x14ac:dyDescent="0.3">
      <c r="A135" t="s">
        <v>142</v>
      </c>
      <c r="B135" s="7" t="s">
        <v>1083</v>
      </c>
      <c r="C135" t="s">
        <v>1355</v>
      </c>
      <c r="D135" t="s">
        <v>1358</v>
      </c>
      <c r="E135" t="s">
        <v>1368</v>
      </c>
      <c r="F135" t="s">
        <v>1373</v>
      </c>
      <c r="G135">
        <v>14992.88</v>
      </c>
      <c r="H135">
        <v>1547.88</v>
      </c>
      <c r="I135" s="9">
        <v>4</v>
      </c>
      <c r="J135" s="10" t="str">
        <f>TEXT(Table1[[#This Row],[Date]],"mmmm")</f>
        <v>December</v>
      </c>
    </row>
    <row r="136" spans="1:10" x14ac:dyDescent="0.3">
      <c r="A136" t="s">
        <v>143</v>
      </c>
      <c r="B136" s="7" t="s">
        <v>1122</v>
      </c>
      <c r="C136" t="s">
        <v>1357</v>
      </c>
      <c r="D136" t="s">
        <v>1365</v>
      </c>
      <c r="E136" t="s">
        <v>1366</v>
      </c>
      <c r="F136" t="s">
        <v>1372</v>
      </c>
      <c r="G136">
        <v>35405.74</v>
      </c>
      <c r="H136">
        <v>7405.5</v>
      </c>
      <c r="I136" s="9">
        <v>3</v>
      </c>
      <c r="J136" s="10" t="str">
        <f>TEXT(Table1[[#This Row],[Date]],"mmmm")</f>
        <v>August</v>
      </c>
    </row>
    <row r="137" spans="1:10" x14ac:dyDescent="0.3">
      <c r="A137" t="s">
        <v>144</v>
      </c>
      <c r="B137" s="7" t="s">
        <v>1123</v>
      </c>
      <c r="C137" t="s">
        <v>1355</v>
      </c>
      <c r="D137" t="s">
        <v>1361</v>
      </c>
      <c r="E137" t="s">
        <v>1369</v>
      </c>
      <c r="F137" t="s">
        <v>1374</v>
      </c>
      <c r="G137">
        <v>26745.16</v>
      </c>
      <c r="H137">
        <v>7424.93</v>
      </c>
      <c r="I137" s="9">
        <v>2</v>
      </c>
      <c r="J137" s="10" t="str">
        <f>TEXT(Table1[[#This Row],[Date]],"mmmm")</f>
        <v>November</v>
      </c>
    </row>
    <row r="138" spans="1:10" x14ac:dyDescent="0.3">
      <c r="A138" t="s">
        <v>145</v>
      </c>
      <c r="B138" s="7" t="s">
        <v>1124</v>
      </c>
      <c r="C138" t="s">
        <v>1354</v>
      </c>
      <c r="D138" t="s">
        <v>1361</v>
      </c>
      <c r="E138" t="s">
        <v>1369</v>
      </c>
      <c r="F138" t="s">
        <v>1374</v>
      </c>
      <c r="G138">
        <v>115570.8</v>
      </c>
      <c r="H138">
        <v>10027.89</v>
      </c>
      <c r="I138" s="9">
        <v>1</v>
      </c>
      <c r="J138" s="10" t="str">
        <f>TEXT(Table1[[#This Row],[Date]],"mmmm")</f>
        <v>February</v>
      </c>
    </row>
    <row r="139" spans="1:10" x14ac:dyDescent="0.3">
      <c r="A139" t="s">
        <v>146</v>
      </c>
      <c r="B139" s="7" t="s">
        <v>1109</v>
      </c>
      <c r="C139" t="s">
        <v>1356</v>
      </c>
      <c r="D139" t="s">
        <v>1362</v>
      </c>
      <c r="E139" t="s">
        <v>1368</v>
      </c>
      <c r="F139" t="s">
        <v>1373</v>
      </c>
      <c r="G139">
        <v>7215.65</v>
      </c>
      <c r="H139">
        <v>1189.02</v>
      </c>
      <c r="I139" s="9">
        <v>2</v>
      </c>
      <c r="J139" s="10" t="str">
        <f>TEXT(Table1[[#This Row],[Date]],"mmmm")</f>
        <v>November</v>
      </c>
    </row>
    <row r="140" spans="1:10" x14ac:dyDescent="0.3">
      <c r="A140" t="s">
        <v>147</v>
      </c>
      <c r="B140" s="7" t="s">
        <v>1125</v>
      </c>
      <c r="C140" t="s">
        <v>1357</v>
      </c>
      <c r="D140" t="s">
        <v>1358</v>
      </c>
      <c r="E140" t="s">
        <v>1369</v>
      </c>
      <c r="F140" t="s">
        <v>1374</v>
      </c>
      <c r="G140">
        <v>29348.75</v>
      </c>
      <c r="H140">
        <v>3001.87</v>
      </c>
      <c r="I140" s="9">
        <v>3</v>
      </c>
      <c r="J140" s="10" t="str">
        <f>TEXT(Table1[[#This Row],[Date]],"mmmm")</f>
        <v>September</v>
      </c>
    </row>
    <row r="141" spans="1:10" x14ac:dyDescent="0.3">
      <c r="A141" t="s">
        <v>148</v>
      </c>
      <c r="B141" s="7" t="s">
        <v>1113</v>
      </c>
      <c r="C141" t="s">
        <v>1356</v>
      </c>
      <c r="D141" t="s">
        <v>1365</v>
      </c>
      <c r="E141" t="s">
        <v>1371</v>
      </c>
      <c r="F141" t="s">
        <v>1374</v>
      </c>
      <c r="G141">
        <v>12000</v>
      </c>
      <c r="H141">
        <v>986.64</v>
      </c>
      <c r="I141" s="9">
        <v>3</v>
      </c>
      <c r="J141" s="10" t="str">
        <f>TEXT(Table1[[#This Row],[Date]],"mmmm")</f>
        <v>August</v>
      </c>
    </row>
    <row r="142" spans="1:10" x14ac:dyDescent="0.3">
      <c r="A142" t="s">
        <v>149</v>
      </c>
      <c r="B142" s="7" t="s">
        <v>1110</v>
      </c>
      <c r="C142" t="s">
        <v>1354</v>
      </c>
      <c r="D142" t="s">
        <v>1365</v>
      </c>
      <c r="E142" t="s">
        <v>1369</v>
      </c>
      <c r="F142" t="s">
        <v>1374</v>
      </c>
      <c r="G142">
        <v>1254.92</v>
      </c>
      <c r="H142">
        <v>171.19</v>
      </c>
      <c r="I142" s="9">
        <v>3</v>
      </c>
      <c r="J142" s="10" t="str">
        <f>TEXT(Table1[[#This Row],[Date]],"mmmm")</f>
        <v>January</v>
      </c>
    </row>
    <row r="143" spans="1:10" x14ac:dyDescent="0.3">
      <c r="A143" t="s">
        <v>150</v>
      </c>
      <c r="B143" s="7" t="s">
        <v>1126</v>
      </c>
      <c r="C143" t="s">
        <v>1355</v>
      </c>
      <c r="D143" t="s">
        <v>1360</v>
      </c>
      <c r="E143" t="s">
        <v>1366</v>
      </c>
      <c r="F143" t="s">
        <v>1372</v>
      </c>
      <c r="G143">
        <v>53405.03</v>
      </c>
      <c r="H143">
        <v>15662.5</v>
      </c>
      <c r="I143" s="9">
        <v>5</v>
      </c>
      <c r="J143" s="10" t="str">
        <f>TEXT(Table1[[#This Row],[Date]],"mmmm")</f>
        <v>December</v>
      </c>
    </row>
    <row r="144" spans="1:10" x14ac:dyDescent="0.3">
      <c r="A144" t="s">
        <v>151</v>
      </c>
      <c r="B144" s="7" t="s">
        <v>1127</v>
      </c>
      <c r="C144" t="s">
        <v>1355</v>
      </c>
      <c r="D144" t="s">
        <v>1362</v>
      </c>
      <c r="E144" t="s">
        <v>1366</v>
      </c>
      <c r="F144" t="s">
        <v>1372</v>
      </c>
      <c r="G144">
        <v>5572.26</v>
      </c>
      <c r="H144">
        <v>513.95000000000005</v>
      </c>
      <c r="I144" s="9">
        <v>4</v>
      </c>
      <c r="J144" s="10" t="str">
        <f>TEXT(Table1[[#This Row],[Date]],"mmmm")</f>
        <v>May</v>
      </c>
    </row>
    <row r="145" spans="1:10" x14ac:dyDescent="0.3">
      <c r="A145" t="s">
        <v>152</v>
      </c>
      <c r="B145" s="7" t="s">
        <v>1128</v>
      </c>
      <c r="C145" t="s">
        <v>1357</v>
      </c>
      <c r="D145" t="s">
        <v>1365</v>
      </c>
      <c r="E145" t="s">
        <v>1371</v>
      </c>
      <c r="F145" t="s">
        <v>1374</v>
      </c>
      <c r="G145">
        <v>5863.32</v>
      </c>
      <c r="H145">
        <v>1097.49</v>
      </c>
      <c r="I145" s="9">
        <v>5</v>
      </c>
      <c r="J145" s="10" t="str">
        <f>TEXT(Table1[[#This Row],[Date]],"mmmm")</f>
        <v>June</v>
      </c>
    </row>
    <row r="146" spans="1:10" x14ac:dyDescent="0.3">
      <c r="A146" t="s">
        <v>153</v>
      </c>
      <c r="B146" s="7" t="s">
        <v>1096</v>
      </c>
      <c r="C146" t="s">
        <v>1355</v>
      </c>
      <c r="D146" t="s">
        <v>1363</v>
      </c>
      <c r="E146" t="s">
        <v>1367</v>
      </c>
      <c r="F146" t="s">
        <v>1373</v>
      </c>
      <c r="G146">
        <v>4190.16</v>
      </c>
      <c r="H146">
        <v>591.1</v>
      </c>
      <c r="I146" s="9">
        <v>2</v>
      </c>
      <c r="J146" s="10" t="str">
        <f>TEXT(Table1[[#This Row],[Date]],"mmmm")</f>
        <v>August</v>
      </c>
    </row>
    <row r="147" spans="1:10" x14ac:dyDescent="0.3">
      <c r="A147" t="s">
        <v>154</v>
      </c>
      <c r="B147" s="7" t="s">
        <v>1102</v>
      </c>
      <c r="C147" t="s">
        <v>1357</v>
      </c>
      <c r="D147" t="s">
        <v>1361</v>
      </c>
      <c r="E147" t="s">
        <v>1366</v>
      </c>
      <c r="F147" t="s">
        <v>1372</v>
      </c>
      <c r="G147">
        <v>2889</v>
      </c>
      <c r="H147">
        <v>721.82</v>
      </c>
      <c r="I147" s="9">
        <v>1</v>
      </c>
      <c r="J147" s="10" t="str">
        <f>TEXT(Table1[[#This Row],[Date]],"mmmm")</f>
        <v>October</v>
      </c>
    </row>
    <row r="148" spans="1:10" x14ac:dyDescent="0.3">
      <c r="A148" t="s">
        <v>155</v>
      </c>
      <c r="B148" s="7" t="s">
        <v>1129</v>
      </c>
      <c r="C148" t="s">
        <v>1356</v>
      </c>
      <c r="D148" t="s">
        <v>1362</v>
      </c>
      <c r="E148" t="s">
        <v>1371</v>
      </c>
      <c r="F148" t="s">
        <v>1374</v>
      </c>
      <c r="G148">
        <v>73734.64</v>
      </c>
      <c r="H148">
        <v>20661.78</v>
      </c>
      <c r="I148" s="9">
        <v>5</v>
      </c>
      <c r="J148" s="10" t="str">
        <f>TEXT(Table1[[#This Row],[Date]],"mmmm")</f>
        <v>August</v>
      </c>
    </row>
    <row r="149" spans="1:10" x14ac:dyDescent="0.3">
      <c r="A149" t="s">
        <v>156</v>
      </c>
      <c r="B149" s="7" t="s">
        <v>1130</v>
      </c>
      <c r="C149" t="s">
        <v>1354</v>
      </c>
      <c r="D149" t="s">
        <v>1362</v>
      </c>
      <c r="E149" t="s">
        <v>1370</v>
      </c>
      <c r="F149" t="s">
        <v>1373</v>
      </c>
      <c r="G149">
        <v>34035.040000000001</v>
      </c>
      <c r="H149">
        <v>2420.89</v>
      </c>
      <c r="I149" s="9">
        <v>3</v>
      </c>
      <c r="J149" s="10" t="str">
        <f>TEXT(Table1[[#This Row],[Date]],"mmmm")</f>
        <v>December</v>
      </c>
    </row>
    <row r="150" spans="1:10" x14ac:dyDescent="0.3">
      <c r="A150" t="s">
        <v>157</v>
      </c>
      <c r="B150" s="7" t="s">
        <v>1131</v>
      </c>
      <c r="C150" t="s">
        <v>1356</v>
      </c>
      <c r="D150" t="s">
        <v>1361</v>
      </c>
      <c r="E150" t="s">
        <v>1369</v>
      </c>
      <c r="F150" t="s">
        <v>1374</v>
      </c>
      <c r="G150">
        <v>18385.12</v>
      </c>
      <c r="H150">
        <v>2622.05</v>
      </c>
      <c r="I150" s="9">
        <v>2</v>
      </c>
      <c r="J150" s="10" t="str">
        <f>TEXT(Table1[[#This Row],[Date]],"mmmm")</f>
        <v>September</v>
      </c>
    </row>
    <row r="151" spans="1:10" x14ac:dyDescent="0.3">
      <c r="A151" t="s">
        <v>158</v>
      </c>
      <c r="B151" s="7" t="s">
        <v>1132</v>
      </c>
      <c r="C151" t="s">
        <v>1355</v>
      </c>
      <c r="D151" t="s">
        <v>1364</v>
      </c>
      <c r="E151" t="s">
        <v>1371</v>
      </c>
      <c r="F151" t="s">
        <v>1374</v>
      </c>
      <c r="G151">
        <v>71369.58</v>
      </c>
      <c r="H151">
        <v>16424.21</v>
      </c>
      <c r="I151" s="9">
        <v>2</v>
      </c>
      <c r="J151" s="10" t="str">
        <f>TEXT(Table1[[#This Row],[Date]],"mmmm")</f>
        <v>January</v>
      </c>
    </row>
    <row r="152" spans="1:10" x14ac:dyDescent="0.3">
      <c r="A152" t="s">
        <v>159</v>
      </c>
      <c r="B152" s="7" t="s">
        <v>1133</v>
      </c>
      <c r="C152" t="s">
        <v>1357</v>
      </c>
      <c r="D152" t="s">
        <v>1359</v>
      </c>
      <c r="E152" t="s">
        <v>1369</v>
      </c>
      <c r="F152" t="s">
        <v>1374</v>
      </c>
      <c r="G152">
        <v>24545.77</v>
      </c>
      <c r="H152">
        <v>5604.72</v>
      </c>
      <c r="I152" s="9">
        <v>3</v>
      </c>
      <c r="J152" s="10" t="str">
        <f>TEXT(Table1[[#This Row],[Date]],"mmmm")</f>
        <v>January</v>
      </c>
    </row>
    <row r="153" spans="1:10" x14ac:dyDescent="0.3">
      <c r="A153" t="s">
        <v>160</v>
      </c>
      <c r="B153" s="7" t="s">
        <v>1134</v>
      </c>
      <c r="C153" t="s">
        <v>1357</v>
      </c>
      <c r="D153" t="s">
        <v>1363</v>
      </c>
      <c r="E153" t="s">
        <v>1366</v>
      </c>
      <c r="F153" t="s">
        <v>1372</v>
      </c>
      <c r="G153">
        <v>12577.5</v>
      </c>
      <c r="H153">
        <v>2303.62</v>
      </c>
      <c r="I153" s="9">
        <v>1</v>
      </c>
      <c r="J153" s="10" t="str">
        <f>TEXT(Table1[[#This Row],[Date]],"mmmm")</f>
        <v>August</v>
      </c>
    </row>
    <row r="154" spans="1:10" x14ac:dyDescent="0.3">
      <c r="A154" t="s">
        <v>161</v>
      </c>
      <c r="B154" s="7" t="s">
        <v>1135</v>
      </c>
      <c r="C154" t="s">
        <v>1354</v>
      </c>
      <c r="D154" t="s">
        <v>1362</v>
      </c>
      <c r="E154" t="s">
        <v>1369</v>
      </c>
      <c r="F154" t="s">
        <v>1374</v>
      </c>
      <c r="G154">
        <v>2214.8000000000002</v>
      </c>
      <c r="H154">
        <v>289.08</v>
      </c>
      <c r="I154" s="9">
        <v>2</v>
      </c>
      <c r="J154" s="10" t="str">
        <f>TEXT(Table1[[#This Row],[Date]],"mmmm")</f>
        <v>April</v>
      </c>
    </row>
    <row r="155" spans="1:10" x14ac:dyDescent="0.3">
      <c r="A155" t="s">
        <v>162</v>
      </c>
      <c r="B155" s="7" t="s">
        <v>1045</v>
      </c>
      <c r="C155" t="s">
        <v>1355</v>
      </c>
      <c r="D155" t="s">
        <v>1360</v>
      </c>
      <c r="E155" t="s">
        <v>1367</v>
      </c>
      <c r="F155" t="s">
        <v>1373</v>
      </c>
      <c r="G155">
        <v>17079.04</v>
      </c>
      <c r="H155">
        <v>2318.17</v>
      </c>
      <c r="I155" s="9">
        <v>1</v>
      </c>
      <c r="J155" s="10" t="str">
        <f>TEXT(Table1[[#This Row],[Date]],"mmmm")</f>
        <v>May</v>
      </c>
    </row>
    <row r="156" spans="1:10" x14ac:dyDescent="0.3">
      <c r="A156" t="s">
        <v>163</v>
      </c>
      <c r="B156" s="7" t="s">
        <v>1136</v>
      </c>
      <c r="C156" t="s">
        <v>1355</v>
      </c>
      <c r="D156" t="s">
        <v>1359</v>
      </c>
      <c r="E156" t="s">
        <v>1367</v>
      </c>
      <c r="F156" t="s">
        <v>1373</v>
      </c>
      <c r="G156">
        <v>11943</v>
      </c>
      <c r="H156">
        <v>2085.37</v>
      </c>
      <c r="I156" s="9">
        <v>4</v>
      </c>
      <c r="J156" s="10" t="str">
        <f>TEXT(Table1[[#This Row],[Date]],"mmmm")</f>
        <v>March</v>
      </c>
    </row>
    <row r="157" spans="1:10" x14ac:dyDescent="0.3">
      <c r="A157" t="s">
        <v>164</v>
      </c>
      <c r="B157" s="7" t="s">
        <v>1137</v>
      </c>
      <c r="C157" t="s">
        <v>1356</v>
      </c>
      <c r="D157" t="s">
        <v>1358</v>
      </c>
      <c r="E157" t="s">
        <v>1368</v>
      </c>
      <c r="F157" t="s">
        <v>1373</v>
      </c>
      <c r="G157">
        <v>77479.12</v>
      </c>
      <c r="H157">
        <v>18312.95</v>
      </c>
      <c r="I157" s="9">
        <v>1</v>
      </c>
      <c r="J157" s="10" t="str">
        <f>TEXT(Table1[[#This Row],[Date]],"mmmm")</f>
        <v>April</v>
      </c>
    </row>
    <row r="158" spans="1:10" x14ac:dyDescent="0.3">
      <c r="A158" t="s">
        <v>165</v>
      </c>
      <c r="B158" s="7" t="s">
        <v>1138</v>
      </c>
      <c r="C158" t="s">
        <v>1356</v>
      </c>
      <c r="D158" t="s">
        <v>1364</v>
      </c>
      <c r="E158" t="s">
        <v>1369</v>
      </c>
      <c r="F158" t="s">
        <v>1374</v>
      </c>
      <c r="G158">
        <v>49735.26</v>
      </c>
      <c r="H158">
        <v>6682.51</v>
      </c>
      <c r="I158" s="9">
        <v>4</v>
      </c>
      <c r="J158" s="10" t="str">
        <f>TEXT(Table1[[#This Row],[Date]],"mmmm")</f>
        <v>August</v>
      </c>
    </row>
    <row r="159" spans="1:10" x14ac:dyDescent="0.3">
      <c r="A159" t="s">
        <v>166</v>
      </c>
      <c r="B159" s="7" t="s">
        <v>1139</v>
      </c>
      <c r="C159" t="s">
        <v>1354</v>
      </c>
      <c r="D159" t="s">
        <v>1364</v>
      </c>
      <c r="E159" t="s">
        <v>1371</v>
      </c>
      <c r="F159" t="s">
        <v>1374</v>
      </c>
      <c r="G159">
        <v>56168.32</v>
      </c>
      <c r="H159">
        <v>7808.75</v>
      </c>
      <c r="I159" s="9">
        <v>5</v>
      </c>
      <c r="J159" s="10" t="str">
        <f>TEXT(Table1[[#This Row],[Date]],"mmmm")</f>
        <v>October</v>
      </c>
    </row>
    <row r="160" spans="1:10" x14ac:dyDescent="0.3">
      <c r="A160" t="s">
        <v>167</v>
      </c>
      <c r="B160" s="7" t="s">
        <v>1140</v>
      </c>
      <c r="C160" t="s">
        <v>1356</v>
      </c>
      <c r="D160" t="s">
        <v>1361</v>
      </c>
      <c r="E160" t="s">
        <v>1371</v>
      </c>
      <c r="F160" t="s">
        <v>1374</v>
      </c>
      <c r="G160">
        <v>2010.36</v>
      </c>
      <c r="H160">
        <v>213.77</v>
      </c>
      <c r="I160" s="9">
        <v>4</v>
      </c>
      <c r="J160" s="10" t="str">
        <f>TEXT(Table1[[#This Row],[Date]],"mmmm")</f>
        <v>August</v>
      </c>
    </row>
    <row r="161" spans="1:10" x14ac:dyDescent="0.3">
      <c r="A161" t="s">
        <v>168</v>
      </c>
      <c r="B161" s="7" t="s">
        <v>1141</v>
      </c>
      <c r="C161" t="s">
        <v>1357</v>
      </c>
      <c r="D161" t="s">
        <v>1359</v>
      </c>
      <c r="E161" t="s">
        <v>1367</v>
      </c>
      <c r="F161" t="s">
        <v>1373</v>
      </c>
      <c r="G161">
        <v>13308</v>
      </c>
      <c r="H161">
        <v>3346.51</v>
      </c>
      <c r="I161" s="9">
        <v>1</v>
      </c>
      <c r="J161" s="10" t="str">
        <f>TEXT(Table1[[#This Row],[Date]],"mmmm")</f>
        <v>December</v>
      </c>
    </row>
    <row r="162" spans="1:10" x14ac:dyDescent="0.3">
      <c r="A162" t="s">
        <v>169</v>
      </c>
      <c r="B162" s="7" t="s">
        <v>1142</v>
      </c>
      <c r="C162" t="s">
        <v>1354</v>
      </c>
      <c r="D162" t="s">
        <v>1360</v>
      </c>
      <c r="E162" t="s">
        <v>1371</v>
      </c>
      <c r="F162" t="s">
        <v>1374</v>
      </c>
      <c r="G162">
        <v>2431.62</v>
      </c>
      <c r="H162">
        <v>371.06</v>
      </c>
      <c r="I162" s="9">
        <v>4</v>
      </c>
      <c r="J162" s="10" t="str">
        <f>TEXT(Table1[[#This Row],[Date]],"mmmm")</f>
        <v>September</v>
      </c>
    </row>
    <row r="163" spans="1:10" x14ac:dyDescent="0.3">
      <c r="A163" t="s">
        <v>170</v>
      </c>
      <c r="B163" s="7" t="s">
        <v>1085</v>
      </c>
      <c r="C163" t="s">
        <v>1356</v>
      </c>
      <c r="D163" t="s">
        <v>1363</v>
      </c>
      <c r="E163" t="s">
        <v>1366</v>
      </c>
      <c r="F163" t="s">
        <v>1372</v>
      </c>
      <c r="G163">
        <v>3761.34</v>
      </c>
      <c r="H163">
        <v>1099.69</v>
      </c>
      <c r="I163" s="9">
        <v>4</v>
      </c>
      <c r="J163" s="10" t="str">
        <f>TEXT(Table1[[#This Row],[Date]],"mmmm")</f>
        <v>August</v>
      </c>
    </row>
    <row r="164" spans="1:10" x14ac:dyDescent="0.3">
      <c r="A164" t="s">
        <v>171</v>
      </c>
      <c r="B164" s="7" t="s">
        <v>1143</v>
      </c>
      <c r="C164" t="s">
        <v>1357</v>
      </c>
      <c r="D164" t="s">
        <v>1358</v>
      </c>
      <c r="E164" t="s">
        <v>1369</v>
      </c>
      <c r="F164" t="s">
        <v>1374</v>
      </c>
      <c r="G164">
        <v>8783.1</v>
      </c>
      <c r="H164">
        <v>1516.73</v>
      </c>
      <c r="I164" s="9">
        <v>3</v>
      </c>
      <c r="J164" s="10" t="str">
        <f>TEXT(Table1[[#This Row],[Date]],"mmmm")</f>
        <v>November</v>
      </c>
    </row>
    <row r="165" spans="1:10" x14ac:dyDescent="0.3">
      <c r="A165" t="s">
        <v>172</v>
      </c>
      <c r="B165" s="7" t="s">
        <v>1144</v>
      </c>
      <c r="C165" t="s">
        <v>1356</v>
      </c>
      <c r="D165" t="s">
        <v>1360</v>
      </c>
      <c r="E165" t="s">
        <v>1371</v>
      </c>
      <c r="F165" t="s">
        <v>1374</v>
      </c>
      <c r="G165">
        <v>62230.32</v>
      </c>
      <c r="H165">
        <v>11435.39</v>
      </c>
      <c r="I165" s="9">
        <v>2</v>
      </c>
      <c r="J165" s="10" t="str">
        <f>TEXT(Table1[[#This Row],[Date]],"mmmm")</f>
        <v>March</v>
      </c>
    </row>
    <row r="166" spans="1:10" x14ac:dyDescent="0.3">
      <c r="A166" t="s">
        <v>173</v>
      </c>
      <c r="B166" s="7" t="s">
        <v>1106</v>
      </c>
      <c r="C166" t="s">
        <v>1356</v>
      </c>
      <c r="D166" t="s">
        <v>1364</v>
      </c>
      <c r="E166" t="s">
        <v>1366</v>
      </c>
      <c r="F166" t="s">
        <v>1372</v>
      </c>
      <c r="G166">
        <v>15283.84</v>
      </c>
      <c r="H166">
        <v>4462.8599999999997</v>
      </c>
      <c r="I166" s="9">
        <v>4</v>
      </c>
      <c r="J166" s="10" t="str">
        <f>TEXT(Table1[[#This Row],[Date]],"mmmm")</f>
        <v>June</v>
      </c>
    </row>
    <row r="167" spans="1:10" x14ac:dyDescent="0.3">
      <c r="A167" t="s">
        <v>174</v>
      </c>
      <c r="B167" s="7" t="s">
        <v>1145</v>
      </c>
      <c r="C167" t="s">
        <v>1355</v>
      </c>
      <c r="D167" t="s">
        <v>1364</v>
      </c>
      <c r="E167" t="s">
        <v>1369</v>
      </c>
      <c r="F167" t="s">
        <v>1374</v>
      </c>
      <c r="G167">
        <v>66027.360000000001</v>
      </c>
      <c r="H167">
        <v>7302.79</v>
      </c>
      <c r="I167" s="9">
        <v>1</v>
      </c>
      <c r="J167" s="10" t="str">
        <f>TEXT(Table1[[#This Row],[Date]],"mmmm")</f>
        <v>October</v>
      </c>
    </row>
    <row r="168" spans="1:10" x14ac:dyDescent="0.3">
      <c r="A168" t="s">
        <v>175</v>
      </c>
      <c r="B168" s="7" t="s">
        <v>1089</v>
      </c>
      <c r="C168" t="s">
        <v>1357</v>
      </c>
      <c r="D168" t="s">
        <v>1364</v>
      </c>
      <c r="E168" t="s">
        <v>1367</v>
      </c>
      <c r="F168" t="s">
        <v>1373</v>
      </c>
      <c r="G168">
        <v>6559.14</v>
      </c>
      <c r="H168">
        <v>1281.06</v>
      </c>
      <c r="I168" s="9">
        <v>3</v>
      </c>
      <c r="J168" s="10" t="str">
        <f>TEXT(Table1[[#This Row],[Date]],"mmmm")</f>
        <v>March</v>
      </c>
    </row>
    <row r="169" spans="1:10" x14ac:dyDescent="0.3">
      <c r="A169" t="s">
        <v>176</v>
      </c>
      <c r="B169" s="7" t="s">
        <v>1146</v>
      </c>
      <c r="C169" t="s">
        <v>1357</v>
      </c>
      <c r="D169" t="s">
        <v>1364</v>
      </c>
      <c r="E169" t="s">
        <v>1370</v>
      </c>
      <c r="F169" t="s">
        <v>1373</v>
      </c>
      <c r="G169">
        <v>63313.25</v>
      </c>
      <c r="H169">
        <v>3985.94</v>
      </c>
      <c r="I169" s="9">
        <v>2</v>
      </c>
      <c r="J169" s="10" t="str">
        <f>TEXT(Table1[[#This Row],[Date]],"mmmm")</f>
        <v>December</v>
      </c>
    </row>
    <row r="170" spans="1:10" x14ac:dyDescent="0.3">
      <c r="A170" t="s">
        <v>177</v>
      </c>
      <c r="B170" s="7" t="s">
        <v>1147</v>
      </c>
      <c r="C170" t="s">
        <v>1356</v>
      </c>
      <c r="D170" t="s">
        <v>1362</v>
      </c>
      <c r="E170" t="s">
        <v>1369</v>
      </c>
      <c r="F170" t="s">
        <v>1374</v>
      </c>
      <c r="G170">
        <v>709.45</v>
      </c>
      <c r="H170">
        <v>211.05</v>
      </c>
      <c r="I170" s="9">
        <v>5</v>
      </c>
      <c r="J170" s="10" t="str">
        <f>TEXT(Table1[[#This Row],[Date]],"mmmm")</f>
        <v>January</v>
      </c>
    </row>
    <row r="171" spans="1:10" x14ac:dyDescent="0.3">
      <c r="A171" t="s">
        <v>178</v>
      </c>
      <c r="B171" s="7" t="s">
        <v>1100</v>
      </c>
      <c r="C171" t="s">
        <v>1357</v>
      </c>
      <c r="D171" t="s">
        <v>1359</v>
      </c>
      <c r="E171" t="s">
        <v>1370</v>
      </c>
      <c r="F171" t="s">
        <v>1373</v>
      </c>
      <c r="G171">
        <v>354.82</v>
      </c>
      <c r="H171">
        <v>30.06</v>
      </c>
      <c r="I171" s="9">
        <v>1</v>
      </c>
      <c r="J171" s="10" t="str">
        <f>TEXT(Table1[[#This Row],[Date]],"mmmm")</f>
        <v>June</v>
      </c>
    </row>
    <row r="172" spans="1:10" x14ac:dyDescent="0.3">
      <c r="A172" t="s">
        <v>179</v>
      </c>
      <c r="B172" s="7" t="s">
        <v>1148</v>
      </c>
      <c r="C172" t="s">
        <v>1357</v>
      </c>
      <c r="D172" t="s">
        <v>1360</v>
      </c>
      <c r="E172" t="s">
        <v>1366</v>
      </c>
      <c r="F172" t="s">
        <v>1372</v>
      </c>
      <c r="G172">
        <v>8223.1200000000008</v>
      </c>
      <c r="H172">
        <v>1380.61</v>
      </c>
      <c r="I172" s="9">
        <v>3</v>
      </c>
      <c r="J172" s="10" t="str">
        <f>TEXT(Table1[[#This Row],[Date]],"mmmm")</f>
        <v>September</v>
      </c>
    </row>
    <row r="173" spans="1:10" x14ac:dyDescent="0.3">
      <c r="A173" t="s">
        <v>180</v>
      </c>
      <c r="B173" s="7" t="s">
        <v>1082</v>
      </c>
      <c r="C173" t="s">
        <v>1355</v>
      </c>
      <c r="D173" t="s">
        <v>1359</v>
      </c>
      <c r="E173" t="s">
        <v>1370</v>
      </c>
      <c r="F173" t="s">
        <v>1373</v>
      </c>
      <c r="G173">
        <v>132792.9</v>
      </c>
      <c r="H173">
        <v>34214.730000000003</v>
      </c>
      <c r="I173" s="9">
        <v>4</v>
      </c>
      <c r="J173" s="10" t="str">
        <f>TEXT(Table1[[#This Row],[Date]],"mmmm")</f>
        <v>April</v>
      </c>
    </row>
    <row r="174" spans="1:10" x14ac:dyDescent="0.3">
      <c r="A174" t="s">
        <v>181</v>
      </c>
      <c r="B174" s="7" t="s">
        <v>1149</v>
      </c>
      <c r="C174" t="s">
        <v>1355</v>
      </c>
      <c r="D174" t="s">
        <v>1365</v>
      </c>
      <c r="E174" t="s">
        <v>1369</v>
      </c>
      <c r="F174" t="s">
        <v>1374</v>
      </c>
      <c r="G174">
        <v>105794.25</v>
      </c>
      <c r="H174">
        <v>10083.07</v>
      </c>
      <c r="I174" s="9">
        <v>3</v>
      </c>
      <c r="J174" s="10" t="str">
        <f>TEXT(Table1[[#This Row],[Date]],"mmmm")</f>
        <v>November</v>
      </c>
    </row>
    <row r="175" spans="1:10" x14ac:dyDescent="0.3">
      <c r="A175" t="s">
        <v>182</v>
      </c>
      <c r="B175" s="7" t="s">
        <v>1150</v>
      </c>
      <c r="C175" t="s">
        <v>1354</v>
      </c>
      <c r="D175" t="s">
        <v>1363</v>
      </c>
      <c r="E175" t="s">
        <v>1367</v>
      </c>
      <c r="F175" t="s">
        <v>1373</v>
      </c>
      <c r="G175">
        <v>43852.4</v>
      </c>
      <c r="H175">
        <v>2719.89</v>
      </c>
      <c r="I175" s="9">
        <v>5</v>
      </c>
      <c r="J175" s="10" t="str">
        <f>TEXT(Table1[[#This Row],[Date]],"mmmm")</f>
        <v>January</v>
      </c>
    </row>
    <row r="176" spans="1:10" x14ac:dyDescent="0.3">
      <c r="A176" t="s">
        <v>183</v>
      </c>
      <c r="B176" s="7" t="s">
        <v>1151</v>
      </c>
      <c r="C176" t="s">
        <v>1356</v>
      </c>
      <c r="D176" t="s">
        <v>1361</v>
      </c>
      <c r="E176" t="s">
        <v>1366</v>
      </c>
      <c r="F176" t="s">
        <v>1372</v>
      </c>
      <c r="G176">
        <v>13234.54</v>
      </c>
      <c r="H176">
        <v>1328.84</v>
      </c>
      <c r="I176" s="9">
        <v>3</v>
      </c>
      <c r="J176" s="10" t="str">
        <f>TEXT(Table1[[#This Row],[Date]],"mmmm")</f>
        <v>November</v>
      </c>
    </row>
    <row r="177" spans="1:10" x14ac:dyDescent="0.3">
      <c r="A177" t="s">
        <v>184</v>
      </c>
      <c r="B177" s="7" t="s">
        <v>1152</v>
      </c>
      <c r="C177" t="s">
        <v>1356</v>
      </c>
      <c r="D177" t="s">
        <v>1359</v>
      </c>
      <c r="E177" t="s">
        <v>1368</v>
      </c>
      <c r="F177" t="s">
        <v>1373</v>
      </c>
      <c r="G177">
        <v>45551.81</v>
      </c>
      <c r="H177">
        <v>9852.82</v>
      </c>
      <c r="I177" s="9">
        <v>2</v>
      </c>
      <c r="J177" s="10" t="str">
        <f>TEXT(Table1[[#This Row],[Date]],"mmmm")</f>
        <v>July</v>
      </c>
    </row>
    <row r="178" spans="1:10" x14ac:dyDescent="0.3">
      <c r="A178" t="s">
        <v>185</v>
      </c>
      <c r="B178" s="7" t="s">
        <v>1144</v>
      </c>
      <c r="C178" t="s">
        <v>1357</v>
      </c>
      <c r="D178" t="s">
        <v>1361</v>
      </c>
      <c r="E178" t="s">
        <v>1370</v>
      </c>
      <c r="F178" t="s">
        <v>1373</v>
      </c>
      <c r="G178">
        <v>2033.96</v>
      </c>
      <c r="H178">
        <v>400.85</v>
      </c>
      <c r="I178" s="9">
        <v>2</v>
      </c>
      <c r="J178" s="10" t="str">
        <f>TEXT(Table1[[#This Row],[Date]],"mmmm")</f>
        <v>March</v>
      </c>
    </row>
    <row r="179" spans="1:10" x14ac:dyDescent="0.3">
      <c r="A179" t="s">
        <v>186</v>
      </c>
      <c r="B179" s="7" t="s">
        <v>1153</v>
      </c>
      <c r="C179" t="s">
        <v>1357</v>
      </c>
      <c r="D179" t="s">
        <v>1361</v>
      </c>
      <c r="E179" t="s">
        <v>1368</v>
      </c>
      <c r="F179" t="s">
        <v>1373</v>
      </c>
      <c r="G179">
        <v>49446</v>
      </c>
      <c r="H179">
        <v>7131.9</v>
      </c>
      <c r="I179" s="9">
        <v>3</v>
      </c>
      <c r="J179" s="10" t="str">
        <f>TEXT(Table1[[#This Row],[Date]],"mmmm")</f>
        <v>October</v>
      </c>
    </row>
    <row r="180" spans="1:10" x14ac:dyDescent="0.3">
      <c r="A180" t="s">
        <v>187</v>
      </c>
      <c r="B180" s="7" t="s">
        <v>1154</v>
      </c>
      <c r="C180" t="s">
        <v>1356</v>
      </c>
      <c r="D180" t="s">
        <v>1361</v>
      </c>
      <c r="E180" t="s">
        <v>1371</v>
      </c>
      <c r="F180" t="s">
        <v>1374</v>
      </c>
      <c r="G180">
        <v>31641.84</v>
      </c>
      <c r="H180">
        <v>5052.76</v>
      </c>
      <c r="I180" s="9">
        <v>1</v>
      </c>
      <c r="J180" s="10" t="str">
        <f>TEXT(Table1[[#This Row],[Date]],"mmmm")</f>
        <v>May</v>
      </c>
    </row>
    <row r="181" spans="1:10" x14ac:dyDescent="0.3">
      <c r="A181" t="s">
        <v>188</v>
      </c>
      <c r="B181" s="7" t="s">
        <v>1072</v>
      </c>
      <c r="C181" t="s">
        <v>1354</v>
      </c>
      <c r="D181" t="s">
        <v>1361</v>
      </c>
      <c r="E181" t="s">
        <v>1371</v>
      </c>
      <c r="F181" t="s">
        <v>1374</v>
      </c>
      <c r="G181">
        <v>23024.46</v>
      </c>
      <c r="H181">
        <v>3360.95</v>
      </c>
      <c r="I181" s="9">
        <v>5</v>
      </c>
      <c r="J181" s="10" t="str">
        <f>TEXT(Table1[[#This Row],[Date]],"mmmm")</f>
        <v>June</v>
      </c>
    </row>
    <row r="182" spans="1:10" x14ac:dyDescent="0.3">
      <c r="A182" t="s">
        <v>189</v>
      </c>
      <c r="B182" s="7" t="s">
        <v>1155</v>
      </c>
      <c r="C182" t="s">
        <v>1354</v>
      </c>
      <c r="D182" t="s">
        <v>1365</v>
      </c>
      <c r="E182" t="s">
        <v>1370</v>
      </c>
      <c r="F182" t="s">
        <v>1373</v>
      </c>
      <c r="G182">
        <v>42693.63</v>
      </c>
      <c r="H182">
        <v>6740.56</v>
      </c>
      <c r="I182" s="9">
        <v>3</v>
      </c>
      <c r="J182" s="10" t="str">
        <f>TEXT(Table1[[#This Row],[Date]],"mmmm")</f>
        <v>April</v>
      </c>
    </row>
    <row r="183" spans="1:10" x14ac:dyDescent="0.3">
      <c r="A183" t="s">
        <v>190</v>
      </c>
      <c r="B183" s="7" t="s">
        <v>1156</v>
      </c>
      <c r="C183" t="s">
        <v>1357</v>
      </c>
      <c r="D183" t="s">
        <v>1361</v>
      </c>
      <c r="E183" t="s">
        <v>1369</v>
      </c>
      <c r="F183" t="s">
        <v>1374</v>
      </c>
      <c r="G183">
        <v>76024.08</v>
      </c>
      <c r="H183">
        <v>6970.09</v>
      </c>
      <c r="I183" s="9">
        <v>5</v>
      </c>
      <c r="J183" s="10" t="str">
        <f>TEXT(Table1[[#This Row],[Date]],"mmmm")</f>
        <v>June</v>
      </c>
    </row>
    <row r="184" spans="1:10" x14ac:dyDescent="0.3">
      <c r="A184" t="s">
        <v>191</v>
      </c>
      <c r="B184" s="7" t="s">
        <v>1157</v>
      </c>
      <c r="C184" t="s">
        <v>1356</v>
      </c>
      <c r="D184" t="s">
        <v>1364</v>
      </c>
      <c r="E184" t="s">
        <v>1367</v>
      </c>
      <c r="F184" t="s">
        <v>1373</v>
      </c>
      <c r="G184">
        <v>126537.16</v>
      </c>
      <c r="H184">
        <v>31273.57</v>
      </c>
      <c r="I184" s="9">
        <v>1</v>
      </c>
      <c r="J184" s="10" t="str">
        <f>TEXT(Table1[[#This Row],[Date]],"mmmm")</f>
        <v>October</v>
      </c>
    </row>
    <row r="185" spans="1:10" x14ac:dyDescent="0.3">
      <c r="A185" t="s">
        <v>192</v>
      </c>
      <c r="B185" s="7" t="s">
        <v>1158</v>
      </c>
      <c r="C185" t="s">
        <v>1355</v>
      </c>
      <c r="D185" t="s">
        <v>1361</v>
      </c>
      <c r="E185" t="s">
        <v>1371</v>
      </c>
      <c r="F185" t="s">
        <v>1374</v>
      </c>
      <c r="G185">
        <v>30475.439999999999</v>
      </c>
      <c r="H185">
        <v>1779.25</v>
      </c>
      <c r="I185" s="9">
        <v>2</v>
      </c>
      <c r="J185" s="10" t="str">
        <f>TEXT(Table1[[#This Row],[Date]],"mmmm")</f>
        <v>April</v>
      </c>
    </row>
    <row r="186" spans="1:10" x14ac:dyDescent="0.3">
      <c r="A186" t="s">
        <v>193</v>
      </c>
      <c r="B186" s="7" t="s">
        <v>1147</v>
      </c>
      <c r="C186" t="s">
        <v>1354</v>
      </c>
      <c r="D186" t="s">
        <v>1361</v>
      </c>
      <c r="E186" t="s">
        <v>1370</v>
      </c>
      <c r="F186" t="s">
        <v>1373</v>
      </c>
      <c r="G186">
        <v>6606.55</v>
      </c>
      <c r="H186">
        <v>895.32</v>
      </c>
      <c r="I186" s="9">
        <v>5</v>
      </c>
      <c r="J186" s="10" t="str">
        <f>TEXT(Table1[[#This Row],[Date]],"mmmm")</f>
        <v>January</v>
      </c>
    </row>
    <row r="187" spans="1:10" x14ac:dyDescent="0.3">
      <c r="A187" t="s">
        <v>194</v>
      </c>
      <c r="B187" s="7" t="s">
        <v>1159</v>
      </c>
      <c r="C187" t="s">
        <v>1357</v>
      </c>
      <c r="D187" t="s">
        <v>1363</v>
      </c>
      <c r="E187" t="s">
        <v>1371</v>
      </c>
      <c r="F187" t="s">
        <v>1374</v>
      </c>
      <c r="G187">
        <v>60035.92</v>
      </c>
      <c r="H187">
        <v>4915.2700000000004</v>
      </c>
      <c r="I187" s="9">
        <v>5</v>
      </c>
      <c r="J187" s="10" t="str">
        <f>TEXT(Table1[[#This Row],[Date]],"mmmm")</f>
        <v>June</v>
      </c>
    </row>
    <row r="188" spans="1:10" x14ac:dyDescent="0.3">
      <c r="A188" t="s">
        <v>195</v>
      </c>
      <c r="B188" s="7" t="s">
        <v>1160</v>
      </c>
      <c r="C188" t="s">
        <v>1356</v>
      </c>
      <c r="D188" t="s">
        <v>1358</v>
      </c>
      <c r="E188" t="s">
        <v>1371</v>
      </c>
      <c r="F188" t="s">
        <v>1374</v>
      </c>
      <c r="G188">
        <v>3776.1</v>
      </c>
      <c r="H188">
        <v>574.87</v>
      </c>
      <c r="I188" s="9">
        <v>5</v>
      </c>
      <c r="J188" s="10" t="str">
        <f>TEXT(Table1[[#This Row],[Date]],"mmmm")</f>
        <v>May</v>
      </c>
    </row>
    <row r="189" spans="1:10" x14ac:dyDescent="0.3">
      <c r="A189" t="s">
        <v>196</v>
      </c>
      <c r="B189" s="7" t="s">
        <v>1161</v>
      </c>
      <c r="C189" t="s">
        <v>1354</v>
      </c>
      <c r="D189" t="s">
        <v>1360</v>
      </c>
      <c r="E189" t="s">
        <v>1366</v>
      </c>
      <c r="F189" t="s">
        <v>1372</v>
      </c>
      <c r="G189">
        <v>26450.82</v>
      </c>
      <c r="H189">
        <v>5911.42</v>
      </c>
      <c r="I189" s="9">
        <v>4</v>
      </c>
      <c r="J189" s="10" t="str">
        <f>TEXT(Table1[[#This Row],[Date]],"mmmm")</f>
        <v>May</v>
      </c>
    </row>
    <row r="190" spans="1:10" x14ac:dyDescent="0.3">
      <c r="A190" t="s">
        <v>197</v>
      </c>
      <c r="B190" s="7" t="s">
        <v>1139</v>
      </c>
      <c r="C190" t="s">
        <v>1357</v>
      </c>
      <c r="D190" t="s">
        <v>1363</v>
      </c>
      <c r="E190" t="s">
        <v>1371</v>
      </c>
      <c r="F190" t="s">
        <v>1374</v>
      </c>
      <c r="G190">
        <v>39499.370000000003</v>
      </c>
      <c r="H190">
        <v>10139.48</v>
      </c>
      <c r="I190" s="9">
        <v>2</v>
      </c>
      <c r="J190" s="10" t="str">
        <f>TEXT(Table1[[#This Row],[Date]],"mmmm")</f>
        <v>October</v>
      </c>
    </row>
    <row r="191" spans="1:10" x14ac:dyDescent="0.3">
      <c r="A191" t="s">
        <v>198</v>
      </c>
      <c r="B191" s="7" t="s">
        <v>1020</v>
      </c>
      <c r="C191" t="s">
        <v>1356</v>
      </c>
      <c r="D191" t="s">
        <v>1358</v>
      </c>
      <c r="E191" t="s">
        <v>1370</v>
      </c>
      <c r="F191" t="s">
        <v>1373</v>
      </c>
      <c r="G191">
        <v>14427.08</v>
      </c>
      <c r="H191">
        <v>2249.17</v>
      </c>
      <c r="I191" s="9">
        <v>2</v>
      </c>
      <c r="J191" s="10" t="str">
        <f>TEXT(Table1[[#This Row],[Date]],"mmmm")</f>
        <v>December</v>
      </c>
    </row>
    <row r="192" spans="1:10" x14ac:dyDescent="0.3">
      <c r="A192" t="s">
        <v>199</v>
      </c>
      <c r="B192" s="7" t="s">
        <v>1065</v>
      </c>
      <c r="C192" t="s">
        <v>1357</v>
      </c>
      <c r="D192" t="s">
        <v>1365</v>
      </c>
      <c r="E192" t="s">
        <v>1367</v>
      </c>
      <c r="F192" t="s">
        <v>1373</v>
      </c>
      <c r="G192">
        <v>16466.28</v>
      </c>
      <c r="H192">
        <v>1396</v>
      </c>
      <c r="I192" s="9">
        <v>2</v>
      </c>
      <c r="J192" s="10" t="str">
        <f>TEXT(Table1[[#This Row],[Date]],"mmmm")</f>
        <v>October</v>
      </c>
    </row>
    <row r="193" spans="1:10" x14ac:dyDescent="0.3">
      <c r="A193" t="s">
        <v>200</v>
      </c>
      <c r="B193" s="7" t="s">
        <v>1137</v>
      </c>
      <c r="C193" t="s">
        <v>1357</v>
      </c>
      <c r="D193" t="s">
        <v>1365</v>
      </c>
      <c r="E193" t="s">
        <v>1370</v>
      </c>
      <c r="F193" t="s">
        <v>1373</v>
      </c>
      <c r="G193">
        <v>54588</v>
      </c>
      <c r="H193">
        <v>4124.3</v>
      </c>
      <c r="I193" s="9">
        <v>4</v>
      </c>
      <c r="J193" s="10" t="str">
        <f>TEXT(Table1[[#This Row],[Date]],"mmmm")</f>
        <v>April</v>
      </c>
    </row>
    <row r="194" spans="1:10" x14ac:dyDescent="0.3">
      <c r="A194" t="s">
        <v>201</v>
      </c>
      <c r="B194" s="7" t="s">
        <v>1162</v>
      </c>
      <c r="C194" t="s">
        <v>1357</v>
      </c>
      <c r="D194" t="s">
        <v>1362</v>
      </c>
      <c r="E194" t="s">
        <v>1371</v>
      </c>
      <c r="F194" t="s">
        <v>1374</v>
      </c>
      <c r="G194">
        <v>39793.5</v>
      </c>
      <c r="H194">
        <v>3507.19</v>
      </c>
      <c r="I194" s="9">
        <v>4</v>
      </c>
      <c r="J194" s="10" t="str">
        <f>TEXT(Table1[[#This Row],[Date]],"mmmm")</f>
        <v>May</v>
      </c>
    </row>
    <row r="195" spans="1:10" x14ac:dyDescent="0.3">
      <c r="A195" t="s">
        <v>202</v>
      </c>
      <c r="B195" s="7" t="s">
        <v>1163</v>
      </c>
      <c r="C195" t="s">
        <v>1355</v>
      </c>
      <c r="D195" t="s">
        <v>1360</v>
      </c>
      <c r="E195" t="s">
        <v>1371</v>
      </c>
      <c r="F195" t="s">
        <v>1374</v>
      </c>
      <c r="G195">
        <v>5984.91</v>
      </c>
      <c r="H195">
        <v>1401.13</v>
      </c>
      <c r="I195" s="9">
        <v>1</v>
      </c>
      <c r="J195" s="10" t="str">
        <f>TEXT(Table1[[#This Row],[Date]],"mmmm")</f>
        <v>October</v>
      </c>
    </row>
    <row r="196" spans="1:10" x14ac:dyDescent="0.3">
      <c r="A196" t="s">
        <v>203</v>
      </c>
      <c r="B196" s="7" t="s">
        <v>1129</v>
      </c>
      <c r="C196" t="s">
        <v>1354</v>
      </c>
      <c r="D196" t="s">
        <v>1358</v>
      </c>
      <c r="E196" t="s">
        <v>1370</v>
      </c>
      <c r="F196" t="s">
        <v>1373</v>
      </c>
      <c r="G196">
        <v>7740.92</v>
      </c>
      <c r="H196">
        <v>606.19000000000005</v>
      </c>
      <c r="I196" s="9">
        <v>5</v>
      </c>
      <c r="J196" s="10" t="str">
        <f>TEXT(Table1[[#This Row],[Date]],"mmmm")</f>
        <v>August</v>
      </c>
    </row>
    <row r="197" spans="1:10" x14ac:dyDescent="0.3">
      <c r="A197" t="s">
        <v>204</v>
      </c>
      <c r="B197" s="7" t="s">
        <v>1164</v>
      </c>
      <c r="C197" t="s">
        <v>1356</v>
      </c>
      <c r="D197" t="s">
        <v>1360</v>
      </c>
      <c r="E197" t="s">
        <v>1366</v>
      </c>
      <c r="F197" t="s">
        <v>1372</v>
      </c>
      <c r="G197">
        <v>8307.36</v>
      </c>
      <c r="H197">
        <v>2327.81</v>
      </c>
      <c r="I197" s="9">
        <v>3</v>
      </c>
      <c r="J197" s="10" t="str">
        <f>TEXT(Table1[[#This Row],[Date]],"mmmm")</f>
        <v>December</v>
      </c>
    </row>
    <row r="198" spans="1:10" x14ac:dyDescent="0.3">
      <c r="A198" t="s">
        <v>205</v>
      </c>
      <c r="B198" s="7" t="s">
        <v>1165</v>
      </c>
      <c r="C198" t="s">
        <v>1354</v>
      </c>
      <c r="D198" t="s">
        <v>1358</v>
      </c>
      <c r="E198" t="s">
        <v>1367</v>
      </c>
      <c r="F198" t="s">
        <v>1373</v>
      </c>
      <c r="G198">
        <v>6081.8</v>
      </c>
      <c r="H198">
        <v>813.74</v>
      </c>
      <c r="I198" s="9">
        <v>4</v>
      </c>
      <c r="J198" s="10" t="str">
        <f>TEXT(Table1[[#This Row],[Date]],"mmmm")</f>
        <v>May</v>
      </c>
    </row>
    <row r="199" spans="1:10" x14ac:dyDescent="0.3">
      <c r="A199" t="s">
        <v>206</v>
      </c>
      <c r="B199" s="7" t="s">
        <v>1071</v>
      </c>
      <c r="C199" t="s">
        <v>1356</v>
      </c>
      <c r="D199" t="s">
        <v>1358</v>
      </c>
      <c r="E199" t="s">
        <v>1369</v>
      </c>
      <c r="F199" t="s">
        <v>1374</v>
      </c>
      <c r="G199">
        <v>13872.82</v>
      </c>
      <c r="H199">
        <v>2074.5700000000002</v>
      </c>
      <c r="I199" s="9">
        <v>1</v>
      </c>
      <c r="J199" s="10" t="str">
        <f>TEXT(Table1[[#This Row],[Date]],"mmmm")</f>
        <v>November</v>
      </c>
    </row>
    <row r="200" spans="1:10" x14ac:dyDescent="0.3">
      <c r="A200" t="s">
        <v>207</v>
      </c>
      <c r="B200" s="7" t="s">
        <v>1089</v>
      </c>
      <c r="C200" t="s">
        <v>1356</v>
      </c>
      <c r="D200" t="s">
        <v>1359</v>
      </c>
      <c r="E200" t="s">
        <v>1367</v>
      </c>
      <c r="F200" t="s">
        <v>1373</v>
      </c>
      <c r="G200">
        <v>104121.75</v>
      </c>
      <c r="H200">
        <v>17328.47</v>
      </c>
      <c r="I200" s="9">
        <v>3</v>
      </c>
      <c r="J200" s="10" t="str">
        <f>TEXT(Table1[[#This Row],[Date]],"mmmm")</f>
        <v>March</v>
      </c>
    </row>
    <row r="201" spans="1:10" x14ac:dyDescent="0.3">
      <c r="A201" t="s">
        <v>208</v>
      </c>
      <c r="B201" s="7" t="s">
        <v>1166</v>
      </c>
      <c r="C201" t="s">
        <v>1357</v>
      </c>
      <c r="D201" t="s">
        <v>1360</v>
      </c>
      <c r="E201" t="s">
        <v>1369</v>
      </c>
      <c r="F201" t="s">
        <v>1374</v>
      </c>
      <c r="G201">
        <v>15321.25</v>
      </c>
      <c r="H201">
        <v>891.88</v>
      </c>
      <c r="I201" s="9">
        <v>3</v>
      </c>
      <c r="J201" s="10" t="str">
        <f>TEXT(Table1[[#This Row],[Date]],"mmmm")</f>
        <v>December</v>
      </c>
    </row>
    <row r="202" spans="1:10" x14ac:dyDescent="0.3">
      <c r="A202" t="s">
        <v>209</v>
      </c>
      <c r="B202" s="7" t="s">
        <v>1156</v>
      </c>
      <c r="C202" t="s">
        <v>1356</v>
      </c>
      <c r="D202" t="s">
        <v>1364</v>
      </c>
      <c r="E202" t="s">
        <v>1366</v>
      </c>
      <c r="F202" t="s">
        <v>1372</v>
      </c>
      <c r="G202">
        <v>16511.04</v>
      </c>
      <c r="H202">
        <v>2882.69</v>
      </c>
      <c r="I202" s="9">
        <v>5</v>
      </c>
      <c r="J202" s="10" t="str">
        <f>TEXT(Table1[[#This Row],[Date]],"mmmm")</f>
        <v>June</v>
      </c>
    </row>
    <row r="203" spans="1:10" x14ac:dyDescent="0.3">
      <c r="A203" t="s">
        <v>210</v>
      </c>
      <c r="B203" s="7" t="s">
        <v>1026</v>
      </c>
      <c r="C203" t="s">
        <v>1355</v>
      </c>
      <c r="D203" t="s">
        <v>1365</v>
      </c>
      <c r="E203" t="s">
        <v>1367</v>
      </c>
      <c r="F203" t="s">
        <v>1373</v>
      </c>
      <c r="G203">
        <v>18990.509999999998</v>
      </c>
      <c r="H203">
        <v>3705.94</v>
      </c>
      <c r="I203" s="9">
        <v>2</v>
      </c>
      <c r="J203" s="10" t="str">
        <f>TEXT(Table1[[#This Row],[Date]],"mmmm")</f>
        <v>December</v>
      </c>
    </row>
    <row r="204" spans="1:10" x14ac:dyDescent="0.3">
      <c r="A204" t="s">
        <v>211</v>
      </c>
      <c r="B204" s="7" t="s">
        <v>1167</v>
      </c>
      <c r="C204" t="s">
        <v>1354</v>
      </c>
      <c r="D204" t="s">
        <v>1363</v>
      </c>
      <c r="E204" t="s">
        <v>1370</v>
      </c>
      <c r="F204" t="s">
        <v>1373</v>
      </c>
      <c r="G204">
        <v>67745</v>
      </c>
      <c r="H204">
        <v>19909.259999999998</v>
      </c>
      <c r="I204" s="9">
        <v>1</v>
      </c>
      <c r="J204" s="10" t="str">
        <f>TEXT(Table1[[#This Row],[Date]],"mmmm")</f>
        <v>June</v>
      </c>
    </row>
    <row r="205" spans="1:10" x14ac:dyDescent="0.3">
      <c r="A205" t="s">
        <v>212</v>
      </c>
      <c r="B205" s="7" t="s">
        <v>1092</v>
      </c>
      <c r="C205" t="s">
        <v>1354</v>
      </c>
      <c r="D205" t="s">
        <v>1358</v>
      </c>
      <c r="E205" t="s">
        <v>1370</v>
      </c>
      <c r="F205" t="s">
        <v>1373</v>
      </c>
      <c r="G205">
        <v>13024</v>
      </c>
      <c r="H205">
        <v>929.1</v>
      </c>
      <c r="I205" s="9">
        <v>5</v>
      </c>
      <c r="J205" s="10" t="str">
        <f>TEXT(Table1[[#This Row],[Date]],"mmmm")</f>
        <v>June</v>
      </c>
    </row>
    <row r="206" spans="1:10" x14ac:dyDescent="0.3">
      <c r="A206" t="s">
        <v>213</v>
      </c>
      <c r="B206" s="7" t="s">
        <v>1020</v>
      </c>
      <c r="C206" t="s">
        <v>1357</v>
      </c>
      <c r="D206" t="s">
        <v>1361</v>
      </c>
      <c r="E206" t="s">
        <v>1366</v>
      </c>
      <c r="F206" t="s">
        <v>1372</v>
      </c>
      <c r="G206">
        <v>23736.09</v>
      </c>
      <c r="H206">
        <v>3025.98</v>
      </c>
      <c r="I206" s="9">
        <v>3</v>
      </c>
      <c r="J206" s="10" t="str">
        <f>TEXT(Table1[[#This Row],[Date]],"mmmm")</f>
        <v>December</v>
      </c>
    </row>
    <row r="207" spans="1:10" x14ac:dyDescent="0.3">
      <c r="A207" t="s">
        <v>214</v>
      </c>
      <c r="B207" s="7" t="s">
        <v>1168</v>
      </c>
      <c r="C207" t="s">
        <v>1356</v>
      </c>
      <c r="D207" t="s">
        <v>1360</v>
      </c>
      <c r="E207" t="s">
        <v>1369</v>
      </c>
      <c r="F207" t="s">
        <v>1374</v>
      </c>
      <c r="G207">
        <v>21541.9</v>
      </c>
      <c r="H207">
        <v>2104.04</v>
      </c>
      <c r="I207" s="9">
        <v>5</v>
      </c>
      <c r="J207" s="10" t="str">
        <f>TEXT(Table1[[#This Row],[Date]],"mmmm")</f>
        <v>July</v>
      </c>
    </row>
    <row r="208" spans="1:10" x14ac:dyDescent="0.3">
      <c r="A208" t="s">
        <v>215</v>
      </c>
      <c r="B208" s="7" t="s">
        <v>1094</v>
      </c>
      <c r="C208" t="s">
        <v>1356</v>
      </c>
      <c r="D208" t="s">
        <v>1360</v>
      </c>
      <c r="E208" t="s">
        <v>1366</v>
      </c>
      <c r="F208" t="s">
        <v>1372</v>
      </c>
      <c r="G208">
        <v>13904.32</v>
      </c>
      <c r="H208">
        <v>923.62</v>
      </c>
      <c r="I208" s="9">
        <v>3</v>
      </c>
      <c r="J208" s="10" t="str">
        <f>TEXT(Table1[[#This Row],[Date]],"mmmm")</f>
        <v>October</v>
      </c>
    </row>
    <row r="209" spans="1:10" x14ac:dyDescent="0.3">
      <c r="A209" t="s">
        <v>216</v>
      </c>
      <c r="B209" s="7" t="s">
        <v>1169</v>
      </c>
      <c r="C209" t="s">
        <v>1355</v>
      </c>
      <c r="D209" t="s">
        <v>1360</v>
      </c>
      <c r="E209" t="s">
        <v>1369</v>
      </c>
      <c r="F209" t="s">
        <v>1374</v>
      </c>
      <c r="G209">
        <v>54447.360000000001</v>
      </c>
      <c r="H209">
        <v>9270.86</v>
      </c>
      <c r="I209" s="9">
        <v>3</v>
      </c>
      <c r="J209" s="10" t="str">
        <f>TEXT(Table1[[#This Row],[Date]],"mmmm")</f>
        <v>June</v>
      </c>
    </row>
    <row r="210" spans="1:10" x14ac:dyDescent="0.3">
      <c r="A210" t="s">
        <v>217</v>
      </c>
      <c r="B210" s="7" t="s">
        <v>1170</v>
      </c>
      <c r="C210" t="s">
        <v>1354</v>
      </c>
      <c r="D210" t="s">
        <v>1365</v>
      </c>
      <c r="E210" t="s">
        <v>1369</v>
      </c>
      <c r="F210" t="s">
        <v>1374</v>
      </c>
      <c r="G210">
        <v>1255.2</v>
      </c>
      <c r="H210">
        <v>333.19</v>
      </c>
      <c r="I210" s="9">
        <v>3</v>
      </c>
      <c r="J210" s="10" t="str">
        <f>TEXT(Table1[[#This Row],[Date]],"mmmm")</f>
        <v>November</v>
      </c>
    </row>
    <row r="211" spans="1:10" x14ac:dyDescent="0.3">
      <c r="A211" t="s">
        <v>218</v>
      </c>
      <c r="B211" s="7" t="s">
        <v>1171</v>
      </c>
      <c r="C211" t="s">
        <v>1357</v>
      </c>
      <c r="D211" t="s">
        <v>1365</v>
      </c>
      <c r="E211" t="s">
        <v>1368</v>
      </c>
      <c r="F211" t="s">
        <v>1373</v>
      </c>
      <c r="G211">
        <v>4425.8</v>
      </c>
      <c r="H211">
        <v>933.84</v>
      </c>
      <c r="I211" s="9">
        <v>4</v>
      </c>
      <c r="J211" s="10" t="str">
        <f>TEXT(Table1[[#This Row],[Date]],"mmmm")</f>
        <v>October</v>
      </c>
    </row>
    <row r="212" spans="1:10" x14ac:dyDescent="0.3">
      <c r="A212" t="s">
        <v>219</v>
      </c>
      <c r="B212" s="7" t="s">
        <v>1172</v>
      </c>
      <c r="C212" t="s">
        <v>1355</v>
      </c>
      <c r="D212" t="s">
        <v>1358</v>
      </c>
      <c r="E212" t="s">
        <v>1371</v>
      </c>
      <c r="F212" t="s">
        <v>1374</v>
      </c>
      <c r="G212">
        <v>15203.1</v>
      </c>
      <c r="H212">
        <v>3481.4</v>
      </c>
      <c r="I212" s="9">
        <v>5</v>
      </c>
      <c r="J212" s="10" t="str">
        <f>TEXT(Table1[[#This Row],[Date]],"mmmm")</f>
        <v>March</v>
      </c>
    </row>
    <row r="213" spans="1:10" x14ac:dyDescent="0.3">
      <c r="A213" t="s">
        <v>220</v>
      </c>
      <c r="B213" s="7" t="s">
        <v>1110</v>
      </c>
      <c r="C213" t="s">
        <v>1357</v>
      </c>
      <c r="D213" t="s">
        <v>1360</v>
      </c>
      <c r="E213" t="s">
        <v>1371</v>
      </c>
      <c r="F213" t="s">
        <v>1374</v>
      </c>
      <c r="G213">
        <v>55250</v>
      </c>
      <c r="H213">
        <v>6269.34</v>
      </c>
      <c r="I213" s="9">
        <v>3</v>
      </c>
      <c r="J213" s="10" t="str">
        <f>TEXT(Table1[[#This Row],[Date]],"mmmm")</f>
        <v>January</v>
      </c>
    </row>
    <row r="214" spans="1:10" x14ac:dyDescent="0.3">
      <c r="A214" t="s">
        <v>221</v>
      </c>
      <c r="B214" s="7" t="s">
        <v>1032</v>
      </c>
      <c r="C214" t="s">
        <v>1355</v>
      </c>
      <c r="D214" t="s">
        <v>1364</v>
      </c>
      <c r="E214" t="s">
        <v>1366</v>
      </c>
      <c r="F214" t="s">
        <v>1372</v>
      </c>
      <c r="G214">
        <v>14469.12</v>
      </c>
      <c r="H214">
        <v>3616.98</v>
      </c>
      <c r="I214" s="9">
        <v>3</v>
      </c>
      <c r="J214" s="10" t="str">
        <f>TEXT(Table1[[#This Row],[Date]],"mmmm")</f>
        <v>September</v>
      </c>
    </row>
    <row r="215" spans="1:10" x14ac:dyDescent="0.3">
      <c r="A215" t="s">
        <v>222</v>
      </c>
      <c r="B215" s="7" t="s">
        <v>1124</v>
      </c>
      <c r="C215" t="s">
        <v>1356</v>
      </c>
      <c r="D215" t="s">
        <v>1361</v>
      </c>
      <c r="E215" t="s">
        <v>1367</v>
      </c>
      <c r="F215" t="s">
        <v>1373</v>
      </c>
      <c r="G215">
        <v>83153.25</v>
      </c>
      <c r="H215">
        <v>19142.150000000001</v>
      </c>
      <c r="I215" s="9">
        <v>3</v>
      </c>
      <c r="J215" s="10" t="str">
        <f>TEXT(Table1[[#This Row],[Date]],"mmmm")</f>
        <v>February</v>
      </c>
    </row>
    <row r="216" spans="1:10" x14ac:dyDescent="0.3">
      <c r="A216" t="s">
        <v>223</v>
      </c>
      <c r="B216" s="7" t="s">
        <v>1173</v>
      </c>
      <c r="C216" t="s">
        <v>1355</v>
      </c>
      <c r="D216" t="s">
        <v>1364</v>
      </c>
      <c r="E216" t="s">
        <v>1371</v>
      </c>
      <c r="F216" t="s">
        <v>1374</v>
      </c>
      <c r="G216">
        <v>96561.52</v>
      </c>
      <c r="H216">
        <v>25484.91</v>
      </c>
      <c r="I216" s="9">
        <v>3</v>
      </c>
      <c r="J216" s="10" t="str">
        <f>TEXT(Table1[[#This Row],[Date]],"mmmm")</f>
        <v>April</v>
      </c>
    </row>
    <row r="217" spans="1:10" x14ac:dyDescent="0.3">
      <c r="A217" t="s">
        <v>224</v>
      </c>
      <c r="B217" s="7" t="s">
        <v>1174</v>
      </c>
      <c r="C217" t="s">
        <v>1357</v>
      </c>
      <c r="D217" t="s">
        <v>1362</v>
      </c>
      <c r="E217" t="s">
        <v>1370</v>
      </c>
      <c r="F217" t="s">
        <v>1373</v>
      </c>
      <c r="G217">
        <v>18750.419999999998</v>
      </c>
      <c r="H217">
        <v>2311.6799999999998</v>
      </c>
      <c r="I217" s="9">
        <v>2</v>
      </c>
      <c r="J217" s="10" t="str">
        <f>TEXT(Table1[[#This Row],[Date]],"mmmm")</f>
        <v>June</v>
      </c>
    </row>
    <row r="218" spans="1:10" x14ac:dyDescent="0.3">
      <c r="A218" t="s">
        <v>225</v>
      </c>
      <c r="B218" s="7" t="s">
        <v>1175</v>
      </c>
      <c r="C218" t="s">
        <v>1356</v>
      </c>
      <c r="D218" t="s">
        <v>1360</v>
      </c>
      <c r="E218" t="s">
        <v>1370</v>
      </c>
      <c r="F218" t="s">
        <v>1373</v>
      </c>
      <c r="G218">
        <v>12875.26</v>
      </c>
      <c r="H218">
        <v>1312.91</v>
      </c>
      <c r="I218" s="9">
        <v>3</v>
      </c>
      <c r="J218" s="10" t="str">
        <f>TEXT(Table1[[#This Row],[Date]],"mmmm")</f>
        <v>January</v>
      </c>
    </row>
    <row r="219" spans="1:10" x14ac:dyDescent="0.3">
      <c r="A219" t="s">
        <v>226</v>
      </c>
      <c r="B219" s="7" t="s">
        <v>1056</v>
      </c>
      <c r="C219" t="s">
        <v>1357</v>
      </c>
      <c r="D219" t="s">
        <v>1359</v>
      </c>
      <c r="E219" t="s">
        <v>1371</v>
      </c>
      <c r="F219" t="s">
        <v>1374</v>
      </c>
      <c r="G219">
        <v>17012.79</v>
      </c>
      <c r="H219">
        <v>2643.04</v>
      </c>
      <c r="I219" s="9">
        <v>2</v>
      </c>
      <c r="J219" s="10" t="str">
        <f>TEXT(Table1[[#This Row],[Date]],"mmmm")</f>
        <v>April</v>
      </c>
    </row>
    <row r="220" spans="1:10" x14ac:dyDescent="0.3">
      <c r="A220" t="s">
        <v>227</v>
      </c>
      <c r="B220" s="7" t="s">
        <v>1176</v>
      </c>
      <c r="C220" t="s">
        <v>1357</v>
      </c>
      <c r="D220" t="s">
        <v>1365</v>
      </c>
      <c r="E220" t="s">
        <v>1368</v>
      </c>
      <c r="F220" t="s">
        <v>1373</v>
      </c>
      <c r="G220">
        <v>37649.160000000003</v>
      </c>
      <c r="H220">
        <v>4324.2299999999996</v>
      </c>
      <c r="I220" s="9">
        <v>2</v>
      </c>
      <c r="J220" s="10" t="str">
        <f>TEXT(Table1[[#This Row],[Date]],"mmmm")</f>
        <v>October</v>
      </c>
    </row>
    <row r="221" spans="1:10" x14ac:dyDescent="0.3">
      <c r="A221" t="s">
        <v>228</v>
      </c>
      <c r="B221" s="7" t="s">
        <v>1177</v>
      </c>
      <c r="C221" t="s">
        <v>1357</v>
      </c>
      <c r="D221" t="s">
        <v>1365</v>
      </c>
      <c r="E221" t="s">
        <v>1367</v>
      </c>
      <c r="F221" t="s">
        <v>1373</v>
      </c>
      <c r="G221">
        <v>8667.81</v>
      </c>
      <c r="H221">
        <v>2233.38</v>
      </c>
      <c r="I221" s="9">
        <v>5</v>
      </c>
      <c r="J221" s="10" t="str">
        <f>TEXT(Table1[[#This Row],[Date]],"mmmm")</f>
        <v>July</v>
      </c>
    </row>
    <row r="222" spans="1:10" x14ac:dyDescent="0.3">
      <c r="A222" t="s">
        <v>229</v>
      </c>
      <c r="B222" s="7" t="s">
        <v>1114</v>
      </c>
      <c r="C222" t="s">
        <v>1357</v>
      </c>
      <c r="D222" t="s">
        <v>1359</v>
      </c>
      <c r="E222" t="s">
        <v>1370</v>
      </c>
      <c r="F222" t="s">
        <v>1373</v>
      </c>
      <c r="G222">
        <v>54144</v>
      </c>
      <c r="H222">
        <v>14362.62</v>
      </c>
      <c r="I222" s="9">
        <v>3</v>
      </c>
      <c r="J222" s="10" t="str">
        <f>TEXT(Table1[[#This Row],[Date]],"mmmm")</f>
        <v>September</v>
      </c>
    </row>
    <row r="223" spans="1:10" x14ac:dyDescent="0.3">
      <c r="A223" t="s">
        <v>230</v>
      </c>
      <c r="B223" s="7" t="s">
        <v>1095</v>
      </c>
      <c r="C223" t="s">
        <v>1355</v>
      </c>
      <c r="D223" t="s">
        <v>1365</v>
      </c>
      <c r="E223" t="s">
        <v>1370</v>
      </c>
      <c r="F223" t="s">
        <v>1373</v>
      </c>
      <c r="G223">
        <v>5175.3599999999997</v>
      </c>
      <c r="H223">
        <v>990.79</v>
      </c>
      <c r="I223" s="9">
        <v>3</v>
      </c>
      <c r="J223" s="10" t="str">
        <f>TEXT(Table1[[#This Row],[Date]],"mmmm")</f>
        <v>December</v>
      </c>
    </row>
    <row r="224" spans="1:10" x14ac:dyDescent="0.3">
      <c r="A224" t="s">
        <v>231</v>
      </c>
      <c r="B224" s="7" t="s">
        <v>1178</v>
      </c>
      <c r="C224" t="s">
        <v>1355</v>
      </c>
      <c r="D224" t="s">
        <v>1358</v>
      </c>
      <c r="E224" t="s">
        <v>1369</v>
      </c>
      <c r="F224" t="s">
        <v>1374</v>
      </c>
      <c r="G224">
        <v>63989.760000000002</v>
      </c>
      <c r="H224">
        <v>3558.94</v>
      </c>
      <c r="I224" s="9">
        <v>1</v>
      </c>
      <c r="J224" s="10" t="str">
        <f>TEXT(Table1[[#This Row],[Date]],"mmmm")</f>
        <v>August</v>
      </c>
    </row>
    <row r="225" spans="1:10" x14ac:dyDescent="0.3">
      <c r="A225" t="s">
        <v>232</v>
      </c>
      <c r="B225" s="7" t="s">
        <v>1179</v>
      </c>
      <c r="C225" t="s">
        <v>1356</v>
      </c>
      <c r="D225" t="s">
        <v>1360</v>
      </c>
      <c r="E225" t="s">
        <v>1367</v>
      </c>
      <c r="F225" t="s">
        <v>1373</v>
      </c>
      <c r="G225">
        <v>63923.64</v>
      </c>
      <c r="H225">
        <v>7317.46</v>
      </c>
      <c r="I225" s="9">
        <v>3</v>
      </c>
      <c r="J225" s="10" t="str">
        <f>TEXT(Table1[[#This Row],[Date]],"mmmm")</f>
        <v>February</v>
      </c>
    </row>
    <row r="226" spans="1:10" x14ac:dyDescent="0.3">
      <c r="A226" t="s">
        <v>233</v>
      </c>
      <c r="B226" s="7" t="s">
        <v>1180</v>
      </c>
      <c r="C226" t="s">
        <v>1357</v>
      </c>
      <c r="D226" t="s">
        <v>1364</v>
      </c>
      <c r="E226" t="s">
        <v>1369</v>
      </c>
      <c r="F226" t="s">
        <v>1374</v>
      </c>
      <c r="G226">
        <v>21118.5</v>
      </c>
      <c r="H226">
        <v>1962.33</v>
      </c>
      <c r="I226" s="9">
        <v>5</v>
      </c>
      <c r="J226" s="10" t="str">
        <f>TEXT(Table1[[#This Row],[Date]],"mmmm")</f>
        <v>January</v>
      </c>
    </row>
    <row r="227" spans="1:10" x14ac:dyDescent="0.3">
      <c r="A227" t="s">
        <v>234</v>
      </c>
      <c r="B227" s="7" t="s">
        <v>1181</v>
      </c>
      <c r="C227" t="s">
        <v>1356</v>
      </c>
      <c r="D227" t="s">
        <v>1364</v>
      </c>
      <c r="E227" t="s">
        <v>1366</v>
      </c>
      <c r="F227" t="s">
        <v>1372</v>
      </c>
      <c r="G227">
        <v>96301.1</v>
      </c>
      <c r="H227">
        <v>7649.94</v>
      </c>
      <c r="I227" s="9">
        <v>4</v>
      </c>
      <c r="J227" s="10" t="str">
        <f>TEXT(Table1[[#This Row],[Date]],"mmmm")</f>
        <v>March</v>
      </c>
    </row>
    <row r="228" spans="1:10" x14ac:dyDescent="0.3">
      <c r="A228" t="s">
        <v>235</v>
      </c>
      <c r="B228" s="7" t="s">
        <v>1025</v>
      </c>
      <c r="C228" t="s">
        <v>1357</v>
      </c>
      <c r="D228" t="s">
        <v>1364</v>
      </c>
      <c r="E228" t="s">
        <v>1368</v>
      </c>
      <c r="F228" t="s">
        <v>1373</v>
      </c>
      <c r="G228">
        <v>5601.2</v>
      </c>
      <c r="H228">
        <v>847.53</v>
      </c>
      <c r="I228" s="9">
        <v>2</v>
      </c>
      <c r="J228" s="10" t="str">
        <f>TEXT(Table1[[#This Row],[Date]],"mmmm")</f>
        <v>February</v>
      </c>
    </row>
    <row r="229" spans="1:10" x14ac:dyDescent="0.3">
      <c r="A229" t="s">
        <v>236</v>
      </c>
      <c r="B229" s="7" t="s">
        <v>1182</v>
      </c>
      <c r="C229" t="s">
        <v>1354</v>
      </c>
      <c r="D229" t="s">
        <v>1362</v>
      </c>
      <c r="E229" t="s">
        <v>1367</v>
      </c>
      <c r="F229" t="s">
        <v>1373</v>
      </c>
      <c r="G229">
        <v>17794.98</v>
      </c>
      <c r="H229">
        <v>1512.66</v>
      </c>
      <c r="I229" s="9">
        <v>3</v>
      </c>
      <c r="J229" s="10" t="str">
        <f>TEXT(Table1[[#This Row],[Date]],"mmmm")</f>
        <v>March</v>
      </c>
    </row>
    <row r="230" spans="1:10" x14ac:dyDescent="0.3">
      <c r="A230" t="s">
        <v>237</v>
      </c>
      <c r="B230" s="7" t="s">
        <v>1071</v>
      </c>
      <c r="C230" t="s">
        <v>1357</v>
      </c>
      <c r="D230" t="s">
        <v>1359</v>
      </c>
      <c r="E230" t="s">
        <v>1370</v>
      </c>
      <c r="F230" t="s">
        <v>1373</v>
      </c>
      <c r="G230">
        <v>40831.339999999997</v>
      </c>
      <c r="H230">
        <v>8139.86</v>
      </c>
      <c r="I230" s="9">
        <v>4</v>
      </c>
      <c r="J230" s="10" t="str">
        <f>TEXT(Table1[[#This Row],[Date]],"mmmm")</f>
        <v>November</v>
      </c>
    </row>
    <row r="231" spans="1:10" x14ac:dyDescent="0.3">
      <c r="A231" t="s">
        <v>238</v>
      </c>
      <c r="B231" s="7" t="s">
        <v>1079</v>
      </c>
      <c r="C231" t="s">
        <v>1355</v>
      </c>
      <c r="D231" t="s">
        <v>1364</v>
      </c>
      <c r="E231" t="s">
        <v>1369</v>
      </c>
      <c r="F231" t="s">
        <v>1374</v>
      </c>
      <c r="G231">
        <v>16127.37</v>
      </c>
      <c r="H231">
        <v>4493.13</v>
      </c>
      <c r="I231" s="9">
        <v>2</v>
      </c>
      <c r="J231" s="10" t="str">
        <f>TEXT(Table1[[#This Row],[Date]],"mmmm")</f>
        <v>August</v>
      </c>
    </row>
    <row r="232" spans="1:10" x14ac:dyDescent="0.3">
      <c r="A232" t="s">
        <v>239</v>
      </c>
      <c r="B232" s="7" t="s">
        <v>1023</v>
      </c>
      <c r="C232" t="s">
        <v>1355</v>
      </c>
      <c r="D232" t="s">
        <v>1361</v>
      </c>
      <c r="E232" t="s">
        <v>1366</v>
      </c>
      <c r="F232" t="s">
        <v>1372</v>
      </c>
      <c r="G232">
        <v>5432.6</v>
      </c>
      <c r="H232">
        <v>497.47</v>
      </c>
      <c r="I232" s="9">
        <v>3</v>
      </c>
      <c r="J232" s="10" t="str">
        <f>TEXT(Table1[[#This Row],[Date]],"mmmm")</f>
        <v>July</v>
      </c>
    </row>
    <row r="233" spans="1:10" x14ac:dyDescent="0.3">
      <c r="A233" t="s">
        <v>240</v>
      </c>
      <c r="B233" s="7" t="s">
        <v>1183</v>
      </c>
      <c r="C233" t="s">
        <v>1355</v>
      </c>
      <c r="D233" t="s">
        <v>1365</v>
      </c>
      <c r="E233" t="s">
        <v>1366</v>
      </c>
      <c r="F233" t="s">
        <v>1372</v>
      </c>
      <c r="G233">
        <v>9230.49</v>
      </c>
      <c r="H233">
        <v>2240.67</v>
      </c>
      <c r="I233" s="9">
        <v>5</v>
      </c>
      <c r="J233" s="10" t="str">
        <f>TEXT(Table1[[#This Row],[Date]],"mmmm")</f>
        <v>July</v>
      </c>
    </row>
    <row r="234" spans="1:10" x14ac:dyDescent="0.3">
      <c r="A234" t="s">
        <v>241</v>
      </c>
      <c r="B234" s="7" t="s">
        <v>1165</v>
      </c>
      <c r="C234" t="s">
        <v>1357</v>
      </c>
      <c r="D234" t="s">
        <v>1362</v>
      </c>
      <c r="E234" t="s">
        <v>1370</v>
      </c>
      <c r="F234" t="s">
        <v>1373</v>
      </c>
      <c r="G234">
        <v>5154.71</v>
      </c>
      <c r="H234">
        <v>716.08</v>
      </c>
      <c r="I234" s="9">
        <v>1</v>
      </c>
      <c r="J234" s="10" t="str">
        <f>TEXT(Table1[[#This Row],[Date]],"mmmm")</f>
        <v>May</v>
      </c>
    </row>
    <row r="235" spans="1:10" x14ac:dyDescent="0.3">
      <c r="A235" t="s">
        <v>242</v>
      </c>
      <c r="B235" s="7" t="s">
        <v>1184</v>
      </c>
      <c r="C235" t="s">
        <v>1355</v>
      </c>
      <c r="D235" t="s">
        <v>1359</v>
      </c>
      <c r="E235" t="s">
        <v>1368</v>
      </c>
      <c r="F235" t="s">
        <v>1373</v>
      </c>
      <c r="G235">
        <v>36468.51</v>
      </c>
      <c r="H235">
        <v>10478.379999999999</v>
      </c>
      <c r="I235" s="9">
        <v>5</v>
      </c>
      <c r="J235" s="10" t="str">
        <f>TEXT(Table1[[#This Row],[Date]],"mmmm")</f>
        <v>July</v>
      </c>
    </row>
    <row r="236" spans="1:10" x14ac:dyDescent="0.3">
      <c r="A236" t="s">
        <v>243</v>
      </c>
      <c r="B236" s="7" t="s">
        <v>1105</v>
      </c>
      <c r="C236" t="s">
        <v>1356</v>
      </c>
      <c r="D236" t="s">
        <v>1365</v>
      </c>
      <c r="E236" t="s">
        <v>1368</v>
      </c>
      <c r="F236" t="s">
        <v>1373</v>
      </c>
      <c r="G236">
        <v>14565.21</v>
      </c>
      <c r="H236">
        <v>2693.99</v>
      </c>
      <c r="I236" s="9">
        <v>3</v>
      </c>
      <c r="J236" s="10" t="str">
        <f>TEXT(Table1[[#This Row],[Date]],"mmmm")</f>
        <v>November</v>
      </c>
    </row>
    <row r="237" spans="1:10" x14ac:dyDescent="0.3">
      <c r="A237" t="s">
        <v>244</v>
      </c>
      <c r="B237" s="7" t="s">
        <v>1031</v>
      </c>
      <c r="C237" t="s">
        <v>1356</v>
      </c>
      <c r="D237" t="s">
        <v>1359</v>
      </c>
      <c r="E237" t="s">
        <v>1367</v>
      </c>
      <c r="F237" t="s">
        <v>1373</v>
      </c>
      <c r="G237">
        <v>62348.13</v>
      </c>
      <c r="H237">
        <v>12420.42</v>
      </c>
      <c r="I237" s="9">
        <v>2</v>
      </c>
      <c r="J237" s="10" t="str">
        <f>TEXT(Table1[[#This Row],[Date]],"mmmm")</f>
        <v>August</v>
      </c>
    </row>
    <row r="238" spans="1:10" x14ac:dyDescent="0.3">
      <c r="A238" t="s">
        <v>245</v>
      </c>
      <c r="B238" s="7" t="s">
        <v>1048</v>
      </c>
      <c r="C238" t="s">
        <v>1357</v>
      </c>
      <c r="D238" t="s">
        <v>1362</v>
      </c>
      <c r="E238" t="s">
        <v>1366</v>
      </c>
      <c r="F238" t="s">
        <v>1372</v>
      </c>
      <c r="G238">
        <v>19178.64</v>
      </c>
      <c r="H238">
        <v>2610.13</v>
      </c>
      <c r="I238" s="9">
        <v>1</v>
      </c>
      <c r="J238" s="10" t="str">
        <f>TEXT(Table1[[#This Row],[Date]],"mmmm")</f>
        <v>July</v>
      </c>
    </row>
    <row r="239" spans="1:10" x14ac:dyDescent="0.3">
      <c r="A239" t="s">
        <v>246</v>
      </c>
      <c r="B239" s="7" t="s">
        <v>1185</v>
      </c>
      <c r="C239" t="s">
        <v>1355</v>
      </c>
      <c r="D239" t="s">
        <v>1360</v>
      </c>
      <c r="E239" t="s">
        <v>1367</v>
      </c>
      <c r="F239" t="s">
        <v>1373</v>
      </c>
      <c r="G239">
        <v>95420.46</v>
      </c>
      <c r="H239">
        <v>19043.21</v>
      </c>
      <c r="I239" s="9">
        <v>1</v>
      </c>
      <c r="J239" s="10" t="str">
        <f>TEXT(Table1[[#This Row],[Date]],"mmmm")</f>
        <v>May</v>
      </c>
    </row>
    <row r="240" spans="1:10" x14ac:dyDescent="0.3">
      <c r="A240" t="s">
        <v>247</v>
      </c>
      <c r="B240" s="7" t="s">
        <v>1103</v>
      </c>
      <c r="C240" t="s">
        <v>1355</v>
      </c>
      <c r="D240" t="s">
        <v>1359</v>
      </c>
      <c r="E240" t="s">
        <v>1370</v>
      </c>
      <c r="F240" t="s">
        <v>1373</v>
      </c>
      <c r="G240">
        <v>43319.5</v>
      </c>
      <c r="H240">
        <v>10823.55</v>
      </c>
      <c r="I240" s="9">
        <v>4</v>
      </c>
      <c r="J240" s="10" t="str">
        <f>TEXT(Table1[[#This Row],[Date]],"mmmm")</f>
        <v>February</v>
      </c>
    </row>
    <row r="241" spans="1:10" x14ac:dyDescent="0.3">
      <c r="A241" t="s">
        <v>248</v>
      </c>
      <c r="B241" s="7" t="s">
        <v>1186</v>
      </c>
      <c r="C241" t="s">
        <v>1356</v>
      </c>
      <c r="D241" t="s">
        <v>1362</v>
      </c>
      <c r="E241" t="s">
        <v>1368</v>
      </c>
      <c r="F241" t="s">
        <v>1373</v>
      </c>
      <c r="G241">
        <v>19550.02</v>
      </c>
      <c r="H241">
        <v>2515.09</v>
      </c>
      <c r="I241" s="9">
        <v>3</v>
      </c>
      <c r="J241" s="10" t="str">
        <f>TEXT(Table1[[#This Row],[Date]],"mmmm")</f>
        <v>April</v>
      </c>
    </row>
    <row r="242" spans="1:10" x14ac:dyDescent="0.3">
      <c r="A242" t="s">
        <v>249</v>
      </c>
      <c r="B242" s="7" t="s">
        <v>1187</v>
      </c>
      <c r="C242" t="s">
        <v>1356</v>
      </c>
      <c r="D242" t="s">
        <v>1362</v>
      </c>
      <c r="E242" t="s">
        <v>1368</v>
      </c>
      <c r="F242" t="s">
        <v>1373</v>
      </c>
      <c r="G242">
        <v>72926.720000000001</v>
      </c>
      <c r="H242">
        <v>16236.41</v>
      </c>
      <c r="I242" s="9">
        <v>1</v>
      </c>
      <c r="J242" s="10" t="str">
        <f>TEXT(Table1[[#This Row],[Date]],"mmmm")</f>
        <v>October</v>
      </c>
    </row>
    <row r="243" spans="1:10" x14ac:dyDescent="0.3">
      <c r="A243" t="s">
        <v>250</v>
      </c>
      <c r="B243" s="7" t="s">
        <v>1176</v>
      </c>
      <c r="C243" t="s">
        <v>1354</v>
      </c>
      <c r="D243" t="s">
        <v>1362</v>
      </c>
      <c r="E243" t="s">
        <v>1366</v>
      </c>
      <c r="F243" t="s">
        <v>1372</v>
      </c>
      <c r="G243">
        <v>10029.120000000001</v>
      </c>
      <c r="H243">
        <v>2690.18</v>
      </c>
      <c r="I243" s="9">
        <v>5</v>
      </c>
      <c r="J243" s="10" t="str">
        <f>TEXT(Table1[[#This Row],[Date]],"mmmm")</f>
        <v>October</v>
      </c>
    </row>
    <row r="244" spans="1:10" x14ac:dyDescent="0.3">
      <c r="A244" t="s">
        <v>251</v>
      </c>
      <c r="B244" s="7" t="s">
        <v>1027</v>
      </c>
      <c r="C244" t="s">
        <v>1356</v>
      </c>
      <c r="D244" t="s">
        <v>1364</v>
      </c>
      <c r="E244" t="s">
        <v>1368</v>
      </c>
      <c r="F244" t="s">
        <v>1373</v>
      </c>
      <c r="G244">
        <v>95695.65</v>
      </c>
      <c r="H244">
        <v>20029.86</v>
      </c>
      <c r="I244" s="9">
        <v>1</v>
      </c>
      <c r="J244" s="10" t="str">
        <f>TEXT(Table1[[#This Row],[Date]],"mmmm")</f>
        <v>March</v>
      </c>
    </row>
    <row r="245" spans="1:10" x14ac:dyDescent="0.3">
      <c r="A245" t="s">
        <v>252</v>
      </c>
      <c r="B245" s="7" t="s">
        <v>1017</v>
      </c>
      <c r="C245" t="s">
        <v>1354</v>
      </c>
      <c r="D245" t="s">
        <v>1362</v>
      </c>
      <c r="E245" t="s">
        <v>1371</v>
      </c>
      <c r="F245" t="s">
        <v>1374</v>
      </c>
      <c r="G245">
        <v>4449</v>
      </c>
      <c r="H245">
        <v>1320.98</v>
      </c>
      <c r="I245" s="9">
        <v>5</v>
      </c>
      <c r="J245" s="10" t="str">
        <f>TEXT(Table1[[#This Row],[Date]],"mmmm")</f>
        <v>March</v>
      </c>
    </row>
    <row r="246" spans="1:10" x14ac:dyDescent="0.3">
      <c r="A246" t="s">
        <v>253</v>
      </c>
      <c r="B246" s="7" t="s">
        <v>1188</v>
      </c>
      <c r="C246" t="s">
        <v>1357</v>
      </c>
      <c r="D246" t="s">
        <v>1364</v>
      </c>
      <c r="E246" t="s">
        <v>1370</v>
      </c>
      <c r="F246" t="s">
        <v>1373</v>
      </c>
      <c r="G246">
        <v>5359.88</v>
      </c>
      <c r="H246">
        <v>1056.25</v>
      </c>
      <c r="I246" s="9">
        <v>1</v>
      </c>
      <c r="J246" s="10" t="str">
        <f>TEXT(Table1[[#This Row],[Date]],"mmmm")</f>
        <v>January</v>
      </c>
    </row>
    <row r="247" spans="1:10" x14ac:dyDescent="0.3">
      <c r="A247" t="s">
        <v>254</v>
      </c>
      <c r="B247" s="7" t="s">
        <v>1139</v>
      </c>
      <c r="C247" t="s">
        <v>1356</v>
      </c>
      <c r="D247" t="s">
        <v>1358</v>
      </c>
      <c r="E247" t="s">
        <v>1370</v>
      </c>
      <c r="F247" t="s">
        <v>1373</v>
      </c>
      <c r="G247">
        <v>62572.75</v>
      </c>
      <c r="H247">
        <v>8022.68</v>
      </c>
      <c r="I247" s="9">
        <v>5</v>
      </c>
      <c r="J247" s="10" t="str">
        <f>TEXT(Table1[[#This Row],[Date]],"mmmm")</f>
        <v>October</v>
      </c>
    </row>
    <row r="248" spans="1:10" x14ac:dyDescent="0.3">
      <c r="A248" t="s">
        <v>255</v>
      </c>
      <c r="B248" s="7" t="s">
        <v>1175</v>
      </c>
      <c r="C248" t="s">
        <v>1357</v>
      </c>
      <c r="D248" t="s">
        <v>1360</v>
      </c>
      <c r="E248" t="s">
        <v>1368</v>
      </c>
      <c r="F248" t="s">
        <v>1373</v>
      </c>
      <c r="G248">
        <v>2963.43</v>
      </c>
      <c r="H248">
        <v>233.58</v>
      </c>
      <c r="I248" s="9">
        <v>3</v>
      </c>
      <c r="J248" s="10" t="str">
        <f>TEXT(Table1[[#This Row],[Date]],"mmmm")</f>
        <v>January</v>
      </c>
    </row>
    <row r="249" spans="1:10" x14ac:dyDescent="0.3">
      <c r="A249" t="s">
        <v>256</v>
      </c>
      <c r="B249" s="7" t="s">
        <v>1178</v>
      </c>
      <c r="C249" t="s">
        <v>1357</v>
      </c>
      <c r="D249" t="s">
        <v>1364</v>
      </c>
      <c r="E249" t="s">
        <v>1368</v>
      </c>
      <c r="F249" t="s">
        <v>1373</v>
      </c>
      <c r="G249">
        <v>68597.73</v>
      </c>
      <c r="H249">
        <v>18213.43</v>
      </c>
      <c r="I249" s="9">
        <v>3</v>
      </c>
      <c r="J249" s="10" t="str">
        <f>TEXT(Table1[[#This Row],[Date]],"mmmm")</f>
        <v>August</v>
      </c>
    </row>
    <row r="250" spans="1:10" x14ac:dyDescent="0.3">
      <c r="A250" t="s">
        <v>257</v>
      </c>
      <c r="B250" s="7" t="s">
        <v>1009</v>
      </c>
      <c r="C250" t="s">
        <v>1354</v>
      </c>
      <c r="D250" t="s">
        <v>1363</v>
      </c>
      <c r="E250" t="s">
        <v>1367</v>
      </c>
      <c r="F250" t="s">
        <v>1373</v>
      </c>
      <c r="G250">
        <v>16876.580000000002</v>
      </c>
      <c r="H250">
        <v>2382.54</v>
      </c>
      <c r="I250" s="9">
        <v>4</v>
      </c>
      <c r="J250" s="10" t="str">
        <f>TEXT(Table1[[#This Row],[Date]],"mmmm")</f>
        <v>April</v>
      </c>
    </row>
    <row r="251" spans="1:10" x14ac:dyDescent="0.3">
      <c r="A251" t="s">
        <v>258</v>
      </c>
      <c r="B251" s="7" t="s">
        <v>1189</v>
      </c>
      <c r="C251" t="s">
        <v>1355</v>
      </c>
      <c r="D251" t="s">
        <v>1360</v>
      </c>
      <c r="E251" t="s">
        <v>1367</v>
      </c>
      <c r="F251" t="s">
        <v>1373</v>
      </c>
      <c r="G251">
        <v>7271.1</v>
      </c>
      <c r="H251">
        <v>1629.25</v>
      </c>
      <c r="I251" s="9">
        <v>2</v>
      </c>
      <c r="J251" s="10" t="str">
        <f>TEXT(Table1[[#This Row],[Date]],"mmmm")</f>
        <v>July</v>
      </c>
    </row>
    <row r="252" spans="1:10" x14ac:dyDescent="0.3">
      <c r="A252" t="s">
        <v>259</v>
      </c>
      <c r="B252" s="7" t="s">
        <v>1190</v>
      </c>
      <c r="C252" t="s">
        <v>1354</v>
      </c>
      <c r="D252" t="s">
        <v>1361</v>
      </c>
      <c r="E252" t="s">
        <v>1369</v>
      </c>
      <c r="F252" t="s">
        <v>1374</v>
      </c>
      <c r="G252">
        <v>12594.99</v>
      </c>
      <c r="H252">
        <v>1622.52</v>
      </c>
      <c r="I252" s="9">
        <v>1</v>
      </c>
      <c r="J252" s="10" t="str">
        <f>TEXT(Table1[[#This Row],[Date]],"mmmm")</f>
        <v>July</v>
      </c>
    </row>
    <row r="253" spans="1:10" x14ac:dyDescent="0.3">
      <c r="A253" t="s">
        <v>260</v>
      </c>
      <c r="B253" s="7" t="s">
        <v>1180</v>
      </c>
      <c r="C253" t="s">
        <v>1356</v>
      </c>
      <c r="D253" t="s">
        <v>1361</v>
      </c>
      <c r="E253" t="s">
        <v>1371</v>
      </c>
      <c r="F253" t="s">
        <v>1374</v>
      </c>
      <c r="G253">
        <v>93874.2</v>
      </c>
      <c r="H253">
        <v>22010.11</v>
      </c>
      <c r="I253" s="9">
        <v>1</v>
      </c>
      <c r="J253" s="10" t="str">
        <f>TEXT(Table1[[#This Row],[Date]],"mmmm")</f>
        <v>January</v>
      </c>
    </row>
    <row r="254" spans="1:10" x14ac:dyDescent="0.3">
      <c r="A254" t="s">
        <v>261</v>
      </c>
      <c r="B254" s="7" t="s">
        <v>1191</v>
      </c>
      <c r="C254" t="s">
        <v>1357</v>
      </c>
      <c r="D254" t="s">
        <v>1362</v>
      </c>
      <c r="E254" t="s">
        <v>1369</v>
      </c>
      <c r="F254" t="s">
        <v>1374</v>
      </c>
      <c r="G254">
        <v>55488.72</v>
      </c>
      <c r="H254">
        <v>8566.16</v>
      </c>
      <c r="I254" s="9">
        <v>3</v>
      </c>
      <c r="J254" s="10" t="str">
        <f>TEXT(Table1[[#This Row],[Date]],"mmmm")</f>
        <v>January</v>
      </c>
    </row>
    <row r="255" spans="1:10" x14ac:dyDescent="0.3">
      <c r="A255" t="s">
        <v>262</v>
      </c>
      <c r="B255" s="7" t="s">
        <v>1128</v>
      </c>
      <c r="C255" t="s">
        <v>1357</v>
      </c>
      <c r="D255" t="s">
        <v>1362</v>
      </c>
      <c r="E255" t="s">
        <v>1369</v>
      </c>
      <c r="F255" t="s">
        <v>1374</v>
      </c>
      <c r="G255">
        <v>2748.56</v>
      </c>
      <c r="H255">
        <v>738.47</v>
      </c>
      <c r="I255" s="9">
        <v>5</v>
      </c>
      <c r="J255" s="10" t="str">
        <f>TEXT(Table1[[#This Row],[Date]],"mmmm")</f>
        <v>June</v>
      </c>
    </row>
    <row r="256" spans="1:10" x14ac:dyDescent="0.3">
      <c r="A256" t="s">
        <v>263</v>
      </c>
      <c r="B256" s="7" t="s">
        <v>1192</v>
      </c>
      <c r="C256" t="s">
        <v>1354</v>
      </c>
      <c r="D256" t="s">
        <v>1360</v>
      </c>
      <c r="E256" t="s">
        <v>1367</v>
      </c>
      <c r="F256" t="s">
        <v>1373</v>
      </c>
      <c r="G256">
        <v>44872.32</v>
      </c>
      <c r="H256">
        <v>3029.21</v>
      </c>
      <c r="I256" s="9">
        <v>4</v>
      </c>
      <c r="J256" s="10" t="str">
        <f>TEXT(Table1[[#This Row],[Date]],"mmmm")</f>
        <v>September</v>
      </c>
    </row>
    <row r="257" spans="1:10" x14ac:dyDescent="0.3">
      <c r="A257" t="s">
        <v>264</v>
      </c>
      <c r="B257" s="7" t="s">
        <v>1193</v>
      </c>
      <c r="C257" t="s">
        <v>1356</v>
      </c>
      <c r="D257" t="s">
        <v>1362</v>
      </c>
      <c r="E257" t="s">
        <v>1366</v>
      </c>
      <c r="F257" t="s">
        <v>1372</v>
      </c>
      <c r="G257">
        <v>11060.18</v>
      </c>
      <c r="H257">
        <v>656.97</v>
      </c>
      <c r="I257" s="9">
        <v>4</v>
      </c>
      <c r="J257" s="10" t="str">
        <f>TEXT(Table1[[#This Row],[Date]],"mmmm")</f>
        <v>January</v>
      </c>
    </row>
    <row r="258" spans="1:10" x14ac:dyDescent="0.3">
      <c r="A258" t="s">
        <v>265</v>
      </c>
      <c r="B258" s="7" t="s">
        <v>1194</v>
      </c>
      <c r="C258" t="s">
        <v>1354</v>
      </c>
      <c r="D258" t="s">
        <v>1363</v>
      </c>
      <c r="E258" t="s">
        <v>1367</v>
      </c>
      <c r="F258" t="s">
        <v>1373</v>
      </c>
      <c r="G258">
        <v>21069.279999999999</v>
      </c>
      <c r="H258">
        <v>6236.95</v>
      </c>
      <c r="I258" s="9">
        <v>2</v>
      </c>
      <c r="J258" s="10" t="str">
        <f>TEXT(Table1[[#This Row],[Date]],"mmmm")</f>
        <v>July</v>
      </c>
    </row>
    <row r="259" spans="1:10" x14ac:dyDescent="0.3">
      <c r="A259" t="s">
        <v>266</v>
      </c>
      <c r="B259" s="7" t="s">
        <v>1040</v>
      </c>
      <c r="C259" t="s">
        <v>1356</v>
      </c>
      <c r="D259" t="s">
        <v>1360</v>
      </c>
      <c r="E259" t="s">
        <v>1367</v>
      </c>
      <c r="F259" t="s">
        <v>1373</v>
      </c>
      <c r="G259">
        <v>94037.16</v>
      </c>
      <c r="H259">
        <v>10315.34</v>
      </c>
      <c r="I259" s="9">
        <v>3</v>
      </c>
      <c r="J259" s="10" t="str">
        <f>TEXT(Table1[[#This Row],[Date]],"mmmm")</f>
        <v>December</v>
      </c>
    </row>
    <row r="260" spans="1:10" x14ac:dyDescent="0.3">
      <c r="A260" t="s">
        <v>267</v>
      </c>
      <c r="B260" s="7" t="s">
        <v>1195</v>
      </c>
      <c r="C260" t="s">
        <v>1354</v>
      </c>
      <c r="D260" t="s">
        <v>1361</v>
      </c>
      <c r="E260" t="s">
        <v>1371</v>
      </c>
      <c r="F260" t="s">
        <v>1374</v>
      </c>
      <c r="G260">
        <v>38597.699999999997</v>
      </c>
      <c r="H260">
        <v>8834.56</v>
      </c>
      <c r="I260" s="9">
        <v>5</v>
      </c>
      <c r="J260" s="10" t="str">
        <f>TEXT(Table1[[#This Row],[Date]],"mmmm")</f>
        <v>May</v>
      </c>
    </row>
    <row r="261" spans="1:10" x14ac:dyDescent="0.3">
      <c r="A261" t="s">
        <v>268</v>
      </c>
      <c r="B261" s="7" t="s">
        <v>1072</v>
      </c>
      <c r="C261" t="s">
        <v>1357</v>
      </c>
      <c r="D261" t="s">
        <v>1362</v>
      </c>
      <c r="E261" t="s">
        <v>1368</v>
      </c>
      <c r="F261" t="s">
        <v>1373</v>
      </c>
      <c r="G261">
        <v>3644.16</v>
      </c>
      <c r="H261">
        <v>1082.06</v>
      </c>
      <c r="I261" s="9">
        <v>1</v>
      </c>
      <c r="J261" s="10" t="str">
        <f>TEXT(Table1[[#This Row],[Date]],"mmmm")</f>
        <v>June</v>
      </c>
    </row>
    <row r="262" spans="1:10" x14ac:dyDescent="0.3">
      <c r="A262" t="s">
        <v>269</v>
      </c>
      <c r="B262" s="7" t="s">
        <v>1187</v>
      </c>
      <c r="C262" t="s">
        <v>1356</v>
      </c>
      <c r="D262" t="s">
        <v>1362</v>
      </c>
      <c r="E262" t="s">
        <v>1366</v>
      </c>
      <c r="F262" t="s">
        <v>1372</v>
      </c>
      <c r="G262">
        <v>20277.84</v>
      </c>
      <c r="H262">
        <v>5862.4</v>
      </c>
      <c r="I262" s="9">
        <v>5</v>
      </c>
      <c r="J262" s="10" t="str">
        <f>TEXT(Table1[[#This Row],[Date]],"mmmm")</f>
        <v>October</v>
      </c>
    </row>
    <row r="263" spans="1:10" x14ac:dyDescent="0.3">
      <c r="A263" t="s">
        <v>270</v>
      </c>
      <c r="B263" s="7" t="s">
        <v>1196</v>
      </c>
      <c r="C263" t="s">
        <v>1355</v>
      </c>
      <c r="D263" t="s">
        <v>1364</v>
      </c>
      <c r="E263" t="s">
        <v>1368</v>
      </c>
      <c r="F263" t="s">
        <v>1373</v>
      </c>
      <c r="G263">
        <v>38846.199999999997</v>
      </c>
      <c r="H263">
        <v>11482.26</v>
      </c>
      <c r="I263" s="9">
        <v>3</v>
      </c>
      <c r="J263" s="10" t="str">
        <f>TEXT(Table1[[#This Row],[Date]],"mmmm")</f>
        <v>March</v>
      </c>
    </row>
    <row r="264" spans="1:10" x14ac:dyDescent="0.3">
      <c r="A264" t="s">
        <v>271</v>
      </c>
      <c r="B264" s="7" t="s">
        <v>1144</v>
      </c>
      <c r="C264" t="s">
        <v>1356</v>
      </c>
      <c r="D264" t="s">
        <v>1362</v>
      </c>
      <c r="E264" t="s">
        <v>1366</v>
      </c>
      <c r="F264" t="s">
        <v>1372</v>
      </c>
      <c r="G264">
        <v>114292.64</v>
      </c>
      <c r="H264">
        <v>26954.57</v>
      </c>
      <c r="I264" s="9">
        <v>4</v>
      </c>
      <c r="J264" s="10" t="str">
        <f>TEXT(Table1[[#This Row],[Date]],"mmmm")</f>
        <v>March</v>
      </c>
    </row>
    <row r="265" spans="1:10" x14ac:dyDescent="0.3">
      <c r="A265" t="s">
        <v>272</v>
      </c>
      <c r="B265" s="7" t="s">
        <v>1014</v>
      </c>
      <c r="C265" t="s">
        <v>1356</v>
      </c>
      <c r="D265" t="s">
        <v>1361</v>
      </c>
      <c r="E265" t="s">
        <v>1368</v>
      </c>
      <c r="F265" t="s">
        <v>1373</v>
      </c>
      <c r="G265">
        <v>102021.12</v>
      </c>
      <c r="H265">
        <v>21670.48</v>
      </c>
      <c r="I265" s="9">
        <v>5</v>
      </c>
      <c r="J265" s="10" t="str">
        <f>TEXT(Table1[[#This Row],[Date]],"mmmm")</f>
        <v>February</v>
      </c>
    </row>
    <row r="266" spans="1:10" x14ac:dyDescent="0.3">
      <c r="A266" t="s">
        <v>273</v>
      </c>
      <c r="B266" s="7" t="s">
        <v>1036</v>
      </c>
      <c r="C266" t="s">
        <v>1356</v>
      </c>
      <c r="D266" t="s">
        <v>1363</v>
      </c>
      <c r="E266" t="s">
        <v>1370</v>
      </c>
      <c r="F266" t="s">
        <v>1373</v>
      </c>
      <c r="G266">
        <v>8737.18</v>
      </c>
      <c r="H266">
        <v>1275.83</v>
      </c>
      <c r="I266" s="9">
        <v>1</v>
      </c>
      <c r="J266" s="10" t="str">
        <f>TEXT(Table1[[#This Row],[Date]],"mmmm")</f>
        <v>August</v>
      </c>
    </row>
    <row r="267" spans="1:10" x14ac:dyDescent="0.3">
      <c r="A267" t="s">
        <v>274</v>
      </c>
      <c r="B267" s="7" t="s">
        <v>1197</v>
      </c>
      <c r="C267" t="s">
        <v>1356</v>
      </c>
      <c r="D267" t="s">
        <v>1360</v>
      </c>
      <c r="E267" t="s">
        <v>1368</v>
      </c>
      <c r="F267" t="s">
        <v>1373</v>
      </c>
      <c r="G267">
        <v>3744</v>
      </c>
      <c r="H267">
        <v>936.72</v>
      </c>
      <c r="I267" s="9">
        <v>1</v>
      </c>
      <c r="J267" s="10" t="str">
        <f>TEXT(Table1[[#This Row],[Date]],"mmmm")</f>
        <v>August</v>
      </c>
    </row>
    <row r="268" spans="1:10" x14ac:dyDescent="0.3">
      <c r="A268" t="s">
        <v>275</v>
      </c>
      <c r="B268" s="7" t="s">
        <v>1099</v>
      </c>
      <c r="C268" t="s">
        <v>1356</v>
      </c>
      <c r="D268" t="s">
        <v>1362</v>
      </c>
      <c r="E268" t="s">
        <v>1369</v>
      </c>
      <c r="F268" t="s">
        <v>1374</v>
      </c>
      <c r="G268">
        <v>90688.95</v>
      </c>
      <c r="H268">
        <v>16438.09</v>
      </c>
      <c r="I268" s="9">
        <v>3</v>
      </c>
      <c r="J268" s="10" t="str">
        <f>TEXT(Table1[[#This Row],[Date]],"mmmm")</f>
        <v>January</v>
      </c>
    </row>
    <row r="269" spans="1:10" x14ac:dyDescent="0.3">
      <c r="A269" t="s">
        <v>276</v>
      </c>
      <c r="B269" s="7" t="s">
        <v>1111</v>
      </c>
      <c r="C269" t="s">
        <v>1355</v>
      </c>
      <c r="D269" t="s">
        <v>1364</v>
      </c>
      <c r="E269" t="s">
        <v>1368</v>
      </c>
      <c r="F269" t="s">
        <v>1373</v>
      </c>
      <c r="G269">
        <v>86856.86</v>
      </c>
      <c r="H269">
        <v>7684.57</v>
      </c>
      <c r="I269" s="9">
        <v>3</v>
      </c>
      <c r="J269" s="10" t="str">
        <f>TEXT(Table1[[#This Row],[Date]],"mmmm")</f>
        <v>June</v>
      </c>
    </row>
    <row r="270" spans="1:10" x14ac:dyDescent="0.3">
      <c r="A270" t="s">
        <v>277</v>
      </c>
      <c r="B270" s="7" t="s">
        <v>1198</v>
      </c>
      <c r="C270" t="s">
        <v>1357</v>
      </c>
      <c r="D270" t="s">
        <v>1362</v>
      </c>
      <c r="E270" t="s">
        <v>1366</v>
      </c>
      <c r="F270" t="s">
        <v>1372</v>
      </c>
      <c r="G270">
        <v>80968.639999999999</v>
      </c>
      <c r="H270">
        <v>15790.63</v>
      </c>
      <c r="I270" s="9">
        <v>2</v>
      </c>
      <c r="J270" s="10" t="str">
        <f>TEXT(Table1[[#This Row],[Date]],"mmmm")</f>
        <v>September</v>
      </c>
    </row>
    <row r="271" spans="1:10" x14ac:dyDescent="0.3">
      <c r="A271" t="s">
        <v>278</v>
      </c>
      <c r="B271" s="7" t="s">
        <v>1199</v>
      </c>
      <c r="C271" t="s">
        <v>1357</v>
      </c>
      <c r="D271" t="s">
        <v>1362</v>
      </c>
      <c r="E271" t="s">
        <v>1369</v>
      </c>
      <c r="F271" t="s">
        <v>1374</v>
      </c>
      <c r="G271">
        <v>24366.720000000001</v>
      </c>
      <c r="H271">
        <v>2007.3</v>
      </c>
      <c r="I271" s="9">
        <v>1</v>
      </c>
      <c r="J271" s="10" t="str">
        <f>TEXT(Table1[[#This Row],[Date]],"mmmm")</f>
        <v>September</v>
      </c>
    </row>
    <row r="272" spans="1:10" x14ac:dyDescent="0.3">
      <c r="A272" t="s">
        <v>279</v>
      </c>
      <c r="B272" s="7" t="s">
        <v>1177</v>
      </c>
      <c r="C272" t="s">
        <v>1357</v>
      </c>
      <c r="D272" t="s">
        <v>1364</v>
      </c>
      <c r="E272" t="s">
        <v>1368</v>
      </c>
      <c r="F272" t="s">
        <v>1373</v>
      </c>
      <c r="G272">
        <v>32142</v>
      </c>
      <c r="H272">
        <v>1891.74</v>
      </c>
      <c r="I272" s="9">
        <v>1</v>
      </c>
      <c r="J272" s="10" t="str">
        <f>TEXT(Table1[[#This Row],[Date]],"mmmm")</f>
        <v>July</v>
      </c>
    </row>
    <row r="273" spans="1:10" x14ac:dyDescent="0.3">
      <c r="A273" t="s">
        <v>280</v>
      </c>
      <c r="B273" s="7" t="s">
        <v>1200</v>
      </c>
      <c r="C273" t="s">
        <v>1354</v>
      </c>
      <c r="D273" t="s">
        <v>1361</v>
      </c>
      <c r="E273" t="s">
        <v>1366</v>
      </c>
      <c r="F273" t="s">
        <v>1372</v>
      </c>
      <c r="G273">
        <v>1937.43</v>
      </c>
      <c r="H273">
        <v>294.70999999999998</v>
      </c>
      <c r="I273" s="9">
        <v>3</v>
      </c>
      <c r="J273" s="10" t="str">
        <f>TEXT(Table1[[#This Row],[Date]],"mmmm")</f>
        <v>September</v>
      </c>
    </row>
    <row r="274" spans="1:10" x14ac:dyDescent="0.3">
      <c r="A274" t="s">
        <v>281</v>
      </c>
      <c r="B274" s="7" t="s">
        <v>1201</v>
      </c>
      <c r="C274" t="s">
        <v>1355</v>
      </c>
      <c r="D274" t="s">
        <v>1362</v>
      </c>
      <c r="E274" t="s">
        <v>1368</v>
      </c>
      <c r="F274" t="s">
        <v>1373</v>
      </c>
      <c r="G274">
        <v>74004.3</v>
      </c>
      <c r="H274">
        <v>21500.51</v>
      </c>
      <c r="I274" s="9">
        <v>5</v>
      </c>
      <c r="J274" s="10" t="str">
        <f>TEXT(Table1[[#This Row],[Date]],"mmmm")</f>
        <v>June</v>
      </c>
    </row>
    <row r="275" spans="1:10" x14ac:dyDescent="0.3">
      <c r="A275" t="s">
        <v>282</v>
      </c>
      <c r="B275" s="7" t="s">
        <v>1202</v>
      </c>
      <c r="C275" t="s">
        <v>1354</v>
      </c>
      <c r="D275" t="s">
        <v>1359</v>
      </c>
      <c r="E275" t="s">
        <v>1366</v>
      </c>
      <c r="F275" t="s">
        <v>1372</v>
      </c>
      <c r="G275">
        <v>102647.16</v>
      </c>
      <c r="H275">
        <v>6711</v>
      </c>
      <c r="I275" s="9">
        <v>5</v>
      </c>
      <c r="J275" s="10" t="str">
        <f>TEXT(Table1[[#This Row],[Date]],"mmmm")</f>
        <v>October</v>
      </c>
    </row>
    <row r="276" spans="1:10" x14ac:dyDescent="0.3">
      <c r="A276" t="s">
        <v>283</v>
      </c>
      <c r="B276" s="7" t="s">
        <v>1203</v>
      </c>
      <c r="C276" t="s">
        <v>1354</v>
      </c>
      <c r="D276" t="s">
        <v>1362</v>
      </c>
      <c r="E276" t="s">
        <v>1369</v>
      </c>
      <c r="F276" t="s">
        <v>1374</v>
      </c>
      <c r="G276">
        <v>56357.38</v>
      </c>
      <c r="H276">
        <v>14437.08</v>
      </c>
      <c r="I276" s="9">
        <v>2</v>
      </c>
      <c r="J276" s="10" t="str">
        <f>TEXT(Table1[[#This Row],[Date]],"mmmm")</f>
        <v>August</v>
      </c>
    </row>
    <row r="277" spans="1:10" x14ac:dyDescent="0.3">
      <c r="A277" t="s">
        <v>284</v>
      </c>
      <c r="B277" s="7" t="s">
        <v>1179</v>
      </c>
      <c r="C277" t="s">
        <v>1354</v>
      </c>
      <c r="D277" t="s">
        <v>1363</v>
      </c>
      <c r="E277" t="s">
        <v>1371</v>
      </c>
      <c r="F277" t="s">
        <v>1374</v>
      </c>
      <c r="G277">
        <v>118619.41</v>
      </c>
      <c r="H277">
        <v>27694.959999999999</v>
      </c>
      <c r="I277" s="9">
        <v>3</v>
      </c>
      <c r="J277" s="10" t="str">
        <f>TEXT(Table1[[#This Row],[Date]],"mmmm")</f>
        <v>February</v>
      </c>
    </row>
    <row r="278" spans="1:10" x14ac:dyDescent="0.3">
      <c r="A278" t="s">
        <v>285</v>
      </c>
      <c r="B278" s="7" t="s">
        <v>1204</v>
      </c>
      <c r="C278" t="s">
        <v>1357</v>
      </c>
      <c r="D278" t="s">
        <v>1362</v>
      </c>
      <c r="E278" t="s">
        <v>1367</v>
      </c>
      <c r="F278" t="s">
        <v>1373</v>
      </c>
      <c r="G278">
        <v>16226.4</v>
      </c>
      <c r="H278">
        <v>1449.59</v>
      </c>
      <c r="I278" s="9">
        <v>1</v>
      </c>
      <c r="J278" s="10" t="str">
        <f>TEXT(Table1[[#This Row],[Date]],"mmmm")</f>
        <v>December</v>
      </c>
    </row>
    <row r="279" spans="1:10" x14ac:dyDescent="0.3">
      <c r="A279" t="s">
        <v>286</v>
      </c>
      <c r="B279" s="7" t="s">
        <v>1198</v>
      </c>
      <c r="C279" t="s">
        <v>1357</v>
      </c>
      <c r="D279" t="s">
        <v>1364</v>
      </c>
      <c r="E279" t="s">
        <v>1368</v>
      </c>
      <c r="F279" t="s">
        <v>1373</v>
      </c>
      <c r="G279">
        <v>47759.85</v>
      </c>
      <c r="H279">
        <v>10508.85</v>
      </c>
      <c r="I279" s="9">
        <v>3</v>
      </c>
      <c r="J279" s="10" t="str">
        <f>TEXT(Table1[[#This Row],[Date]],"mmmm")</f>
        <v>September</v>
      </c>
    </row>
    <row r="280" spans="1:10" x14ac:dyDescent="0.3">
      <c r="A280" t="s">
        <v>287</v>
      </c>
      <c r="B280" s="7" t="s">
        <v>1189</v>
      </c>
      <c r="C280" t="s">
        <v>1357</v>
      </c>
      <c r="D280" t="s">
        <v>1365</v>
      </c>
      <c r="E280" t="s">
        <v>1371</v>
      </c>
      <c r="F280" t="s">
        <v>1374</v>
      </c>
      <c r="G280">
        <v>9298.59</v>
      </c>
      <c r="H280">
        <v>2699.65</v>
      </c>
      <c r="I280" s="9">
        <v>1</v>
      </c>
      <c r="J280" s="10" t="str">
        <f>TEXT(Table1[[#This Row],[Date]],"mmmm")</f>
        <v>July</v>
      </c>
    </row>
    <row r="281" spans="1:10" x14ac:dyDescent="0.3">
      <c r="A281" t="s">
        <v>288</v>
      </c>
      <c r="B281" s="7" t="s">
        <v>1205</v>
      </c>
      <c r="C281" t="s">
        <v>1355</v>
      </c>
      <c r="D281" t="s">
        <v>1365</v>
      </c>
      <c r="E281" t="s">
        <v>1366</v>
      </c>
      <c r="F281" t="s">
        <v>1372</v>
      </c>
      <c r="G281">
        <v>1321.58</v>
      </c>
      <c r="H281">
        <v>336.99</v>
      </c>
      <c r="I281" s="9">
        <v>5</v>
      </c>
      <c r="J281" s="10" t="str">
        <f>TEXT(Table1[[#This Row],[Date]],"mmmm")</f>
        <v>January</v>
      </c>
    </row>
    <row r="282" spans="1:10" x14ac:dyDescent="0.3">
      <c r="A282" t="s">
        <v>289</v>
      </c>
      <c r="B282" s="7" t="s">
        <v>1206</v>
      </c>
      <c r="C282" t="s">
        <v>1354</v>
      </c>
      <c r="D282" t="s">
        <v>1363</v>
      </c>
      <c r="E282" t="s">
        <v>1370</v>
      </c>
      <c r="F282" t="s">
        <v>1373</v>
      </c>
      <c r="G282">
        <v>11040.9</v>
      </c>
      <c r="H282">
        <v>2809.82</v>
      </c>
      <c r="I282" s="9">
        <v>5</v>
      </c>
      <c r="J282" s="10" t="str">
        <f>TEXT(Table1[[#This Row],[Date]],"mmmm")</f>
        <v>June</v>
      </c>
    </row>
    <row r="283" spans="1:10" x14ac:dyDescent="0.3">
      <c r="A283" t="s">
        <v>290</v>
      </c>
      <c r="B283" s="7" t="s">
        <v>1207</v>
      </c>
      <c r="C283" t="s">
        <v>1357</v>
      </c>
      <c r="D283" t="s">
        <v>1364</v>
      </c>
      <c r="E283" t="s">
        <v>1370</v>
      </c>
      <c r="F283" t="s">
        <v>1373</v>
      </c>
      <c r="G283">
        <v>12871.56</v>
      </c>
      <c r="H283">
        <v>914.2</v>
      </c>
      <c r="I283" s="9">
        <v>3</v>
      </c>
      <c r="J283" s="10" t="str">
        <f>TEXT(Table1[[#This Row],[Date]],"mmmm")</f>
        <v>January</v>
      </c>
    </row>
    <row r="284" spans="1:10" x14ac:dyDescent="0.3">
      <c r="A284" t="s">
        <v>291</v>
      </c>
      <c r="B284" s="7" t="s">
        <v>1055</v>
      </c>
      <c r="C284" t="s">
        <v>1357</v>
      </c>
      <c r="D284" t="s">
        <v>1358</v>
      </c>
      <c r="E284" t="s">
        <v>1371</v>
      </c>
      <c r="F284" t="s">
        <v>1374</v>
      </c>
      <c r="G284">
        <v>3705.49</v>
      </c>
      <c r="H284">
        <v>534.23</v>
      </c>
      <c r="I284" s="9">
        <v>5</v>
      </c>
      <c r="J284" s="10" t="str">
        <f>TEXT(Table1[[#This Row],[Date]],"mmmm")</f>
        <v>April</v>
      </c>
    </row>
    <row r="285" spans="1:10" x14ac:dyDescent="0.3">
      <c r="A285" t="s">
        <v>292</v>
      </c>
      <c r="B285" s="7" t="s">
        <v>1098</v>
      </c>
      <c r="C285" t="s">
        <v>1354</v>
      </c>
      <c r="D285" t="s">
        <v>1365</v>
      </c>
      <c r="E285" t="s">
        <v>1370</v>
      </c>
      <c r="F285" t="s">
        <v>1373</v>
      </c>
      <c r="G285">
        <v>32259.5</v>
      </c>
      <c r="H285">
        <v>1761.59</v>
      </c>
      <c r="I285" s="9">
        <v>1</v>
      </c>
      <c r="J285" s="10" t="str">
        <f>TEXT(Table1[[#This Row],[Date]],"mmmm")</f>
        <v>June</v>
      </c>
    </row>
    <row r="286" spans="1:10" x14ac:dyDescent="0.3">
      <c r="A286" t="s">
        <v>293</v>
      </c>
      <c r="B286" s="7" t="s">
        <v>1203</v>
      </c>
      <c r="C286" t="s">
        <v>1355</v>
      </c>
      <c r="D286" t="s">
        <v>1360</v>
      </c>
      <c r="E286" t="s">
        <v>1371</v>
      </c>
      <c r="F286" t="s">
        <v>1374</v>
      </c>
      <c r="G286">
        <v>53479.58</v>
      </c>
      <c r="H286">
        <v>11132.07</v>
      </c>
      <c r="I286" s="9">
        <v>5</v>
      </c>
      <c r="J286" s="10" t="str">
        <f>TEXT(Table1[[#This Row],[Date]],"mmmm")</f>
        <v>August</v>
      </c>
    </row>
    <row r="287" spans="1:10" x14ac:dyDescent="0.3">
      <c r="A287" t="s">
        <v>294</v>
      </c>
      <c r="B287" s="7" t="s">
        <v>1080</v>
      </c>
      <c r="C287" t="s">
        <v>1354</v>
      </c>
      <c r="D287" t="s">
        <v>1364</v>
      </c>
      <c r="E287" t="s">
        <v>1371</v>
      </c>
      <c r="F287" t="s">
        <v>1374</v>
      </c>
      <c r="G287">
        <v>20531.919999999998</v>
      </c>
      <c r="H287">
        <v>4983.37</v>
      </c>
      <c r="I287" s="9">
        <v>4</v>
      </c>
      <c r="J287" s="10" t="str">
        <f>TEXT(Table1[[#This Row],[Date]],"mmmm")</f>
        <v>October</v>
      </c>
    </row>
    <row r="288" spans="1:10" x14ac:dyDescent="0.3">
      <c r="A288" t="s">
        <v>295</v>
      </c>
      <c r="B288" s="7" t="s">
        <v>1208</v>
      </c>
      <c r="C288" t="s">
        <v>1354</v>
      </c>
      <c r="D288" t="s">
        <v>1359</v>
      </c>
      <c r="E288" t="s">
        <v>1369</v>
      </c>
      <c r="F288" t="s">
        <v>1374</v>
      </c>
      <c r="G288">
        <v>68918.399999999994</v>
      </c>
      <c r="H288">
        <v>4606.34</v>
      </c>
      <c r="I288" s="9">
        <v>2</v>
      </c>
      <c r="J288" s="10" t="str">
        <f>TEXT(Table1[[#This Row],[Date]],"mmmm")</f>
        <v>August</v>
      </c>
    </row>
    <row r="289" spans="1:10" x14ac:dyDescent="0.3">
      <c r="A289" t="s">
        <v>296</v>
      </c>
      <c r="B289" s="7" t="s">
        <v>1183</v>
      </c>
      <c r="C289" t="s">
        <v>1355</v>
      </c>
      <c r="D289" t="s">
        <v>1364</v>
      </c>
      <c r="E289" t="s">
        <v>1366</v>
      </c>
      <c r="F289" t="s">
        <v>1372</v>
      </c>
      <c r="G289">
        <v>20907.259999999998</v>
      </c>
      <c r="H289">
        <v>1284.45</v>
      </c>
      <c r="I289" s="9">
        <v>2</v>
      </c>
      <c r="J289" s="10" t="str">
        <f>TEXT(Table1[[#This Row],[Date]],"mmmm")</f>
        <v>July</v>
      </c>
    </row>
    <row r="290" spans="1:10" x14ac:dyDescent="0.3">
      <c r="A290" t="s">
        <v>297</v>
      </c>
      <c r="B290" s="7" t="s">
        <v>1209</v>
      </c>
      <c r="C290" t="s">
        <v>1357</v>
      </c>
      <c r="D290" t="s">
        <v>1358</v>
      </c>
      <c r="E290" t="s">
        <v>1367</v>
      </c>
      <c r="F290" t="s">
        <v>1373</v>
      </c>
      <c r="G290">
        <v>65937.919999999998</v>
      </c>
      <c r="H290">
        <v>10648.29</v>
      </c>
      <c r="I290" s="9">
        <v>3</v>
      </c>
      <c r="J290" s="10" t="str">
        <f>TEXT(Table1[[#This Row],[Date]],"mmmm")</f>
        <v>September</v>
      </c>
    </row>
    <row r="291" spans="1:10" x14ac:dyDescent="0.3">
      <c r="A291" t="s">
        <v>298</v>
      </c>
      <c r="B291" s="7" t="s">
        <v>1031</v>
      </c>
      <c r="C291" t="s">
        <v>1355</v>
      </c>
      <c r="D291" t="s">
        <v>1363</v>
      </c>
      <c r="E291" t="s">
        <v>1370</v>
      </c>
      <c r="F291" t="s">
        <v>1373</v>
      </c>
      <c r="G291">
        <v>59772.959999999999</v>
      </c>
      <c r="H291">
        <v>3356.06</v>
      </c>
      <c r="I291" s="9">
        <v>3</v>
      </c>
      <c r="J291" s="10" t="str">
        <f>TEXT(Table1[[#This Row],[Date]],"mmmm")</f>
        <v>August</v>
      </c>
    </row>
    <row r="292" spans="1:10" x14ac:dyDescent="0.3">
      <c r="A292" t="s">
        <v>299</v>
      </c>
      <c r="B292" s="7" t="s">
        <v>1029</v>
      </c>
      <c r="C292" t="s">
        <v>1357</v>
      </c>
      <c r="D292" t="s">
        <v>1364</v>
      </c>
      <c r="E292" t="s">
        <v>1368</v>
      </c>
      <c r="F292" t="s">
        <v>1373</v>
      </c>
      <c r="G292">
        <v>3534.96</v>
      </c>
      <c r="H292">
        <v>900.34</v>
      </c>
      <c r="I292" s="9">
        <v>3</v>
      </c>
      <c r="J292" s="10" t="str">
        <f>TEXT(Table1[[#This Row],[Date]],"mmmm")</f>
        <v>February</v>
      </c>
    </row>
    <row r="293" spans="1:10" x14ac:dyDescent="0.3">
      <c r="A293" t="s">
        <v>300</v>
      </c>
      <c r="B293" s="7" t="s">
        <v>1073</v>
      </c>
      <c r="C293" t="s">
        <v>1354</v>
      </c>
      <c r="D293" t="s">
        <v>1359</v>
      </c>
      <c r="E293" t="s">
        <v>1366</v>
      </c>
      <c r="F293" t="s">
        <v>1372</v>
      </c>
      <c r="G293">
        <v>60600.72</v>
      </c>
      <c r="H293">
        <v>7175.53</v>
      </c>
      <c r="I293" s="9">
        <v>5</v>
      </c>
      <c r="J293" s="10" t="str">
        <f>TEXT(Table1[[#This Row],[Date]],"mmmm")</f>
        <v>February</v>
      </c>
    </row>
    <row r="294" spans="1:10" x14ac:dyDescent="0.3">
      <c r="A294" t="s">
        <v>301</v>
      </c>
      <c r="B294" s="7" t="s">
        <v>1180</v>
      </c>
      <c r="C294" t="s">
        <v>1356</v>
      </c>
      <c r="D294" t="s">
        <v>1362</v>
      </c>
      <c r="E294" t="s">
        <v>1369</v>
      </c>
      <c r="F294" t="s">
        <v>1374</v>
      </c>
      <c r="G294">
        <v>16052.58</v>
      </c>
      <c r="H294">
        <v>4230.7</v>
      </c>
      <c r="I294" s="9">
        <v>5</v>
      </c>
      <c r="J294" s="10" t="str">
        <f>TEXT(Table1[[#This Row],[Date]],"mmmm")</f>
        <v>January</v>
      </c>
    </row>
    <row r="295" spans="1:10" x14ac:dyDescent="0.3">
      <c r="A295" t="s">
        <v>302</v>
      </c>
      <c r="B295" s="7" t="s">
        <v>1210</v>
      </c>
      <c r="C295" t="s">
        <v>1354</v>
      </c>
      <c r="D295" t="s">
        <v>1361</v>
      </c>
      <c r="E295" t="s">
        <v>1368</v>
      </c>
      <c r="F295" t="s">
        <v>1373</v>
      </c>
      <c r="G295">
        <v>27759</v>
      </c>
      <c r="H295">
        <v>1959.65</v>
      </c>
      <c r="I295" s="9">
        <v>4</v>
      </c>
      <c r="J295" s="10" t="str">
        <f>TEXT(Table1[[#This Row],[Date]],"mmmm")</f>
        <v>June</v>
      </c>
    </row>
    <row r="296" spans="1:10" x14ac:dyDescent="0.3">
      <c r="A296" t="s">
        <v>303</v>
      </c>
      <c r="B296" s="7" t="s">
        <v>1060</v>
      </c>
      <c r="C296" t="s">
        <v>1356</v>
      </c>
      <c r="D296" t="s">
        <v>1360</v>
      </c>
      <c r="E296" t="s">
        <v>1371</v>
      </c>
      <c r="F296" t="s">
        <v>1374</v>
      </c>
      <c r="G296">
        <v>33467.25</v>
      </c>
      <c r="H296">
        <v>9629.06</v>
      </c>
      <c r="I296" s="9">
        <v>4</v>
      </c>
      <c r="J296" s="10" t="str">
        <f>TEXT(Table1[[#This Row],[Date]],"mmmm")</f>
        <v>January</v>
      </c>
    </row>
    <row r="297" spans="1:10" x14ac:dyDescent="0.3">
      <c r="A297" t="s">
        <v>304</v>
      </c>
      <c r="B297" s="7" t="s">
        <v>1077</v>
      </c>
      <c r="C297" t="s">
        <v>1354</v>
      </c>
      <c r="D297" t="s">
        <v>1363</v>
      </c>
      <c r="E297" t="s">
        <v>1371</v>
      </c>
      <c r="F297" t="s">
        <v>1374</v>
      </c>
      <c r="G297">
        <v>131896.32000000001</v>
      </c>
      <c r="H297">
        <v>20434.939999999999</v>
      </c>
      <c r="I297" s="9">
        <v>3</v>
      </c>
      <c r="J297" s="10" t="str">
        <f>TEXT(Table1[[#This Row],[Date]],"mmmm")</f>
        <v>April</v>
      </c>
    </row>
    <row r="298" spans="1:10" x14ac:dyDescent="0.3">
      <c r="A298" t="s">
        <v>305</v>
      </c>
      <c r="B298" s="7" t="s">
        <v>1211</v>
      </c>
      <c r="C298" t="s">
        <v>1355</v>
      </c>
      <c r="D298" t="s">
        <v>1362</v>
      </c>
      <c r="E298" t="s">
        <v>1371</v>
      </c>
      <c r="F298" t="s">
        <v>1374</v>
      </c>
      <c r="G298">
        <v>6912.84</v>
      </c>
      <c r="H298">
        <v>1110.03</v>
      </c>
      <c r="I298" s="9">
        <v>3</v>
      </c>
      <c r="J298" s="10" t="str">
        <f>TEXT(Table1[[#This Row],[Date]],"mmmm")</f>
        <v>March</v>
      </c>
    </row>
    <row r="299" spans="1:10" x14ac:dyDescent="0.3">
      <c r="A299" t="s">
        <v>306</v>
      </c>
      <c r="B299" s="7" t="s">
        <v>1212</v>
      </c>
      <c r="C299" t="s">
        <v>1357</v>
      </c>
      <c r="D299" t="s">
        <v>1364</v>
      </c>
      <c r="E299" t="s">
        <v>1367</v>
      </c>
      <c r="F299" t="s">
        <v>1373</v>
      </c>
      <c r="G299">
        <v>78093.52</v>
      </c>
      <c r="H299">
        <v>8394.17</v>
      </c>
      <c r="I299" s="9">
        <v>5</v>
      </c>
      <c r="J299" s="10" t="str">
        <f>TEXT(Table1[[#This Row],[Date]],"mmmm")</f>
        <v>September</v>
      </c>
    </row>
    <row r="300" spans="1:10" x14ac:dyDescent="0.3">
      <c r="A300" t="s">
        <v>307</v>
      </c>
      <c r="B300" s="7" t="s">
        <v>1098</v>
      </c>
      <c r="C300" t="s">
        <v>1357</v>
      </c>
      <c r="D300" t="s">
        <v>1363</v>
      </c>
      <c r="E300" t="s">
        <v>1371</v>
      </c>
      <c r="F300" t="s">
        <v>1374</v>
      </c>
      <c r="G300">
        <v>83761.919999999998</v>
      </c>
      <c r="H300">
        <v>19158.95</v>
      </c>
      <c r="I300" s="9">
        <v>2</v>
      </c>
      <c r="J300" s="10" t="str">
        <f>TEXT(Table1[[#This Row],[Date]],"mmmm")</f>
        <v>June</v>
      </c>
    </row>
    <row r="301" spans="1:10" x14ac:dyDescent="0.3">
      <c r="A301" t="s">
        <v>308</v>
      </c>
      <c r="B301" s="7" t="s">
        <v>1213</v>
      </c>
      <c r="C301" t="s">
        <v>1356</v>
      </c>
      <c r="D301" t="s">
        <v>1363</v>
      </c>
      <c r="E301" t="s">
        <v>1368</v>
      </c>
      <c r="F301" t="s">
        <v>1373</v>
      </c>
      <c r="G301">
        <v>67015.199999999997</v>
      </c>
      <c r="H301">
        <v>6018.73</v>
      </c>
      <c r="I301" s="9">
        <v>1</v>
      </c>
      <c r="J301" s="10" t="str">
        <f>TEXT(Table1[[#This Row],[Date]],"mmmm")</f>
        <v>September</v>
      </c>
    </row>
    <row r="302" spans="1:10" x14ac:dyDescent="0.3">
      <c r="A302" t="s">
        <v>309</v>
      </c>
      <c r="B302" s="7" t="s">
        <v>1112</v>
      </c>
      <c r="C302" t="s">
        <v>1355</v>
      </c>
      <c r="D302" t="s">
        <v>1361</v>
      </c>
      <c r="E302" t="s">
        <v>1370</v>
      </c>
      <c r="F302" t="s">
        <v>1373</v>
      </c>
      <c r="G302">
        <v>109374.51</v>
      </c>
      <c r="H302">
        <v>26548.53</v>
      </c>
      <c r="I302" s="9">
        <v>2</v>
      </c>
      <c r="J302" s="10" t="str">
        <f>TEXT(Table1[[#This Row],[Date]],"mmmm")</f>
        <v>May</v>
      </c>
    </row>
    <row r="303" spans="1:10" x14ac:dyDescent="0.3">
      <c r="A303" t="s">
        <v>310</v>
      </c>
      <c r="B303" s="7" t="s">
        <v>1214</v>
      </c>
      <c r="C303" t="s">
        <v>1355</v>
      </c>
      <c r="D303" t="s">
        <v>1358</v>
      </c>
      <c r="E303" t="s">
        <v>1370</v>
      </c>
      <c r="F303" t="s">
        <v>1373</v>
      </c>
      <c r="G303">
        <v>3616.08</v>
      </c>
      <c r="H303">
        <v>446.74</v>
      </c>
      <c r="I303" s="9">
        <v>4</v>
      </c>
      <c r="J303" s="10" t="str">
        <f>TEXT(Table1[[#This Row],[Date]],"mmmm")</f>
        <v>July</v>
      </c>
    </row>
    <row r="304" spans="1:10" x14ac:dyDescent="0.3">
      <c r="A304" t="s">
        <v>311</v>
      </c>
      <c r="B304" s="7" t="s">
        <v>1215</v>
      </c>
      <c r="C304" t="s">
        <v>1355</v>
      </c>
      <c r="D304" t="s">
        <v>1364</v>
      </c>
      <c r="E304" t="s">
        <v>1367</v>
      </c>
      <c r="F304" t="s">
        <v>1373</v>
      </c>
      <c r="G304">
        <v>11223.15</v>
      </c>
      <c r="H304">
        <v>890.3</v>
      </c>
      <c r="I304" s="9">
        <v>1</v>
      </c>
      <c r="J304" s="10" t="str">
        <f>TEXT(Table1[[#This Row],[Date]],"mmmm")</f>
        <v>February</v>
      </c>
    </row>
    <row r="305" spans="1:10" x14ac:dyDescent="0.3">
      <c r="A305" t="s">
        <v>312</v>
      </c>
      <c r="B305" s="7" t="s">
        <v>1138</v>
      </c>
      <c r="C305" t="s">
        <v>1357</v>
      </c>
      <c r="D305" t="s">
        <v>1364</v>
      </c>
      <c r="E305" t="s">
        <v>1370</v>
      </c>
      <c r="F305" t="s">
        <v>1373</v>
      </c>
      <c r="G305">
        <v>56610.96</v>
      </c>
      <c r="H305">
        <v>5668.52</v>
      </c>
      <c r="I305" s="9">
        <v>1</v>
      </c>
      <c r="J305" s="10" t="str">
        <f>TEXT(Table1[[#This Row],[Date]],"mmmm")</f>
        <v>August</v>
      </c>
    </row>
    <row r="306" spans="1:10" x14ac:dyDescent="0.3">
      <c r="A306" t="s">
        <v>313</v>
      </c>
      <c r="B306" s="7" t="s">
        <v>1170</v>
      </c>
      <c r="C306" t="s">
        <v>1355</v>
      </c>
      <c r="D306" t="s">
        <v>1361</v>
      </c>
      <c r="E306" t="s">
        <v>1371</v>
      </c>
      <c r="F306" t="s">
        <v>1374</v>
      </c>
      <c r="G306">
        <v>76871.960000000006</v>
      </c>
      <c r="H306">
        <v>9013.11</v>
      </c>
      <c r="I306" s="9">
        <v>3</v>
      </c>
      <c r="J306" s="10" t="str">
        <f>TEXT(Table1[[#This Row],[Date]],"mmmm")</f>
        <v>November</v>
      </c>
    </row>
    <row r="307" spans="1:10" x14ac:dyDescent="0.3">
      <c r="A307" t="s">
        <v>314</v>
      </c>
      <c r="B307" s="7" t="s">
        <v>1216</v>
      </c>
      <c r="C307" t="s">
        <v>1355</v>
      </c>
      <c r="D307" t="s">
        <v>1359</v>
      </c>
      <c r="E307" t="s">
        <v>1366</v>
      </c>
      <c r="F307" t="s">
        <v>1372</v>
      </c>
      <c r="G307">
        <v>20550.53</v>
      </c>
      <c r="H307">
        <v>3414.46</v>
      </c>
      <c r="I307" s="9">
        <v>2</v>
      </c>
      <c r="J307" s="10" t="str">
        <f>TEXT(Table1[[#This Row],[Date]],"mmmm")</f>
        <v>March</v>
      </c>
    </row>
    <row r="308" spans="1:10" x14ac:dyDescent="0.3">
      <c r="A308" t="s">
        <v>315</v>
      </c>
      <c r="B308" s="7" t="s">
        <v>1217</v>
      </c>
      <c r="C308" t="s">
        <v>1356</v>
      </c>
      <c r="D308" t="s">
        <v>1361</v>
      </c>
      <c r="E308" t="s">
        <v>1367</v>
      </c>
      <c r="F308" t="s">
        <v>1373</v>
      </c>
      <c r="G308">
        <v>17970.580000000002</v>
      </c>
      <c r="H308">
        <v>4020.84</v>
      </c>
      <c r="I308" s="9">
        <v>1</v>
      </c>
      <c r="J308" s="10" t="str">
        <f>TEXT(Table1[[#This Row],[Date]],"mmmm")</f>
        <v>April</v>
      </c>
    </row>
    <row r="309" spans="1:10" x14ac:dyDescent="0.3">
      <c r="A309" t="s">
        <v>316</v>
      </c>
      <c r="B309" s="7" t="s">
        <v>1186</v>
      </c>
      <c r="C309" t="s">
        <v>1357</v>
      </c>
      <c r="D309" t="s">
        <v>1358</v>
      </c>
      <c r="E309" t="s">
        <v>1370</v>
      </c>
      <c r="F309" t="s">
        <v>1373</v>
      </c>
      <c r="G309">
        <v>4405.45</v>
      </c>
      <c r="H309">
        <v>749.48</v>
      </c>
      <c r="I309" s="9">
        <v>1</v>
      </c>
      <c r="J309" s="10" t="str">
        <f>TEXT(Table1[[#This Row],[Date]],"mmmm")</f>
        <v>April</v>
      </c>
    </row>
    <row r="310" spans="1:10" x14ac:dyDescent="0.3">
      <c r="A310" t="s">
        <v>317</v>
      </c>
      <c r="B310" s="7" t="s">
        <v>1182</v>
      </c>
      <c r="C310" t="s">
        <v>1357</v>
      </c>
      <c r="D310" t="s">
        <v>1361</v>
      </c>
      <c r="E310" t="s">
        <v>1371</v>
      </c>
      <c r="F310" t="s">
        <v>1374</v>
      </c>
      <c r="G310">
        <v>11804.52</v>
      </c>
      <c r="H310">
        <v>2062.5100000000002</v>
      </c>
      <c r="I310" s="9">
        <v>4</v>
      </c>
      <c r="J310" s="10" t="str">
        <f>TEXT(Table1[[#This Row],[Date]],"mmmm")</f>
        <v>March</v>
      </c>
    </row>
    <row r="311" spans="1:10" x14ac:dyDescent="0.3">
      <c r="A311" t="s">
        <v>318</v>
      </c>
      <c r="B311" s="7" t="s">
        <v>1050</v>
      </c>
      <c r="C311" t="s">
        <v>1356</v>
      </c>
      <c r="D311" t="s">
        <v>1364</v>
      </c>
      <c r="E311" t="s">
        <v>1368</v>
      </c>
      <c r="F311" t="s">
        <v>1373</v>
      </c>
      <c r="G311">
        <v>28429.17</v>
      </c>
      <c r="H311">
        <v>1490.9</v>
      </c>
      <c r="I311" s="9">
        <v>4</v>
      </c>
      <c r="J311" s="10" t="str">
        <f>TEXT(Table1[[#This Row],[Date]],"mmmm")</f>
        <v>May</v>
      </c>
    </row>
    <row r="312" spans="1:10" x14ac:dyDescent="0.3">
      <c r="A312" t="s">
        <v>319</v>
      </c>
      <c r="B312" s="7" t="s">
        <v>1218</v>
      </c>
      <c r="C312" t="s">
        <v>1356</v>
      </c>
      <c r="D312" t="s">
        <v>1365</v>
      </c>
      <c r="E312" t="s">
        <v>1368</v>
      </c>
      <c r="F312" t="s">
        <v>1373</v>
      </c>
      <c r="G312">
        <v>1649.3</v>
      </c>
      <c r="H312">
        <v>446.36</v>
      </c>
      <c r="I312" s="9">
        <v>1</v>
      </c>
      <c r="J312" s="10" t="str">
        <f>TEXT(Table1[[#This Row],[Date]],"mmmm")</f>
        <v>December</v>
      </c>
    </row>
    <row r="313" spans="1:10" x14ac:dyDescent="0.3">
      <c r="A313" t="s">
        <v>320</v>
      </c>
      <c r="B313" s="7" t="s">
        <v>1219</v>
      </c>
      <c r="C313" t="s">
        <v>1357</v>
      </c>
      <c r="D313" t="s">
        <v>1360</v>
      </c>
      <c r="E313" t="s">
        <v>1369</v>
      </c>
      <c r="F313" t="s">
        <v>1374</v>
      </c>
      <c r="G313">
        <v>16264.04</v>
      </c>
      <c r="H313">
        <v>1352.83</v>
      </c>
      <c r="I313" s="9">
        <v>2</v>
      </c>
      <c r="J313" s="10" t="str">
        <f>TEXT(Table1[[#This Row],[Date]],"mmmm")</f>
        <v>March</v>
      </c>
    </row>
    <row r="314" spans="1:10" x14ac:dyDescent="0.3">
      <c r="A314" t="s">
        <v>321</v>
      </c>
      <c r="B314" s="7" t="s">
        <v>1220</v>
      </c>
      <c r="C314" t="s">
        <v>1357</v>
      </c>
      <c r="D314" t="s">
        <v>1358</v>
      </c>
      <c r="E314" t="s">
        <v>1366</v>
      </c>
      <c r="F314" t="s">
        <v>1372</v>
      </c>
      <c r="G314">
        <v>5103.3</v>
      </c>
      <c r="H314">
        <v>468.84</v>
      </c>
      <c r="I314" s="9">
        <v>1</v>
      </c>
      <c r="J314" s="10" t="str">
        <f>TEXT(Table1[[#This Row],[Date]],"mmmm")</f>
        <v>June</v>
      </c>
    </row>
    <row r="315" spans="1:10" x14ac:dyDescent="0.3">
      <c r="A315" t="s">
        <v>322</v>
      </c>
      <c r="B315" s="7" t="s">
        <v>1020</v>
      </c>
      <c r="C315" t="s">
        <v>1356</v>
      </c>
      <c r="D315" t="s">
        <v>1361</v>
      </c>
      <c r="E315" t="s">
        <v>1366</v>
      </c>
      <c r="F315" t="s">
        <v>1372</v>
      </c>
      <c r="G315">
        <v>17259</v>
      </c>
      <c r="H315">
        <v>4729.92</v>
      </c>
      <c r="I315" s="9">
        <v>1</v>
      </c>
      <c r="J315" s="10" t="str">
        <f>TEXT(Table1[[#This Row],[Date]],"mmmm")</f>
        <v>December</v>
      </c>
    </row>
    <row r="316" spans="1:10" x14ac:dyDescent="0.3">
      <c r="A316" t="s">
        <v>323</v>
      </c>
      <c r="B316" s="7" t="s">
        <v>1125</v>
      </c>
      <c r="C316" t="s">
        <v>1356</v>
      </c>
      <c r="D316" t="s">
        <v>1360</v>
      </c>
      <c r="E316" t="s">
        <v>1371</v>
      </c>
      <c r="F316" t="s">
        <v>1374</v>
      </c>
      <c r="G316">
        <v>9151.2800000000007</v>
      </c>
      <c r="H316">
        <v>1695.95</v>
      </c>
      <c r="I316" s="9">
        <v>2</v>
      </c>
      <c r="J316" s="10" t="str">
        <f>TEXT(Table1[[#This Row],[Date]],"mmmm")</f>
        <v>September</v>
      </c>
    </row>
    <row r="317" spans="1:10" x14ac:dyDescent="0.3">
      <c r="A317" t="s">
        <v>324</v>
      </c>
      <c r="B317" s="7" t="s">
        <v>1221</v>
      </c>
      <c r="C317" t="s">
        <v>1355</v>
      </c>
      <c r="D317" t="s">
        <v>1365</v>
      </c>
      <c r="E317" t="s">
        <v>1369</v>
      </c>
      <c r="F317" t="s">
        <v>1374</v>
      </c>
      <c r="G317">
        <v>11389.28</v>
      </c>
      <c r="H317">
        <v>2349.91</v>
      </c>
      <c r="I317" s="9">
        <v>4</v>
      </c>
      <c r="J317" s="10" t="str">
        <f>TEXT(Table1[[#This Row],[Date]],"mmmm")</f>
        <v>July</v>
      </c>
    </row>
    <row r="318" spans="1:10" x14ac:dyDescent="0.3">
      <c r="A318" t="s">
        <v>325</v>
      </c>
      <c r="B318" s="7" t="s">
        <v>1078</v>
      </c>
      <c r="C318" t="s">
        <v>1357</v>
      </c>
      <c r="D318" t="s">
        <v>1360</v>
      </c>
      <c r="E318" t="s">
        <v>1370</v>
      </c>
      <c r="F318" t="s">
        <v>1373</v>
      </c>
      <c r="G318">
        <v>7057.33</v>
      </c>
      <c r="H318">
        <v>1328.54</v>
      </c>
      <c r="I318" s="9">
        <v>2</v>
      </c>
      <c r="J318" s="10" t="str">
        <f>TEXT(Table1[[#This Row],[Date]],"mmmm")</f>
        <v>November</v>
      </c>
    </row>
    <row r="319" spans="1:10" x14ac:dyDescent="0.3">
      <c r="A319" t="s">
        <v>326</v>
      </c>
      <c r="B319" s="7" t="s">
        <v>1060</v>
      </c>
      <c r="C319" t="s">
        <v>1357</v>
      </c>
      <c r="D319" t="s">
        <v>1365</v>
      </c>
      <c r="E319" t="s">
        <v>1366</v>
      </c>
      <c r="F319" t="s">
        <v>1372</v>
      </c>
      <c r="G319">
        <v>19430.060000000001</v>
      </c>
      <c r="H319">
        <v>1169.47</v>
      </c>
      <c r="I319" s="9">
        <v>4</v>
      </c>
      <c r="J319" s="10" t="str">
        <f>TEXT(Table1[[#This Row],[Date]],"mmmm")</f>
        <v>January</v>
      </c>
    </row>
    <row r="320" spans="1:10" x14ac:dyDescent="0.3">
      <c r="A320" t="s">
        <v>327</v>
      </c>
      <c r="B320" s="7" t="s">
        <v>1222</v>
      </c>
      <c r="C320" t="s">
        <v>1357</v>
      </c>
      <c r="D320" t="s">
        <v>1358</v>
      </c>
      <c r="E320" t="s">
        <v>1369</v>
      </c>
      <c r="F320" t="s">
        <v>1374</v>
      </c>
      <c r="G320">
        <v>2357.04</v>
      </c>
      <c r="H320">
        <v>153.41999999999999</v>
      </c>
      <c r="I320" s="9">
        <v>4</v>
      </c>
      <c r="J320" s="10" t="str">
        <f>TEXT(Table1[[#This Row],[Date]],"mmmm")</f>
        <v>December</v>
      </c>
    </row>
    <row r="321" spans="1:10" x14ac:dyDescent="0.3">
      <c r="A321" t="s">
        <v>328</v>
      </c>
      <c r="B321" s="7" t="s">
        <v>1223</v>
      </c>
      <c r="C321" t="s">
        <v>1354</v>
      </c>
      <c r="D321" t="s">
        <v>1359</v>
      </c>
      <c r="E321" t="s">
        <v>1366</v>
      </c>
      <c r="F321" t="s">
        <v>1372</v>
      </c>
      <c r="G321">
        <v>42427.35</v>
      </c>
      <c r="H321">
        <v>5611.2</v>
      </c>
      <c r="I321" s="9">
        <v>4</v>
      </c>
      <c r="J321" s="10" t="str">
        <f>TEXT(Table1[[#This Row],[Date]],"mmmm")</f>
        <v>January</v>
      </c>
    </row>
    <row r="322" spans="1:10" x14ac:dyDescent="0.3">
      <c r="A322" t="s">
        <v>329</v>
      </c>
      <c r="B322" s="7" t="s">
        <v>1106</v>
      </c>
      <c r="C322" t="s">
        <v>1355</v>
      </c>
      <c r="D322" t="s">
        <v>1359</v>
      </c>
      <c r="E322" t="s">
        <v>1366</v>
      </c>
      <c r="F322" t="s">
        <v>1372</v>
      </c>
      <c r="G322">
        <v>10513.28</v>
      </c>
      <c r="H322">
        <v>1665.45</v>
      </c>
      <c r="I322" s="9">
        <v>3</v>
      </c>
      <c r="J322" s="10" t="str">
        <f>TEXT(Table1[[#This Row],[Date]],"mmmm")</f>
        <v>June</v>
      </c>
    </row>
    <row r="323" spans="1:10" x14ac:dyDescent="0.3">
      <c r="A323" t="s">
        <v>330</v>
      </c>
      <c r="B323" s="7" t="s">
        <v>1224</v>
      </c>
      <c r="C323" t="s">
        <v>1354</v>
      </c>
      <c r="D323" t="s">
        <v>1361</v>
      </c>
      <c r="E323" t="s">
        <v>1368</v>
      </c>
      <c r="F323" t="s">
        <v>1373</v>
      </c>
      <c r="G323">
        <v>6580.5</v>
      </c>
      <c r="H323">
        <v>1403.72</v>
      </c>
      <c r="I323" s="9">
        <v>5</v>
      </c>
      <c r="J323" s="10" t="str">
        <f>TEXT(Table1[[#This Row],[Date]],"mmmm")</f>
        <v>October</v>
      </c>
    </row>
    <row r="324" spans="1:10" x14ac:dyDescent="0.3">
      <c r="A324" t="s">
        <v>331</v>
      </c>
      <c r="B324" s="7" t="s">
        <v>1126</v>
      </c>
      <c r="C324" t="s">
        <v>1354</v>
      </c>
      <c r="D324" t="s">
        <v>1364</v>
      </c>
      <c r="E324" t="s">
        <v>1367</v>
      </c>
      <c r="F324" t="s">
        <v>1373</v>
      </c>
      <c r="G324">
        <v>81953.2</v>
      </c>
      <c r="H324">
        <v>17421.73</v>
      </c>
      <c r="I324" s="9">
        <v>2</v>
      </c>
      <c r="J324" s="10" t="str">
        <f>TEXT(Table1[[#This Row],[Date]],"mmmm")</f>
        <v>December</v>
      </c>
    </row>
    <row r="325" spans="1:10" x14ac:dyDescent="0.3">
      <c r="A325" t="s">
        <v>332</v>
      </c>
      <c r="B325" s="7" t="s">
        <v>1036</v>
      </c>
      <c r="C325" t="s">
        <v>1355</v>
      </c>
      <c r="D325" t="s">
        <v>1358</v>
      </c>
      <c r="E325" t="s">
        <v>1368</v>
      </c>
      <c r="F325" t="s">
        <v>1373</v>
      </c>
      <c r="G325">
        <v>12943.35</v>
      </c>
      <c r="H325">
        <v>2001.04</v>
      </c>
      <c r="I325" s="9">
        <v>1</v>
      </c>
      <c r="J325" s="10" t="str">
        <f>TEXT(Table1[[#This Row],[Date]],"mmmm")</f>
        <v>August</v>
      </c>
    </row>
    <row r="326" spans="1:10" x14ac:dyDescent="0.3">
      <c r="A326" t="s">
        <v>333</v>
      </c>
      <c r="B326" s="7" t="s">
        <v>1225</v>
      </c>
      <c r="C326" t="s">
        <v>1355</v>
      </c>
      <c r="D326" t="s">
        <v>1358</v>
      </c>
      <c r="E326" t="s">
        <v>1370</v>
      </c>
      <c r="F326" t="s">
        <v>1373</v>
      </c>
      <c r="G326">
        <v>64141</v>
      </c>
      <c r="H326">
        <v>14867.39</v>
      </c>
      <c r="I326" s="9">
        <v>5</v>
      </c>
      <c r="J326" s="10" t="str">
        <f>TEXT(Table1[[#This Row],[Date]],"mmmm")</f>
        <v>November</v>
      </c>
    </row>
    <row r="327" spans="1:10" x14ac:dyDescent="0.3">
      <c r="A327" t="s">
        <v>334</v>
      </c>
      <c r="B327" s="7" t="s">
        <v>1226</v>
      </c>
      <c r="C327" t="s">
        <v>1355</v>
      </c>
      <c r="D327" t="s">
        <v>1365</v>
      </c>
      <c r="E327" t="s">
        <v>1371</v>
      </c>
      <c r="F327" t="s">
        <v>1374</v>
      </c>
      <c r="G327">
        <v>19234.2</v>
      </c>
      <c r="H327">
        <v>4497.68</v>
      </c>
      <c r="I327" s="9">
        <v>4</v>
      </c>
      <c r="J327" s="10" t="str">
        <f>TEXT(Table1[[#This Row],[Date]],"mmmm")</f>
        <v>January</v>
      </c>
    </row>
    <row r="328" spans="1:10" x14ac:dyDescent="0.3">
      <c r="A328" t="s">
        <v>335</v>
      </c>
      <c r="B328" s="7" t="s">
        <v>1054</v>
      </c>
      <c r="C328" t="s">
        <v>1356</v>
      </c>
      <c r="D328" t="s">
        <v>1359</v>
      </c>
      <c r="E328" t="s">
        <v>1369</v>
      </c>
      <c r="F328" t="s">
        <v>1374</v>
      </c>
      <c r="G328">
        <v>65360</v>
      </c>
      <c r="H328">
        <v>12723.56</v>
      </c>
      <c r="I328" s="9">
        <v>4</v>
      </c>
      <c r="J328" s="10" t="str">
        <f>TEXT(Table1[[#This Row],[Date]],"mmmm")</f>
        <v>May</v>
      </c>
    </row>
    <row r="329" spans="1:10" x14ac:dyDescent="0.3">
      <c r="A329" t="s">
        <v>336</v>
      </c>
      <c r="B329" s="7" t="s">
        <v>1227</v>
      </c>
      <c r="C329" t="s">
        <v>1357</v>
      </c>
      <c r="D329" t="s">
        <v>1363</v>
      </c>
      <c r="E329" t="s">
        <v>1367</v>
      </c>
      <c r="F329" t="s">
        <v>1373</v>
      </c>
      <c r="G329">
        <v>74055.66</v>
      </c>
      <c r="H329">
        <v>19873.27</v>
      </c>
      <c r="I329" s="9">
        <v>2</v>
      </c>
      <c r="J329" s="10" t="str">
        <f>TEXT(Table1[[#This Row],[Date]],"mmmm")</f>
        <v>September</v>
      </c>
    </row>
    <row r="330" spans="1:10" x14ac:dyDescent="0.3">
      <c r="A330" t="s">
        <v>337</v>
      </c>
      <c r="B330" s="7" t="s">
        <v>1125</v>
      </c>
      <c r="C330" t="s">
        <v>1356</v>
      </c>
      <c r="D330" t="s">
        <v>1360</v>
      </c>
      <c r="E330" t="s">
        <v>1369</v>
      </c>
      <c r="F330" t="s">
        <v>1374</v>
      </c>
      <c r="G330">
        <v>17604.599999999999</v>
      </c>
      <c r="H330">
        <v>3487.25</v>
      </c>
      <c r="I330" s="9">
        <v>5</v>
      </c>
      <c r="J330" s="10" t="str">
        <f>TEXT(Table1[[#This Row],[Date]],"mmmm")</f>
        <v>September</v>
      </c>
    </row>
    <row r="331" spans="1:10" x14ac:dyDescent="0.3">
      <c r="A331" t="s">
        <v>338</v>
      </c>
      <c r="B331" s="7" t="s">
        <v>1093</v>
      </c>
      <c r="C331" t="s">
        <v>1357</v>
      </c>
      <c r="D331" t="s">
        <v>1359</v>
      </c>
      <c r="E331" t="s">
        <v>1371</v>
      </c>
      <c r="F331" t="s">
        <v>1374</v>
      </c>
      <c r="G331">
        <v>2859.9</v>
      </c>
      <c r="H331">
        <v>594.54</v>
      </c>
      <c r="I331" s="9">
        <v>1</v>
      </c>
      <c r="J331" s="10" t="str">
        <f>TEXT(Table1[[#This Row],[Date]],"mmmm")</f>
        <v>September</v>
      </c>
    </row>
    <row r="332" spans="1:10" x14ac:dyDescent="0.3">
      <c r="A332" t="s">
        <v>339</v>
      </c>
      <c r="B332" s="7" t="s">
        <v>1070</v>
      </c>
      <c r="C332" t="s">
        <v>1356</v>
      </c>
      <c r="D332" t="s">
        <v>1359</v>
      </c>
      <c r="E332" t="s">
        <v>1371</v>
      </c>
      <c r="F332" t="s">
        <v>1374</v>
      </c>
      <c r="G332">
        <v>28286.7</v>
      </c>
      <c r="H332">
        <v>7842.72</v>
      </c>
      <c r="I332" s="9">
        <v>2</v>
      </c>
      <c r="J332" s="10" t="str">
        <f>TEXT(Table1[[#This Row],[Date]],"mmmm")</f>
        <v>December</v>
      </c>
    </row>
    <row r="333" spans="1:10" x14ac:dyDescent="0.3">
      <c r="A333" t="s">
        <v>340</v>
      </c>
      <c r="B333" s="7" t="s">
        <v>1133</v>
      </c>
      <c r="C333" t="s">
        <v>1355</v>
      </c>
      <c r="D333" t="s">
        <v>1364</v>
      </c>
      <c r="E333" t="s">
        <v>1370</v>
      </c>
      <c r="F333" t="s">
        <v>1373</v>
      </c>
      <c r="G333">
        <v>61876.62</v>
      </c>
      <c r="H333">
        <v>9483.07</v>
      </c>
      <c r="I333" s="9">
        <v>5</v>
      </c>
      <c r="J333" s="10" t="str">
        <f>TEXT(Table1[[#This Row],[Date]],"mmmm")</f>
        <v>January</v>
      </c>
    </row>
    <row r="334" spans="1:10" x14ac:dyDescent="0.3">
      <c r="A334" t="s">
        <v>341</v>
      </c>
      <c r="B334" s="7" t="s">
        <v>1025</v>
      </c>
      <c r="C334" t="s">
        <v>1354</v>
      </c>
      <c r="D334" t="s">
        <v>1364</v>
      </c>
      <c r="E334" t="s">
        <v>1370</v>
      </c>
      <c r="F334" t="s">
        <v>1373</v>
      </c>
      <c r="G334">
        <v>11855.64</v>
      </c>
      <c r="H334">
        <v>1793.23</v>
      </c>
      <c r="I334" s="9">
        <v>1</v>
      </c>
      <c r="J334" s="10" t="str">
        <f>TEXT(Table1[[#This Row],[Date]],"mmmm")</f>
        <v>February</v>
      </c>
    </row>
    <row r="335" spans="1:10" x14ac:dyDescent="0.3">
      <c r="A335" t="s">
        <v>342</v>
      </c>
      <c r="B335" s="7" t="s">
        <v>1211</v>
      </c>
      <c r="C335" t="s">
        <v>1356</v>
      </c>
      <c r="D335" t="s">
        <v>1360</v>
      </c>
      <c r="E335" t="s">
        <v>1371</v>
      </c>
      <c r="F335" t="s">
        <v>1374</v>
      </c>
      <c r="G335">
        <v>376.26</v>
      </c>
      <c r="H335">
        <v>80.150000000000006</v>
      </c>
      <c r="I335" s="9">
        <v>1</v>
      </c>
      <c r="J335" s="10" t="str">
        <f>TEXT(Table1[[#This Row],[Date]],"mmmm")</f>
        <v>March</v>
      </c>
    </row>
    <row r="336" spans="1:10" x14ac:dyDescent="0.3">
      <c r="A336" t="s">
        <v>343</v>
      </c>
      <c r="B336" s="7" t="s">
        <v>1132</v>
      </c>
      <c r="C336" t="s">
        <v>1355</v>
      </c>
      <c r="D336" t="s">
        <v>1362</v>
      </c>
      <c r="E336" t="s">
        <v>1366</v>
      </c>
      <c r="F336" t="s">
        <v>1372</v>
      </c>
      <c r="G336">
        <v>85409.279999999999</v>
      </c>
      <c r="H336">
        <v>4463.28</v>
      </c>
      <c r="I336" s="9">
        <v>1</v>
      </c>
      <c r="J336" s="10" t="str">
        <f>TEXT(Table1[[#This Row],[Date]],"mmmm")</f>
        <v>January</v>
      </c>
    </row>
    <row r="337" spans="1:10" x14ac:dyDescent="0.3">
      <c r="A337" t="s">
        <v>344</v>
      </c>
      <c r="B337" s="7" t="s">
        <v>1228</v>
      </c>
      <c r="C337" t="s">
        <v>1357</v>
      </c>
      <c r="D337" t="s">
        <v>1362</v>
      </c>
      <c r="E337" t="s">
        <v>1371</v>
      </c>
      <c r="F337" t="s">
        <v>1374</v>
      </c>
      <c r="G337">
        <v>17716.05</v>
      </c>
      <c r="H337">
        <v>1925.18</v>
      </c>
      <c r="I337" s="9">
        <v>2</v>
      </c>
      <c r="J337" s="10" t="str">
        <f>TEXT(Table1[[#This Row],[Date]],"mmmm")</f>
        <v>June</v>
      </c>
    </row>
    <row r="338" spans="1:10" x14ac:dyDescent="0.3">
      <c r="A338" t="s">
        <v>345</v>
      </c>
      <c r="B338" s="7" t="s">
        <v>1177</v>
      </c>
      <c r="C338" t="s">
        <v>1355</v>
      </c>
      <c r="D338" t="s">
        <v>1359</v>
      </c>
      <c r="E338" t="s">
        <v>1371</v>
      </c>
      <c r="F338" t="s">
        <v>1374</v>
      </c>
      <c r="G338">
        <v>7417.06</v>
      </c>
      <c r="H338">
        <v>1203.01</v>
      </c>
      <c r="I338" s="9">
        <v>4</v>
      </c>
      <c r="J338" s="10" t="str">
        <f>TEXT(Table1[[#This Row],[Date]],"mmmm")</f>
        <v>July</v>
      </c>
    </row>
    <row r="339" spans="1:10" x14ac:dyDescent="0.3">
      <c r="A339" t="s">
        <v>346</v>
      </c>
      <c r="B339" s="7" t="s">
        <v>1141</v>
      </c>
      <c r="C339" t="s">
        <v>1357</v>
      </c>
      <c r="D339" t="s">
        <v>1360</v>
      </c>
      <c r="E339" t="s">
        <v>1367</v>
      </c>
      <c r="F339" t="s">
        <v>1373</v>
      </c>
      <c r="G339">
        <v>701.68</v>
      </c>
      <c r="H339">
        <v>138.21</v>
      </c>
      <c r="I339" s="9">
        <v>4</v>
      </c>
      <c r="J339" s="10" t="str">
        <f>TEXT(Table1[[#This Row],[Date]],"mmmm")</f>
        <v>December</v>
      </c>
    </row>
    <row r="340" spans="1:10" x14ac:dyDescent="0.3">
      <c r="A340" t="s">
        <v>347</v>
      </c>
      <c r="B340" s="7" t="s">
        <v>1150</v>
      </c>
      <c r="C340" t="s">
        <v>1357</v>
      </c>
      <c r="D340" t="s">
        <v>1365</v>
      </c>
      <c r="E340" t="s">
        <v>1369</v>
      </c>
      <c r="F340" t="s">
        <v>1374</v>
      </c>
      <c r="G340">
        <v>16655.97</v>
      </c>
      <c r="H340">
        <v>1530.76</v>
      </c>
      <c r="I340" s="9">
        <v>1</v>
      </c>
      <c r="J340" s="10" t="str">
        <f>TEXT(Table1[[#This Row],[Date]],"mmmm")</f>
        <v>January</v>
      </c>
    </row>
    <row r="341" spans="1:10" x14ac:dyDescent="0.3">
      <c r="A341" t="s">
        <v>348</v>
      </c>
      <c r="B341" s="7" t="s">
        <v>1229</v>
      </c>
      <c r="C341" t="s">
        <v>1355</v>
      </c>
      <c r="D341" t="s">
        <v>1362</v>
      </c>
      <c r="E341" t="s">
        <v>1368</v>
      </c>
      <c r="F341" t="s">
        <v>1373</v>
      </c>
      <c r="G341">
        <v>20988.62</v>
      </c>
      <c r="H341">
        <v>3848.85</v>
      </c>
      <c r="I341" s="9">
        <v>1</v>
      </c>
      <c r="J341" s="10" t="str">
        <f>TEXT(Table1[[#This Row],[Date]],"mmmm")</f>
        <v>April</v>
      </c>
    </row>
    <row r="342" spans="1:10" x14ac:dyDescent="0.3">
      <c r="A342" t="s">
        <v>349</v>
      </c>
      <c r="B342" s="7" t="s">
        <v>1230</v>
      </c>
      <c r="C342" t="s">
        <v>1357</v>
      </c>
      <c r="D342" t="s">
        <v>1362</v>
      </c>
      <c r="E342" t="s">
        <v>1368</v>
      </c>
      <c r="F342" t="s">
        <v>1373</v>
      </c>
      <c r="G342">
        <v>30678.12</v>
      </c>
      <c r="H342">
        <v>8162.04</v>
      </c>
      <c r="I342" s="9">
        <v>4</v>
      </c>
      <c r="J342" s="10" t="str">
        <f>TEXT(Table1[[#This Row],[Date]],"mmmm")</f>
        <v>April</v>
      </c>
    </row>
    <row r="343" spans="1:10" x14ac:dyDescent="0.3">
      <c r="A343" t="s">
        <v>350</v>
      </c>
      <c r="B343" s="7" t="s">
        <v>1115</v>
      </c>
      <c r="C343" t="s">
        <v>1354</v>
      </c>
      <c r="D343" t="s">
        <v>1364</v>
      </c>
      <c r="E343" t="s">
        <v>1370</v>
      </c>
      <c r="F343" t="s">
        <v>1373</v>
      </c>
      <c r="G343">
        <v>6073.77</v>
      </c>
      <c r="H343">
        <v>1801.93</v>
      </c>
      <c r="I343" s="9">
        <v>1</v>
      </c>
      <c r="J343" s="10" t="str">
        <f>TEXT(Table1[[#This Row],[Date]],"mmmm")</f>
        <v>September</v>
      </c>
    </row>
    <row r="344" spans="1:10" x14ac:dyDescent="0.3">
      <c r="A344" t="s">
        <v>351</v>
      </c>
      <c r="B344" s="7" t="s">
        <v>1231</v>
      </c>
      <c r="C344" t="s">
        <v>1356</v>
      </c>
      <c r="D344" t="s">
        <v>1365</v>
      </c>
      <c r="E344" t="s">
        <v>1367</v>
      </c>
      <c r="F344" t="s">
        <v>1373</v>
      </c>
      <c r="G344">
        <v>2499.1999999999998</v>
      </c>
      <c r="H344">
        <v>524.83000000000004</v>
      </c>
      <c r="I344" s="9">
        <v>3</v>
      </c>
      <c r="J344" s="10" t="str">
        <f>TEXT(Table1[[#This Row],[Date]],"mmmm")</f>
        <v>October</v>
      </c>
    </row>
    <row r="345" spans="1:10" x14ac:dyDescent="0.3">
      <c r="A345" t="s">
        <v>352</v>
      </c>
      <c r="B345" s="7" t="s">
        <v>1232</v>
      </c>
      <c r="C345" t="s">
        <v>1356</v>
      </c>
      <c r="D345" t="s">
        <v>1362</v>
      </c>
      <c r="E345" t="s">
        <v>1366</v>
      </c>
      <c r="F345" t="s">
        <v>1372</v>
      </c>
      <c r="G345">
        <v>29997.37</v>
      </c>
      <c r="H345">
        <v>5303.8</v>
      </c>
      <c r="I345" s="9">
        <v>4</v>
      </c>
      <c r="J345" s="10" t="str">
        <f>TEXT(Table1[[#This Row],[Date]],"mmmm")</f>
        <v>July</v>
      </c>
    </row>
    <row r="346" spans="1:10" x14ac:dyDescent="0.3">
      <c r="A346" t="s">
        <v>353</v>
      </c>
      <c r="B346" s="7" t="s">
        <v>1233</v>
      </c>
      <c r="C346" t="s">
        <v>1356</v>
      </c>
      <c r="D346" t="s">
        <v>1360</v>
      </c>
      <c r="E346" t="s">
        <v>1366</v>
      </c>
      <c r="F346" t="s">
        <v>1372</v>
      </c>
      <c r="G346">
        <v>39530.050000000003</v>
      </c>
      <c r="H346">
        <v>8755.59</v>
      </c>
      <c r="I346" s="9">
        <v>2</v>
      </c>
      <c r="J346" s="10" t="str">
        <f>TEXT(Table1[[#This Row],[Date]],"mmmm")</f>
        <v>October</v>
      </c>
    </row>
    <row r="347" spans="1:10" x14ac:dyDescent="0.3">
      <c r="A347" t="s">
        <v>354</v>
      </c>
      <c r="B347" s="7" t="s">
        <v>1234</v>
      </c>
      <c r="C347" t="s">
        <v>1354</v>
      </c>
      <c r="D347" t="s">
        <v>1362</v>
      </c>
      <c r="E347" t="s">
        <v>1371</v>
      </c>
      <c r="F347" t="s">
        <v>1374</v>
      </c>
      <c r="G347">
        <v>73049.5</v>
      </c>
      <c r="H347">
        <v>14246.7</v>
      </c>
      <c r="I347" s="9">
        <v>3</v>
      </c>
      <c r="J347" s="10" t="str">
        <f>TEXT(Table1[[#This Row],[Date]],"mmmm")</f>
        <v>August</v>
      </c>
    </row>
    <row r="348" spans="1:10" x14ac:dyDescent="0.3">
      <c r="A348" t="s">
        <v>355</v>
      </c>
      <c r="B348" s="7" t="s">
        <v>1111</v>
      </c>
      <c r="C348" t="s">
        <v>1354</v>
      </c>
      <c r="D348" t="s">
        <v>1365</v>
      </c>
      <c r="E348" t="s">
        <v>1366</v>
      </c>
      <c r="F348" t="s">
        <v>1372</v>
      </c>
      <c r="G348">
        <v>23389.85</v>
      </c>
      <c r="H348">
        <v>1986.1</v>
      </c>
      <c r="I348" s="9">
        <v>5</v>
      </c>
      <c r="J348" s="10" t="str">
        <f>TEXT(Table1[[#This Row],[Date]],"mmmm")</f>
        <v>June</v>
      </c>
    </row>
    <row r="349" spans="1:10" x14ac:dyDescent="0.3">
      <c r="A349" t="s">
        <v>356</v>
      </c>
      <c r="B349" s="7" t="s">
        <v>1123</v>
      </c>
      <c r="C349" t="s">
        <v>1356</v>
      </c>
      <c r="D349" t="s">
        <v>1360</v>
      </c>
      <c r="E349" t="s">
        <v>1370</v>
      </c>
      <c r="F349" t="s">
        <v>1373</v>
      </c>
      <c r="G349">
        <v>113019.2</v>
      </c>
      <c r="H349">
        <v>26358.87</v>
      </c>
      <c r="I349" s="9">
        <v>2</v>
      </c>
      <c r="J349" s="10" t="str">
        <f>TEXT(Table1[[#This Row],[Date]],"mmmm")</f>
        <v>November</v>
      </c>
    </row>
    <row r="350" spans="1:10" x14ac:dyDescent="0.3">
      <c r="A350" t="s">
        <v>357</v>
      </c>
      <c r="B350" s="7" t="s">
        <v>1083</v>
      </c>
      <c r="C350" t="s">
        <v>1355</v>
      </c>
      <c r="D350" t="s">
        <v>1361</v>
      </c>
      <c r="E350" t="s">
        <v>1367</v>
      </c>
      <c r="F350" t="s">
        <v>1373</v>
      </c>
      <c r="G350">
        <v>1109.7</v>
      </c>
      <c r="H350">
        <v>98.81</v>
      </c>
      <c r="I350" s="9">
        <v>5</v>
      </c>
      <c r="J350" s="10" t="str">
        <f>TEXT(Table1[[#This Row],[Date]],"mmmm")</f>
        <v>December</v>
      </c>
    </row>
    <row r="351" spans="1:10" x14ac:dyDescent="0.3">
      <c r="A351" t="s">
        <v>358</v>
      </c>
      <c r="B351" s="7" t="s">
        <v>1081</v>
      </c>
      <c r="C351" t="s">
        <v>1356</v>
      </c>
      <c r="D351" t="s">
        <v>1363</v>
      </c>
      <c r="E351" t="s">
        <v>1369</v>
      </c>
      <c r="F351" t="s">
        <v>1374</v>
      </c>
      <c r="G351">
        <v>49552.57</v>
      </c>
      <c r="H351">
        <v>12860.32</v>
      </c>
      <c r="I351" s="9">
        <v>2</v>
      </c>
      <c r="J351" s="10" t="str">
        <f>TEXT(Table1[[#This Row],[Date]],"mmmm")</f>
        <v>March</v>
      </c>
    </row>
    <row r="352" spans="1:10" x14ac:dyDescent="0.3">
      <c r="A352" t="s">
        <v>359</v>
      </c>
      <c r="B352" s="7" t="s">
        <v>1090</v>
      </c>
      <c r="C352" t="s">
        <v>1355</v>
      </c>
      <c r="D352" t="s">
        <v>1362</v>
      </c>
      <c r="E352" t="s">
        <v>1367</v>
      </c>
      <c r="F352" t="s">
        <v>1373</v>
      </c>
      <c r="G352">
        <v>77562.16</v>
      </c>
      <c r="H352">
        <v>20726.64</v>
      </c>
      <c r="I352" s="9">
        <v>1</v>
      </c>
      <c r="J352" s="10" t="str">
        <f>TEXT(Table1[[#This Row],[Date]],"mmmm")</f>
        <v>April</v>
      </c>
    </row>
    <row r="353" spans="1:10" x14ac:dyDescent="0.3">
      <c r="A353" t="s">
        <v>360</v>
      </c>
      <c r="B353" s="7" t="s">
        <v>1182</v>
      </c>
      <c r="C353" t="s">
        <v>1355</v>
      </c>
      <c r="D353" t="s">
        <v>1364</v>
      </c>
      <c r="E353" t="s">
        <v>1370</v>
      </c>
      <c r="F353" t="s">
        <v>1373</v>
      </c>
      <c r="G353">
        <v>127389.08</v>
      </c>
      <c r="H353">
        <v>28329</v>
      </c>
      <c r="I353" s="9">
        <v>1</v>
      </c>
      <c r="J353" s="10" t="str">
        <f>TEXT(Table1[[#This Row],[Date]],"mmmm")</f>
        <v>March</v>
      </c>
    </row>
    <row r="354" spans="1:10" x14ac:dyDescent="0.3">
      <c r="A354" t="s">
        <v>361</v>
      </c>
      <c r="B354" s="7" t="s">
        <v>1150</v>
      </c>
      <c r="C354" t="s">
        <v>1355</v>
      </c>
      <c r="D354" t="s">
        <v>1360</v>
      </c>
      <c r="E354" t="s">
        <v>1371</v>
      </c>
      <c r="F354" t="s">
        <v>1374</v>
      </c>
      <c r="G354">
        <v>26871.13</v>
      </c>
      <c r="H354">
        <v>6898.08</v>
      </c>
      <c r="I354" s="9">
        <v>5</v>
      </c>
      <c r="J354" s="10" t="str">
        <f>TEXT(Table1[[#This Row],[Date]],"mmmm")</f>
        <v>January</v>
      </c>
    </row>
    <row r="355" spans="1:10" x14ac:dyDescent="0.3">
      <c r="A355" t="s">
        <v>362</v>
      </c>
      <c r="B355" s="7" t="s">
        <v>1235</v>
      </c>
      <c r="C355" t="s">
        <v>1354</v>
      </c>
      <c r="D355" t="s">
        <v>1363</v>
      </c>
      <c r="E355" t="s">
        <v>1367</v>
      </c>
      <c r="F355" t="s">
        <v>1373</v>
      </c>
      <c r="G355">
        <v>49988.7</v>
      </c>
      <c r="H355">
        <v>4490.08</v>
      </c>
      <c r="I355" s="9">
        <v>1</v>
      </c>
      <c r="J355" s="10" t="str">
        <f>TEXT(Table1[[#This Row],[Date]],"mmmm")</f>
        <v>December</v>
      </c>
    </row>
    <row r="356" spans="1:10" x14ac:dyDescent="0.3">
      <c r="A356" t="s">
        <v>363</v>
      </c>
      <c r="B356" s="7" t="s">
        <v>1058</v>
      </c>
      <c r="C356" t="s">
        <v>1357</v>
      </c>
      <c r="D356" t="s">
        <v>1365</v>
      </c>
      <c r="E356" t="s">
        <v>1368</v>
      </c>
      <c r="F356" t="s">
        <v>1373</v>
      </c>
      <c r="G356">
        <v>61103.94</v>
      </c>
      <c r="H356">
        <v>14549.27</v>
      </c>
      <c r="I356" s="9">
        <v>5</v>
      </c>
      <c r="J356" s="10" t="str">
        <f>TEXT(Table1[[#This Row],[Date]],"mmmm")</f>
        <v>June</v>
      </c>
    </row>
    <row r="357" spans="1:10" x14ac:dyDescent="0.3">
      <c r="A357" t="s">
        <v>364</v>
      </c>
      <c r="B357" s="7" t="s">
        <v>1219</v>
      </c>
      <c r="C357" t="s">
        <v>1357</v>
      </c>
      <c r="D357" t="s">
        <v>1358</v>
      </c>
      <c r="E357" t="s">
        <v>1370</v>
      </c>
      <c r="F357" t="s">
        <v>1373</v>
      </c>
      <c r="G357">
        <v>34743.25</v>
      </c>
      <c r="H357">
        <v>9367.7800000000007</v>
      </c>
      <c r="I357" s="9">
        <v>5</v>
      </c>
      <c r="J357" s="10" t="str">
        <f>TEXT(Table1[[#This Row],[Date]],"mmmm")</f>
        <v>March</v>
      </c>
    </row>
    <row r="358" spans="1:10" x14ac:dyDescent="0.3">
      <c r="A358" t="s">
        <v>365</v>
      </c>
      <c r="B358" s="7" t="s">
        <v>1186</v>
      </c>
      <c r="C358" t="s">
        <v>1354</v>
      </c>
      <c r="D358" t="s">
        <v>1364</v>
      </c>
      <c r="E358" t="s">
        <v>1370</v>
      </c>
      <c r="F358" t="s">
        <v>1373</v>
      </c>
      <c r="G358">
        <v>4072.04</v>
      </c>
      <c r="H358">
        <v>1026</v>
      </c>
      <c r="I358" s="9">
        <v>2</v>
      </c>
      <c r="J358" s="10" t="str">
        <f>TEXT(Table1[[#This Row],[Date]],"mmmm")</f>
        <v>April</v>
      </c>
    </row>
    <row r="359" spans="1:10" x14ac:dyDescent="0.3">
      <c r="A359" t="s">
        <v>366</v>
      </c>
      <c r="B359" s="7" t="s">
        <v>1236</v>
      </c>
      <c r="C359" t="s">
        <v>1355</v>
      </c>
      <c r="D359" t="s">
        <v>1361</v>
      </c>
      <c r="E359" t="s">
        <v>1366</v>
      </c>
      <c r="F359" t="s">
        <v>1372</v>
      </c>
      <c r="G359">
        <v>108722.53</v>
      </c>
      <c r="H359">
        <v>15647.14</v>
      </c>
      <c r="I359" s="9">
        <v>1</v>
      </c>
      <c r="J359" s="10" t="str">
        <f>TEXT(Table1[[#This Row],[Date]],"mmmm")</f>
        <v>October</v>
      </c>
    </row>
    <row r="360" spans="1:10" x14ac:dyDescent="0.3">
      <c r="A360" t="s">
        <v>367</v>
      </c>
      <c r="B360" s="7" t="s">
        <v>1152</v>
      </c>
      <c r="C360" t="s">
        <v>1355</v>
      </c>
      <c r="D360" t="s">
        <v>1360</v>
      </c>
      <c r="E360" t="s">
        <v>1366</v>
      </c>
      <c r="F360" t="s">
        <v>1372</v>
      </c>
      <c r="G360">
        <v>14457</v>
      </c>
      <c r="H360">
        <v>2926.93</v>
      </c>
      <c r="I360" s="9">
        <v>5</v>
      </c>
      <c r="J360" s="10" t="str">
        <f>TEXT(Table1[[#This Row],[Date]],"mmmm")</f>
        <v>July</v>
      </c>
    </row>
    <row r="361" spans="1:10" x14ac:dyDescent="0.3">
      <c r="A361" t="s">
        <v>368</v>
      </c>
      <c r="B361" s="7" t="s">
        <v>1237</v>
      </c>
      <c r="C361" t="s">
        <v>1356</v>
      </c>
      <c r="D361" t="s">
        <v>1364</v>
      </c>
      <c r="E361" t="s">
        <v>1368</v>
      </c>
      <c r="F361" t="s">
        <v>1373</v>
      </c>
      <c r="G361">
        <v>65156.73</v>
      </c>
      <c r="H361">
        <v>7127.24</v>
      </c>
      <c r="I361" s="9">
        <v>1</v>
      </c>
      <c r="J361" s="10" t="str">
        <f>TEXT(Table1[[#This Row],[Date]],"mmmm")</f>
        <v>November</v>
      </c>
    </row>
    <row r="362" spans="1:10" x14ac:dyDescent="0.3">
      <c r="A362" t="s">
        <v>369</v>
      </c>
      <c r="B362" s="7" t="s">
        <v>1238</v>
      </c>
      <c r="C362" t="s">
        <v>1355</v>
      </c>
      <c r="D362" t="s">
        <v>1359</v>
      </c>
      <c r="E362" t="s">
        <v>1366</v>
      </c>
      <c r="F362" t="s">
        <v>1372</v>
      </c>
      <c r="G362">
        <v>3135.88</v>
      </c>
      <c r="H362">
        <v>617.03</v>
      </c>
      <c r="I362" s="9">
        <v>2</v>
      </c>
      <c r="J362" s="10" t="str">
        <f>TEXT(Table1[[#This Row],[Date]],"mmmm")</f>
        <v>October</v>
      </c>
    </row>
    <row r="363" spans="1:10" x14ac:dyDescent="0.3">
      <c r="A363" t="s">
        <v>370</v>
      </c>
      <c r="B363" s="7" t="s">
        <v>1239</v>
      </c>
      <c r="C363" t="s">
        <v>1354</v>
      </c>
      <c r="D363" t="s">
        <v>1364</v>
      </c>
      <c r="E363" t="s">
        <v>1366</v>
      </c>
      <c r="F363" t="s">
        <v>1372</v>
      </c>
      <c r="G363">
        <v>2509.29</v>
      </c>
      <c r="H363">
        <v>722.35</v>
      </c>
      <c r="I363" s="9">
        <v>2</v>
      </c>
      <c r="J363" s="10" t="str">
        <f>TEXT(Table1[[#This Row],[Date]],"mmmm")</f>
        <v>September</v>
      </c>
    </row>
    <row r="364" spans="1:10" x14ac:dyDescent="0.3">
      <c r="A364" t="s">
        <v>371</v>
      </c>
      <c r="B364" s="7" t="s">
        <v>1240</v>
      </c>
      <c r="C364" t="s">
        <v>1355</v>
      </c>
      <c r="D364" t="s">
        <v>1361</v>
      </c>
      <c r="E364" t="s">
        <v>1368</v>
      </c>
      <c r="F364" t="s">
        <v>1373</v>
      </c>
      <c r="G364">
        <v>50667.33</v>
      </c>
      <c r="H364">
        <v>7349.24</v>
      </c>
      <c r="I364" s="9">
        <v>2</v>
      </c>
      <c r="J364" s="10" t="str">
        <f>TEXT(Table1[[#This Row],[Date]],"mmmm")</f>
        <v>April</v>
      </c>
    </row>
    <row r="365" spans="1:10" x14ac:dyDescent="0.3">
      <c r="A365" t="s">
        <v>372</v>
      </c>
      <c r="B365" s="7" t="s">
        <v>1241</v>
      </c>
      <c r="C365" t="s">
        <v>1356</v>
      </c>
      <c r="D365" t="s">
        <v>1358</v>
      </c>
      <c r="E365" t="s">
        <v>1368</v>
      </c>
      <c r="F365" t="s">
        <v>1373</v>
      </c>
      <c r="G365">
        <v>15051.6</v>
      </c>
      <c r="H365">
        <v>2546.34</v>
      </c>
      <c r="I365" s="9">
        <v>3</v>
      </c>
      <c r="J365" s="10" t="str">
        <f>TEXT(Table1[[#This Row],[Date]],"mmmm")</f>
        <v>October</v>
      </c>
    </row>
    <row r="366" spans="1:10" x14ac:dyDescent="0.3">
      <c r="A366" t="s">
        <v>373</v>
      </c>
      <c r="B366" s="7" t="s">
        <v>1242</v>
      </c>
      <c r="C366" t="s">
        <v>1355</v>
      </c>
      <c r="D366" t="s">
        <v>1364</v>
      </c>
      <c r="E366" t="s">
        <v>1368</v>
      </c>
      <c r="F366" t="s">
        <v>1373</v>
      </c>
      <c r="G366">
        <v>79307.899999999994</v>
      </c>
      <c r="H366">
        <v>18151.419999999998</v>
      </c>
      <c r="I366" s="9">
        <v>3</v>
      </c>
      <c r="J366" s="10" t="str">
        <f>TEXT(Table1[[#This Row],[Date]],"mmmm")</f>
        <v>December</v>
      </c>
    </row>
    <row r="367" spans="1:10" x14ac:dyDescent="0.3">
      <c r="A367" t="s">
        <v>374</v>
      </c>
      <c r="B367" s="7" t="s">
        <v>1010</v>
      </c>
      <c r="C367" t="s">
        <v>1354</v>
      </c>
      <c r="D367" t="s">
        <v>1359</v>
      </c>
      <c r="E367" t="s">
        <v>1369</v>
      </c>
      <c r="F367" t="s">
        <v>1374</v>
      </c>
      <c r="G367">
        <v>15519.25</v>
      </c>
      <c r="H367">
        <v>4255.05</v>
      </c>
      <c r="I367" s="9">
        <v>5</v>
      </c>
      <c r="J367" s="10" t="str">
        <f>TEXT(Table1[[#This Row],[Date]],"mmmm")</f>
        <v>January</v>
      </c>
    </row>
    <row r="368" spans="1:10" x14ac:dyDescent="0.3">
      <c r="A368" t="s">
        <v>375</v>
      </c>
      <c r="B368" s="7" t="s">
        <v>1243</v>
      </c>
      <c r="C368" t="s">
        <v>1356</v>
      </c>
      <c r="D368" t="s">
        <v>1361</v>
      </c>
      <c r="E368" t="s">
        <v>1371</v>
      </c>
      <c r="F368" t="s">
        <v>1374</v>
      </c>
      <c r="G368">
        <v>6045.75</v>
      </c>
      <c r="H368">
        <v>1703.44</v>
      </c>
      <c r="I368" s="9">
        <v>4</v>
      </c>
      <c r="J368" s="10" t="str">
        <f>TEXT(Table1[[#This Row],[Date]],"mmmm")</f>
        <v>May</v>
      </c>
    </row>
    <row r="369" spans="1:10" x14ac:dyDescent="0.3">
      <c r="A369" t="s">
        <v>376</v>
      </c>
      <c r="B369" s="7" t="s">
        <v>1244</v>
      </c>
      <c r="C369" t="s">
        <v>1355</v>
      </c>
      <c r="D369" t="s">
        <v>1361</v>
      </c>
      <c r="E369" t="s">
        <v>1369</v>
      </c>
      <c r="F369" t="s">
        <v>1374</v>
      </c>
      <c r="G369">
        <v>7278.05</v>
      </c>
      <c r="H369">
        <v>548.44000000000005</v>
      </c>
      <c r="I369" s="9">
        <v>5</v>
      </c>
      <c r="J369" s="10" t="str">
        <f>TEXT(Table1[[#This Row],[Date]],"mmmm")</f>
        <v>October</v>
      </c>
    </row>
    <row r="370" spans="1:10" x14ac:dyDescent="0.3">
      <c r="A370" t="s">
        <v>377</v>
      </c>
      <c r="B370" s="7" t="s">
        <v>1034</v>
      </c>
      <c r="C370" t="s">
        <v>1356</v>
      </c>
      <c r="D370" t="s">
        <v>1361</v>
      </c>
      <c r="E370" t="s">
        <v>1366</v>
      </c>
      <c r="F370" t="s">
        <v>1372</v>
      </c>
      <c r="G370">
        <v>37744.11</v>
      </c>
      <c r="H370">
        <v>6909.63</v>
      </c>
      <c r="I370" s="9">
        <v>2</v>
      </c>
      <c r="J370" s="10" t="str">
        <f>TEXT(Table1[[#This Row],[Date]],"mmmm")</f>
        <v>February</v>
      </c>
    </row>
    <row r="371" spans="1:10" x14ac:dyDescent="0.3">
      <c r="A371" t="s">
        <v>378</v>
      </c>
      <c r="B371" s="7" t="s">
        <v>1206</v>
      </c>
      <c r="C371" t="s">
        <v>1354</v>
      </c>
      <c r="D371" t="s">
        <v>1364</v>
      </c>
      <c r="E371" t="s">
        <v>1369</v>
      </c>
      <c r="F371" t="s">
        <v>1374</v>
      </c>
      <c r="G371">
        <v>11337.48</v>
      </c>
      <c r="H371">
        <v>3335.27</v>
      </c>
      <c r="I371" s="9">
        <v>2</v>
      </c>
      <c r="J371" s="10" t="str">
        <f>TEXT(Table1[[#This Row],[Date]],"mmmm")</f>
        <v>June</v>
      </c>
    </row>
    <row r="372" spans="1:10" x14ac:dyDescent="0.3">
      <c r="A372" t="s">
        <v>379</v>
      </c>
      <c r="B372" s="7" t="s">
        <v>1245</v>
      </c>
      <c r="C372" t="s">
        <v>1357</v>
      </c>
      <c r="D372" t="s">
        <v>1362</v>
      </c>
      <c r="E372" t="s">
        <v>1368</v>
      </c>
      <c r="F372" t="s">
        <v>1373</v>
      </c>
      <c r="G372">
        <v>29390.98</v>
      </c>
      <c r="H372">
        <v>6474.23</v>
      </c>
      <c r="I372" s="9">
        <v>2</v>
      </c>
      <c r="J372" s="10" t="str">
        <f>TEXT(Table1[[#This Row],[Date]],"mmmm")</f>
        <v>December</v>
      </c>
    </row>
    <row r="373" spans="1:10" x14ac:dyDescent="0.3">
      <c r="A373" t="s">
        <v>380</v>
      </c>
      <c r="B373" s="7" t="s">
        <v>1103</v>
      </c>
      <c r="C373" t="s">
        <v>1355</v>
      </c>
      <c r="D373" t="s">
        <v>1359</v>
      </c>
      <c r="E373" t="s">
        <v>1371</v>
      </c>
      <c r="F373" t="s">
        <v>1374</v>
      </c>
      <c r="G373">
        <v>4129.45</v>
      </c>
      <c r="H373">
        <v>511.31</v>
      </c>
      <c r="I373" s="9">
        <v>1</v>
      </c>
      <c r="J373" s="10" t="str">
        <f>TEXT(Table1[[#This Row],[Date]],"mmmm")</f>
        <v>February</v>
      </c>
    </row>
    <row r="374" spans="1:10" x14ac:dyDescent="0.3">
      <c r="A374" t="s">
        <v>381</v>
      </c>
      <c r="B374" s="7" t="s">
        <v>1246</v>
      </c>
      <c r="C374" t="s">
        <v>1357</v>
      </c>
      <c r="D374" t="s">
        <v>1359</v>
      </c>
      <c r="E374" t="s">
        <v>1370</v>
      </c>
      <c r="F374" t="s">
        <v>1373</v>
      </c>
      <c r="G374">
        <v>80989.440000000002</v>
      </c>
      <c r="H374">
        <v>13839.99</v>
      </c>
      <c r="I374" s="9">
        <v>1</v>
      </c>
      <c r="J374" s="10" t="str">
        <f>TEXT(Table1[[#This Row],[Date]],"mmmm")</f>
        <v>October</v>
      </c>
    </row>
    <row r="375" spans="1:10" x14ac:dyDescent="0.3">
      <c r="A375" t="s">
        <v>382</v>
      </c>
      <c r="B375" s="7" t="s">
        <v>1247</v>
      </c>
      <c r="C375" t="s">
        <v>1354</v>
      </c>
      <c r="D375" t="s">
        <v>1365</v>
      </c>
      <c r="E375" t="s">
        <v>1369</v>
      </c>
      <c r="F375" t="s">
        <v>1374</v>
      </c>
      <c r="G375">
        <v>43563.15</v>
      </c>
      <c r="H375">
        <v>12539.69</v>
      </c>
      <c r="I375" s="9">
        <v>5</v>
      </c>
      <c r="J375" s="10" t="str">
        <f>TEXT(Table1[[#This Row],[Date]],"mmmm")</f>
        <v>June</v>
      </c>
    </row>
    <row r="376" spans="1:10" x14ac:dyDescent="0.3">
      <c r="A376" t="s">
        <v>383</v>
      </c>
      <c r="B376" s="7" t="s">
        <v>1129</v>
      </c>
      <c r="C376" t="s">
        <v>1355</v>
      </c>
      <c r="D376" t="s">
        <v>1358</v>
      </c>
      <c r="E376" t="s">
        <v>1371</v>
      </c>
      <c r="F376" t="s">
        <v>1374</v>
      </c>
      <c r="G376">
        <v>35026.239999999998</v>
      </c>
      <c r="H376">
        <v>3608.1</v>
      </c>
      <c r="I376" s="9">
        <v>2</v>
      </c>
      <c r="J376" s="10" t="str">
        <f>TEXT(Table1[[#This Row],[Date]],"mmmm")</f>
        <v>August</v>
      </c>
    </row>
    <row r="377" spans="1:10" x14ac:dyDescent="0.3">
      <c r="A377" t="s">
        <v>384</v>
      </c>
      <c r="B377" s="7" t="s">
        <v>1248</v>
      </c>
      <c r="C377" t="s">
        <v>1355</v>
      </c>
      <c r="D377" t="s">
        <v>1359</v>
      </c>
      <c r="E377" t="s">
        <v>1368</v>
      </c>
      <c r="F377" t="s">
        <v>1373</v>
      </c>
      <c r="G377">
        <v>56911.26</v>
      </c>
      <c r="H377">
        <v>7873.98</v>
      </c>
      <c r="I377" s="9">
        <v>2</v>
      </c>
      <c r="J377" s="10" t="str">
        <f>TEXT(Table1[[#This Row],[Date]],"mmmm")</f>
        <v>April</v>
      </c>
    </row>
    <row r="378" spans="1:10" x14ac:dyDescent="0.3">
      <c r="A378" t="s">
        <v>385</v>
      </c>
      <c r="B378" s="7" t="s">
        <v>1166</v>
      </c>
      <c r="C378" t="s">
        <v>1357</v>
      </c>
      <c r="D378" t="s">
        <v>1360</v>
      </c>
      <c r="E378" t="s">
        <v>1366</v>
      </c>
      <c r="F378" t="s">
        <v>1372</v>
      </c>
      <c r="G378">
        <v>18055.63</v>
      </c>
      <c r="H378">
        <v>4206.7700000000004</v>
      </c>
      <c r="I378" s="9">
        <v>4</v>
      </c>
      <c r="J378" s="10" t="str">
        <f>TEXT(Table1[[#This Row],[Date]],"mmmm")</f>
        <v>December</v>
      </c>
    </row>
    <row r="379" spans="1:10" x14ac:dyDescent="0.3">
      <c r="A379" t="s">
        <v>386</v>
      </c>
      <c r="B379" s="7" t="s">
        <v>1249</v>
      </c>
      <c r="C379" t="s">
        <v>1356</v>
      </c>
      <c r="D379" t="s">
        <v>1358</v>
      </c>
      <c r="E379" t="s">
        <v>1368</v>
      </c>
      <c r="F379" t="s">
        <v>1373</v>
      </c>
      <c r="G379">
        <v>39700.050000000003</v>
      </c>
      <c r="H379">
        <v>2933.19</v>
      </c>
      <c r="I379" s="9">
        <v>4</v>
      </c>
      <c r="J379" s="10" t="str">
        <f>TEXT(Table1[[#This Row],[Date]],"mmmm")</f>
        <v>February</v>
      </c>
    </row>
    <row r="380" spans="1:10" x14ac:dyDescent="0.3">
      <c r="A380" t="s">
        <v>387</v>
      </c>
      <c r="B380" s="7" t="s">
        <v>1088</v>
      </c>
      <c r="C380" t="s">
        <v>1355</v>
      </c>
      <c r="D380" t="s">
        <v>1359</v>
      </c>
      <c r="E380" t="s">
        <v>1367</v>
      </c>
      <c r="F380" t="s">
        <v>1373</v>
      </c>
      <c r="G380">
        <v>20259.78</v>
      </c>
      <c r="H380">
        <v>4745.21</v>
      </c>
      <c r="I380" s="9">
        <v>2</v>
      </c>
      <c r="J380" s="10" t="str">
        <f>TEXT(Table1[[#This Row],[Date]],"mmmm")</f>
        <v>August</v>
      </c>
    </row>
    <row r="381" spans="1:10" x14ac:dyDescent="0.3">
      <c r="A381" t="s">
        <v>388</v>
      </c>
      <c r="B381" s="7" t="s">
        <v>1058</v>
      </c>
      <c r="C381" t="s">
        <v>1356</v>
      </c>
      <c r="D381" t="s">
        <v>1360</v>
      </c>
      <c r="E381" t="s">
        <v>1369</v>
      </c>
      <c r="F381" t="s">
        <v>1374</v>
      </c>
      <c r="G381">
        <v>3964.59</v>
      </c>
      <c r="H381">
        <v>221.66</v>
      </c>
      <c r="I381" s="9">
        <v>3</v>
      </c>
      <c r="J381" s="10" t="str">
        <f>TEXT(Table1[[#This Row],[Date]],"mmmm")</f>
        <v>June</v>
      </c>
    </row>
    <row r="382" spans="1:10" x14ac:dyDescent="0.3">
      <c r="A382" t="s">
        <v>389</v>
      </c>
      <c r="B382" s="7" t="s">
        <v>1042</v>
      </c>
      <c r="C382" t="s">
        <v>1356</v>
      </c>
      <c r="D382" t="s">
        <v>1359</v>
      </c>
      <c r="E382" t="s">
        <v>1367</v>
      </c>
      <c r="F382" t="s">
        <v>1373</v>
      </c>
      <c r="G382">
        <v>4249.5200000000004</v>
      </c>
      <c r="H382">
        <v>627.77</v>
      </c>
      <c r="I382" s="9">
        <v>5</v>
      </c>
      <c r="J382" s="10" t="str">
        <f>TEXT(Table1[[#This Row],[Date]],"mmmm")</f>
        <v>June</v>
      </c>
    </row>
    <row r="383" spans="1:10" x14ac:dyDescent="0.3">
      <c r="A383" t="s">
        <v>390</v>
      </c>
      <c r="B383" s="7" t="s">
        <v>1250</v>
      </c>
      <c r="C383" t="s">
        <v>1355</v>
      </c>
      <c r="D383" t="s">
        <v>1363</v>
      </c>
      <c r="E383" t="s">
        <v>1369</v>
      </c>
      <c r="F383" t="s">
        <v>1374</v>
      </c>
      <c r="G383">
        <v>37057.25</v>
      </c>
      <c r="H383">
        <v>3116.88</v>
      </c>
      <c r="I383" s="9">
        <v>5</v>
      </c>
      <c r="J383" s="10" t="str">
        <f>TEXT(Table1[[#This Row],[Date]],"mmmm")</f>
        <v>September</v>
      </c>
    </row>
    <row r="384" spans="1:10" x14ac:dyDescent="0.3">
      <c r="A384" t="s">
        <v>391</v>
      </c>
      <c r="B384" s="7" t="s">
        <v>1116</v>
      </c>
      <c r="C384" t="s">
        <v>1354</v>
      </c>
      <c r="D384" t="s">
        <v>1362</v>
      </c>
      <c r="E384" t="s">
        <v>1367</v>
      </c>
      <c r="F384" t="s">
        <v>1373</v>
      </c>
      <c r="G384">
        <v>46359.98</v>
      </c>
      <c r="H384">
        <v>7484.71</v>
      </c>
      <c r="I384" s="9">
        <v>1</v>
      </c>
      <c r="J384" s="10" t="str">
        <f>TEXT(Table1[[#This Row],[Date]],"mmmm")</f>
        <v>May</v>
      </c>
    </row>
    <row r="385" spans="1:10" x14ac:dyDescent="0.3">
      <c r="A385" t="s">
        <v>392</v>
      </c>
      <c r="B385" s="7" t="s">
        <v>1197</v>
      </c>
      <c r="C385" t="s">
        <v>1356</v>
      </c>
      <c r="D385" t="s">
        <v>1362</v>
      </c>
      <c r="E385" t="s">
        <v>1367</v>
      </c>
      <c r="F385" t="s">
        <v>1373</v>
      </c>
      <c r="G385">
        <v>111549</v>
      </c>
      <c r="H385">
        <v>9158.01</v>
      </c>
      <c r="I385" s="9">
        <v>3</v>
      </c>
      <c r="J385" s="10" t="str">
        <f>TEXT(Table1[[#This Row],[Date]],"mmmm")</f>
        <v>August</v>
      </c>
    </row>
    <row r="386" spans="1:10" x14ac:dyDescent="0.3">
      <c r="A386" t="s">
        <v>393</v>
      </c>
      <c r="B386" s="7" t="s">
        <v>1136</v>
      </c>
      <c r="C386" t="s">
        <v>1354</v>
      </c>
      <c r="D386" t="s">
        <v>1358</v>
      </c>
      <c r="E386" t="s">
        <v>1367</v>
      </c>
      <c r="F386" t="s">
        <v>1373</v>
      </c>
      <c r="G386">
        <v>48508.2</v>
      </c>
      <c r="H386">
        <v>13406.75</v>
      </c>
      <c r="I386" s="9">
        <v>5</v>
      </c>
      <c r="J386" s="10" t="str">
        <f>TEXT(Table1[[#This Row],[Date]],"mmmm")</f>
        <v>March</v>
      </c>
    </row>
    <row r="387" spans="1:10" x14ac:dyDescent="0.3">
      <c r="A387" t="s">
        <v>394</v>
      </c>
      <c r="B387" s="7" t="s">
        <v>1251</v>
      </c>
      <c r="C387" t="s">
        <v>1354</v>
      </c>
      <c r="D387" t="s">
        <v>1365</v>
      </c>
      <c r="E387" t="s">
        <v>1367</v>
      </c>
      <c r="F387" t="s">
        <v>1373</v>
      </c>
      <c r="G387">
        <v>88642.48</v>
      </c>
      <c r="H387">
        <v>13322.7</v>
      </c>
      <c r="I387" s="9">
        <v>1</v>
      </c>
      <c r="J387" s="10" t="str">
        <f>TEXT(Table1[[#This Row],[Date]],"mmmm")</f>
        <v>February</v>
      </c>
    </row>
    <row r="388" spans="1:10" x14ac:dyDescent="0.3">
      <c r="A388" t="s">
        <v>395</v>
      </c>
      <c r="B388" s="7" t="s">
        <v>1252</v>
      </c>
      <c r="C388" t="s">
        <v>1355</v>
      </c>
      <c r="D388" t="s">
        <v>1358</v>
      </c>
      <c r="E388" t="s">
        <v>1367</v>
      </c>
      <c r="F388" t="s">
        <v>1373</v>
      </c>
      <c r="G388">
        <v>38740.080000000002</v>
      </c>
      <c r="H388">
        <v>6221.75</v>
      </c>
      <c r="I388" s="9">
        <v>4</v>
      </c>
      <c r="J388" s="10" t="str">
        <f>TEXT(Table1[[#This Row],[Date]],"mmmm")</f>
        <v>March</v>
      </c>
    </row>
    <row r="389" spans="1:10" x14ac:dyDescent="0.3">
      <c r="A389" t="s">
        <v>396</v>
      </c>
      <c r="B389" s="7" t="s">
        <v>1161</v>
      </c>
      <c r="C389" t="s">
        <v>1355</v>
      </c>
      <c r="D389" t="s">
        <v>1358</v>
      </c>
      <c r="E389" t="s">
        <v>1367</v>
      </c>
      <c r="F389" t="s">
        <v>1373</v>
      </c>
      <c r="G389">
        <v>72631.199999999997</v>
      </c>
      <c r="H389">
        <v>7875.26</v>
      </c>
      <c r="I389" s="9">
        <v>5</v>
      </c>
      <c r="J389" s="10" t="str">
        <f>TEXT(Table1[[#This Row],[Date]],"mmmm")</f>
        <v>May</v>
      </c>
    </row>
    <row r="390" spans="1:10" x14ac:dyDescent="0.3">
      <c r="A390" t="s">
        <v>397</v>
      </c>
      <c r="B390" s="7" t="s">
        <v>1019</v>
      </c>
      <c r="C390" t="s">
        <v>1357</v>
      </c>
      <c r="D390" t="s">
        <v>1360</v>
      </c>
      <c r="E390" t="s">
        <v>1366</v>
      </c>
      <c r="F390" t="s">
        <v>1372</v>
      </c>
      <c r="G390">
        <v>71551.44</v>
      </c>
      <c r="H390">
        <v>13111.05</v>
      </c>
      <c r="I390" s="9">
        <v>5</v>
      </c>
      <c r="J390" s="10" t="str">
        <f>TEXT(Table1[[#This Row],[Date]],"mmmm")</f>
        <v>September</v>
      </c>
    </row>
    <row r="391" spans="1:10" x14ac:dyDescent="0.3">
      <c r="A391" t="s">
        <v>398</v>
      </c>
      <c r="B391" s="7" t="s">
        <v>1073</v>
      </c>
      <c r="C391" t="s">
        <v>1354</v>
      </c>
      <c r="D391" t="s">
        <v>1364</v>
      </c>
      <c r="E391" t="s">
        <v>1371</v>
      </c>
      <c r="F391" t="s">
        <v>1374</v>
      </c>
      <c r="G391">
        <v>977.91</v>
      </c>
      <c r="H391">
        <v>61.69</v>
      </c>
      <c r="I391" s="9">
        <v>4</v>
      </c>
      <c r="J391" s="10" t="str">
        <f>TEXT(Table1[[#This Row],[Date]],"mmmm")</f>
        <v>February</v>
      </c>
    </row>
    <row r="392" spans="1:10" x14ac:dyDescent="0.3">
      <c r="A392" t="s">
        <v>399</v>
      </c>
      <c r="B392" s="7" t="s">
        <v>1253</v>
      </c>
      <c r="C392" t="s">
        <v>1355</v>
      </c>
      <c r="D392" t="s">
        <v>1360</v>
      </c>
      <c r="E392" t="s">
        <v>1371</v>
      </c>
      <c r="F392" t="s">
        <v>1374</v>
      </c>
      <c r="G392">
        <v>120969.45</v>
      </c>
      <c r="H392">
        <v>19547.22</v>
      </c>
      <c r="I392" s="9">
        <v>4</v>
      </c>
      <c r="J392" s="10" t="str">
        <f>TEXT(Table1[[#This Row],[Date]],"mmmm")</f>
        <v>September</v>
      </c>
    </row>
    <row r="393" spans="1:10" x14ac:dyDescent="0.3">
      <c r="A393" t="s">
        <v>400</v>
      </c>
      <c r="B393" s="7" t="s">
        <v>1019</v>
      </c>
      <c r="C393" t="s">
        <v>1356</v>
      </c>
      <c r="D393" t="s">
        <v>1358</v>
      </c>
      <c r="E393" t="s">
        <v>1366</v>
      </c>
      <c r="F393" t="s">
        <v>1372</v>
      </c>
      <c r="G393">
        <v>19037.259999999998</v>
      </c>
      <c r="H393">
        <v>5509.5</v>
      </c>
      <c r="I393" s="9">
        <v>5</v>
      </c>
      <c r="J393" s="10" t="str">
        <f>TEXT(Table1[[#This Row],[Date]],"mmmm")</f>
        <v>September</v>
      </c>
    </row>
    <row r="394" spans="1:10" x14ac:dyDescent="0.3">
      <c r="A394" t="s">
        <v>401</v>
      </c>
      <c r="B394" s="7" t="s">
        <v>1163</v>
      </c>
      <c r="C394" t="s">
        <v>1355</v>
      </c>
      <c r="D394" t="s">
        <v>1364</v>
      </c>
      <c r="E394" t="s">
        <v>1366</v>
      </c>
      <c r="F394" t="s">
        <v>1372</v>
      </c>
      <c r="G394">
        <v>16043.45</v>
      </c>
      <c r="H394">
        <v>2951.3</v>
      </c>
      <c r="I394" s="9">
        <v>1</v>
      </c>
      <c r="J394" s="10" t="str">
        <f>TEXT(Table1[[#This Row],[Date]],"mmmm")</f>
        <v>October</v>
      </c>
    </row>
    <row r="395" spans="1:10" x14ac:dyDescent="0.3">
      <c r="A395" t="s">
        <v>402</v>
      </c>
      <c r="B395" s="7" t="s">
        <v>1254</v>
      </c>
      <c r="C395" t="s">
        <v>1354</v>
      </c>
      <c r="D395" t="s">
        <v>1358</v>
      </c>
      <c r="E395" t="s">
        <v>1371</v>
      </c>
      <c r="F395" t="s">
        <v>1374</v>
      </c>
      <c r="G395">
        <v>828.64</v>
      </c>
      <c r="H395">
        <v>103.76</v>
      </c>
      <c r="I395" s="9">
        <v>4</v>
      </c>
      <c r="J395" s="10" t="str">
        <f>TEXT(Table1[[#This Row],[Date]],"mmmm")</f>
        <v>February</v>
      </c>
    </row>
    <row r="396" spans="1:10" x14ac:dyDescent="0.3">
      <c r="A396" t="s">
        <v>403</v>
      </c>
      <c r="B396" s="7" t="s">
        <v>1255</v>
      </c>
      <c r="C396" t="s">
        <v>1357</v>
      </c>
      <c r="D396" t="s">
        <v>1361</v>
      </c>
      <c r="E396" t="s">
        <v>1366</v>
      </c>
      <c r="F396" t="s">
        <v>1372</v>
      </c>
      <c r="G396">
        <v>9674.56</v>
      </c>
      <c r="H396">
        <v>773.55</v>
      </c>
      <c r="I396" s="9">
        <v>3</v>
      </c>
      <c r="J396" s="10" t="str">
        <f>TEXT(Table1[[#This Row],[Date]],"mmmm")</f>
        <v>January</v>
      </c>
    </row>
    <row r="397" spans="1:10" x14ac:dyDescent="0.3">
      <c r="A397" t="s">
        <v>404</v>
      </c>
      <c r="B397" s="7" t="s">
        <v>1155</v>
      </c>
      <c r="C397" t="s">
        <v>1354</v>
      </c>
      <c r="D397" t="s">
        <v>1364</v>
      </c>
      <c r="E397" t="s">
        <v>1366</v>
      </c>
      <c r="F397" t="s">
        <v>1372</v>
      </c>
      <c r="G397">
        <v>5594.55</v>
      </c>
      <c r="H397">
        <v>1354.72</v>
      </c>
      <c r="I397" s="9">
        <v>1</v>
      </c>
      <c r="J397" s="10" t="str">
        <f>TEXT(Table1[[#This Row],[Date]],"mmmm")</f>
        <v>April</v>
      </c>
    </row>
    <row r="398" spans="1:10" x14ac:dyDescent="0.3">
      <c r="A398" t="s">
        <v>405</v>
      </c>
      <c r="B398" s="7" t="s">
        <v>1248</v>
      </c>
      <c r="C398" t="s">
        <v>1357</v>
      </c>
      <c r="D398" t="s">
        <v>1360</v>
      </c>
      <c r="E398" t="s">
        <v>1368</v>
      </c>
      <c r="F398" t="s">
        <v>1373</v>
      </c>
      <c r="G398">
        <v>24161.7</v>
      </c>
      <c r="H398">
        <v>4974.8100000000004</v>
      </c>
      <c r="I398" s="9">
        <v>2</v>
      </c>
      <c r="J398" s="10" t="str">
        <f>TEXT(Table1[[#This Row],[Date]],"mmmm")</f>
        <v>April</v>
      </c>
    </row>
    <row r="399" spans="1:10" x14ac:dyDescent="0.3">
      <c r="A399" t="s">
        <v>406</v>
      </c>
      <c r="B399" s="7" t="s">
        <v>1028</v>
      </c>
      <c r="C399" t="s">
        <v>1355</v>
      </c>
      <c r="D399" t="s">
        <v>1363</v>
      </c>
      <c r="E399" t="s">
        <v>1368</v>
      </c>
      <c r="F399" t="s">
        <v>1373</v>
      </c>
      <c r="G399">
        <v>7525.76</v>
      </c>
      <c r="H399">
        <v>1930.48</v>
      </c>
      <c r="I399" s="9">
        <v>4</v>
      </c>
      <c r="J399" s="10" t="str">
        <f>TEXT(Table1[[#This Row],[Date]],"mmmm")</f>
        <v>August</v>
      </c>
    </row>
    <row r="400" spans="1:10" x14ac:dyDescent="0.3">
      <c r="A400" t="s">
        <v>407</v>
      </c>
      <c r="B400" s="7" t="s">
        <v>1122</v>
      </c>
      <c r="C400" t="s">
        <v>1356</v>
      </c>
      <c r="D400" t="s">
        <v>1362</v>
      </c>
      <c r="E400" t="s">
        <v>1369</v>
      </c>
      <c r="F400" t="s">
        <v>1374</v>
      </c>
      <c r="G400">
        <v>3088.26</v>
      </c>
      <c r="H400">
        <v>329.95</v>
      </c>
      <c r="I400" s="9">
        <v>5</v>
      </c>
      <c r="J400" s="10" t="str">
        <f>TEXT(Table1[[#This Row],[Date]],"mmmm")</f>
        <v>August</v>
      </c>
    </row>
    <row r="401" spans="1:10" x14ac:dyDescent="0.3">
      <c r="A401" t="s">
        <v>408</v>
      </c>
      <c r="B401" s="7" t="s">
        <v>1256</v>
      </c>
      <c r="C401" t="s">
        <v>1355</v>
      </c>
      <c r="D401" t="s">
        <v>1361</v>
      </c>
      <c r="E401" t="s">
        <v>1369</v>
      </c>
      <c r="F401" t="s">
        <v>1374</v>
      </c>
      <c r="G401">
        <v>46934.45</v>
      </c>
      <c r="H401">
        <v>5151.71</v>
      </c>
      <c r="I401" s="9">
        <v>1</v>
      </c>
      <c r="J401" s="10" t="str">
        <f>TEXT(Table1[[#This Row],[Date]],"mmmm")</f>
        <v>March</v>
      </c>
    </row>
    <row r="402" spans="1:10" x14ac:dyDescent="0.3">
      <c r="A402" t="s">
        <v>409</v>
      </c>
      <c r="B402" s="7" t="s">
        <v>1257</v>
      </c>
      <c r="C402" t="s">
        <v>1355</v>
      </c>
      <c r="D402" t="s">
        <v>1364</v>
      </c>
      <c r="E402" t="s">
        <v>1369</v>
      </c>
      <c r="F402" t="s">
        <v>1374</v>
      </c>
      <c r="G402">
        <v>41916.54</v>
      </c>
      <c r="H402">
        <v>6782.12</v>
      </c>
      <c r="I402" s="9">
        <v>4</v>
      </c>
      <c r="J402" s="10" t="str">
        <f>TEXT(Table1[[#This Row],[Date]],"mmmm")</f>
        <v>November</v>
      </c>
    </row>
    <row r="403" spans="1:10" x14ac:dyDescent="0.3">
      <c r="A403" t="s">
        <v>410</v>
      </c>
      <c r="B403" s="7" t="s">
        <v>1075</v>
      </c>
      <c r="C403" t="s">
        <v>1357</v>
      </c>
      <c r="D403" t="s">
        <v>1360</v>
      </c>
      <c r="E403" t="s">
        <v>1366</v>
      </c>
      <c r="F403" t="s">
        <v>1372</v>
      </c>
      <c r="G403">
        <v>8298.7199999999993</v>
      </c>
      <c r="H403">
        <v>1445.98</v>
      </c>
      <c r="I403" s="9">
        <v>4</v>
      </c>
      <c r="J403" s="10" t="str">
        <f>TEXT(Table1[[#This Row],[Date]],"mmmm")</f>
        <v>November</v>
      </c>
    </row>
    <row r="404" spans="1:10" x14ac:dyDescent="0.3">
      <c r="A404" t="s">
        <v>411</v>
      </c>
      <c r="B404" s="7" t="s">
        <v>1043</v>
      </c>
      <c r="C404" t="s">
        <v>1354</v>
      </c>
      <c r="D404" t="s">
        <v>1359</v>
      </c>
      <c r="E404" t="s">
        <v>1371</v>
      </c>
      <c r="F404" t="s">
        <v>1374</v>
      </c>
      <c r="G404">
        <v>16792.32</v>
      </c>
      <c r="H404">
        <v>1328.13</v>
      </c>
      <c r="I404" s="9">
        <v>2</v>
      </c>
      <c r="J404" s="10" t="str">
        <f>TEXT(Table1[[#This Row],[Date]],"mmmm")</f>
        <v>April</v>
      </c>
    </row>
    <row r="405" spans="1:10" x14ac:dyDescent="0.3">
      <c r="A405" t="s">
        <v>412</v>
      </c>
      <c r="B405" s="7" t="s">
        <v>1238</v>
      </c>
      <c r="C405" t="s">
        <v>1357</v>
      </c>
      <c r="D405" t="s">
        <v>1359</v>
      </c>
      <c r="E405" t="s">
        <v>1371</v>
      </c>
      <c r="F405" t="s">
        <v>1374</v>
      </c>
      <c r="G405">
        <v>39691.800000000003</v>
      </c>
      <c r="H405">
        <v>10598.27</v>
      </c>
      <c r="I405" s="9">
        <v>3</v>
      </c>
      <c r="J405" s="10" t="str">
        <f>TEXT(Table1[[#This Row],[Date]],"mmmm")</f>
        <v>October</v>
      </c>
    </row>
    <row r="406" spans="1:10" x14ac:dyDescent="0.3">
      <c r="A406" t="s">
        <v>413</v>
      </c>
      <c r="B406" s="7" t="s">
        <v>1204</v>
      </c>
      <c r="C406" t="s">
        <v>1355</v>
      </c>
      <c r="D406" t="s">
        <v>1364</v>
      </c>
      <c r="E406" t="s">
        <v>1371</v>
      </c>
      <c r="F406" t="s">
        <v>1374</v>
      </c>
      <c r="G406">
        <v>3442.46</v>
      </c>
      <c r="H406">
        <v>241.76</v>
      </c>
      <c r="I406" s="9">
        <v>5</v>
      </c>
      <c r="J406" s="10" t="str">
        <f>TEXT(Table1[[#This Row],[Date]],"mmmm")</f>
        <v>December</v>
      </c>
    </row>
    <row r="407" spans="1:10" x14ac:dyDescent="0.3">
      <c r="A407" t="s">
        <v>414</v>
      </c>
      <c r="B407" s="7" t="s">
        <v>1098</v>
      </c>
      <c r="C407" t="s">
        <v>1357</v>
      </c>
      <c r="D407" t="s">
        <v>1360</v>
      </c>
      <c r="E407" t="s">
        <v>1370</v>
      </c>
      <c r="F407" t="s">
        <v>1373</v>
      </c>
      <c r="G407">
        <v>18018</v>
      </c>
      <c r="H407">
        <v>1908.17</v>
      </c>
      <c r="I407" s="9">
        <v>4</v>
      </c>
      <c r="J407" s="10" t="str">
        <f>TEXT(Table1[[#This Row],[Date]],"mmmm")</f>
        <v>June</v>
      </c>
    </row>
    <row r="408" spans="1:10" x14ac:dyDescent="0.3">
      <c r="A408" t="s">
        <v>415</v>
      </c>
      <c r="B408" s="7" t="s">
        <v>1114</v>
      </c>
      <c r="C408" t="s">
        <v>1357</v>
      </c>
      <c r="D408" t="s">
        <v>1365</v>
      </c>
      <c r="E408" t="s">
        <v>1366</v>
      </c>
      <c r="F408" t="s">
        <v>1372</v>
      </c>
      <c r="G408">
        <v>12426</v>
      </c>
      <c r="H408">
        <v>1032.99</v>
      </c>
      <c r="I408" s="9">
        <v>1</v>
      </c>
      <c r="J408" s="10" t="str">
        <f>TEXT(Table1[[#This Row],[Date]],"mmmm")</f>
        <v>September</v>
      </c>
    </row>
    <row r="409" spans="1:10" x14ac:dyDescent="0.3">
      <c r="A409" t="s">
        <v>416</v>
      </c>
      <c r="B409" s="7" t="s">
        <v>1228</v>
      </c>
      <c r="C409" t="s">
        <v>1355</v>
      </c>
      <c r="D409" t="s">
        <v>1365</v>
      </c>
      <c r="E409" t="s">
        <v>1367</v>
      </c>
      <c r="F409" t="s">
        <v>1373</v>
      </c>
      <c r="G409">
        <v>71842.8</v>
      </c>
      <c r="H409">
        <v>14480.87</v>
      </c>
      <c r="I409" s="9">
        <v>5</v>
      </c>
      <c r="J409" s="10" t="str">
        <f>TEXT(Table1[[#This Row],[Date]],"mmmm")</f>
        <v>June</v>
      </c>
    </row>
    <row r="410" spans="1:10" x14ac:dyDescent="0.3">
      <c r="A410" t="s">
        <v>417</v>
      </c>
      <c r="B410" s="7" t="s">
        <v>1223</v>
      </c>
      <c r="C410" t="s">
        <v>1357</v>
      </c>
      <c r="D410" t="s">
        <v>1360</v>
      </c>
      <c r="E410" t="s">
        <v>1368</v>
      </c>
      <c r="F410" t="s">
        <v>1373</v>
      </c>
      <c r="G410">
        <v>7577.96</v>
      </c>
      <c r="H410">
        <v>508.05</v>
      </c>
      <c r="I410" s="9">
        <v>2</v>
      </c>
      <c r="J410" s="10" t="str">
        <f>TEXT(Table1[[#This Row],[Date]],"mmmm")</f>
        <v>January</v>
      </c>
    </row>
    <row r="411" spans="1:10" x14ac:dyDescent="0.3">
      <c r="A411" t="s">
        <v>418</v>
      </c>
      <c r="B411" s="7" t="s">
        <v>1223</v>
      </c>
      <c r="C411" t="s">
        <v>1354</v>
      </c>
      <c r="D411" t="s">
        <v>1360</v>
      </c>
      <c r="E411" t="s">
        <v>1371</v>
      </c>
      <c r="F411" t="s">
        <v>1374</v>
      </c>
      <c r="G411">
        <v>114275.08</v>
      </c>
      <c r="H411">
        <v>21413.14</v>
      </c>
      <c r="I411" s="9">
        <v>4</v>
      </c>
      <c r="J411" s="10" t="str">
        <f>TEXT(Table1[[#This Row],[Date]],"mmmm")</f>
        <v>January</v>
      </c>
    </row>
    <row r="412" spans="1:10" x14ac:dyDescent="0.3">
      <c r="A412" t="s">
        <v>419</v>
      </c>
      <c r="B412" s="7" t="s">
        <v>1258</v>
      </c>
      <c r="C412" t="s">
        <v>1354</v>
      </c>
      <c r="D412" t="s">
        <v>1365</v>
      </c>
      <c r="E412" t="s">
        <v>1367</v>
      </c>
      <c r="F412" t="s">
        <v>1373</v>
      </c>
      <c r="G412">
        <v>24301.21</v>
      </c>
      <c r="H412">
        <v>3885.23</v>
      </c>
      <c r="I412" s="9">
        <v>4</v>
      </c>
      <c r="J412" s="10" t="str">
        <f>TEXT(Table1[[#This Row],[Date]],"mmmm")</f>
        <v>May</v>
      </c>
    </row>
    <row r="413" spans="1:10" x14ac:dyDescent="0.3">
      <c r="A413" t="s">
        <v>420</v>
      </c>
      <c r="B413" s="7" t="s">
        <v>1042</v>
      </c>
      <c r="C413" t="s">
        <v>1354</v>
      </c>
      <c r="D413" t="s">
        <v>1365</v>
      </c>
      <c r="E413" t="s">
        <v>1366</v>
      </c>
      <c r="F413" t="s">
        <v>1372</v>
      </c>
      <c r="G413">
        <v>7035.45</v>
      </c>
      <c r="H413">
        <v>1411.58</v>
      </c>
      <c r="I413" s="9">
        <v>3</v>
      </c>
      <c r="J413" s="10" t="str">
        <f>TEXT(Table1[[#This Row],[Date]],"mmmm")</f>
        <v>June</v>
      </c>
    </row>
    <row r="414" spans="1:10" x14ac:dyDescent="0.3">
      <c r="A414" t="s">
        <v>421</v>
      </c>
      <c r="B414" s="7" t="s">
        <v>1163</v>
      </c>
      <c r="C414" t="s">
        <v>1354</v>
      </c>
      <c r="D414" t="s">
        <v>1361</v>
      </c>
      <c r="E414" t="s">
        <v>1370</v>
      </c>
      <c r="F414" t="s">
        <v>1373</v>
      </c>
      <c r="G414">
        <v>5910.5</v>
      </c>
      <c r="H414">
        <v>974.94</v>
      </c>
      <c r="I414" s="9">
        <v>2</v>
      </c>
      <c r="J414" s="10" t="str">
        <f>TEXT(Table1[[#This Row],[Date]],"mmmm")</f>
        <v>October</v>
      </c>
    </row>
    <row r="415" spans="1:10" x14ac:dyDescent="0.3">
      <c r="A415" t="s">
        <v>422</v>
      </c>
      <c r="B415" s="7" t="s">
        <v>1199</v>
      </c>
      <c r="C415" t="s">
        <v>1357</v>
      </c>
      <c r="D415" t="s">
        <v>1358</v>
      </c>
      <c r="E415" t="s">
        <v>1370</v>
      </c>
      <c r="F415" t="s">
        <v>1373</v>
      </c>
      <c r="G415">
        <v>6689</v>
      </c>
      <c r="H415">
        <v>1496.72</v>
      </c>
      <c r="I415" s="9">
        <v>1</v>
      </c>
      <c r="J415" s="10" t="str">
        <f>TEXT(Table1[[#This Row],[Date]],"mmmm")</f>
        <v>September</v>
      </c>
    </row>
    <row r="416" spans="1:10" x14ac:dyDescent="0.3">
      <c r="A416" t="s">
        <v>423</v>
      </c>
      <c r="B416" s="7" t="s">
        <v>1259</v>
      </c>
      <c r="C416" t="s">
        <v>1355</v>
      </c>
      <c r="D416" t="s">
        <v>1365</v>
      </c>
      <c r="E416" t="s">
        <v>1368</v>
      </c>
      <c r="F416" t="s">
        <v>1373</v>
      </c>
      <c r="G416">
        <v>2306.34</v>
      </c>
      <c r="H416">
        <v>185.31</v>
      </c>
      <c r="I416" s="9">
        <v>3</v>
      </c>
      <c r="J416" s="10" t="str">
        <f>TEXT(Table1[[#This Row],[Date]],"mmmm")</f>
        <v>March</v>
      </c>
    </row>
    <row r="417" spans="1:10" x14ac:dyDescent="0.3">
      <c r="A417" t="s">
        <v>424</v>
      </c>
      <c r="B417" s="7" t="s">
        <v>1260</v>
      </c>
      <c r="C417" t="s">
        <v>1356</v>
      </c>
      <c r="D417" t="s">
        <v>1363</v>
      </c>
      <c r="E417" t="s">
        <v>1366</v>
      </c>
      <c r="F417" t="s">
        <v>1372</v>
      </c>
      <c r="G417">
        <v>84228</v>
      </c>
      <c r="H417">
        <v>17225.71</v>
      </c>
      <c r="I417" s="9">
        <v>4</v>
      </c>
      <c r="J417" s="10" t="str">
        <f>TEXT(Table1[[#This Row],[Date]],"mmmm")</f>
        <v>September</v>
      </c>
    </row>
    <row r="418" spans="1:10" x14ac:dyDescent="0.3">
      <c r="A418" t="s">
        <v>425</v>
      </c>
      <c r="B418" s="7" t="s">
        <v>1009</v>
      </c>
      <c r="C418" t="s">
        <v>1357</v>
      </c>
      <c r="D418" t="s">
        <v>1359</v>
      </c>
      <c r="E418" t="s">
        <v>1368</v>
      </c>
      <c r="F418" t="s">
        <v>1373</v>
      </c>
      <c r="G418">
        <v>49210.400000000001</v>
      </c>
      <c r="H418">
        <v>10029.32</v>
      </c>
      <c r="I418" s="9">
        <v>4</v>
      </c>
      <c r="J418" s="10" t="str">
        <f>TEXT(Table1[[#This Row],[Date]],"mmmm")</f>
        <v>April</v>
      </c>
    </row>
    <row r="419" spans="1:10" x14ac:dyDescent="0.3">
      <c r="A419" t="s">
        <v>426</v>
      </c>
      <c r="B419" s="7" t="s">
        <v>1261</v>
      </c>
      <c r="C419" t="s">
        <v>1355</v>
      </c>
      <c r="D419" t="s">
        <v>1365</v>
      </c>
      <c r="E419" t="s">
        <v>1368</v>
      </c>
      <c r="F419" t="s">
        <v>1373</v>
      </c>
      <c r="G419">
        <v>52041.599999999999</v>
      </c>
      <c r="H419">
        <v>13635.11</v>
      </c>
      <c r="I419" s="9">
        <v>2</v>
      </c>
      <c r="J419" s="10" t="str">
        <f>TEXT(Table1[[#This Row],[Date]],"mmmm")</f>
        <v>August</v>
      </c>
    </row>
    <row r="420" spans="1:10" x14ac:dyDescent="0.3">
      <c r="A420" t="s">
        <v>427</v>
      </c>
      <c r="B420" s="7" t="s">
        <v>1117</v>
      </c>
      <c r="C420" t="s">
        <v>1355</v>
      </c>
      <c r="D420" t="s">
        <v>1359</v>
      </c>
      <c r="E420" t="s">
        <v>1371</v>
      </c>
      <c r="F420" t="s">
        <v>1374</v>
      </c>
      <c r="G420">
        <v>44237.97</v>
      </c>
      <c r="H420">
        <v>4364.32</v>
      </c>
      <c r="I420" s="9">
        <v>3</v>
      </c>
      <c r="J420" s="10" t="str">
        <f>TEXT(Table1[[#This Row],[Date]],"mmmm")</f>
        <v>March</v>
      </c>
    </row>
    <row r="421" spans="1:10" x14ac:dyDescent="0.3">
      <c r="A421" t="s">
        <v>428</v>
      </c>
      <c r="B421" s="7" t="s">
        <v>1077</v>
      </c>
      <c r="C421" t="s">
        <v>1354</v>
      </c>
      <c r="D421" t="s">
        <v>1362</v>
      </c>
      <c r="E421" t="s">
        <v>1368</v>
      </c>
      <c r="F421" t="s">
        <v>1373</v>
      </c>
      <c r="G421">
        <v>107493.98</v>
      </c>
      <c r="H421">
        <v>25089.48</v>
      </c>
      <c r="I421" s="9">
        <v>5</v>
      </c>
      <c r="J421" s="10" t="str">
        <f>TEXT(Table1[[#This Row],[Date]],"mmmm")</f>
        <v>April</v>
      </c>
    </row>
    <row r="422" spans="1:10" x14ac:dyDescent="0.3">
      <c r="A422" t="s">
        <v>429</v>
      </c>
      <c r="B422" s="7" t="s">
        <v>1190</v>
      </c>
      <c r="C422" t="s">
        <v>1356</v>
      </c>
      <c r="D422" t="s">
        <v>1362</v>
      </c>
      <c r="E422" t="s">
        <v>1366</v>
      </c>
      <c r="F422" t="s">
        <v>1372</v>
      </c>
      <c r="G422">
        <v>488.04</v>
      </c>
      <c r="H422">
        <v>75.47</v>
      </c>
      <c r="I422" s="9">
        <v>5</v>
      </c>
      <c r="J422" s="10" t="str">
        <f>TEXT(Table1[[#This Row],[Date]],"mmmm")</f>
        <v>July</v>
      </c>
    </row>
    <row r="423" spans="1:10" x14ac:dyDescent="0.3">
      <c r="A423" t="s">
        <v>430</v>
      </c>
      <c r="B423" s="7" t="s">
        <v>1262</v>
      </c>
      <c r="C423" t="s">
        <v>1355</v>
      </c>
      <c r="D423" t="s">
        <v>1365</v>
      </c>
      <c r="E423" t="s">
        <v>1370</v>
      </c>
      <c r="F423" t="s">
        <v>1373</v>
      </c>
      <c r="G423">
        <v>21646.47</v>
      </c>
      <c r="H423">
        <v>3979.22</v>
      </c>
      <c r="I423" s="9">
        <v>1</v>
      </c>
      <c r="J423" s="10" t="str">
        <f>TEXT(Table1[[#This Row],[Date]],"mmmm")</f>
        <v>May</v>
      </c>
    </row>
    <row r="424" spans="1:10" x14ac:dyDescent="0.3">
      <c r="A424" t="s">
        <v>431</v>
      </c>
      <c r="B424" s="7" t="s">
        <v>1263</v>
      </c>
      <c r="C424" t="s">
        <v>1354</v>
      </c>
      <c r="D424" t="s">
        <v>1363</v>
      </c>
      <c r="E424" t="s">
        <v>1367</v>
      </c>
      <c r="F424" t="s">
        <v>1373</v>
      </c>
      <c r="G424">
        <v>107077.9</v>
      </c>
      <c r="H424">
        <v>22199.89</v>
      </c>
      <c r="I424" s="9">
        <v>5</v>
      </c>
      <c r="J424" s="10" t="str">
        <f>TEXT(Table1[[#This Row],[Date]],"mmmm")</f>
        <v>January</v>
      </c>
    </row>
    <row r="425" spans="1:10" x14ac:dyDescent="0.3">
      <c r="A425" t="s">
        <v>432</v>
      </c>
      <c r="B425" s="7" t="s">
        <v>1264</v>
      </c>
      <c r="C425" t="s">
        <v>1357</v>
      </c>
      <c r="D425" t="s">
        <v>1360</v>
      </c>
      <c r="E425" t="s">
        <v>1367</v>
      </c>
      <c r="F425" t="s">
        <v>1373</v>
      </c>
      <c r="G425">
        <v>5031.8999999999996</v>
      </c>
      <c r="H425">
        <v>718.82</v>
      </c>
      <c r="I425" s="9">
        <v>1</v>
      </c>
      <c r="J425" s="10" t="str">
        <f>TEXT(Table1[[#This Row],[Date]],"mmmm")</f>
        <v>December</v>
      </c>
    </row>
    <row r="426" spans="1:10" x14ac:dyDescent="0.3">
      <c r="A426" t="s">
        <v>433</v>
      </c>
      <c r="B426" s="7" t="s">
        <v>1189</v>
      </c>
      <c r="C426" t="s">
        <v>1354</v>
      </c>
      <c r="D426" t="s">
        <v>1360</v>
      </c>
      <c r="E426" t="s">
        <v>1366</v>
      </c>
      <c r="F426" t="s">
        <v>1372</v>
      </c>
      <c r="G426">
        <v>7797.35</v>
      </c>
      <c r="H426">
        <v>2035.8</v>
      </c>
      <c r="I426" s="9">
        <v>5</v>
      </c>
      <c r="J426" s="10" t="str">
        <f>TEXT(Table1[[#This Row],[Date]],"mmmm")</f>
        <v>July</v>
      </c>
    </row>
    <row r="427" spans="1:10" x14ac:dyDescent="0.3">
      <c r="A427" t="s">
        <v>434</v>
      </c>
      <c r="B427" s="7" t="s">
        <v>1139</v>
      </c>
      <c r="C427" t="s">
        <v>1356</v>
      </c>
      <c r="D427" t="s">
        <v>1361</v>
      </c>
      <c r="E427" t="s">
        <v>1371</v>
      </c>
      <c r="F427" t="s">
        <v>1374</v>
      </c>
      <c r="G427">
        <v>88655.679999999993</v>
      </c>
      <c r="H427">
        <v>9829.2099999999991</v>
      </c>
      <c r="I427" s="9">
        <v>2</v>
      </c>
      <c r="J427" s="10" t="str">
        <f>TEXT(Table1[[#This Row],[Date]],"mmmm")</f>
        <v>October</v>
      </c>
    </row>
    <row r="428" spans="1:10" x14ac:dyDescent="0.3">
      <c r="A428" t="s">
        <v>435</v>
      </c>
      <c r="B428" s="7" t="s">
        <v>1265</v>
      </c>
      <c r="C428" t="s">
        <v>1357</v>
      </c>
      <c r="D428" t="s">
        <v>1365</v>
      </c>
      <c r="E428" t="s">
        <v>1367</v>
      </c>
      <c r="F428" t="s">
        <v>1373</v>
      </c>
      <c r="G428">
        <v>58908.959999999999</v>
      </c>
      <c r="H428">
        <v>8754.99</v>
      </c>
      <c r="I428" s="9">
        <v>2</v>
      </c>
      <c r="J428" s="10" t="str">
        <f>TEXT(Table1[[#This Row],[Date]],"mmmm")</f>
        <v>August</v>
      </c>
    </row>
    <row r="429" spans="1:10" x14ac:dyDescent="0.3">
      <c r="A429" t="s">
        <v>436</v>
      </c>
      <c r="B429" s="7" t="s">
        <v>1010</v>
      </c>
      <c r="C429" t="s">
        <v>1355</v>
      </c>
      <c r="D429" t="s">
        <v>1362</v>
      </c>
      <c r="E429" t="s">
        <v>1366</v>
      </c>
      <c r="F429" t="s">
        <v>1372</v>
      </c>
      <c r="G429">
        <v>56427.839999999997</v>
      </c>
      <c r="H429">
        <v>16298.26</v>
      </c>
      <c r="I429" s="9">
        <v>1</v>
      </c>
      <c r="J429" s="10" t="str">
        <f>TEXT(Table1[[#This Row],[Date]],"mmmm")</f>
        <v>January</v>
      </c>
    </row>
    <row r="430" spans="1:10" x14ac:dyDescent="0.3">
      <c r="A430" t="s">
        <v>437</v>
      </c>
      <c r="B430" s="7" t="s">
        <v>1230</v>
      </c>
      <c r="C430" t="s">
        <v>1355</v>
      </c>
      <c r="D430" t="s">
        <v>1360</v>
      </c>
      <c r="E430" t="s">
        <v>1368</v>
      </c>
      <c r="F430" t="s">
        <v>1373</v>
      </c>
      <c r="G430">
        <v>12753.99</v>
      </c>
      <c r="H430">
        <v>3216.82</v>
      </c>
      <c r="I430" s="9">
        <v>5</v>
      </c>
      <c r="J430" s="10" t="str">
        <f>TEXT(Table1[[#This Row],[Date]],"mmmm")</f>
        <v>April</v>
      </c>
    </row>
    <row r="431" spans="1:10" x14ac:dyDescent="0.3">
      <c r="A431" t="s">
        <v>438</v>
      </c>
      <c r="B431" s="7" t="s">
        <v>1158</v>
      </c>
      <c r="C431" t="s">
        <v>1356</v>
      </c>
      <c r="D431" t="s">
        <v>1363</v>
      </c>
      <c r="E431" t="s">
        <v>1369</v>
      </c>
      <c r="F431" t="s">
        <v>1374</v>
      </c>
      <c r="G431">
        <v>13989.6</v>
      </c>
      <c r="H431">
        <v>1584.53</v>
      </c>
      <c r="I431" s="9">
        <v>5</v>
      </c>
      <c r="J431" s="10" t="str">
        <f>TEXT(Table1[[#This Row],[Date]],"mmmm")</f>
        <v>April</v>
      </c>
    </row>
    <row r="432" spans="1:10" x14ac:dyDescent="0.3">
      <c r="A432" t="s">
        <v>439</v>
      </c>
      <c r="B432" s="7" t="s">
        <v>1202</v>
      </c>
      <c r="C432" t="s">
        <v>1354</v>
      </c>
      <c r="D432" t="s">
        <v>1360</v>
      </c>
      <c r="E432" t="s">
        <v>1370</v>
      </c>
      <c r="F432" t="s">
        <v>1373</v>
      </c>
      <c r="G432">
        <v>57630.75</v>
      </c>
      <c r="H432">
        <v>8447.93</v>
      </c>
      <c r="I432" s="9">
        <v>1</v>
      </c>
      <c r="J432" s="10" t="str">
        <f>TEXT(Table1[[#This Row],[Date]],"mmmm")</f>
        <v>October</v>
      </c>
    </row>
    <row r="433" spans="1:10" x14ac:dyDescent="0.3">
      <c r="A433" t="s">
        <v>440</v>
      </c>
      <c r="B433" s="7" t="s">
        <v>1266</v>
      </c>
      <c r="C433" t="s">
        <v>1357</v>
      </c>
      <c r="D433" t="s">
        <v>1361</v>
      </c>
      <c r="E433" t="s">
        <v>1371</v>
      </c>
      <c r="F433" t="s">
        <v>1374</v>
      </c>
      <c r="G433">
        <v>2493.0500000000002</v>
      </c>
      <c r="H433">
        <v>447.76</v>
      </c>
      <c r="I433" s="9">
        <v>3</v>
      </c>
      <c r="J433" s="10" t="str">
        <f>TEXT(Table1[[#This Row],[Date]],"mmmm")</f>
        <v>March</v>
      </c>
    </row>
    <row r="434" spans="1:10" x14ac:dyDescent="0.3">
      <c r="A434" t="s">
        <v>441</v>
      </c>
      <c r="B434" s="7" t="s">
        <v>1267</v>
      </c>
      <c r="C434" t="s">
        <v>1357</v>
      </c>
      <c r="D434" t="s">
        <v>1361</v>
      </c>
      <c r="E434" t="s">
        <v>1370</v>
      </c>
      <c r="F434" t="s">
        <v>1373</v>
      </c>
      <c r="G434">
        <v>47456</v>
      </c>
      <c r="H434">
        <v>7631.79</v>
      </c>
      <c r="I434" s="9">
        <v>5</v>
      </c>
      <c r="J434" s="10" t="str">
        <f>TEXT(Table1[[#This Row],[Date]],"mmmm")</f>
        <v>March</v>
      </c>
    </row>
    <row r="435" spans="1:10" x14ac:dyDescent="0.3">
      <c r="A435" t="s">
        <v>442</v>
      </c>
      <c r="B435" s="7" t="s">
        <v>1268</v>
      </c>
      <c r="C435" t="s">
        <v>1356</v>
      </c>
      <c r="D435" t="s">
        <v>1360</v>
      </c>
      <c r="E435" t="s">
        <v>1370</v>
      </c>
      <c r="F435" t="s">
        <v>1373</v>
      </c>
      <c r="G435">
        <v>94714.29</v>
      </c>
      <c r="H435">
        <v>6442.57</v>
      </c>
      <c r="I435" s="9">
        <v>3</v>
      </c>
      <c r="J435" s="10" t="str">
        <f>TEXT(Table1[[#This Row],[Date]],"mmmm")</f>
        <v>July</v>
      </c>
    </row>
    <row r="436" spans="1:10" x14ac:dyDescent="0.3">
      <c r="A436" t="s">
        <v>443</v>
      </c>
      <c r="B436" s="7" t="s">
        <v>1054</v>
      </c>
      <c r="C436" t="s">
        <v>1357</v>
      </c>
      <c r="D436" t="s">
        <v>1360</v>
      </c>
      <c r="E436" t="s">
        <v>1370</v>
      </c>
      <c r="F436" t="s">
        <v>1373</v>
      </c>
      <c r="G436">
        <v>24427.81</v>
      </c>
      <c r="H436">
        <v>5725.32</v>
      </c>
      <c r="I436" s="9">
        <v>2</v>
      </c>
      <c r="J436" s="10" t="str">
        <f>TEXT(Table1[[#This Row],[Date]],"mmmm")</f>
        <v>May</v>
      </c>
    </row>
    <row r="437" spans="1:10" x14ac:dyDescent="0.3">
      <c r="A437" t="s">
        <v>444</v>
      </c>
      <c r="B437" s="7" t="s">
        <v>1269</v>
      </c>
      <c r="C437" t="s">
        <v>1357</v>
      </c>
      <c r="D437" t="s">
        <v>1362</v>
      </c>
      <c r="E437" t="s">
        <v>1368</v>
      </c>
      <c r="F437" t="s">
        <v>1373</v>
      </c>
      <c r="G437">
        <v>16033.49</v>
      </c>
      <c r="H437">
        <v>4578.83</v>
      </c>
      <c r="I437" s="9">
        <v>3</v>
      </c>
      <c r="J437" s="10" t="str">
        <f>TEXT(Table1[[#This Row],[Date]],"mmmm")</f>
        <v>August</v>
      </c>
    </row>
    <row r="438" spans="1:10" x14ac:dyDescent="0.3">
      <c r="A438" t="s">
        <v>445</v>
      </c>
      <c r="B438" s="7" t="s">
        <v>1132</v>
      </c>
      <c r="C438" t="s">
        <v>1356</v>
      </c>
      <c r="D438" t="s">
        <v>1361</v>
      </c>
      <c r="E438" t="s">
        <v>1369</v>
      </c>
      <c r="F438" t="s">
        <v>1374</v>
      </c>
      <c r="G438">
        <v>15425.46</v>
      </c>
      <c r="H438">
        <v>1150.72</v>
      </c>
      <c r="I438" s="9">
        <v>2</v>
      </c>
      <c r="J438" s="10" t="str">
        <f>TEXT(Table1[[#This Row],[Date]],"mmmm")</f>
        <v>January</v>
      </c>
    </row>
    <row r="439" spans="1:10" x14ac:dyDescent="0.3">
      <c r="A439" t="s">
        <v>446</v>
      </c>
      <c r="B439" s="7" t="s">
        <v>1270</v>
      </c>
      <c r="C439" t="s">
        <v>1354</v>
      </c>
      <c r="D439" t="s">
        <v>1358</v>
      </c>
      <c r="E439" t="s">
        <v>1367</v>
      </c>
      <c r="F439" t="s">
        <v>1373</v>
      </c>
      <c r="G439">
        <v>76440</v>
      </c>
      <c r="H439">
        <v>20999.99</v>
      </c>
      <c r="I439" s="9">
        <v>1</v>
      </c>
      <c r="J439" s="10" t="str">
        <f>TEXT(Table1[[#This Row],[Date]],"mmmm")</f>
        <v>February</v>
      </c>
    </row>
    <row r="440" spans="1:10" x14ac:dyDescent="0.3">
      <c r="A440" t="s">
        <v>447</v>
      </c>
      <c r="B440" s="7" t="s">
        <v>1271</v>
      </c>
      <c r="C440" t="s">
        <v>1355</v>
      </c>
      <c r="D440" t="s">
        <v>1359</v>
      </c>
      <c r="E440" t="s">
        <v>1367</v>
      </c>
      <c r="F440" t="s">
        <v>1373</v>
      </c>
      <c r="G440">
        <v>67165.56</v>
      </c>
      <c r="H440">
        <v>3533.37</v>
      </c>
      <c r="I440" s="9">
        <v>4</v>
      </c>
      <c r="J440" s="10" t="str">
        <f>TEXT(Table1[[#This Row],[Date]],"mmmm")</f>
        <v>November</v>
      </c>
    </row>
    <row r="441" spans="1:10" x14ac:dyDescent="0.3">
      <c r="A441" t="s">
        <v>448</v>
      </c>
      <c r="B441" s="7" t="s">
        <v>1272</v>
      </c>
      <c r="C441" t="s">
        <v>1355</v>
      </c>
      <c r="D441" t="s">
        <v>1362</v>
      </c>
      <c r="E441" t="s">
        <v>1370</v>
      </c>
      <c r="F441" t="s">
        <v>1373</v>
      </c>
      <c r="G441">
        <v>11732.76</v>
      </c>
      <c r="H441">
        <v>3401.99</v>
      </c>
      <c r="I441" s="9">
        <v>2</v>
      </c>
      <c r="J441" s="10" t="str">
        <f>TEXT(Table1[[#This Row],[Date]],"mmmm")</f>
        <v>November</v>
      </c>
    </row>
    <row r="442" spans="1:10" x14ac:dyDescent="0.3">
      <c r="A442" t="s">
        <v>449</v>
      </c>
      <c r="B442" s="7" t="s">
        <v>1273</v>
      </c>
      <c r="C442" t="s">
        <v>1354</v>
      </c>
      <c r="D442" t="s">
        <v>1358</v>
      </c>
      <c r="E442" t="s">
        <v>1371</v>
      </c>
      <c r="F442" t="s">
        <v>1374</v>
      </c>
      <c r="G442">
        <v>4863.3900000000003</v>
      </c>
      <c r="H442">
        <v>819.89</v>
      </c>
      <c r="I442" s="9">
        <v>2</v>
      </c>
      <c r="J442" s="10" t="str">
        <f>TEXT(Table1[[#This Row],[Date]],"mmmm")</f>
        <v>September</v>
      </c>
    </row>
    <row r="443" spans="1:10" x14ac:dyDescent="0.3">
      <c r="A443" t="s">
        <v>450</v>
      </c>
      <c r="B443" s="7" t="s">
        <v>1198</v>
      </c>
      <c r="C443" t="s">
        <v>1357</v>
      </c>
      <c r="D443" t="s">
        <v>1363</v>
      </c>
      <c r="E443" t="s">
        <v>1367</v>
      </c>
      <c r="F443" t="s">
        <v>1373</v>
      </c>
      <c r="G443">
        <v>73374.789999999994</v>
      </c>
      <c r="H443">
        <v>13221.55</v>
      </c>
      <c r="I443" s="9">
        <v>4</v>
      </c>
      <c r="J443" s="10" t="str">
        <f>TEXT(Table1[[#This Row],[Date]],"mmmm")</f>
        <v>September</v>
      </c>
    </row>
    <row r="444" spans="1:10" x14ac:dyDescent="0.3">
      <c r="A444" t="s">
        <v>451</v>
      </c>
      <c r="B444" s="7" t="s">
        <v>1122</v>
      </c>
      <c r="C444" t="s">
        <v>1357</v>
      </c>
      <c r="D444" t="s">
        <v>1359</v>
      </c>
      <c r="E444" t="s">
        <v>1369</v>
      </c>
      <c r="F444" t="s">
        <v>1374</v>
      </c>
      <c r="G444">
        <v>1247.6199999999999</v>
      </c>
      <c r="H444">
        <v>96.94</v>
      </c>
      <c r="I444" s="9">
        <v>2</v>
      </c>
      <c r="J444" s="10" t="str">
        <f>TEXT(Table1[[#This Row],[Date]],"mmmm")</f>
        <v>August</v>
      </c>
    </row>
    <row r="445" spans="1:10" x14ac:dyDescent="0.3">
      <c r="A445" t="s">
        <v>452</v>
      </c>
      <c r="B445" s="7" t="s">
        <v>1190</v>
      </c>
      <c r="C445" t="s">
        <v>1355</v>
      </c>
      <c r="D445" t="s">
        <v>1360</v>
      </c>
      <c r="E445" t="s">
        <v>1371</v>
      </c>
      <c r="F445" t="s">
        <v>1374</v>
      </c>
      <c r="G445">
        <v>43043.72</v>
      </c>
      <c r="H445">
        <v>6801.74</v>
      </c>
      <c r="I445" s="9">
        <v>4</v>
      </c>
      <c r="J445" s="10" t="str">
        <f>TEXT(Table1[[#This Row],[Date]],"mmmm")</f>
        <v>July</v>
      </c>
    </row>
    <row r="446" spans="1:10" x14ac:dyDescent="0.3">
      <c r="A446" t="s">
        <v>453</v>
      </c>
      <c r="B446" s="7" t="s">
        <v>1090</v>
      </c>
      <c r="C446" t="s">
        <v>1354</v>
      </c>
      <c r="D446" t="s">
        <v>1361</v>
      </c>
      <c r="E446" t="s">
        <v>1368</v>
      </c>
      <c r="F446" t="s">
        <v>1373</v>
      </c>
      <c r="G446">
        <v>9834</v>
      </c>
      <c r="H446">
        <v>2773.97</v>
      </c>
      <c r="I446" s="9">
        <v>4</v>
      </c>
      <c r="J446" s="10" t="str">
        <f>TEXT(Table1[[#This Row],[Date]],"mmmm")</f>
        <v>April</v>
      </c>
    </row>
    <row r="447" spans="1:10" x14ac:dyDescent="0.3">
      <c r="A447" t="s">
        <v>454</v>
      </c>
      <c r="B447" s="7" t="s">
        <v>1171</v>
      </c>
      <c r="C447" t="s">
        <v>1357</v>
      </c>
      <c r="D447" t="s">
        <v>1360</v>
      </c>
      <c r="E447" t="s">
        <v>1370</v>
      </c>
      <c r="F447" t="s">
        <v>1373</v>
      </c>
      <c r="G447">
        <v>68138.039999999994</v>
      </c>
      <c r="H447">
        <v>14407.97</v>
      </c>
      <c r="I447" s="9">
        <v>3</v>
      </c>
      <c r="J447" s="10" t="str">
        <f>TEXT(Table1[[#This Row],[Date]],"mmmm")</f>
        <v>October</v>
      </c>
    </row>
    <row r="448" spans="1:10" x14ac:dyDescent="0.3">
      <c r="A448" t="s">
        <v>455</v>
      </c>
      <c r="B448" s="7" t="s">
        <v>1127</v>
      </c>
      <c r="C448" t="s">
        <v>1357</v>
      </c>
      <c r="D448" t="s">
        <v>1361</v>
      </c>
      <c r="E448" t="s">
        <v>1366</v>
      </c>
      <c r="F448" t="s">
        <v>1372</v>
      </c>
      <c r="G448">
        <v>16305.28</v>
      </c>
      <c r="H448">
        <v>4399.4399999999996</v>
      </c>
      <c r="I448" s="9">
        <v>4</v>
      </c>
      <c r="J448" s="10" t="str">
        <f>TEXT(Table1[[#This Row],[Date]],"mmmm")</f>
        <v>May</v>
      </c>
    </row>
    <row r="449" spans="1:10" x14ac:dyDescent="0.3">
      <c r="A449" t="s">
        <v>456</v>
      </c>
      <c r="B449" s="7" t="s">
        <v>1096</v>
      </c>
      <c r="C449" t="s">
        <v>1357</v>
      </c>
      <c r="D449" t="s">
        <v>1362</v>
      </c>
      <c r="E449" t="s">
        <v>1368</v>
      </c>
      <c r="F449" t="s">
        <v>1373</v>
      </c>
      <c r="G449">
        <v>19540.25</v>
      </c>
      <c r="H449">
        <v>4665.4399999999996</v>
      </c>
      <c r="I449" s="9">
        <v>5</v>
      </c>
      <c r="J449" s="10" t="str">
        <f>TEXT(Table1[[#This Row],[Date]],"mmmm")</f>
        <v>August</v>
      </c>
    </row>
    <row r="450" spans="1:10" x14ac:dyDescent="0.3">
      <c r="A450" t="s">
        <v>457</v>
      </c>
      <c r="B450" s="7" t="s">
        <v>1045</v>
      </c>
      <c r="C450" t="s">
        <v>1357</v>
      </c>
      <c r="D450" t="s">
        <v>1358</v>
      </c>
      <c r="E450" t="s">
        <v>1370</v>
      </c>
      <c r="F450" t="s">
        <v>1373</v>
      </c>
      <c r="G450">
        <v>9079.0400000000009</v>
      </c>
      <c r="H450">
        <v>1720.05</v>
      </c>
      <c r="I450" s="9">
        <v>4</v>
      </c>
      <c r="J450" s="10" t="str">
        <f>TEXT(Table1[[#This Row],[Date]],"mmmm")</f>
        <v>May</v>
      </c>
    </row>
    <row r="451" spans="1:10" x14ac:dyDescent="0.3">
      <c r="A451" t="s">
        <v>458</v>
      </c>
      <c r="B451" s="7" t="s">
        <v>1203</v>
      </c>
      <c r="C451" t="s">
        <v>1356</v>
      </c>
      <c r="D451" t="s">
        <v>1364</v>
      </c>
      <c r="E451" t="s">
        <v>1366</v>
      </c>
      <c r="F451" t="s">
        <v>1372</v>
      </c>
      <c r="G451">
        <v>38556.75</v>
      </c>
      <c r="H451">
        <v>9187.9500000000007</v>
      </c>
      <c r="I451" s="9">
        <v>1</v>
      </c>
      <c r="J451" s="10" t="str">
        <f>TEXT(Table1[[#This Row],[Date]],"mmmm")</f>
        <v>August</v>
      </c>
    </row>
    <row r="452" spans="1:10" x14ac:dyDescent="0.3">
      <c r="A452" t="s">
        <v>459</v>
      </c>
      <c r="B452" s="7" t="s">
        <v>1060</v>
      </c>
      <c r="C452" t="s">
        <v>1355</v>
      </c>
      <c r="D452" t="s">
        <v>1360</v>
      </c>
      <c r="E452" t="s">
        <v>1371</v>
      </c>
      <c r="F452" t="s">
        <v>1374</v>
      </c>
      <c r="G452">
        <v>10359.200000000001</v>
      </c>
      <c r="H452">
        <v>944.8</v>
      </c>
      <c r="I452" s="9">
        <v>5</v>
      </c>
      <c r="J452" s="10" t="str">
        <f>TEXT(Table1[[#This Row],[Date]],"mmmm")</f>
        <v>January</v>
      </c>
    </row>
    <row r="453" spans="1:10" x14ac:dyDescent="0.3">
      <c r="A453" t="s">
        <v>460</v>
      </c>
      <c r="B453" s="7" t="s">
        <v>1152</v>
      </c>
      <c r="C453" t="s">
        <v>1354</v>
      </c>
      <c r="D453" t="s">
        <v>1359</v>
      </c>
      <c r="E453" t="s">
        <v>1371</v>
      </c>
      <c r="F453" t="s">
        <v>1374</v>
      </c>
      <c r="G453">
        <v>14473.59</v>
      </c>
      <c r="H453">
        <v>4215.8999999999996</v>
      </c>
      <c r="I453" s="9">
        <v>3</v>
      </c>
      <c r="J453" s="10" t="str">
        <f>TEXT(Table1[[#This Row],[Date]],"mmmm")</f>
        <v>July</v>
      </c>
    </row>
    <row r="454" spans="1:10" x14ac:dyDescent="0.3">
      <c r="A454" t="s">
        <v>461</v>
      </c>
      <c r="B454" s="7" t="s">
        <v>1274</v>
      </c>
      <c r="C454" t="s">
        <v>1357</v>
      </c>
      <c r="D454" t="s">
        <v>1360</v>
      </c>
      <c r="E454" t="s">
        <v>1371</v>
      </c>
      <c r="F454" t="s">
        <v>1374</v>
      </c>
      <c r="G454">
        <v>48952.639999999999</v>
      </c>
      <c r="H454">
        <v>9083.6200000000008</v>
      </c>
      <c r="I454" s="9">
        <v>5</v>
      </c>
      <c r="J454" s="10" t="str">
        <f>TEXT(Table1[[#This Row],[Date]],"mmmm")</f>
        <v>March</v>
      </c>
    </row>
    <row r="455" spans="1:10" x14ac:dyDescent="0.3">
      <c r="A455" t="s">
        <v>462</v>
      </c>
      <c r="B455" s="7" t="s">
        <v>1218</v>
      </c>
      <c r="C455" t="s">
        <v>1355</v>
      </c>
      <c r="D455" t="s">
        <v>1365</v>
      </c>
      <c r="E455" t="s">
        <v>1367</v>
      </c>
      <c r="F455" t="s">
        <v>1373</v>
      </c>
      <c r="G455">
        <v>52489.36</v>
      </c>
      <c r="H455">
        <v>4014.53</v>
      </c>
      <c r="I455" s="9">
        <v>5</v>
      </c>
      <c r="J455" s="10" t="str">
        <f>TEXT(Table1[[#This Row],[Date]],"mmmm")</f>
        <v>December</v>
      </c>
    </row>
    <row r="456" spans="1:10" x14ac:dyDescent="0.3">
      <c r="A456" t="s">
        <v>463</v>
      </c>
      <c r="B456" s="7" t="s">
        <v>1275</v>
      </c>
      <c r="C456" t="s">
        <v>1355</v>
      </c>
      <c r="D456" t="s">
        <v>1363</v>
      </c>
      <c r="E456" t="s">
        <v>1368</v>
      </c>
      <c r="F456" t="s">
        <v>1373</v>
      </c>
      <c r="G456">
        <v>34589.1</v>
      </c>
      <c r="H456">
        <v>9314.31</v>
      </c>
      <c r="I456" s="9">
        <v>5</v>
      </c>
      <c r="J456" s="10" t="str">
        <f>TEXT(Table1[[#This Row],[Date]],"mmmm")</f>
        <v>January</v>
      </c>
    </row>
    <row r="457" spans="1:10" x14ac:dyDescent="0.3">
      <c r="A457" t="s">
        <v>464</v>
      </c>
      <c r="B457" s="7" t="s">
        <v>1137</v>
      </c>
      <c r="C457" t="s">
        <v>1354</v>
      </c>
      <c r="D457" t="s">
        <v>1359</v>
      </c>
      <c r="E457" t="s">
        <v>1370</v>
      </c>
      <c r="F457" t="s">
        <v>1373</v>
      </c>
      <c r="G457">
        <v>5754.08</v>
      </c>
      <c r="H457">
        <v>301.13</v>
      </c>
      <c r="I457" s="9">
        <v>1</v>
      </c>
      <c r="J457" s="10" t="str">
        <f>TEXT(Table1[[#This Row],[Date]],"mmmm")</f>
        <v>April</v>
      </c>
    </row>
    <row r="458" spans="1:10" x14ac:dyDescent="0.3">
      <c r="A458" t="s">
        <v>465</v>
      </c>
      <c r="B458" s="7" t="s">
        <v>1015</v>
      </c>
      <c r="C458" t="s">
        <v>1355</v>
      </c>
      <c r="D458" t="s">
        <v>1363</v>
      </c>
      <c r="E458" t="s">
        <v>1367</v>
      </c>
      <c r="F458" t="s">
        <v>1373</v>
      </c>
      <c r="G458">
        <v>6640.5</v>
      </c>
      <c r="H458">
        <v>793.38</v>
      </c>
      <c r="I458" s="9">
        <v>3</v>
      </c>
      <c r="J458" s="10" t="str">
        <f>TEXT(Table1[[#This Row],[Date]],"mmmm")</f>
        <v>December</v>
      </c>
    </row>
    <row r="459" spans="1:10" x14ac:dyDescent="0.3">
      <c r="A459" t="s">
        <v>466</v>
      </c>
      <c r="B459" s="7" t="s">
        <v>1203</v>
      </c>
      <c r="C459" t="s">
        <v>1354</v>
      </c>
      <c r="D459" t="s">
        <v>1363</v>
      </c>
      <c r="E459" t="s">
        <v>1370</v>
      </c>
      <c r="F459" t="s">
        <v>1373</v>
      </c>
      <c r="G459">
        <v>77446.399999999994</v>
      </c>
      <c r="H459">
        <v>7822.78</v>
      </c>
      <c r="I459" s="9">
        <v>2</v>
      </c>
      <c r="J459" s="10" t="str">
        <f>TEXT(Table1[[#This Row],[Date]],"mmmm")</f>
        <v>August</v>
      </c>
    </row>
    <row r="460" spans="1:10" x14ac:dyDescent="0.3">
      <c r="A460" t="s">
        <v>467</v>
      </c>
      <c r="B460" s="7" t="s">
        <v>1065</v>
      </c>
      <c r="C460" t="s">
        <v>1356</v>
      </c>
      <c r="D460" t="s">
        <v>1363</v>
      </c>
      <c r="E460" t="s">
        <v>1369</v>
      </c>
      <c r="F460" t="s">
        <v>1374</v>
      </c>
      <c r="G460">
        <v>29360.240000000002</v>
      </c>
      <c r="H460">
        <v>4076.56</v>
      </c>
      <c r="I460" s="9">
        <v>5</v>
      </c>
      <c r="J460" s="10" t="str">
        <f>TEXT(Table1[[#This Row],[Date]],"mmmm")</f>
        <v>October</v>
      </c>
    </row>
    <row r="461" spans="1:10" x14ac:dyDescent="0.3">
      <c r="A461" t="s">
        <v>468</v>
      </c>
      <c r="B461" s="7" t="s">
        <v>1081</v>
      </c>
      <c r="C461" t="s">
        <v>1356</v>
      </c>
      <c r="D461" t="s">
        <v>1360</v>
      </c>
      <c r="E461" t="s">
        <v>1367</v>
      </c>
      <c r="F461" t="s">
        <v>1373</v>
      </c>
      <c r="G461">
        <v>114115.5</v>
      </c>
      <c r="H461">
        <v>29461.21</v>
      </c>
      <c r="I461" s="9">
        <v>1</v>
      </c>
      <c r="J461" s="10" t="str">
        <f>TEXT(Table1[[#This Row],[Date]],"mmmm")</f>
        <v>March</v>
      </c>
    </row>
    <row r="462" spans="1:10" x14ac:dyDescent="0.3">
      <c r="A462" t="s">
        <v>469</v>
      </c>
      <c r="B462" s="7" t="s">
        <v>1276</v>
      </c>
      <c r="C462" t="s">
        <v>1357</v>
      </c>
      <c r="D462" t="s">
        <v>1364</v>
      </c>
      <c r="E462" t="s">
        <v>1369</v>
      </c>
      <c r="F462" t="s">
        <v>1374</v>
      </c>
      <c r="G462">
        <v>85993.5</v>
      </c>
      <c r="H462">
        <v>22400.67</v>
      </c>
      <c r="I462" s="9">
        <v>3</v>
      </c>
      <c r="J462" s="10" t="str">
        <f>TEXT(Table1[[#This Row],[Date]],"mmmm")</f>
        <v>January</v>
      </c>
    </row>
    <row r="463" spans="1:10" x14ac:dyDescent="0.3">
      <c r="A463" t="s">
        <v>470</v>
      </c>
      <c r="B463" s="7" t="s">
        <v>1043</v>
      </c>
      <c r="C463" t="s">
        <v>1357</v>
      </c>
      <c r="D463" t="s">
        <v>1365</v>
      </c>
      <c r="E463" t="s">
        <v>1366</v>
      </c>
      <c r="F463" t="s">
        <v>1372</v>
      </c>
      <c r="G463">
        <v>33874.9</v>
      </c>
      <c r="H463">
        <v>5492.91</v>
      </c>
      <c r="I463" s="9">
        <v>4</v>
      </c>
      <c r="J463" s="10" t="str">
        <f>TEXT(Table1[[#This Row],[Date]],"mmmm")</f>
        <v>April</v>
      </c>
    </row>
    <row r="464" spans="1:10" x14ac:dyDescent="0.3">
      <c r="A464" t="s">
        <v>471</v>
      </c>
      <c r="B464" s="7" t="s">
        <v>1226</v>
      </c>
      <c r="C464" t="s">
        <v>1355</v>
      </c>
      <c r="D464" t="s">
        <v>1363</v>
      </c>
      <c r="E464" t="s">
        <v>1371</v>
      </c>
      <c r="F464" t="s">
        <v>1374</v>
      </c>
      <c r="G464">
        <v>24734.16</v>
      </c>
      <c r="H464">
        <v>5336.65</v>
      </c>
      <c r="I464" s="9">
        <v>5</v>
      </c>
      <c r="J464" s="10" t="str">
        <f>TEXT(Table1[[#This Row],[Date]],"mmmm")</f>
        <v>January</v>
      </c>
    </row>
    <row r="465" spans="1:10" x14ac:dyDescent="0.3">
      <c r="A465" t="s">
        <v>472</v>
      </c>
      <c r="B465" s="7" t="s">
        <v>1277</v>
      </c>
      <c r="C465" t="s">
        <v>1354</v>
      </c>
      <c r="D465" t="s">
        <v>1364</v>
      </c>
      <c r="E465" t="s">
        <v>1371</v>
      </c>
      <c r="F465" t="s">
        <v>1374</v>
      </c>
      <c r="G465">
        <v>11095.24</v>
      </c>
      <c r="H465">
        <v>1057.71</v>
      </c>
      <c r="I465" s="9">
        <v>5</v>
      </c>
      <c r="J465" s="10" t="str">
        <f>TEXT(Table1[[#This Row],[Date]],"mmmm")</f>
        <v>July</v>
      </c>
    </row>
    <row r="466" spans="1:10" x14ac:dyDescent="0.3">
      <c r="A466" t="s">
        <v>473</v>
      </c>
      <c r="B466" s="7" t="s">
        <v>1276</v>
      </c>
      <c r="C466" t="s">
        <v>1355</v>
      </c>
      <c r="D466" t="s">
        <v>1362</v>
      </c>
      <c r="E466" t="s">
        <v>1369</v>
      </c>
      <c r="F466" t="s">
        <v>1374</v>
      </c>
      <c r="G466">
        <v>15349.13</v>
      </c>
      <c r="H466">
        <v>2613.09</v>
      </c>
      <c r="I466" s="9">
        <v>3</v>
      </c>
      <c r="J466" s="10" t="str">
        <f>TEXT(Table1[[#This Row],[Date]],"mmmm")</f>
        <v>January</v>
      </c>
    </row>
    <row r="467" spans="1:10" x14ac:dyDescent="0.3">
      <c r="A467" t="s">
        <v>474</v>
      </c>
      <c r="B467" s="7" t="s">
        <v>1278</v>
      </c>
      <c r="C467" t="s">
        <v>1354</v>
      </c>
      <c r="D467" t="s">
        <v>1365</v>
      </c>
      <c r="E467" t="s">
        <v>1369</v>
      </c>
      <c r="F467" t="s">
        <v>1374</v>
      </c>
      <c r="G467">
        <v>30151.200000000001</v>
      </c>
      <c r="H467">
        <v>6806.21</v>
      </c>
      <c r="I467" s="9">
        <v>2</v>
      </c>
      <c r="J467" s="10" t="str">
        <f>TEXT(Table1[[#This Row],[Date]],"mmmm")</f>
        <v>August</v>
      </c>
    </row>
    <row r="468" spans="1:10" x14ac:dyDescent="0.3">
      <c r="A468" t="s">
        <v>475</v>
      </c>
      <c r="B468" s="7" t="s">
        <v>1206</v>
      </c>
      <c r="C468" t="s">
        <v>1354</v>
      </c>
      <c r="D468" t="s">
        <v>1362</v>
      </c>
      <c r="E468" t="s">
        <v>1371</v>
      </c>
      <c r="F468" t="s">
        <v>1374</v>
      </c>
      <c r="G468">
        <v>75695.02</v>
      </c>
      <c r="H468">
        <v>4218.7299999999996</v>
      </c>
      <c r="I468" s="9">
        <v>3</v>
      </c>
      <c r="J468" s="10" t="str">
        <f>TEXT(Table1[[#This Row],[Date]],"mmmm")</f>
        <v>June</v>
      </c>
    </row>
    <row r="469" spans="1:10" x14ac:dyDescent="0.3">
      <c r="A469" t="s">
        <v>476</v>
      </c>
      <c r="B469" s="7" t="s">
        <v>1187</v>
      </c>
      <c r="C469" t="s">
        <v>1357</v>
      </c>
      <c r="D469" t="s">
        <v>1358</v>
      </c>
      <c r="E469" t="s">
        <v>1368</v>
      </c>
      <c r="F469" t="s">
        <v>1373</v>
      </c>
      <c r="G469">
        <v>10188.99</v>
      </c>
      <c r="H469">
        <v>658.59</v>
      </c>
      <c r="I469" s="9">
        <v>5</v>
      </c>
      <c r="J469" s="10" t="str">
        <f>TEXT(Table1[[#This Row],[Date]],"mmmm")</f>
        <v>October</v>
      </c>
    </row>
    <row r="470" spans="1:10" x14ac:dyDescent="0.3">
      <c r="A470" t="s">
        <v>477</v>
      </c>
      <c r="B470" s="7" t="s">
        <v>1182</v>
      </c>
      <c r="C470" t="s">
        <v>1355</v>
      </c>
      <c r="D470" t="s">
        <v>1362</v>
      </c>
      <c r="E470" t="s">
        <v>1368</v>
      </c>
      <c r="F470" t="s">
        <v>1373</v>
      </c>
      <c r="G470">
        <v>44215.8</v>
      </c>
      <c r="H470">
        <v>4530.37</v>
      </c>
      <c r="I470" s="9">
        <v>4</v>
      </c>
      <c r="J470" s="10" t="str">
        <f>TEXT(Table1[[#This Row],[Date]],"mmmm")</f>
        <v>March</v>
      </c>
    </row>
    <row r="471" spans="1:10" x14ac:dyDescent="0.3">
      <c r="A471" t="s">
        <v>478</v>
      </c>
      <c r="B471" s="7" t="s">
        <v>1279</v>
      </c>
      <c r="C471" t="s">
        <v>1354</v>
      </c>
      <c r="D471" t="s">
        <v>1361</v>
      </c>
      <c r="E471" t="s">
        <v>1371</v>
      </c>
      <c r="F471" t="s">
        <v>1374</v>
      </c>
      <c r="G471">
        <v>13077.51</v>
      </c>
      <c r="H471">
        <v>1135.95</v>
      </c>
      <c r="I471" s="9">
        <v>1</v>
      </c>
      <c r="J471" s="10" t="str">
        <f>TEXT(Table1[[#This Row],[Date]],"mmmm")</f>
        <v>July</v>
      </c>
    </row>
    <row r="472" spans="1:10" x14ac:dyDescent="0.3">
      <c r="A472" t="s">
        <v>479</v>
      </c>
      <c r="B472" s="7" t="s">
        <v>1190</v>
      </c>
      <c r="C472" t="s">
        <v>1354</v>
      </c>
      <c r="D472" t="s">
        <v>1364</v>
      </c>
      <c r="E472" t="s">
        <v>1369</v>
      </c>
      <c r="F472" t="s">
        <v>1374</v>
      </c>
      <c r="G472">
        <v>17311.59</v>
      </c>
      <c r="H472">
        <v>1820.37</v>
      </c>
      <c r="I472" s="9">
        <v>3</v>
      </c>
      <c r="J472" s="10" t="str">
        <f>TEXT(Table1[[#This Row],[Date]],"mmmm")</f>
        <v>July</v>
      </c>
    </row>
    <row r="473" spans="1:10" x14ac:dyDescent="0.3">
      <c r="A473" t="s">
        <v>480</v>
      </c>
      <c r="B473" s="7" t="s">
        <v>1115</v>
      </c>
      <c r="C473" t="s">
        <v>1356</v>
      </c>
      <c r="D473" t="s">
        <v>1365</v>
      </c>
      <c r="E473" t="s">
        <v>1369</v>
      </c>
      <c r="F473" t="s">
        <v>1374</v>
      </c>
      <c r="G473">
        <v>70387.199999999997</v>
      </c>
      <c r="H473">
        <v>19939.169999999998</v>
      </c>
      <c r="I473" s="9">
        <v>5</v>
      </c>
      <c r="J473" s="10" t="str">
        <f>TEXT(Table1[[#This Row],[Date]],"mmmm")</f>
        <v>September</v>
      </c>
    </row>
    <row r="474" spans="1:10" x14ac:dyDescent="0.3">
      <c r="A474" t="s">
        <v>481</v>
      </c>
      <c r="B474" s="7" t="s">
        <v>1058</v>
      </c>
      <c r="C474" t="s">
        <v>1357</v>
      </c>
      <c r="D474" t="s">
        <v>1363</v>
      </c>
      <c r="E474" t="s">
        <v>1368</v>
      </c>
      <c r="F474" t="s">
        <v>1373</v>
      </c>
      <c r="G474">
        <v>16565.650000000001</v>
      </c>
      <c r="H474">
        <v>2883.11</v>
      </c>
      <c r="I474" s="9">
        <v>3</v>
      </c>
      <c r="J474" s="10" t="str">
        <f>TEXT(Table1[[#This Row],[Date]],"mmmm")</f>
        <v>June</v>
      </c>
    </row>
    <row r="475" spans="1:10" x14ac:dyDescent="0.3">
      <c r="A475" t="s">
        <v>482</v>
      </c>
      <c r="B475" s="7" t="s">
        <v>1232</v>
      </c>
      <c r="C475" t="s">
        <v>1357</v>
      </c>
      <c r="D475" t="s">
        <v>1360</v>
      </c>
      <c r="E475" t="s">
        <v>1370</v>
      </c>
      <c r="F475" t="s">
        <v>1373</v>
      </c>
      <c r="G475">
        <v>59582.37</v>
      </c>
      <c r="H475">
        <v>8696.5400000000009</v>
      </c>
      <c r="I475" s="9">
        <v>1</v>
      </c>
      <c r="J475" s="10" t="str">
        <f>TEXT(Table1[[#This Row],[Date]],"mmmm")</f>
        <v>July</v>
      </c>
    </row>
    <row r="476" spans="1:10" x14ac:dyDescent="0.3">
      <c r="A476" t="s">
        <v>483</v>
      </c>
      <c r="B476" s="7" t="s">
        <v>1089</v>
      </c>
      <c r="C476" t="s">
        <v>1354</v>
      </c>
      <c r="D476" t="s">
        <v>1363</v>
      </c>
      <c r="E476" t="s">
        <v>1368</v>
      </c>
      <c r="F476" t="s">
        <v>1373</v>
      </c>
      <c r="G476">
        <v>5508.16</v>
      </c>
      <c r="H476">
        <v>1054.19</v>
      </c>
      <c r="I476" s="9">
        <v>2</v>
      </c>
      <c r="J476" s="10" t="str">
        <f>TEXT(Table1[[#This Row],[Date]],"mmmm")</f>
        <v>March</v>
      </c>
    </row>
    <row r="477" spans="1:10" x14ac:dyDescent="0.3">
      <c r="A477" t="s">
        <v>484</v>
      </c>
      <c r="B477" s="7" t="s">
        <v>1280</v>
      </c>
      <c r="C477" t="s">
        <v>1356</v>
      </c>
      <c r="D477" t="s">
        <v>1364</v>
      </c>
      <c r="E477" t="s">
        <v>1371</v>
      </c>
      <c r="F477" t="s">
        <v>1374</v>
      </c>
      <c r="G477">
        <v>263.97000000000003</v>
      </c>
      <c r="H477">
        <v>14.79</v>
      </c>
      <c r="I477" s="9">
        <v>5</v>
      </c>
      <c r="J477" s="10" t="str">
        <f>TEXT(Table1[[#This Row],[Date]],"mmmm")</f>
        <v>February</v>
      </c>
    </row>
    <row r="478" spans="1:10" x14ac:dyDescent="0.3">
      <c r="A478" t="s">
        <v>485</v>
      </c>
      <c r="B478" s="7" t="s">
        <v>1232</v>
      </c>
      <c r="C478" t="s">
        <v>1356</v>
      </c>
      <c r="D478" t="s">
        <v>1365</v>
      </c>
      <c r="E478" t="s">
        <v>1370</v>
      </c>
      <c r="F478" t="s">
        <v>1373</v>
      </c>
      <c r="G478">
        <v>113233.14</v>
      </c>
      <c r="H478">
        <v>27815.21</v>
      </c>
      <c r="I478" s="9">
        <v>3</v>
      </c>
      <c r="J478" s="10" t="str">
        <f>TEXT(Table1[[#This Row],[Date]],"mmmm")</f>
        <v>July</v>
      </c>
    </row>
    <row r="479" spans="1:10" x14ac:dyDescent="0.3">
      <c r="A479" t="s">
        <v>486</v>
      </c>
      <c r="B479" s="7" t="s">
        <v>1281</v>
      </c>
      <c r="C479" t="s">
        <v>1355</v>
      </c>
      <c r="D479" t="s">
        <v>1361</v>
      </c>
      <c r="E479" t="s">
        <v>1371</v>
      </c>
      <c r="F479" t="s">
        <v>1374</v>
      </c>
      <c r="G479">
        <v>17343.38</v>
      </c>
      <c r="H479">
        <v>2501.41</v>
      </c>
      <c r="I479" s="9">
        <v>5</v>
      </c>
      <c r="J479" s="10" t="str">
        <f>TEXT(Table1[[#This Row],[Date]],"mmmm")</f>
        <v>February</v>
      </c>
    </row>
    <row r="480" spans="1:10" x14ac:dyDescent="0.3">
      <c r="A480" t="s">
        <v>487</v>
      </c>
      <c r="B480" s="7" t="s">
        <v>1282</v>
      </c>
      <c r="C480" t="s">
        <v>1355</v>
      </c>
      <c r="D480" t="s">
        <v>1358</v>
      </c>
      <c r="E480" t="s">
        <v>1366</v>
      </c>
      <c r="F480" t="s">
        <v>1372</v>
      </c>
      <c r="G480">
        <v>15001.77</v>
      </c>
      <c r="H480">
        <v>2561.44</v>
      </c>
      <c r="I480" s="9">
        <v>2</v>
      </c>
      <c r="J480" s="10" t="str">
        <f>TEXT(Table1[[#This Row],[Date]],"mmmm")</f>
        <v>February</v>
      </c>
    </row>
    <row r="481" spans="1:10" x14ac:dyDescent="0.3">
      <c r="A481" t="s">
        <v>488</v>
      </c>
      <c r="B481" s="7" t="s">
        <v>1021</v>
      </c>
      <c r="C481" t="s">
        <v>1355</v>
      </c>
      <c r="D481" t="s">
        <v>1360</v>
      </c>
      <c r="E481" t="s">
        <v>1370</v>
      </c>
      <c r="F481" t="s">
        <v>1373</v>
      </c>
      <c r="G481">
        <v>30024.93</v>
      </c>
      <c r="H481">
        <v>4780.3500000000004</v>
      </c>
      <c r="I481" s="9">
        <v>1</v>
      </c>
      <c r="J481" s="10" t="str">
        <f>TEXT(Table1[[#This Row],[Date]],"mmmm")</f>
        <v>September</v>
      </c>
    </row>
    <row r="482" spans="1:10" x14ac:dyDescent="0.3">
      <c r="A482" t="s">
        <v>489</v>
      </c>
      <c r="B482" s="7" t="s">
        <v>1011</v>
      </c>
      <c r="C482" t="s">
        <v>1354</v>
      </c>
      <c r="D482" t="s">
        <v>1361</v>
      </c>
      <c r="E482" t="s">
        <v>1370</v>
      </c>
      <c r="F482" t="s">
        <v>1373</v>
      </c>
      <c r="G482">
        <v>9314.2000000000007</v>
      </c>
      <c r="H482">
        <v>990.15</v>
      </c>
      <c r="I482" s="9">
        <v>4</v>
      </c>
      <c r="J482" s="10" t="str">
        <f>TEXT(Table1[[#This Row],[Date]],"mmmm")</f>
        <v>April</v>
      </c>
    </row>
    <row r="483" spans="1:10" x14ac:dyDescent="0.3">
      <c r="A483" t="s">
        <v>490</v>
      </c>
      <c r="B483" s="7" t="s">
        <v>1189</v>
      </c>
      <c r="C483" t="s">
        <v>1355</v>
      </c>
      <c r="D483" t="s">
        <v>1363</v>
      </c>
      <c r="E483" t="s">
        <v>1370</v>
      </c>
      <c r="F483" t="s">
        <v>1373</v>
      </c>
      <c r="G483">
        <v>64950.93</v>
      </c>
      <c r="H483">
        <v>13915.01</v>
      </c>
      <c r="I483" s="9">
        <v>4</v>
      </c>
      <c r="J483" s="10" t="str">
        <f>TEXT(Table1[[#This Row],[Date]],"mmmm")</f>
        <v>July</v>
      </c>
    </row>
    <row r="484" spans="1:10" x14ac:dyDescent="0.3">
      <c r="A484" t="s">
        <v>491</v>
      </c>
      <c r="B484" s="7" t="s">
        <v>1152</v>
      </c>
      <c r="C484" t="s">
        <v>1354</v>
      </c>
      <c r="D484" t="s">
        <v>1363</v>
      </c>
      <c r="E484" t="s">
        <v>1370</v>
      </c>
      <c r="F484" t="s">
        <v>1373</v>
      </c>
      <c r="G484">
        <v>13799.4</v>
      </c>
      <c r="H484">
        <v>843.82</v>
      </c>
      <c r="I484" s="9">
        <v>4</v>
      </c>
      <c r="J484" s="10" t="str">
        <f>TEXT(Table1[[#This Row],[Date]],"mmmm")</f>
        <v>July</v>
      </c>
    </row>
    <row r="485" spans="1:10" x14ac:dyDescent="0.3">
      <c r="A485" t="s">
        <v>492</v>
      </c>
      <c r="B485" s="7" t="s">
        <v>1098</v>
      </c>
      <c r="C485" t="s">
        <v>1355</v>
      </c>
      <c r="D485" t="s">
        <v>1361</v>
      </c>
      <c r="E485" t="s">
        <v>1367</v>
      </c>
      <c r="F485" t="s">
        <v>1373</v>
      </c>
      <c r="G485">
        <v>75023.850000000006</v>
      </c>
      <c r="H485">
        <v>8431.67</v>
      </c>
      <c r="I485" s="9">
        <v>2</v>
      </c>
      <c r="J485" s="10" t="str">
        <f>TEXT(Table1[[#This Row],[Date]],"mmmm")</f>
        <v>June</v>
      </c>
    </row>
    <row r="486" spans="1:10" x14ac:dyDescent="0.3">
      <c r="A486" t="s">
        <v>493</v>
      </c>
      <c r="B486" s="7" t="s">
        <v>1234</v>
      </c>
      <c r="C486" t="s">
        <v>1354</v>
      </c>
      <c r="D486" t="s">
        <v>1362</v>
      </c>
      <c r="E486" t="s">
        <v>1369</v>
      </c>
      <c r="F486" t="s">
        <v>1374</v>
      </c>
      <c r="G486">
        <v>33787.599999999999</v>
      </c>
      <c r="H486">
        <v>3010.32</v>
      </c>
      <c r="I486" s="9">
        <v>4</v>
      </c>
      <c r="J486" s="10" t="str">
        <f>TEXT(Table1[[#This Row],[Date]],"mmmm")</f>
        <v>August</v>
      </c>
    </row>
    <row r="487" spans="1:10" x14ac:dyDescent="0.3">
      <c r="A487" t="s">
        <v>494</v>
      </c>
      <c r="B487" s="7" t="s">
        <v>1283</v>
      </c>
      <c r="C487" t="s">
        <v>1357</v>
      </c>
      <c r="D487" t="s">
        <v>1365</v>
      </c>
      <c r="E487" t="s">
        <v>1367</v>
      </c>
      <c r="F487" t="s">
        <v>1373</v>
      </c>
      <c r="G487">
        <v>79679.039999999994</v>
      </c>
      <c r="H487">
        <v>15178.71</v>
      </c>
      <c r="I487" s="9">
        <v>5</v>
      </c>
      <c r="J487" s="10" t="str">
        <f>TEXT(Table1[[#This Row],[Date]],"mmmm")</f>
        <v>July</v>
      </c>
    </row>
    <row r="488" spans="1:10" x14ac:dyDescent="0.3">
      <c r="A488" t="s">
        <v>495</v>
      </c>
      <c r="B488" s="7" t="s">
        <v>1284</v>
      </c>
      <c r="C488" t="s">
        <v>1354</v>
      </c>
      <c r="D488" t="s">
        <v>1361</v>
      </c>
      <c r="E488" t="s">
        <v>1369</v>
      </c>
      <c r="F488" t="s">
        <v>1374</v>
      </c>
      <c r="G488">
        <v>32304.5</v>
      </c>
      <c r="H488">
        <v>4420.41</v>
      </c>
      <c r="I488" s="9">
        <v>2</v>
      </c>
      <c r="J488" s="10" t="str">
        <f>TEXT(Table1[[#This Row],[Date]],"mmmm")</f>
        <v>July</v>
      </c>
    </row>
    <row r="489" spans="1:10" x14ac:dyDescent="0.3">
      <c r="A489" t="s">
        <v>496</v>
      </c>
      <c r="B489" s="7" t="s">
        <v>1042</v>
      </c>
      <c r="C489" t="s">
        <v>1355</v>
      </c>
      <c r="D489" t="s">
        <v>1358</v>
      </c>
      <c r="E489" t="s">
        <v>1370</v>
      </c>
      <c r="F489" t="s">
        <v>1373</v>
      </c>
      <c r="G489">
        <v>108519</v>
      </c>
      <c r="H489">
        <v>20623.169999999998</v>
      </c>
      <c r="I489" s="9">
        <v>5</v>
      </c>
      <c r="J489" s="10" t="str">
        <f>TEXT(Table1[[#This Row],[Date]],"mmmm")</f>
        <v>June</v>
      </c>
    </row>
    <row r="490" spans="1:10" x14ac:dyDescent="0.3">
      <c r="A490" t="s">
        <v>497</v>
      </c>
      <c r="B490" s="7" t="s">
        <v>1285</v>
      </c>
      <c r="C490" t="s">
        <v>1355</v>
      </c>
      <c r="D490" t="s">
        <v>1363</v>
      </c>
      <c r="E490" t="s">
        <v>1367</v>
      </c>
      <c r="F490" t="s">
        <v>1373</v>
      </c>
      <c r="G490">
        <v>15535.66</v>
      </c>
      <c r="H490">
        <v>4588.0600000000004</v>
      </c>
      <c r="I490" s="9">
        <v>2</v>
      </c>
      <c r="J490" s="10" t="str">
        <f>TEXT(Table1[[#This Row],[Date]],"mmmm")</f>
        <v>June</v>
      </c>
    </row>
    <row r="491" spans="1:10" x14ac:dyDescent="0.3">
      <c r="A491" t="s">
        <v>498</v>
      </c>
      <c r="B491" s="7" t="s">
        <v>1267</v>
      </c>
      <c r="C491" t="s">
        <v>1355</v>
      </c>
      <c r="D491" t="s">
        <v>1364</v>
      </c>
      <c r="E491" t="s">
        <v>1367</v>
      </c>
      <c r="F491" t="s">
        <v>1373</v>
      </c>
      <c r="G491">
        <v>3304.44</v>
      </c>
      <c r="H491">
        <v>323.17</v>
      </c>
      <c r="I491" s="9">
        <v>1</v>
      </c>
      <c r="J491" s="10" t="str">
        <f>TEXT(Table1[[#This Row],[Date]],"mmmm")</f>
        <v>March</v>
      </c>
    </row>
    <row r="492" spans="1:10" x14ac:dyDescent="0.3">
      <c r="A492" t="s">
        <v>499</v>
      </c>
      <c r="B492" s="7" t="s">
        <v>1245</v>
      </c>
      <c r="C492" t="s">
        <v>1356</v>
      </c>
      <c r="D492" t="s">
        <v>1363</v>
      </c>
      <c r="E492" t="s">
        <v>1367</v>
      </c>
      <c r="F492" t="s">
        <v>1373</v>
      </c>
      <c r="G492">
        <v>79250.600000000006</v>
      </c>
      <c r="H492">
        <v>10887.18</v>
      </c>
      <c r="I492" s="9">
        <v>1</v>
      </c>
      <c r="J492" s="10" t="str">
        <f>TEXT(Table1[[#This Row],[Date]],"mmmm")</f>
        <v>December</v>
      </c>
    </row>
    <row r="493" spans="1:10" x14ac:dyDescent="0.3">
      <c r="A493" t="s">
        <v>500</v>
      </c>
      <c r="B493" s="7" t="s">
        <v>1058</v>
      </c>
      <c r="C493" t="s">
        <v>1354</v>
      </c>
      <c r="D493" t="s">
        <v>1362</v>
      </c>
      <c r="E493" t="s">
        <v>1368</v>
      </c>
      <c r="F493" t="s">
        <v>1373</v>
      </c>
      <c r="G493">
        <v>54700.5</v>
      </c>
      <c r="H493">
        <v>8451.09</v>
      </c>
      <c r="I493" s="9">
        <v>1</v>
      </c>
      <c r="J493" s="10" t="str">
        <f>TEXT(Table1[[#This Row],[Date]],"mmmm")</f>
        <v>June</v>
      </c>
    </row>
    <row r="494" spans="1:10" x14ac:dyDescent="0.3">
      <c r="A494" t="s">
        <v>501</v>
      </c>
      <c r="B494" s="7" t="s">
        <v>1286</v>
      </c>
      <c r="C494" t="s">
        <v>1354</v>
      </c>
      <c r="D494" t="s">
        <v>1365</v>
      </c>
      <c r="E494" t="s">
        <v>1369</v>
      </c>
      <c r="F494" t="s">
        <v>1374</v>
      </c>
      <c r="G494">
        <v>74284.22</v>
      </c>
      <c r="H494">
        <v>13434.13</v>
      </c>
      <c r="I494" s="9">
        <v>5</v>
      </c>
      <c r="J494" s="10" t="str">
        <f>TEXT(Table1[[#This Row],[Date]],"mmmm")</f>
        <v>November</v>
      </c>
    </row>
    <row r="495" spans="1:10" x14ac:dyDescent="0.3">
      <c r="A495" t="s">
        <v>502</v>
      </c>
      <c r="B495" s="7" t="s">
        <v>1196</v>
      </c>
      <c r="C495" t="s">
        <v>1356</v>
      </c>
      <c r="D495" t="s">
        <v>1361</v>
      </c>
      <c r="E495" t="s">
        <v>1367</v>
      </c>
      <c r="F495" t="s">
        <v>1373</v>
      </c>
      <c r="G495">
        <v>62305.46</v>
      </c>
      <c r="H495">
        <v>11566.16</v>
      </c>
      <c r="I495" s="9">
        <v>1</v>
      </c>
      <c r="J495" s="10" t="str">
        <f>TEXT(Table1[[#This Row],[Date]],"mmmm")</f>
        <v>March</v>
      </c>
    </row>
    <row r="496" spans="1:10" x14ac:dyDescent="0.3">
      <c r="A496" t="s">
        <v>503</v>
      </c>
      <c r="B496" s="7" t="s">
        <v>1063</v>
      </c>
      <c r="C496" t="s">
        <v>1356</v>
      </c>
      <c r="D496" t="s">
        <v>1363</v>
      </c>
      <c r="E496" t="s">
        <v>1366</v>
      </c>
      <c r="F496" t="s">
        <v>1372</v>
      </c>
      <c r="G496">
        <v>16513</v>
      </c>
      <c r="H496">
        <v>2717.63</v>
      </c>
      <c r="I496" s="9">
        <v>1</v>
      </c>
      <c r="J496" s="10" t="str">
        <f>TEXT(Table1[[#This Row],[Date]],"mmmm")</f>
        <v>January</v>
      </c>
    </row>
    <row r="497" spans="1:10" x14ac:dyDescent="0.3">
      <c r="A497" t="s">
        <v>504</v>
      </c>
      <c r="B497" s="7" t="s">
        <v>1109</v>
      </c>
      <c r="C497" t="s">
        <v>1356</v>
      </c>
      <c r="D497" t="s">
        <v>1364</v>
      </c>
      <c r="E497" t="s">
        <v>1368</v>
      </c>
      <c r="F497" t="s">
        <v>1373</v>
      </c>
      <c r="G497">
        <v>21623.15</v>
      </c>
      <c r="H497">
        <v>4671.62</v>
      </c>
      <c r="I497" s="9">
        <v>1</v>
      </c>
      <c r="J497" s="10" t="str">
        <f>TEXT(Table1[[#This Row],[Date]],"mmmm")</f>
        <v>November</v>
      </c>
    </row>
    <row r="498" spans="1:10" x14ac:dyDescent="0.3">
      <c r="A498" t="s">
        <v>505</v>
      </c>
      <c r="B498" s="7" t="s">
        <v>1256</v>
      </c>
      <c r="C498" t="s">
        <v>1357</v>
      </c>
      <c r="D498" t="s">
        <v>1365</v>
      </c>
      <c r="E498" t="s">
        <v>1366</v>
      </c>
      <c r="F498" t="s">
        <v>1372</v>
      </c>
      <c r="G498">
        <v>53304.42</v>
      </c>
      <c r="H498">
        <v>8152.45</v>
      </c>
      <c r="I498" s="9">
        <v>5</v>
      </c>
      <c r="J498" s="10" t="str">
        <f>TEXT(Table1[[#This Row],[Date]],"mmmm")</f>
        <v>March</v>
      </c>
    </row>
    <row r="499" spans="1:10" x14ac:dyDescent="0.3">
      <c r="A499" t="s">
        <v>506</v>
      </c>
      <c r="B499" s="7" t="s">
        <v>1287</v>
      </c>
      <c r="C499" t="s">
        <v>1356</v>
      </c>
      <c r="D499" t="s">
        <v>1364</v>
      </c>
      <c r="E499" t="s">
        <v>1369</v>
      </c>
      <c r="F499" t="s">
        <v>1374</v>
      </c>
      <c r="G499">
        <v>40536.1</v>
      </c>
      <c r="H499">
        <v>10001.98</v>
      </c>
      <c r="I499" s="9">
        <v>4</v>
      </c>
      <c r="J499" s="10" t="str">
        <f>TEXT(Table1[[#This Row],[Date]],"mmmm")</f>
        <v>June</v>
      </c>
    </row>
    <row r="500" spans="1:10" x14ac:dyDescent="0.3">
      <c r="A500" t="s">
        <v>507</v>
      </c>
      <c r="B500" s="7" t="s">
        <v>1014</v>
      </c>
      <c r="C500" t="s">
        <v>1355</v>
      </c>
      <c r="D500" t="s">
        <v>1364</v>
      </c>
      <c r="E500" t="s">
        <v>1367</v>
      </c>
      <c r="F500" t="s">
        <v>1373</v>
      </c>
      <c r="G500">
        <v>14681.9</v>
      </c>
      <c r="H500">
        <v>3648.41</v>
      </c>
      <c r="I500" s="9">
        <v>1</v>
      </c>
      <c r="J500" s="10" t="str">
        <f>TEXT(Table1[[#This Row],[Date]],"mmmm")</f>
        <v>February</v>
      </c>
    </row>
    <row r="501" spans="1:10" x14ac:dyDescent="0.3">
      <c r="A501" t="s">
        <v>508</v>
      </c>
      <c r="B501" s="7" t="s">
        <v>1288</v>
      </c>
      <c r="C501" t="s">
        <v>1356</v>
      </c>
      <c r="D501" t="s">
        <v>1362</v>
      </c>
      <c r="E501" t="s">
        <v>1371</v>
      </c>
      <c r="F501" t="s">
        <v>1374</v>
      </c>
      <c r="G501">
        <v>9202.2000000000007</v>
      </c>
      <c r="H501">
        <v>1713.56</v>
      </c>
      <c r="I501" s="9">
        <v>4</v>
      </c>
      <c r="J501" s="10" t="str">
        <f>TEXT(Table1[[#This Row],[Date]],"mmmm")</f>
        <v>February</v>
      </c>
    </row>
    <row r="502" spans="1:10" x14ac:dyDescent="0.3">
      <c r="A502" t="s">
        <v>509</v>
      </c>
      <c r="B502" s="7" t="s">
        <v>1129</v>
      </c>
      <c r="C502" t="s">
        <v>1356</v>
      </c>
      <c r="D502" t="s">
        <v>1365</v>
      </c>
      <c r="E502" t="s">
        <v>1366</v>
      </c>
      <c r="F502" t="s">
        <v>1372</v>
      </c>
      <c r="G502">
        <v>5206.2</v>
      </c>
      <c r="H502">
        <v>1402.85</v>
      </c>
      <c r="I502" s="9">
        <v>4</v>
      </c>
      <c r="J502" s="10" t="str">
        <f>TEXT(Table1[[#This Row],[Date]],"mmmm")</f>
        <v>August</v>
      </c>
    </row>
    <row r="503" spans="1:10" x14ac:dyDescent="0.3">
      <c r="A503" t="s">
        <v>510</v>
      </c>
      <c r="B503" s="7" t="s">
        <v>1077</v>
      </c>
      <c r="C503" t="s">
        <v>1357</v>
      </c>
      <c r="D503" t="s">
        <v>1364</v>
      </c>
      <c r="E503" t="s">
        <v>1370</v>
      </c>
      <c r="F503" t="s">
        <v>1373</v>
      </c>
      <c r="G503">
        <v>5547.5</v>
      </c>
      <c r="H503">
        <v>903.19</v>
      </c>
      <c r="I503" s="9">
        <v>2</v>
      </c>
      <c r="J503" s="10" t="str">
        <f>TEXT(Table1[[#This Row],[Date]],"mmmm")</f>
        <v>April</v>
      </c>
    </row>
    <row r="504" spans="1:10" x14ac:dyDescent="0.3">
      <c r="A504" t="s">
        <v>511</v>
      </c>
      <c r="B504" s="7" t="s">
        <v>1202</v>
      </c>
      <c r="C504" t="s">
        <v>1357</v>
      </c>
      <c r="D504" t="s">
        <v>1361</v>
      </c>
      <c r="E504" t="s">
        <v>1367</v>
      </c>
      <c r="F504" t="s">
        <v>1373</v>
      </c>
      <c r="G504">
        <v>22335.82</v>
      </c>
      <c r="H504">
        <v>4202</v>
      </c>
      <c r="I504" s="9">
        <v>3</v>
      </c>
      <c r="J504" s="10" t="str">
        <f>TEXT(Table1[[#This Row],[Date]],"mmmm")</f>
        <v>October</v>
      </c>
    </row>
    <row r="505" spans="1:10" x14ac:dyDescent="0.3">
      <c r="A505" t="s">
        <v>512</v>
      </c>
      <c r="B505" s="7" t="s">
        <v>1289</v>
      </c>
      <c r="C505" t="s">
        <v>1356</v>
      </c>
      <c r="D505" t="s">
        <v>1363</v>
      </c>
      <c r="E505" t="s">
        <v>1370</v>
      </c>
      <c r="F505" t="s">
        <v>1373</v>
      </c>
      <c r="G505">
        <v>59806.32</v>
      </c>
      <c r="H505">
        <v>14926.82</v>
      </c>
      <c r="I505" s="9">
        <v>4</v>
      </c>
      <c r="J505" s="10" t="str">
        <f>TEXT(Table1[[#This Row],[Date]],"mmmm")</f>
        <v>February</v>
      </c>
    </row>
    <row r="506" spans="1:10" x14ac:dyDescent="0.3">
      <c r="A506" t="s">
        <v>513</v>
      </c>
      <c r="B506" s="7" t="s">
        <v>1236</v>
      </c>
      <c r="C506" t="s">
        <v>1354</v>
      </c>
      <c r="D506" t="s">
        <v>1364</v>
      </c>
      <c r="E506" t="s">
        <v>1370</v>
      </c>
      <c r="F506" t="s">
        <v>1373</v>
      </c>
      <c r="G506">
        <v>55731.8</v>
      </c>
      <c r="H506">
        <v>4088.04</v>
      </c>
      <c r="I506" s="9">
        <v>5</v>
      </c>
      <c r="J506" s="10" t="str">
        <f>TEXT(Table1[[#This Row],[Date]],"mmmm")</f>
        <v>October</v>
      </c>
    </row>
    <row r="507" spans="1:10" x14ac:dyDescent="0.3">
      <c r="A507" t="s">
        <v>514</v>
      </c>
      <c r="B507" s="7" t="s">
        <v>1016</v>
      </c>
      <c r="C507" t="s">
        <v>1354</v>
      </c>
      <c r="D507" t="s">
        <v>1360</v>
      </c>
      <c r="E507" t="s">
        <v>1370</v>
      </c>
      <c r="F507" t="s">
        <v>1373</v>
      </c>
      <c r="G507">
        <v>3800.06</v>
      </c>
      <c r="H507">
        <v>687.17</v>
      </c>
      <c r="I507" s="9">
        <v>4</v>
      </c>
      <c r="J507" s="10" t="str">
        <f>TEXT(Table1[[#This Row],[Date]],"mmmm")</f>
        <v>November</v>
      </c>
    </row>
    <row r="508" spans="1:10" x14ac:dyDescent="0.3">
      <c r="A508" t="s">
        <v>515</v>
      </c>
      <c r="B508" s="7" t="s">
        <v>1290</v>
      </c>
      <c r="C508" t="s">
        <v>1354</v>
      </c>
      <c r="D508" t="s">
        <v>1363</v>
      </c>
      <c r="E508" t="s">
        <v>1370</v>
      </c>
      <c r="F508" t="s">
        <v>1373</v>
      </c>
      <c r="G508">
        <v>16230.24</v>
      </c>
      <c r="H508">
        <v>2078.89</v>
      </c>
      <c r="I508" s="9">
        <v>1</v>
      </c>
      <c r="J508" s="10" t="str">
        <f>TEXT(Table1[[#This Row],[Date]],"mmmm")</f>
        <v>October</v>
      </c>
    </row>
    <row r="509" spans="1:10" x14ac:dyDescent="0.3">
      <c r="A509" t="s">
        <v>516</v>
      </c>
      <c r="B509" s="7" t="s">
        <v>1107</v>
      </c>
      <c r="C509" t="s">
        <v>1357</v>
      </c>
      <c r="D509" t="s">
        <v>1363</v>
      </c>
      <c r="E509" t="s">
        <v>1371</v>
      </c>
      <c r="F509" t="s">
        <v>1374</v>
      </c>
      <c r="G509">
        <v>20653.2</v>
      </c>
      <c r="H509">
        <v>3784.85</v>
      </c>
      <c r="I509" s="9">
        <v>2</v>
      </c>
      <c r="J509" s="10" t="str">
        <f>TEXT(Table1[[#This Row],[Date]],"mmmm")</f>
        <v>February</v>
      </c>
    </row>
    <row r="510" spans="1:10" x14ac:dyDescent="0.3">
      <c r="A510" t="s">
        <v>517</v>
      </c>
      <c r="B510" s="7" t="s">
        <v>1237</v>
      </c>
      <c r="C510" t="s">
        <v>1354</v>
      </c>
      <c r="D510" t="s">
        <v>1359</v>
      </c>
      <c r="E510" t="s">
        <v>1371</v>
      </c>
      <c r="F510" t="s">
        <v>1374</v>
      </c>
      <c r="G510">
        <v>72142.559999999998</v>
      </c>
      <c r="H510">
        <v>6601.66</v>
      </c>
      <c r="I510" s="9">
        <v>3</v>
      </c>
      <c r="J510" s="10" t="str">
        <f>TEXT(Table1[[#This Row],[Date]],"mmmm")</f>
        <v>November</v>
      </c>
    </row>
    <row r="511" spans="1:10" x14ac:dyDescent="0.3">
      <c r="A511" t="s">
        <v>518</v>
      </c>
      <c r="B511" s="7" t="s">
        <v>1291</v>
      </c>
      <c r="C511" t="s">
        <v>1355</v>
      </c>
      <c r="D511" t="s">
        <v>1358</v>
      </c>
      <c r="E511" t="s">
        <v>1371</v>
      </c>
      <c r="F511" t="s">
        <v>1374</v>
      </c>
      <c r="G511">
        <v>4052.76</v>
      </c>
      <c r="H511">
        <v>373.72</v>
      </c>
      <c r="I511" s="9">
        <v>1</v>
      </c>
      <c r="J511" s="10" t="str">
        <f>TEXT(Table1[[#This Row],[Date]],"mmmm")</f>
        <v>December</v>
      </c>
    </row>
    <row r="512" spans="1:10" x14ac:dyDescent="0.3">
      <c r="A512" t="s">
        <v>519</v>
      </c>
      <c r="B512" s="7" t="s">
        <v>1044</v>
      </c>
      <c r="C512" t="s">
        <v>1354</v>
      </c>
      <c r="D512" t="s">
        <v>1361</v>
      </c>
      <c r="E512" t="s">
        <v>1369</v>
      </c>
      <c r="F512" t="s">
        <v>1374</v>
      </c>
      <c r="G512">
        <v>98.41</v>
      </c>
      <c r="H512">
        <v>13.87</v>
      </c>
      <c r="I512" s="9">
        <v>4</v>
      </c>
      <c r="J512" s="10" t="str">
        <f>TEXT(Table1[[#This Row],[Date]],"mmmm")</f>
        <v>August</v>
      </c>
    </row>
    <row r="513" spans="1:10" x14ac:dyDescent="0.3">
      <c r="A513" t="s">
        <v>520</v>
      </c>
      <c r="B513" s="7" t="s">
        <v>1201</v>
      </c>
      <c r="C513" t="s">
        <v>1355</v>
      </c>
      <c r="D513" t="s">
        <v>1359</v>
      </c>
      <c r="E513" t="s">
        <v>1371</v>
      </c>
      <c r="F513" t="s">
        <v>1374</v>
      </c>
      <c r="G513">
        <v>4831.84</v>
      </c>
      <c r="H513">
        <v>1410.6</v>
      </c>
      <c r="I513" s="9">
        <v>3</v>
      </c>
      <c r="J513" s="10" t="str">
        <f>TEXT(Table1[[#This Row],[Date]],"mmmm")</f>
        <v>June</v>
      </c>
    </row>
    <row r="514" spans="1:10" x14ac:dyDescent="0.3">
      <c r="A514" t="s">
        <v>521</v>
      </c>
      <c r="B514" s="7" t="s">
        <v>1288</v>
      </c>
      <c r="C514" t="s">
        <v>1354</v>
      </c>
      <c r="D514" t="s">
        <v>1365</v>
      </c>
      <c r="E514" t="s">
        <v>1367</v>
      </c>
      <c r="F514" t="s">
        <v>1373</v>
      </c>
      <c r="G514">
        <v>10937.07</v>
      </c>
      <c r="H514">
        <v>1928.22</v>
      </c>
      <c r="I514" s="9">
        <v>1</v>
      </c>
      <c r="J514" s="10" t="str">
        <f>TEXT(Table1[[#This Row],[Date]],"mmmm")</f>
        <v>February</v>
      </c>
    </row>
    <row r="515" spans="1:10" x14ac:dyDescent="0.3">
      <c r="A515" t="s">
        <v>522</v>
      </c>
      <c r="B515" s="7" t="s">
        <v>1117</v>
      </c>
      <c r="C515" t="s">
        <v>1354</v>
      </c>
      <c r="D515" t="s">
        <v>1365</v>
      </c>
      <c r="E515" t="s">
        <v>1368</v>
      </c>
      <c r="F515" t="s">
        <v>1373</v>
      </c>
      <c r="G515">
        <v>23131.919999999998</v>
      </c>
      <c r="H515">
        <v>3024.56</v>
      </c>
      <c r="I515" s="9">
        <v>4</v>
      </c>
      <c r="J515" s="10" t="str">
        <f>TEXT(Table1[[#This Row],[Date]],"mmmm")</f>
        <v>March</v>
      </c>
    </row>
    <row r="516" spans="1:10" x14ac:dyDescent="0.3">
      <c r="A516" t="s">
        <v>523</v>
      </c>
      <c r="B516" s="7" t="s">
        <v>1186</v>
      </c>
      <c r="C516" t="s">
        <v>1355</v>
      </c>
      <c r="D516" t="s">
        <v>1363</v>
      </c>
      <c r="E516" t="s">
        <v>1367</v>
      </c>
      <c r="F516" t="s">
        <v>1373</v>
      </c>
      <c r="G516">
        <v>95132.05</v>
      </c>
      <c r="H516">
        <v>7844.27</v>
      </c>
      <c r="I516" s="9">
        <v>5</v>
      </c>
      <c r="J516" s="10" t="str">
        <f>TEXT(Table1[[#This Row],[Date]],"mmmm")</f>
        <v>April</v>
      </c>
    </row>
    <row r="517" spans="1:10" x14ac:dyDescent="0.3">
      <c r="A517" t="s">
        <v>524</v>
      </c>
      <c r="B517" s="7" t="s">
        <v>1223</v>
      </c>
      <c r="C517" t="s">
        <v>1354</v>
      </c>
      <c r="D517" t="s">
        <v>1362</v>
      </c>
      <c r="E517" t="s">
        <v>1371</v>
      </c>
      <c r="F517" t="s">
        <v>1374</v>
      </c>
      <c r="G517">
        <v>2444.19</v>
      </c>
      <c r="H517">
        <v>561.77</v>
      </c>
      <c r="I517" s="9">
        <v>2</v>
      </c>
      <c r="J517" s="10" t="str">
        <f>TEXT(Table1[[#This Row],[Date]],"mmmm")</f>
        <v>January</v>
      </c>
    </row>
    <row r="518" spans="1:10" x14ac:dyDescent="0.3">
      <c r="A518" t="s">
        <v>525</v>
      </c>
      <c r="B518" s="7" t="s">
        <v>1285</v>
      </c>
      <c r="C518" t="s">
        <v>1356</v>
      </c>
      <c r="D518" t="s">
        <v>1364</v>
      </c>
      <c r="E518" t="s">
        <v>1371</v>
      </c>
      <c r="F518" t="s">
        <v>1374</v>
      </c>
      <c r="G518">
        <v>7307.55</v>
      </c>
      <c r="H518">
        <v>980.75</v>
      </c>
      <c r="I518" s="9">
        <v>1</v>
      </c>
      <c r="J518" s="10" t="str">
        <f>TEXT(Table1[[#This Row],[Date]],"mmmm")</f>
        <v>June</v>
      </c>
    </row>
    <row r="519" spans="1:10" x14ac:dyDescent="0.3">
      <c r="A519" t="s">
        <v>526</v>
      </c>
      <c r="B519" s="7" t="s">
        <v>1037</v>
      </c>
      <c r="C519" t="s">
        <v>1354</v>
      </c>
      <c r="D519" t="s">
        <v>1360</v>
      </c>
      <c r="E519" t="s">
        <v>1368</v>
      </c>
      <c r="F519" t="s">
        <v>1373</v>
      </c>
      <c r="G519">
        <v>95565.37</v>
      </c>
      <c r="H519">
        <v>28384.48</v>
      </c>
      <c r="I519" s="9">
        <v>2</v>
      </c>
      <c r="J519" s="10" t="str">
        <f>TEXT(Table1[[#This Row],[Date]],"mmmm")</f>
        <v>May</v>
      </c>
    </row>
    <row r="520" spans="1:10" x14ac:dyDescent="0.3">
      <c r="A520" t="s">
        <v>527</v>
      </c>
      <c r="B520" s="7" t="s">
        <v>1015</v>
      </c>
      <c r="C520" t="s">
        <v>1355</v>
      </c>
      <c r="D520" t="s">
        <v>1359</v>
      </c>
      <c r="E520" t="s">
        <v>1367</v>
      </c>
      <c r="F520" t="s">
        <v>1373</v>
      </c>
      <c r="G520">
        <v>41523.129999999997</v>
      </c>
      <c r="H520">
        <v>7206.47</v>
      </c>
      <c r="I520" s="9">
        <v>3</v>
      </c>
      <c r="J520" s="10" t="str">
        <f>TEXT(Table1[[#This Row],[Date]],"mmmm")</f>
        <v>December</v>
      </c>
    </row>
    <row r="521" spans="1:10" x14ac:dyDescent="0.3">
      <c r="A521" t="s">
        <v>528</v>
      </c>
      <c r="B521" s="7" t="s">
        <v>1182</v>
      </c>
      <c r="C521" t="s">
        <v>1357</v>
      </c>
      <c r="D521" t="s">
        <v>1360</v>
      </c>
      <c r="E521" t="s">
        <v>1370</v>
      </c>
      <c r="F521" t="s">
        <v>1373</v>
      </c>
      <c r="G521">
        <v>74692.960000000006</v>
      </c>
      <c r="H521">
        <v>8297.27</v>
      </c>
      <c r="I521" s="9">
        <v>4</v>
      </c>
      <c r="J521" s="10" t="str">
        <f>TEXT(Table1[[#This Row],[Date]],"mmmm")</f>
        <v>March</v>
      </c>
    </row>
    <row r="522" spans="1:10" x14ac:dyDescent="0.3">
      <c r="A522" t="s">
        <v>529</v>
      </c>
      <c r="B522" s="7" t="s">
        <v>1292</v>
      </c>
      <c r="C522" t="s">
        <v>1356</v>
      </c>
      <c r="D522" t="s">
        <v>1362</v>
      </c>
      <c r="E522" t="s">
        <v>1368</v>
      </c>
      <c r="F522" t="s">
        <v>1373</v>
      </c>
      <c r="G522">
        <v>17632.8</v>
      </c>
      <c r="H522">
        <v>1939.05</v>
      </c>
      <c r="I522" s="9">
        <v>4</v>
      </c>
      <c r="J522" s="10" t="str">
        <f>TEXT(Table1[[#This Row],[Date]],"mmmm")</f>
        <v>September</v>
      </c>
    </row>
    <row r="523" spans="1:10" x14ac:dyDescent="0.3">
      <c r="A523" t="s">
        <v>530</v>
      </c>
      <c r="B523" s="7" t="s">
        <v>1293</v>
      </c>
      <c r="C523" t="s">
        <v>1354</v>
      </c>
      <c r="D523" t="s">
        <v>1359</v>
      </c>
      <c r="E523" t="s">
        <v>1371</v>
      </c>
      <c r="F523" t="s">
        <v>1374</v>
      </c>
      <c r="G523">
        <v>46023.32</v>
      </c>
      <c r="H523">
        <v>4501.78</v>
      </c>
      <c r="I523" s="9">
        <v>3</v>
      </c>
      <c r="J523" s="10" t="str">
        <f>TEXT(Table1[[#This Row],[Date]],"mmmm")</f>
        <v>February</v>
      </c>
    </row>
    <row r="524" spans="1:10" x14ac:dyDescent="0.3">
      <c r="A524" t="s">
        <v>531</v>
      </c>
      <c r="B524" s="7" t="s">
        <v>1236</v>
      </c>
      <c r="C524" t="s">
        <v>1357</v>
      </c>
      <c r="D524" t="s">
        <v>1360</v>
      </c>
      <c r="E524" t="s">
        <v>1368</v>
      </c>
      <c r="F524" t="s">
        <v>1373</v>
      </c>
      <c r="G524">
        <v>42576.480000000003</v>
      </c>
      <c r="H524">
        <v>9984.92</v>
      </c>
      <c r="I524" s="9">
        <v>4</v>
      </c>
      <c r="J524" s="10" t="str">
        <f>TEXT(Table1[[#This Row],[Date]],"mmmm")</f>
        <v>October</v>
      </c>
    </row>
    <row r="525" spans="1:10" x14ac:dyDescent="0.3">
      <c r="A525" t="s">
        <v>532</v>
      </c>
      <c r="B525" s="7" t="s">
        <v>1294</v>
      </c>
      <c r="C525" t="s">
        <v>1357</v>
      </c>
      <c r="D525" t="s">
        <v>1358</v>
      </c>
      <c r="E525" t="s">
        <v>1366</v>
      </c>
      <c r="F525" t="s">
        <v>1372</v>
      </c>
      <c r="G525">
        <v>138151.79999999999</v>
      </c>
      <c r="H525">
        <v>28809.56</v>
      </c>
      <c r="I525" s="9">
        <v>4</v>
      </c>
      <c r="J525" s="10" t="str">
        <f>TEXT(Table1[[#This Row],[Date]],"mmmm")</f>
        <v>May</v>
      </c>
    </row>
    <row r="526" spans="1:10" x14ac:dyDescent="0.3">
      <c r="A526" t="s">
        <v>533</v>
      </c>
      <c r="B526" s="7" t="s">
        <v>1295</v>
      </c>
      <c r="C526" t="s">
        <v>1356</v>
      </c>
      <c r="D526" t="s">
        <v>1363</v>
      </c>
      <c r="E526" t="s">
        <v>1370</v>
      </c>
      <c r="F526" t="s">
        <v>1373</v>
      </c>
      <c r="G526">
        <v>17727.599999999999</v>
      </c>
      <c r="H526">
        <v>3928.11</v>
      </c>
      <c r="I526" s="9">
        <v>4</v>
      </c>
      <c r="J526" s="10" t="str">
        <f>TEXT(Table1[[#This Row],[Date]],"mmmm")</f>
        <v>September</v>
      </c>
    </row>
    <row r="527" spans="1:10" x14ac:dyDescent="0.3">
      <c r="A527" t="s">
        <v>534</v>
      </c>
      <c r="B527" s="7" t="s">
        <v>1107</v>
      </c>
      <c r="C527" t="s">
        <v>1357</v>
      </c>
      <c r="D527" t="s">
        <v>1358</v>
      </c>
      <c r="E527" t="s">
        <v>1369</v>
      </c>
      <c r="F527" t="s">
        <v>1374</v>
      </c>
      <c r="G527">
        <v>11401.26</v>
      </c>
      <c r="H527">
        <v>2437.8200000000002</v>
      </c>
      <c r="I527" s="9">
        <v>1</v>
      </c>
      <c r="J527" s="10" t="str">
        <f>TEXT(Table1[[#This Row],[Date]],"mmmm")</f>
        <v>February</v>
      </c>
    </row>
    <row r="528" spans="1:10" x14ac:dyDescent="0.3">
      <c r="A528" t="s">
        <v>535</v>
      </c>
      <c r="B528" s="7" t="s">
        <v>1142</v>
      </c>
      <c r="C528" t="s">
        <v>1355</v>
      </c>
      <c r="D528" t="s">
        <v>1359</v>
      </c>
      <c r="E528" t="s">
        <v>1369</v>
      </c>
      <c r="F528" t="s">
        <v>1374</v>
      </c>
      <c r="G528">
        <v>14073.12</v>
      </c>
      <c r="H528">
        <v>1901.21</v>
      </c>
      <c r="I528" s="9">
        <v>2</v>
      </c>
      <c r="J528" s="10" t="str">
        <f>TEXT(Table1[[#This Row],[Date]],"mmmm")</f>
        <v>September</v>
      </c>
    </row>
    <row r="529" spans="1:10" x14ac:dyDescent="0.3">
      <c r="A529" t="s">
        <v>536</v>
      </c>
      <c r="B529" s="7" t="s">
        <v>1176</v>
      </c>
      <c r="C529" t="s">
        <v>1357</v>
      </c>
      <c r="D529" t="s">
        <v>1363</v>
      </c>
      <c r="E529" t="s">
        <v>1366</v>
      </c>
      <c r="F529" t="s">
        <v>1372</v>
      </c>
      <c r="G529">
        <v>21756.9</v>
      </c>
      <c r="H529">
        <v>1460.46</v>
      </c>
      <c r="I529" s="9">
        <v>1</v>
      </c>
      <c r="J529" s="10" t="str">
        <f>TEXT(Table1[[#This Row],[Date]],"mmmm")</f>
        <v>October</v>
      </c>
    </row>
    <row r="530" spans="1:10" x14ac:dyDescent="0.3">
      <c r="A530" t="s">
        <v>537</v>
      </c>
      <c r="B530" s="7" t="s">
        <v>1240</v>
      </c>
      <c r="C530" t="s">
        <v>1354</v>
      </c>
      <c r="D530" t="s">
        <v>1365</v>
      </c>
      <c r="E530" t="s">
        <v>1368</v>
      </c>
      <c r="F530" t="s">
        <v>1373</v>
      </c>
      <c r="G530">
        <v>52845.77</v>
      </c>
      <c r="H530">
        <v>15038.65</v>
      </c>
      <c r="I530" s="9">
        <v>4</v>
      </c>
      <c r="J530" s="10" t="str">
        <f>TEXT(Table1[[#This Row],[Date]],"mmmm")</f>
        <v>April</v>
      </c>
    </row>
    <row r="531" spans="1:10" x14ac:dyDescent="0.3">
      <c r="A531" t="s">
        <v>538</v>
      </c>
      <c r="B531" s="7" t="s">
        <v>1103</v>
      </c>
      <c r="C531" t="s">
        <v>1354</v>
      </c>
      <c r="D531" t="s">
        <v>1361</v>
      </c>
      <c r="E531" t="s">
        <v>1371</v>
      </c>
      <c r="F531" t="s">
        <v>1374</v>
      </c>
      <c r="G531">
        <v>10739.25</v>
      </c>
      <c r="H531">
        <v>2322.3200000000002</v>
      </c>
      <c r="I531" s="9">
        <v>2</v>
      </c>
      <c r="J531" s="10" t="str">
        <f>TEXT(Table1[[#This Row],[Date]],"mmmm")</f>
        <v>February</v>
      </c>
    </row>
    <row r="532" spans="1:10" x14ac:dyDescent="0.3">
      <c r="A532" t="s">
        <v>539</v>
      </c>
      <c r="B532" s="7" t="s">
        <v>1296</v>
      </c>
      <c r="C532" t="s">
        <v>1354</v>
      </c>
      <c r="D532" t="s">
        <v>1361</v>
      </c>
      <c r="E532" t="s">
        <v>1370</v>
      </c>
      <c r="F532" t="s">
        <v>1373</v>
      </c>
      <c r="G532">
        <v>127810.11</v>
      </c>
      <c r="H532">
        <v>6396.53</v>
      </c>
      <c r="I532" s="9">
        <v>3</v>
      </c>
      <c r="J532" s="10" t="str">
        <f>TEXT(Table1[[#This Row],[Date]],"mmmm")</f>
        <v>April</v>
      </c>
    </row>
    <row r="533" spans="1:10" x14ac:dyDescent="0.3">
      <c r="A533" t="s">
        <v>540</v>
      </c>
      <c r="B533" s="7" t="s">
        <v>1297</v>
      </c>
      <c r="C533" t="s">
        <v>1355</v>
      </c>
      <c r="D533" t="s">
        <v>1358</v>
      </c>
      <c r="E533" t="s">
        <v>1370</v>
      </c>
      <c r="F533" t="s">
        <v>1373</v>
      </c>
      <c r="G533">
        <v>68426.539999999994</v>
      </c>
      <c r="H533">
        <v>11296.51</v>
      </c>
      <c r="I533" s="9">
        <v>4</v>
      </c>
      <c r="J533" s="10" t="str">
        <f>TEXT(Table1[[#This Row],[Date]],"mmmm")</f>
        <v>March</v>
      </c>
    </row>
    <row r="534" spans="1:10" x14ac:dyDescent="0.3">
      <c r="A534" t="s">
        <v>541</v>
      </c>
      <c r="B534" s="7" t="s">
        <v>1151</v>
      </c>
      <c r="C534" t="s">
        <v>1354</v>
      </c>
      <c r="D534" t="s">
        <v>1365</v>
      </c>
      <c r="E534" t="s">
        <v>1367</v>
      </c>
      <c r="F534" t="s">
        <v>1373</v>
      </c>
      <c r="G534">
        <v>37297.96</v>
      </c>
      <c r="H534">
        <v>10973.06</v>
      </c>
      <c r="I534" s="9">
        <v>3</v>
      </c>
      <c r="J534" s="10" t="str">
        <f>TEXT(Table1[[#This Row],[Date]],"mmmm")</f>
        <v>November</v>
      </c>
    </row>
    <row r="535" spans="1:10" x14ac:dyDescent="0.3">
      <c r="A535" t="s">
        <v>542</v>
      </c>
      <c r="B535" s="7" t="s">
        <v>1211</v>
      </c>
      <c r="C535" t="s">
        <v>1354</v>
      </c>
      <c r="D535" t="s">
        <v>1365</v>
      </c>
      <c r="E535" t="s">
        <v>1367</v>
      </c>
      <c r="F535" t="s">
        <v>1373</v>
      </c>
      <c r="G535">
        <v>16527.25</v>
      </c>
      <c r="H535">
        <v>938.64</v>
      </c>
      <c r="I535" s="9">
        <v>1</v>
      </c>
      <c r="J535" s="10" t="str">
        <f>TEXT(Table1[[#This Row],[Date]],"mmmm")</f>
        <v>March</v>
      </c>
    </row>
    <row r="536" spans="1:10" x14ac:dyDescent="0.3">
      <c r="A536" t="s">
        <v>543</v>
      </c>
      <c r="B536" s="7" t="s">
        <v>1259</v>
      </c>
      <c r="C536" t="s">
        <v>1354</v>
      </c>
      <c r="D536" t="s">
        <v>1365</v>
      </c>
      <c r="E536" t="s">
        <v>1369</v>
      </c>
      <c r="F536" t="s">
        <v>1374</v>
      </c>
      <c r="G536">
        <v>63635.76</v>
      </c>
      <c r="H536">
        <v>14307.15</v>
      </c>
      <c r="I536" s="9">
        <v>4</v>
      </c>
      <c r="J536" s="10" t="str">
        <f>TEXT(Table1[[#This Row],[Date]],"mmmm")</f>
        <v>March</v>
      </c>
    </row>
    <row r="537" spans="1:10" x14ac:dyDescent="0.3">
      <c r="A537" t="s">
        <v>544</v>
      </c>
      <c r="B537" s="7" t="s">
        <v>1106</v>
      </c>
      <c r="C537" t="s">
        <v>1355</v>
      </c>
      <c r="D537" t="s">
        <v>1363</v>
      </c>
      <c r="E537" t="s">
        <v>1366</v>
      </c>
      <c r="F537" t="s">
        <v>1372</v>
      </c>
      <c r="G537">
        <v>67517.45</v>
      </c>
      <c r="H537">
        <v>12814.56</v>
      </c>
      <c r="I537" s="9">
        <v>4</v>
      </c>
      <c r="J537" s="10" t="str">
        <f>TEXT(Table1[[#This Row],[Date]],"mmmm")</f>
        <v>June</v>
      </c>
    </row>
    <row r="538" spans="1:10" x14ac:dyDescent="0.3">
      <c r="A538" t="s">
        <v>545</v>
      </c>
      <c r="B538" s="7" t="s">
        <v>1248</v>
      </c>
      <c r="C538" t="s">
        <v>1357</v>
      </c>
      <c r="D538" t="s">
        <v>1364</v>
      </c>
      <c r="E538" t="s">
        <v>1366</v>
      </c>
      <c r="F538" t="s">
        <v>1372</v>
      </c>
      <c r="G538">
        <v>24994.31</v>
      </c>
      <c r="H538">
        <v>1953.18</v>
      </c>
      <c r="I538" s="9">
        <v>5</v>
      </c>
      <c r="J538" s="10" t="str">
        <f>TEXT(Table1[[#This Row],[Date]],"mmmm")</f>
        <v>April</v>
      </c>
    </row>
    <row r="539" spans="1:10" x14ac:dyDescent="0.3">
      <c r="A539" t="s">
        <v>546</v>
      </c>
      <c r="B539" s="7" t="s">
        <v>1062</v>
      </c>
      <c r="C539" t="s">
        <v>1356</v>
      </c>
      <c r="D539" t="s">
        <v>1363</v>
      </c>
      <c r="E539" t="s">
        <v>1368</v>
      </c>
      <c r="F539" t="s">
        <v>1373</v>
      </c>
      <c r="G539">
        <v>6838.92</v>
      </c>
      <c r="H539">
        <v>755.52</v>
      </c>
      <c r="I539" s="9">
        <v>1</v>
      </c>
      <c r="J539" s="10" t="str">
        <f>TEXT(Table1[[#This Row],[Date]],"mmmm")</f>
        <v>November</v>
      </c>
    </row>
    <row r="540" spans="1:10" x14ac:dyDescent="0.3">
      <c r="A540" t="s">
        <v>547</v>
      </c>
      <c r="B540" s="7" t="s">
        <v>1123</v>
      </c>
      <c r="C540" t="s">
        <v>1357</v>
      </c>
      <c r="D540" t="s">
        <v>1358</v>
      </c>
      <c r="E540" t="s">
        <v>1370</v>
      </c>
      <c r="F540" t="s">
        <v>1373</v>
      </c>
      <c r="G540">
        <v>110856.62</v>
      </c>
      <c r="H540">
        <v>7600.35</v>
      </c>
      <c r="I540" s="9">
        <v>1</v>
      </c>
      <c r="J540" s="10" t="str">
        <f>TEXT(Table1[[#This Row],[Date]],"mmmm")</f>
        <v>November</v>
      </c>
    </row>
    <row r="541" spans="1:10" x14ac:dyDescent="0.3">
      <c r="A541" t="s">
        <v>548</v>
      </c>
      <c r="B541" s="7" t="s">
        <v>1149</v>
      </c>
      <c r="C541" t="s">
        <v>1356</v>
      </c>
      <c r="D541" t="s">
        <v>1358</v>
      </c>
      <c r="E541" t="s">
        <v>1367</v>
      </c>
      <c r="F541" t="s">
        <v>1373</v>
      </c>
      <c r="G541">
        <v>86317.38</v>
      </c>
      <c r="H541">
        <v>5707.55</v>
      </c>
      <c r="I541" s="9">
        <v>4</v>
      </c>
      <c r="J541" s="10" t="str">
        <f>TEXT(Table1[[#This Row],[Date]],"mmmm")</f>
        <v>November</v>
      </c>
    </row>
    <row r="542" spans="1:10" x14ac:dyDescent="0.3">
      <c r="A542" t="s">
        <v>549</v>
      </c>
      <c r="B542" s="7" t="s">
        <v>1019</v>
      </c>
      <c r="C542" t="s">
        <v>1354</v>
      </c>
      <c r="D542" t="s">
        <v>1365</v>
      </c>
      <c r="E542" t="s">
        <v>1370</v>
      </c>
      <c r="F542" t="s">
        <v>1373</v>
      </c>
      <c r="G542">
        <v>2036.64</v>
      </c>
      <c r="H542">
        <v>403.88</v>
      </c>
      <c r="I542" s="9">
        <v>1</v>
      </c>
      <c r="J542" s="10" t="str">
        <f>TEXT(Table1[[#This Row],[Date]],"mmmm")</f>
        <v>September</v>
      </c>
    </row>
    <row r="543" spans="1:10" x14ac:dyDescent="0.3">
      <c r="A543" t="s">
        <v>550</v>
      </c>
      <c r="B543" s="7" t="s">
        <v>1230</v>
      </c>
      <c r="C543" t="s">
        <v>1357</v>
      </c>
      <c r="D543" t="s">
        <v>1364</v>
      </c>
      <c r="E543" t="s">
        <v>1370</v>
      </c>
      <c r="F543" t="s">
        <v>1373</v>
      </c>
      <c r="G543">
        <v>45122.55</v>
      </c>
      <c r="H543">
        <v>11711.02</v>
      </c>
      <c r="I543" s="9">
        <v>4</v>
      </c>
      <c r="J543" s="10" t="str">
        <f>TEXT(Table1[[#This Row],[Date]],"mmmm")</f>
        <v>April</v>
      </c>
    </row>
    <row r="544" spans="1:10" x14ac:dyDescent="0.3">
      <c r="A544" t="s">
        <v>551</v>
      </c>
      <c r="B544" s="7" t="s">
        <v>1281</v>
      </c>
      <c r="C544" t="s">
        <v>1354</v>
      </c>
      <c r="D544" t="s">
        <v>1359</v>
      </c>
      <c r="E544" t="s">
        <v>1370</v>
      </c>
      <c r="F544" t="s">
        <v>1373</v>
      </c>
      <c r="G544">
        <v>16427.18</v>
      </c>
      <c r="H544">
        <v>4335.53</v>
      </c>
      <c r="I544" s="9">
        <v>5</v>
      </c>
      <c r="J544" s="10" t="str">
        <f>TEXT(Table1[[#This Row],[Date]],"mmmm")</f>
        <v>February</v>
      </c>
    </row>
    <row r="545" spans="1:10" x14ac:dyDescent="0.3">
      <c r="A545" t="s">
        <v>552</v>
      </c>
      <c r="B545" s="7" t="s">
        <v>1086</v>
      </c>
      <c r="C545" t="s">
        <v>1355</v>
      </c>
      <c r="D545" t="s">
        <v>1358</v>
      </c>
      <c r="E545" t="s">
        <v>1366</v>
      </c>
      <c r="F545" t="s">
        <v>1372</v>
      </c>
      <c r="G545">
        <v>60263.519999999997</v>
      </c>
      <c r="H545">
        <v>12037.31</v>
      </c>
      <c r="I545" s="9">
        <v>1</v>
      </c>
      <c r="J545" s="10" t="str">
        <f>TEXT(Table1[[#This Row],[Date]],"mmmm")</f>
        <v>November</v>
      </c>
    </row>
    <row r="546" spans="1:10" x14ac:dyDescent="0.3">
      <c r="A546" t="s">
        <v>553</v>
      </c>
      <c r="B546" s="7" t="s">
        <v>1048</v>
      </c>
      <c r="C546" t="s">
        <v>1355</v>
      </c>
      <c r="D546" t="s">
        <v>1362</v>
      </c>
      <c r="E546" t="s">
        <v>1368</v>
      </c>
      <c r="F546" t="s">
        <v>1373</v>
      </c>
      <c r="G546">
        <v>5937.74</v>
      </c>
      <c r="H546">
        <v>1586.2</v>
      </c>
      <c r="I546" s="9">
        <v>2</v>
      </c>
      <c r="J546" s="10" t="str">
        <f>TEXT(Table1[[#This Row],[Date]],"mmmm")</f>
        <v>July</v>
      </c>
    </row>
    <row r="547" spans="1:10" x14ac:dyDescent="0.3">
      <c r="A547" t="s">
        <v>554</v>
      </c>
      <c r="B547" s="7" t="s">
        <v>1278</v>
      </c>
      <c r="C547" t="s">
        <v>1355</v>
      </c>
      <c r="D547" t="s">
        <v>1361</v>
      </c>
      <c r="E547" t="s">
        <v>1371</v>
      </c>
      <c r="F547" t="s">
        <v>1374</v>
      </c>
      <c r="G547">
        <v>84390.720000000001</v>
      </c>
      <c r="H547">
        <v>15136.45</v>
      </c>
      <c r="I547" s="9">
        <v>4</v>
      </c>
      <c r="J547" s="10" t="str">
        <f>TEXT(Table1[[#This Row],[Date]],"mmmm")</f>
        <v>August</v>
      </c>
    </row>
    <row r="548" spans="1:10" x14ac:dyDescent="0.3">
      <c r="A548" t="s">
        <v>555</v>
      </c>
      <c r="B548" s="7" t="s">
        <v>1182</v>
      </c>
      <c r="C548" t="s">
        <v>1357</v>
      </c>
      <c r="D548" t="s">
        <v>1361</v>
      </c>
      <c r="E548" t="s">
        <v>1370</v>
      </c>
      <c r="F548" t="s">
        <v>1373</v>
      </c>
      <c r="G548">
        <v>53917.98</v>
      </c>
      <c r="H548">
        <v>10809.52</v>
      </c>
      <c r="I548" s="9">
        <v>2</v>
      </c>
      <c r="J548" s="10" t="str">
        <f>TEXT(Table1[[#This Row],[Date]],"mmmm")</f>
        <v>March</v>
      </c>
    </row>
    <row r="549" spans="1:10" x14ac:dyDescent="0.3">
      <c r="A549" t="s">
        <v>556</v>
      </c>
      <c r="B549" s="7" t="s">
        <v>1123</v>
      </c>
      <c r="C549" t="s">
        <v>1356</v>
      </c>
      <c r="D549" t="s">
        <v>1364</v>
      </c>
      <c r="E549" t="s">
        <v>1366</v>
      </c>
      <c r="F549" t="s">
        <v>1372</v>
      </c>
      <c r="G549">
        <v>27652.62</v>
      </c>
      <c r="H549">
        <v>7937.05</v>
      </c>
      <c r="I549" s="9">
        <v>4</v>
      </c>
      <c r="J549" s="10" t="str">
        <f>TEXT(Table1[[#This Row],[Date]],"mmmm")</f>
        <v>November</v>
      </c>
    </row>
    <row r="550" spans="1:10" x14ac:dyDescent="0.3">
      <c r="A550" t="s">
        <v>557</v>
      </c>
      <c r="B550" s="7" t="s">
        <v>1210</v>
      </c>
      <c r="C550" t="s">
        <v>1357</v>
      </c>
      <c r="D550" t="s">
        <v>1365</v>
      </c>
      <c r="E550" t="s">
        <v>1369</v>
      </c>
      <c r="F550" t="s">
        <v>1374</v>
      </c>
      <c r="G550">
        <v>20108.28</v>
      </c>
      <c r="H550">
        <v>3581.1</v>
      </c>
      <c r="I550" s="9">
        <v>4</v>
      </c>
      <c r="J550" s="10" t="str">
        <f>TEXT(Table1[[#This Row],[Date]],"mmmm")</f>
        <v>June</v>
      </c>
    </row>
    <row r="551" spans="1:10" x14ac:dyDescent="0.3">
      <c r="A551" t="s">
        <v>558</v>
      </c>
      <c r="B551" s="7" t="s">
        <v>1021</v>
      </c>
      <c r="C551" t="s">
        <v>1355</v>
      </c>
      <c r="D551" t="s">
        <v>1360</v>
      </c>
      <c r="E551" t="s">
        <v>1366</v>
      </c>
      <c r="F551" t="s">
        <v>1372</v>
      </c>
      <c r="G551">
        <v>26197.38</v>
      </c>
      <c r="H551">
        <v>7667.75</v>
      </c>
      <c r="I551" s="9">
        <v>4</v>
      </c>
      <c r="J551" s="10" t="str">
        <f>TEXT(Table1[[#This Row],[Date]],"mmmm")</f>
        <v>September</v>
      </c>
    </row>
    <row r="552" spans="1:10" x14ac:dyDescent="0.3">
      <c r="A552" t="s">
        <v>559</v>
      </c>
      <c r="B552" s="7" t="s">
        <v>1057</v>
      </c>
      <c r="C552" t="s">
        <v>1357</v>
      </c>
      <c r="D552" t="s">
        <v>1360</v>
      </c>
      <c r="E552" t="s">
        <v>1371</v>
      </c>
      <c r="F552" t="s">
        <v>1374</v>
      </c>
      <c r="G552">
        <v>81042.720000000001</v>
      </c>
      <c r="H552">
        <v>19117.849999999999</v>
      </c>
      <c r="I552" s="9">
        <v>1</v>
      </c>
      <c r="J552" s="10" t="str">
        <f>TEXT(Table1[[#This Row],[Date]],"mmmm")</f>
        <v>July</v>
      </c>
    </row>
    <row r="553" spans="1:10" x14ac:dyDescent="0.3">
      <c r="A553" t="s">
        <v>560</v>
      </c>
      <c r="B553" s="7" t="s">
        <v>1298</v>
      </c>
      <c r="C553" t="s">
        <v>1356</v>
      </c>
      <c r="D553" t="s">
        <v>1362</v>
      </c>
      <c r="E553" t="s">
        <v>1370</v>
      </c>
      <c r="F553" t="s">
        <v>1373</v>
      </c>
      <c r="G553">
        <v>55689.57</v>
      </c>
      <c r="H553">
        <v>15196.01</v>
      </c>
      <c r="I553" s="9">
        <v>2</v>
      </c>
      <c r="J553" s="10" t="str">
        <f>TEXT(Table1[[#This Row],[Date]],"mmmm")</f>
        <v>March</v>
      </c>
    </row>
    <row r="554" spans="1:10" x14ac:dyDescent="0.3">
      <c r="A554" t="s">
        <v>561</v>
      </c>
      <c r="B554" s="7" t="s">
        <v>1196</v>
      </c>
      <c r="C554" t="s">
        <v>1354</v>
      </c>
      <c r="D554" t="s">
        <v>1360</v>
      </c>
      <c r="E554" t="s">
        <v>1370</v>
      </c>
      <c r="F554" t="s">
        <v>1373</v>
      </c>
      <c r="G554">
        <v>11110.8</v>
      </c>
      <c r="H554">
        <v>3075.97</v>
      </c>
      <c r="I554" s="9">
        <v>3</v>
      </c>
      <c r="J554" s="10" t="str">
        <f>TEXT(Table1[[#This Row],[Date]],"mmmm")</f>
        <v>March</v>
      </c>
    </row>
    <row r="555" spans="1:10" x14ac:dyDescent="0.3">
      <c r="A555" t="s">
        <v>562</v>
      </c>
      <c r="B555" s="7" t="s">
        <v>1222</v>
      </c>
      <c r="C555" t="s">
        <v>1355</v>
      </c>
      <c r="D555" t="s">
        <v>1362</v>
      </c>
      <c r="E555" t="s">
        <v>1371</v>
      </c>
      <c r="F555" t="s">
        <v>1374</v>
      </c>
      <c r="G555">
        <v>45706.05</v>
      </c>
      <c r="H555">
        <v>7689.72</v>
      </c>
      <c r="I555" s="9">
        <v>3</v>
      </c>
      <c r="J555" s="10" t="str">
        <f>TEXT(Table1[[#This Row],[Date]],"mmmm")</f>
        <v>December</v>
      </c>
    </row>
    <row r="556" spans="1:10" x14ac:dyDescent="0.3">
      <c r="A556" t="s">
        <v>563</v>
      </c>
      <c r="B556" s="7" t="s">
        <v>1195</v>
      </c>
      <c r="C556" t="s">
        <v>1357</v>
      </c>
      <c r="D556" t="s">
        <v>1363</v>
      </c>
      <c r="E556" t="s">
        <v>1366</v>
      </c>
      <c r="F556" t="s">
        <v>1372</v>
      </c>
      <c r="G556">
        <v>24459.05</v>
      </c>
      <c r="H556">
        <v>4123.1099999999997</v>
      </c>
      <c r="I556" s="9">
        <v>1</v>
      </c>
      <c r="J556" s="10" t="str">
        <f>TEXT(Table1[[#This Row],[Date]],"mmmm")</f>
        <v>May</v>
      </c>
    </row>
    <row r="557" spans="1:10" x14ac:dyDescent="0.3">
      <c r="A557" t="s">
        <v>564</v>
      </c>
      <c r="B557" s="7" t="s">
        <v>1258</v>
      </c>
      <c r="C557" t="s">
        <v>1357</v>
      </c>
      <c r="D557" t="s">
        <v>1365</v>
      </c>
      <c r="E557" t="s">
        <v>1371</v>
      </c>
      <c r="F557" t="s">
        <v>1374</v>
      </c>
      <c r="G557">
        <v>3536.78</v>
      </c>
      <c r="H557">
        <v>183.62</v>
      </c>
      <c r="I557" s="9">
        <v>3</v>
      </c>
      <c r="J557" s="10" t="str">
        <f>TEXT(Table1[[#This Row],[Date]],"mmmm")</f>
        <v>May</v>
      </c>
    </row>
    <row r="558" spans="1:10" x14ac:dyDescent="0.3">
      <c r="A558" t="s">
        <v>565</v>
      </c>
      <c r="B558" s="7" t="s">
        <v>1218</v>
      </c>
      <c r="C558" t="s">
        <v>1354</v>
      </c>
      <c r="D558" t="s">
        <v>1365</v>
      </c>
      <c r="E558" t="s">
        <v>1369</v>
      </c>
      <c r="F558" t="s">
        <v>1374</v>
      </c>
      <c r="G558">
        <v>64902.6</v>
      </c>
      <c r="H558">
        <v>10360.700000000001</v>
      </c>
      <c r="I558" s="9">
        <v>2</v>
      </c>
      <c r="J558" s="10" t="str">
        <f>TEXT(Table1[[#This Row],[Date]],"mmmm")</f>
        <v>December</v>
      </c>
    </row>
    <row r="559" spans="1:10" x14ac:dyDescent="0.3">
      <c r="A559" t="s">
        <v>566</v>
      </c>
      <c r="B559" s="7" t="s">
        <v>1299</v>
      </c>
      <c r="C559" t="s">
        <v>1357</v>
      </c>
      <c r="D559" t="s">
        <v>1362</v>
      </c>
      <c r="E559" t="s">
        <v>1366</v>
      </c>
      <c r="F559" t="s">
        <v>1372</v>
      </c>
      <c r="G559">
        <v>75656.160000000003</v>
      </c>
      <c r="H559">
        <v>11291.97</v>
      </c>
      <c r="I559" s="9">
        <v>5</v>
      </c>
      <c r="J559" s="10" t="str">
        <f>TEXT(Table1[[#This Row],[Date]],"mmmm")</f>
        <v>December</v>
      </c>
    </row>
    <row r="560" spans="1:10" x14ac:dyDescent="0.3">
      <c r="A560" t="s">
        <v>567</v>
      </c>
      <c r="B560" s="7" t="s">
        <v>1187</v>
      </c>
      <c r="C560" t="s">
        <v>1354</v>
      </c>
      <c r="D560" t="s">
        <v>1360</v>
      </c>
      <c r="E560" t="s">
        <v>1366</v>
      </c>
      <c r="F560" t="s">
        <v>1372</v>
      </c>
      <c r="G560">
        <v>50692.4</v>
      </c>
      <c r="H560">
        <v>9271.6299999999992</v>
      </c>
      <c r="I560" s="9">
        <v>3</v>
      </c>
      <c r="J560" s="10" t="str">
        <f>TEXT(Table1[[#This Row],[Date]],"mmmm")</f>
        <v>October</v>
      </c>
    </row>
    <row r="561" spans="1:10" x14ac:dyDescent="0.3">
      <c r="A561" t="s">
        <v>568</v>
      </c>
      <c r="B561" s="7" t="s">
        <v>1190</v>
      </c>
      <c r="C561" t="s">
        <v>1357</v>
      </c>
      <c r="D561" t="s">
        <v>1365</v>
      </c>
      <c r="E561" t="s">
        <v>1369</v>
      </c>
      <c r="F561" t="s">
        <v>1374</v>
      </c>
      <c r="G561">
        <v>3813.82</v>
      </c>
      <c r="H561">
        <v>834.67</v>
      </c>
      <c r="I561" s="9">
        <v>3</v>
      </c>
      <c r="J561" s="10" t="str">
        <f>TEXT(Table1[[#This Row],[Date]],"mmmm")</f>
        <v>July</v>
      </c>
    </row>
    <row r="562" spans="1:10" x14ac:dyDescent="0.3">
      <c r="A562" t="s">
        <v>569</v>
      </c>
      <c r="B562" s="7" t="s">
        <v>1300</v>
      </c>
      <c r="C562" t="s">
        <v>1356</v>
      </c>
      <c r="D562" t="s">
        <v>1358</v>
      </c>
      <c r="E562" t="s">
        <v>1367</v>
      </c>
      <c r="F562" t="s">
        <v>1373</v>
      </c>
      <c r="G562">
        <v>13319.3</v>
      </c>
      <c r="H562">
        <v>1964.17</v>
      </c>
      <c r="I562" s="9">
        <v>3</v>
      </c>
      <c r="J562" s="10" t="str">
        <f>TEXT(Table1[[#This Row],[Date]],"mmmm")</f>
        <v>November</v>
      </c>
    </row>
    <row r="563" spans="1:10" x14ac:dyDescent="0.3">
      <c r="A563" t="s">
        <v>570</v>
      </c>
      <c r="B563" s="7" t="s">
        <v>1225</v>
      </c>
      <c r="C563" t="s">
        <v>1357</v>
      </c>
      <c r="D563" t="s">
        <v>1358</v>
      </c>
      <c r="E563" t="s">
        <v>1367</v>
      </c>
      <c r="F563" t="s">
        <v>1373</v>
      </c>
      <c r="G563">
        <v>98354.880000000005</v>
      </c>
      <c r="H563">
        <v>22474.89</v>
      </c>
      <c r="I563" s="9">
        <v>4</v>
      </c>
      <c r="J563" s="10" t="str">
        <f>TEXT(Table1[[#This Row],[Date]],"mmmm")</f>
        <v>November</v>
      </c>
    </row>
    <row r="564" spans="1:10" x14ac:dyDescent="0.3">
      <c r="A564" t="s">
        <v>571</v>
      </c>
      <c r="B564" s="7" t="s">
        <v>1113</v>
      </c>
      <c r="C564" t="s">
        <v>1354</v>
      </c>
      <c r="D564" t="s">
        <v>1359</v>
      </c>
      <c r="E564" t="s">
        <v>1366</v>
      </c>
      <c r="F564" t="s">
        <v>1372</v>
      </c>
      <c r="G564">
        <v>41068.5</v>
      </c>
      <c r="H564">
        <v>11859.15</v>
      </c>
      <c r="I564" s="9">
        <v>2</v>
      </c>
      <c r="J564" s="10" t="str">
        <f>TEXT(Table1[[#This Row],[Date]],"mmmm")</f>
        <v>August</v>
      </c>
    </row>
    <row r="565" spans="1:10" x14ac:dyDescent="0.3">
      <c r="A565" t="s">
        <v>572</v>
      </c>
      <c r="B565" s="7" t="s">
        <v>1110</v>
      </c>
      <c r="C565" t="s">
        <v>1355</v>
      </c>
      <c r="D565" t="s">
        <v>1365</v>
      </c>
      <c r="E565" t="s">
        <v>1371</v>
      </c>
      <c r="F565" t="s">
        <v>1374</v>
      </c>
      <c r="G565">
        <v>24319.5</v>
      </c>
      <c r="H565">
        <v>1526.87</v>
      </c>
      <c r="I565" s="9">
        <v>5</v>
      </c>
      <c r="J565" s="10" t="str">
        <f>TEXT(Table1[[#This Row],[Date]],"mmmm")</f>
        <v>January</v>
      </c>
    </row>
    <row r="566" spans="1:10" x14ac:dyDescent="0.3">
      <c r="A566" t="s">
        <v>573</v>
      </c>
      <c r="B566" s="7" t="s">
        <v>1178</v>
      </c>
      <c r="C566" t="s">
        <v>1354</v>
      </c>
      <c r="D566" t="s">
        <v>1363</v>
      </c>
      <c r="E566" t="s">
        <v>1366</v>
      </c>
      <c r="F566" t="s">
        <v>1372</v>
      </c>
      <c r="G566">
        <v>45349.5</v>
      </c>
      <c r="H566">
        <v>10051.6</v>
      </c>
      <c r="I566" s="9">
        <v>2</v>
      </c>
      <c r="J566" s="10" t="str">
        <f>TEXT(Table1[[#This Row],[Date]],"mmmm")</f>
        <v>August</v>
      </c>
    </row>
    <row r="567" spans="1:10" x14ac:dyDescent="0.3">
      <c r="A567" t="s">
        <v>574</v>
      </c>
      <c r="B567" s="7" t="s">
        <v>1272</v>
      </c>
      <c r="C567" t="s">
        <v>1357</v>
      </c>
      <c r="D567" t="s">
        <v>1365</v>
      </c>
      <c r="E567" t="s">
        <v>1370</v>
      </c>
      <c r="F567" t="s">
        <v>1373</v>
      </c>
      <c r="G567">
        <v>113787.94</v>
      </c>
      <c r="H567">
        <v>24540.2</v>
      </c>
      <c r="I567" s="9">
        <v>5</v>
      </c>
      <c r="J567" s="10" t="str">
        <f>TEXT(Table1[[#This Row],[Date]],"mmmm")</f>
        <v>November</v>
      </c>
    </row>
    <row r="568" spans="1:10" x14ac:dyDescent="0.3">
      <c r="A568" t="s">
        <v>575</v>
      </c>
      <c r="B568" s="7" t="s">
        <v>1301</v>
      </c>
      <c r="C568" t="s">
        <v>1357</v>
      </c>
      <c r="D568" t="s">
        <v>1360</v>
      </c>
      <c r="E568" t="s">
        <v>1369</v>
      </c>
      <c r="F568" t="s">
        <v>1374</v>
      </c>
      <c r="G568">
        <v>23713.200000000001</v>
      </c>
      <c r="H568">
        <v>6523.03</v>
      </c>
      <c r="I568" s="9">
        <v>4</v>
      </c>
      <c r="J568" s="10" t="str">
        <f>TEXT(Table1[[#This Row],[Date]],"mmmm")</f>
        <v>May</v>
      </c>
    </row>
    <row r="569" spans="1:10" x14ac:dyDescent="0.3">
      <c r="A569" t="s">
        <v>576</v>
      </c>
      <c r="B569" s="7" t="s">
        <v>1036</v>
      </c>
      <c r="C569" t="s">
        <v>1356</v>
      </c>
      <c r="D569" t="s">
        <v>1365</v>
      </c>
      <c r="E569" t="s">
        <v>1371</v>
      </c>
      <c r="F569" t="s">
        <v>1374</v>
      </c>
      <c r="G569">
        <v>17059.2</v>
      </c>
      <c r="H569">
        <v>2612.94</v>
      </c>
      <c r="I569" s="9">
        <v>5</v>
      </c>
      <c r="J569" s="10" t="str">
        <f>TEXT(Table1[[#This Row],[Date]],"mmmm")</f>
        <v>August</v>
      </c>
    </row>
    <row r="570" spans="1:10" x14ac:dyDescent="0.3">
      <c r="A570" t="s">
        <v>577</v>
      </c>
      <c r="B570" s="7" t="s">
        <v>1302</v>
      </c>
      <c r="C570" t="s">
        <v>1355</v>
      </c>
      <c r="D570" t="s">
        <v>1362</v>
      </c>
      <c r="E570" t="s">
        <v>1367</v>
      </c>
      <c r="F570" t="s">
        <v>1373</v>
      </c>
      <c r="G570">
        <v>42533.72</v>
      </c>
      <c r="H570">
        <v>8439.34</v>
      </c>
      <c r="I570" s="9">
        <v>2</v>
      </c>
      <c r="J570" s="10" t="str">
        <f>TEXT(Table1[[#This Row],[Date]],"mmmm")</f>
        <v>April</v>
      </c>
    </row>
    <row r="571" spans="1:10" x14ac:dyDescent="0.3">
      <c r="A571" t="s">
        <v>578</v>
      </c>
      <c r="B571" s="7" t="s">
        <v>1303</v>
      </c>
      <c r="C571" t="s">
        <v>1354</v>
      </c>
      <c r="D571" t="s">
        <v>1358</v>
      </c>
      <c r="E571" t="s">
        <v>1366</v>
      </c>
      <c r="F571" t="s">
        <v>1372</v>
      </c>
      <c r="G571">
        <v>70087.77</v>
      </c>
      <c r="H571">
        <v>14237.87</v>
      </c>
      <c r="I571" s="9">
        <v>4</v>
      </c>
      <c r="J571" s="10" t="str">
        <f>TEXT(Table1[[#This Row],[Date]],"mmmm")</f>
        <v>July</v>
      </c>
    </row>
    <row r="572" spans="1:10" x14ac:dyDescent="0.3">
      <c r="A572" t="s">
        <v>579</v>
      </c>
      <c r="B572" s="7" t="s">
        <v>1304</v>
      </c>
      <c r="C572" t="s">
        <v>1356</v>
      </c>
      <c r="D572" t="s">
        <v>1364</v>
      </c>
      <c r="E572" t="s">
        <v>1369</v>
      </c>
      <c r="F572" t="s">
        <v>1374</v>
      </c>
      <c r="G572">
        <v>81893.279999999999</v>
      </c>
      <c r="H572">
        <v>19265.009999999998</v>
      </c>
      <c r="I572" s="9">
        <v>5</v>
      </c>
      <c r="J572" s="10" t="str">
        <f>TEXT(Table1[[#This Row],[Date]],"mmmm")</f>
        <v>September</v>
      </c>
    </row>
    <row r="573" spans="1:10" x14ac:dyDescent="0.3">
      <c r="A573" t="s">
        <v>580</v>
      </c>
      <c r="B573" s="7" t="s">
        <v>1305</v>
      </c>
      <c r="C573" t="s">
        <v>1357</v>
      </c>
      <c r="D573" t="s">
        <v>1360</v>
      </c>
      <c r="E573" t="s">
        <v>1370</v>
      </c>
      <c r="F573" t="s">
        <v>1373</v>
      </c>
      <c r="G573">
        <v>2472.75</v>
      </c>
      <c r="H573">
        <v>211.5</v>
      </c>
      <c r="I573" s="9">
        <v>1</v>
      </c>
      <c r="J573" s="10" t="str">
        <f>TEXT(Table1[[#This Row],[Date]],"mmmm")</f>
        <v>June</v>
      </c>
    </row>
    <row r="574" spans="1:10" x14ac:dyDescent="0.3">
      <c r="A574" t="s">
        <v>581</v>
      </c>
      <c r="B574" s="7" t="s">
        <v>1093</v>
      </c>
      <c r="C574" t="s">
        <v>1355</v>
      </c>
      <c r="D574" t="s">
        <v>1364</v>
      </c>
      <c r="E574" t="s">
        <v>1367</v>
      </c>
      <c r="F574" t="s">
        <v>1373</v>
      </c>
      <c r="G574">
        <v>24529.4</v>
      </c>
      <c r="H574">
        <v>1743.99</v>
      </c>
      <c r="I574" s="9">
        <v>2</v>
      </c>
      <c r="J574" s="10" t="str">
        <f>TEXT(Table1[[#This Row],[Date]],"mmmm")</f>
        <v>September</v>
      </c>
    </row>
    <row r="575" spans="1:10" x14ac:dyDescent="0.3">
      <c r="A575" t="s">
        <v>582</v>
      </c>
      <c r="B575" s="7" t="s">
        <v>1306</v>
      </c>
      <c r="C575" t="s">
        <v>1355</v>
      </c>
      <c r="D575" t="s">
        <v>1364</v>
      </c>
      <c r="E575" t="s">
        <v>1367</v>
      </c>
      <c r="F575" t="s">
        <v>1373</v>
      </c>
      <c r="G575">
        <v>103838.55</v>
      </c>
      <c r="H575">
        <v>10800.54</v>
      </c>
      <c r="I575" s="9">
        <v>1</v>
      </c>
      <c r="J575" s="10" t="str">
        <f>TEXT(Table1[[#This Row],[Date]],"mmmm")</f>
        <v>December</v>
      </c>
    </row>
    <row r="576" spans="1:10" x14ac:dyDescent="0.3">
      <c r="A576" t="s">
        <v>583</v>
      </c>
      <c r="B576" s="7" t="s">
        <v>1236</v>
      </c>
      <c r="C576" t="s">
        <v>1354</v>
      </c>
      <c r="D576" t="s">
        <v>1363</v>
      </c>
      <c r="E576" t="s">
        <v>1368</v>
      </c>
      <c r="F576" t="s">
        <v>1373</v>
      </c>
      <c r="G576">
        <v>23899.68</v>
      </c>
      <c r="H576">
        <v>6247.4</v>
      </c>
      <c r="I576" s="9">
        <v>3</v>
      </c>
      <c r="J576" s="10" t="str">
        <f>TEXT(Table1[[#This Row],[Date]],"mmmm")</f>
        <v>October</v>
      </c>
    </row>
    <row r="577" spans="1:10" x14ac:dyDescent="0.3">
      <c r="A577" t="s">
        <v>584</v>
      </c>
      <c r="B577" s="7" t="s">
        <v>1116</v>
      </c>
      <c r="C577" t="s">
        <v>1357</v>
      </c>
      <c r="D577" t="s">
        <v>1363</v>
      </c>
      <c r="E577" t="s">
        <v>1366</v>
      </c>
      <c r="F577" t="s">
        <v>1372</v>
      </c>
      <c r="G577">
        <v>36928.800000000003</v>
      </c>
      <c r="H577">
        <v>4388.8100000000004</v>
      </c>
      <c r="I577" s="9">
        <v>5</v>
      </c>
      <c r="J577" s="10" t="str">
        <f>TEXT(Table1[[#This Row],[Date]],"mmmm")</f>
        <v>May</v>
      </c>
    </row>
    <row r="578" spans="1:10" x14ac:dyDescent="0.3">
      <c r="A578" t="s">
        <v>585</v>
      </c>
      <c r="B578" s="7" t="s">
        <v>1127</v>
      </c>
      <c r="C578" t="s">
        <v>1357</v>
      </c>
      <c r="D578" t="s">
        <v>1360</v>
      </c>
      <c r="E578" t="s">
        <v>1366</v>
      </c>
      <c r="F578" t="s">
        <v>1372</v>
      </c>
      <c r="G578">
        <v>20919.3</v>
      </c>
      <c r="H578">
        <v>5221.3500000000004</v>
      </c>
      <c r="I578" s="9">
        <v>3</v>
      </c>
      <c r="J578" s="10" t="str">
        <f>TEXT(Table1[[#This Row],[Date]],"mmmm")</f>
        <v>May</v>
      </c>
    </row>
    <row r="579" spans="1:10" x14ac:dyDescent="0.3">
      <c r="A579" t="s">
        <v>586</v>
      </c>
      <c r="B579" s="7" t="s">
        <v>1177</v>
      </c>
      <c r="C579" t="s">
        <v>1355</v>
      </c>
      <c r="D579" t="s">
        <v>1365</v>
      </c>
      <c r="E579" t="s">
        <v>1366</v>
      </c>
      <c r="F579" t="s">
        <v>1372</v>
      </c>
      <c r="G579">
        <v>24918.32</v>
      </c>
      <c r="H579">
        <v>5976.35</v>
      </c>
      <c r="I579" s="9">
        <v>3</v>
      </c>
      <c r="J579" s="10" t="str">
        <f>TEXT(Table1[[#This Row],[Date]],"mmmm")</f>
        <v>July</v>
      </c>
    </row>
    <row r="580" spans="1:10" x14ac:dyDescent="0.3">
      <c r="A580" t="s">
        <v>587</v>
      </c>
      <c r="B580" s="7" t="s">
        <v>1307</v>
      </c>
      <c r="C580" t="s">
        <v>1354</v>
      </c>
      <c r="D580" t="s">
        <v>1362</v>
      </c>
      <c r="E580" t="s">
        <v>1370</v>
      </c>
      <c r="F580" t="s">
        <v>1373</v>
      </c>
      <c r="G580">
        <v>18822.400000000001</v>
      </c>
      <c r="H580">
        <v>3769.53</v>
      </c>
      <c r="I580" s="9">
        <v>4</v>
      </c>
      <c r="J580" s="10" t="str">
        <f>TEXT(Table1[[#This Row],[Date]],"mmmm")</f>
        <v>February</v>
      </c>
    </row>
    <row r="581" spans="1:10" x14ac:dyDescent="0.3">
      <c r="A581" t="s">
        <v>588</v>
      </c>
      <c r="B581" s="7" t="s">
        <v>1287</v>
      </c>
      <c r="C581" t="s">
        <v>1356</v>
      </c>
      <c r="D581" t="s">
        <v>1363</v>
      </c>
      <c r="E581" t="s">
        <v>1370</v>
      </c>
      <c r="F581" t="s">
        <v>1373</v>
      </c>
      <c r="G581">
        <v>9926.2999999999993</v>
      </c>
      <c r="H581">
        <v>1564.71</v>
      </c>
      <c r="I581" s="9">
        <v>4</v>
      </c>
      <c r="J581" s="10" t="str">
        <f>TEXT(Table1[[#This Row],[Date]],"mmmm")</f>
        <v>June</v>
      </c>
    </row>
    <row r="582" spans="1:10" x14ac:dyDescent="0.3">
      <c r="A582" t="s">
        <v>589</v>
      </c>
      <c r="B582" s="7" t="s">
        <v>1308</v>
      </c>
      <c r="C582" t="s">
        <v>1356</v>
      </c>
      <c r="D582" t="s">
        <v>1360</v>
      </c>
      <c r="E582" t="s">
        <v>1367</v>
      </c>
      <c r="F582" t="s">
        <v>1373</v>
      </c>
      <c r="G582">
        <v>35848.800000000003</v>
      </c>
      <c r="H582">
        <v>3176.74</v>
      </c>
      <c r="I582" s="9">
        <v>5</v>
      </c>
      <c r="J582" s="10" t="str">
        <f>TEXT(Table1[[#This Row],[Date]],"mmmm")</f>
        <v>February</v>
      </c>
    </row>
    <row r="583" spans="1:10" x14ac:dyDescent="0.3">
      <c r="A583" t="s">
        <v>590</v>
      </c>
      <c r="B583" s="7" t="s">
        <v>1277</v>
      </c>
      <c r="C583" t="s">
        <v>1356</v>
      </c>
      <c r="D583" t="s">
        <v>1359</v>
      </c>
      <c r="E583" t="s">
        <v>1371</v>
      </c>
      <c r="F583" t="s">
        <v>1374</v>
      </c>
      <c r="G583">
        <v>35965.199999999997</v>
      </c>
      <c r="H583">
        <v>1858.6</v>
      </c>
      <c r="I583" s="9">
        <v>3</v>
      </c>
      <c r="J583" s="10" t="str">
        <f>TEXT(Table1[[#This Row],[Date]],"mmmm")</f>
        <v>July</v>
      </c>
    </row>
    <row r="584" spans="1:10" x14ac:dyDescent="0.3">
      <c r="A584" t="s">
        <v>591</v>
      </c>
      <c r="B584" s="7" t="s">
        <v>1045</v>
      </c>
      <c r="C584" t="s">
        <v>1354</v>
      </c>
      <c r="D584" t="s">
        <v>1365</v>
      </c>
      <c r="E584" t="s">
        <v>1369</v>
      </c>
      <c r="F584" t="s">
        <v>1374</v>
      </c>
      <c r="G584">
        <v>5513.97</v>
      </c>
      <c r="H584">
        <v>1209.0999999999999</v>
      </c>
      <c r="I584" s="9">
        <v>5</v>
      </c>
      <c r="J584" s="10" t="str">
        <f>TEXT(Table1[[#This Row],[Date]],"mmmm")</f>
        <v>May</v>
      </c>
    </row>
    <row r="585" spans="1:10" x14ac:dyDescent="0.3">
      <c r="A585" t="s">
        <v>592</v>
      </c>
      <c r="B585" s="7" t="s">
        <v>1201</v>
      </c>
      <c r="C585" t="s">
        <v>1355</v>
      </c>
      <c r="D585" t="s">
        <v>1364</v>
      </c>
      <c r="E585" t="s">
        <v>1369</v>
      </c>
      <c r="F585" t="s">
        <v>1374</v>
      </c>
      <c r="G585">
        <v>83028.399999999994</v>
      </c>
      <c r="H585">
        <v>13575.18</v>
      </c>
      <c r="I585" s="9">
        <v>4</v>
      </c>
      <c r="J585" s="10" t="str">
        <f>TEXT(Table1[[#This Row],[Date]],"mmmm")</f>
        <v>June</v>
      </c>
    </row>
    <row r="586" spans="1:10" x14ac:dyDescent="0.3">
      <c r="A586" t="s">
        <v>593</v>
      </c>
      <c r="B586" s="7" t="s">
        <v>1055</v>
      </c>
      <c r="C586" t="s">
        <v>1356</v>
      </c>
      <c r="D586" t="s">
        <v>1360</v>
      </c>
      <c r="E586" t="s">
        <v>1368</v>
      </c>
      <c r="F586" t="s">
        <v>1373</v>
      </c>
      <c r="G586">
        <v>37705.5</v>
      </c>
      <c r="H586">
        <v>2144.85</v>
      </c>
      <c r="I586" s="9">
        <v>3</v>
      </c>
      <c r="J586" s="10" t="str">
        <f>TEXT(Table1[[#This Row],[Date]],"mmmm")</f>
        <v>April</v>
      </c>
    </row>
    <row r="587" spans="1:10" x14ac:dyDescent="0.3">
      <c r="A587" t="s">
        <v>594</v>
      </c>
      <c r="B587" s="7" t="s">
        <v>1309</v>
      </c>
      <c r="C587" t="s">
        <v>1355</v>
      </c>
      <c r="D587" t="s">
        <v>1361</v>
      </c>
      <c r="E587" t="s">
        <v>1366</v>
      </c>
      <c r="F587" t="s">
        <v>1372</v>
      </c>
      <c r="G587">
        <v>18516.75</v>
      </c>
      <c r="H587">
        <v>1385.53</v>
      </c>
      <c r="I587" s="9">
        <v>3</v>
      </c>
      <c r="J587" s="10" t="str">
        <f>TEXT(Table1[[#This Row],[Date]],"mmmm")</f>
        <v>March</v>
      </c>
    </row>
    <row r="588" spans="1:10" x14ac:dyDescent="0.3">
      <c r="A588" t="s">
        <v>595</v>
      </c>
      <c r="B588" s="7" t="s">
        <v>1310</v>
      </c>
      <c r="C588" t="s">
        <v>1357</v>
      </c>
      <c r="D588" t="s">
        <v>1361</v>
      </c>
      <c r="E588" t="s">
        <v>1371</v>
      </c>
      <c r="F588" t="s">
        <v>1374</v>
      </c>
      <c r="G588">
        <v>4276.8599999999997</v>
      </c>
      <c r="H588">
        <v>1022.4</v>
      </c>
      <c r="I588" s="9">
        <v>5</v>
      </c>
      <c r="J588" s="10" t="str">
        <f>TEXT(Table1[[#This Row],[Date]],"mmmm")</f>
        <v>August</v>
      </c>
    </row>
    <row r="589" spans="1:10" x14ac:dyDescent="0.3">
      <c r="A589" t="s">
        <v>596</v>
      </c>
      <c r="B589" s="7" t="s">
        <v>1275</v>
      </c>
      <c r="C589" t="s">
        <v>1354</v>
      </c>
      <c r="D589" t="s">
        <v>1363</v>
      </c>
      <c r="E589" t="s">
        <v>1370</v>
      </c>
      <c r="F589" t="s">
        <v>1373</v>
      </c>
      <c r="G589">
        <v>56915.040000000001</v>
      </c>
      <c r="H589">
        <v>4498.2700000000004</v>
      </c>
      <c r="I589" s="9">
        <v>2</v>
      </c>
      <c r="J589" s="10" t="str">
        <f>TEXT(Table1[[#This Row],[Date]],"mmmm")</f>
        <v>January</v>
      </c>
    </row>
    <row r="590" spans="1:10" x14ac:dyDescent="0.3">
      <c r="A590" t="s">
        <v>597</v>
      </c>
      <c r="B590" s="7" t="s">
        <v>1243</v>
      </c>
      <c r="C590" t="s">
        <v>1354</v>
      </c>
      <c r="D590" t="s">
        <v>1364</v>
      </c>
      <c r="E590" t="s">
        <v>1371</v>
      </c>
      <c r="F590" t="s">
        <v>1374</v>
      </c>
      <c r="G590">
        <v>46836.65</v>
      </c>
      <c r="H590">
        <v>9401.7900000000009</v>
      </c>
      <c r="I590" s="9">
        <v>4</v>
      </c>
      <c r="J590" s="10" t="str">
        <f>TEXT(Table1[[#This Row],[Date]],"mmmm")</f>
        <v>May</v>
      </c>
    </row>
    <row r="591" spans="1:10" x14ac:dyDescent="0.3">
      <c r="A591" t="s">
        <v>598</v>
      </c>
      <c r="B591" s="7" t="s">
        <v>1048</v>
      </c>
      <c r="C591" t="s">
        <v>1355</v>
      </c>
      <c r="D591" t="s">
        <v>1363</v>
      </c>
      <c r="E591" t="s">
        <v>1369</v>
      </c>
      <c r="F591" t="s">
        <v>1374</v>
      </c>
      <c r="G591">
        <v>13577.51</v>
      </c>
      <c r="H591">
        <v>3941.33</v>
      </c>
      <c r="I591" s="9">
        <v>4</v>
      </c>
      <c r="J591" s="10" t="str">
        <f>TEXT(Table1[[#This Row],[Date]],"mmmm")</f>
        <v>July</v>
      </c>
    </row>
    <row r="592" spans="1:10" x14ac:dyDescent="0.3">
      <c r="A592" t="s">
        <v>599</v>
      </c>
      <c r="B592" s="7" t="s">
        <v>1311</v>
      </c>
      <c r="C592" t="s">
        <v>1356</v>
      </c>
      <c r="D592" t="s">
        <v>1363</v>
      </c>
      <c r="E592" t="s">
        <v>1371</v>
      </c>
      <c r="F592" t="s">
        <v>1374</v>
      </c>
      <c r="G592">
        <v>52181.760000000002</v>
      </c>
      <c r="H592">
        <v>9671.99</v>
      </c>
      <c r="I592" s="9">
        <v>5</v>
      </c>
      <c r="J592" s="10" t="str">
        <f>TEXT(Table1[[#This Row],[Date]],"mmmm")</f>
        <v>April</v>
      </c>
    </row>
    <row r="593" spans="1:10" x14ac:dyDescent="0.3">
      <c r="A593" t="s">
        <v>600</v>
      </c>
      <c r="B593" s="7" t="s">
        <v>1187</v>
      </c>
      <c r="C593" t="s">
        <v>1354</v>
      </c>
      <c r="D593" t="s">
        <v>1360</v>
      </c>
      <c r="E593" t="s">
        <v>1369</v>
      </c>
      <c r="F593" t="s">
        <v>1374</v>
      </c>
      <c r="G593">
        <v>10861.11</v>
      </c>
      <c r="H593">
        <v>2611.83</v>
      </c>
      <c r="I593" s="9">
        <v>3</v>
      </c>
      <c r="J593" s="10" t="str">
        <f>TEXT(Table1[[#This Row],[Date]],"mmmm")</f>
        <v>October</v>
      </c>
    </row>
    <row r="594" spans="1:10" x14ac:dyDescent="0.3">
      <c r="A594" t="s">
        <v>601</v>
      </c>
      <c r="B594" s="7" t="s">
        <v>1242</v>
      </c>
      <c r="C594" t="s">
        <v>1356</v>
      </c>
      <c r="D594" t="s">
        <v>1362</v>
      </c>
      <c r="E594" t="s">
        <v>1367</v>
      </c>
      <c r="F594" t="s">
        <v>1373</v>
      </c>
      <c r="G594">
        <v>28889.97</v>
      </c>
      <c r="H594">
        <v>7416.16</v>
      </c>
      <c r="I594" s="9">
        <v>5</v>
      </c>
      <c r="J594" s="10" t="str">
        <f>TEXT(Table1[[#This Row],[Date]],"mmmm")</f>
        <v>December</v>
      </c>
    </row>
    <row r="595" spans="1:10" x14ac:dyDescent="0.3">
      <c r="A595" t="s">
        <v>602</v>
      </c>
      <c r="B595" s="7" t="s">
        <v>1124</v>
      </c>
      <c r="C595" t="s">
        <v>1356</v>
      </c>
      <c r="D595" t="s">
        <v>1365</v>
      </c>
      <c r="E595" t="s">
        <v>1366</v>
      </c>
      <c r="F595" t="s">
        <v>1372</v>
      </c>
      <c r="G595">
        <v>46456.75</v>
      </c>
      <c r="H595">
        <v>5461.54</v>
      </c>
      <c r="I595" s="9">
        <v>4</v>
      </c>
      <c r="J595" s="10" t="str">
        <f>TEXT(Table1[[#This Row],[Date]],"mmmm")</f>
        <v>February</v>
      </c>
    </row>
    <row r="596" spans="1:10" x14ac:dyDescent="0.3">
      <c r="A596" t="s">
        <v>603</v>
      </c>
      <c r="B596" s="7" t="s">
        <v>1294</v>
      </c>
      <c r="C596" t="s">
        <v>1356</v>
      </c>
      <c r="D596" t="s">
        <v>1365</v>
      </c>
      <c r="E596" t="s">
        <v>1369</v>
      </c>
      <c r="F596" t="s">
        <v>1374</v>
      </c>
      <c r="G596">
        <v>37641.4</v>
      </c>
      <c r="H596">
        <v>7344.47</v>
      </c>
      <c r="I596" s="9">
        <v>5</v>
      </c>
      <c r="J596" s="10" t="str">
        <f>TEXT(Table1[[#This Row],[Date]],"mmmm")</f>
        <v>May</v>
      </c>
    </row>
    <row r="597" spans="1:10" x14ac:dyDescent="0.3">
      <c r="A597" t="s">
        <v>604</v>
      </c>
      <c r="B597" s="7" t="s">
        <v>1137</v>
      </c>
      <c r="C597" t="s">
        <v>1355</v>
      </c>
      <c r="D597" t="s">
        <v>1360</v>
      </c>
      <c r="E597" t="s">
        <v>1370</v>
      </c>
      <c r="F597" t="s">
        <v>1373</v>
      </c>
      <c r="G597">
        <v>74372.2</v>
      </c>
      <c r="H597">
        <v>11188.9</v>
      </c>
      <c r="I597" s="9">
        <v>1</v>
      </c>
      <c r="J597" s="10" t="str">
        <f>TEXT(Table1[[#This Row],[Date]],"mmmm")</f>
        <v>April</v>
      </c>
    </row>
    <row r="598" spans="1:10" x14ac:dyDescent="0.3">
      <c r="A598" t="s">
        <v>605</v>
      </c>
      <c r="B598" s="7" t="s">
        <v>1030</v>
      </c>
      <c r="C598" t="s">
        <v>1356</v>
      </c>
      <c r="D598" t="s">
        <v>1362</v>
      </c>
      <c r="E598" t="s">
        <v>1367</v>
      </c>
      <c r="F598" t="s">
        <v>1373</v>
      </c>
      <c r="G598">
        <v>78223.08</v>
      </c>
      <c r="H598">
        <v>15045.77</v>
      </c>
      <c r="I598" s="9">
        <v>2</v>
      </c>
      <c r="J598" s="10" t="str">
        <f>TEXT(Table1[[#This Row],[Date]],"mmmm")</f>
        <v>April</v>
      </c>
    </row>
    <row r="599" spans="1:10" x14ac:dyDescent="0.3">
      <c r="A599" t="s">
        <v>606</v>
      </c>
      <c r="B599" s="7" t="s">
        <v>1145</v>
      </c>
      <c r="C599" t="s">
        <v>1355</v>
      </c>
      <c r="D599" t="s">
        <v>1360</v>
      </c>
      <c r="E599" t="s">
        <v>1369</v>
      </c>
      <c r="F599" t="s">
        <v>1374</v>
      </c>
      <c r="G599">
        <v>41058.53</v>
      </c>
      <c r="H599">
        <v>3571.93</v>
      </c>
      <c r="I599" s="9">
        <v>5</v>
      </c>
      <c r="J599" s="10" t="str">
        <f>TEXT(Table1[[#This Row],[Date]],"mmmm")</f>
        <v>October</v>
      </c>
    </row>
    <row r="600" spans="1:10" x14ac:dyDescent="0.3">
      <c r="A600" t="s">
        <v>607</v>
      </c>
      <c r="B600" s="7" t="s">
        <v>1112</v>
      </c>
      <c r="C600" t="s">
        <v>1356</v>
      </c>
      <c r="D600" t="s">
        <v>1363</v>
      </c>
      <c r="E600" t="s">
        <v>1367</v>
      </c>
      <c r="F600" t="s">
        <v>1373</v>
      </c>
      <c r="G600">
        <v>49142.52</v>
      </c>
      <c r="H600">
        <v>4083.4</v>
      </c>
      <c r="I600" s="9">
        <v>3</v>
      </c>
      <c r="J600" s="10" t="str">
        <f>TEXT(Table1[[#This Row],[Date]],"mmmm")</f>
        <v>May</v>
      </c>
    </row>
    <row r="601" spans="1:10" x14ac:dyDescent="0.3">
      <c r="A601" t="s">
        <v>608</v>
      </c>
      <c r="B601" s="7" t="s">
        <v>1240</v>
      </c>
      <c r="C601" t="s">
        <v>1355</v>
      </c>
      <c r="D601" t="s">
        <v>1358</v>
      </c>
      <c r="E601" t="s">
        <v>1368</v>
      </c>
      <c r="F601" t="s">
        <v>1373</v>
      </c>
      <c r="G601">
        <v>107516.78</v>
      </c>
      <c r="H601">
        <v>19712.84</v>
      </c>
      <c r="I601" s="9">
        <v>4</v>
      </c>
      <c r="J601" s="10" t="str">
        <f>TEXT(Table1[[#This Row],[Date]],"mmmm")</f>
        <v>April</v>
      </c>
    </row>
    <row r="602" spans="1:10" x14ac:dyDescent="0.3">
      <c r="A602" t="s">
        <v>609</v>
      </c>
      <c r="B602" s="7" t="s">
        <v>1312</v>
      </c>
      <c r="C602" t="s">
        <v>1354</v>
      </c>
      <c r="D602" t="s">
        <v>1358</v>
      </c>
      <c r="E602" t="s">
        <v>1366</v>
      </c>
      <c r="F602" t="s">
        <v>1372</v>
      </c>
      <c r="G602">
        <v>23761.5</v>
      </c>
      <c r="H602">
        <v>4451.26</v>
      </c>
      <c r="I602" s="9">
        <v>5</v>
      </c>
      <c r="J602" s="10" t="str">
        <f>TEXT(Table1[[#This Row],[Date]],"mmmm")</f>
        <v>September</v>
      </c>
    </row>
    <row r="603" spans="1:10" x14ac:dyDescent="0.3">
      <c r="A603" t="s">
        <v>610</v>
      </c>
      <c r="B603" s="7" t="s">
        <v>1283</v>
      </c>
      <c r="C603" t="s">
        <v>1355</v>
      </c>
      <c r="D603" t="s">
        <v>1359</v>
      </c>
      <c r="E603" t="s">
        <v>1369</v>
      </c>
      <c r="F603" t="s">
        <v>1374</v>
      </c>
      <c r="G603">
        <v>14536.6</v>
      </c>
      <c r="H603">
        <v>852.07</v>
      </c>
      <c r="I603" s="9">
        <v>1</v>
      </c>
      <c r="J603" s="10" t="str">
        <f>TEXT(Table1[[#This Row],[Date]],"mmmm")</f>
        <v>July</v>
      </c>
    </row>
    <row r="604" spans="1:10" x14ac:dyDescent="0.3">
      <c r="A604" t="s">
        <v>611</v>
      </c>
      <c r="B604" s="7" t="s">
        <v>1301</v>
      </c>
      <c r="C604" t="s">
        <v>1357</v>
      </c>
      <c r="D604" t="s">
        <v>1358</v>
      </c>
      <c r="E604" t="s">
        <v>1371</v>
      </c>
      <c r="F604" t="s">
        <v>1374</v>
      </c>
      <c r="G604">
        <v>38283.18</v>
      </c>
      <c r="H604">
        <v>6540.75</v>
      </c>
      <c r="I604" s="9">
        <v>2</v>
      </c>
      <c r="J604" s="10" t="str">
        <f>TEXT(Table1[[#This Row],[Date]],"mmmm")</f>
        <v>May</v>
      </c>
    </row>
    <row r="605" spans="1:10" x14ac:dyDescent="0.3">
      <c r="A605" t="s">
        <v>612</v>
      </c>
      <c r="B605" s="7" t="s">
        <v>1269</v>
      </c>
      <c r="C605" t="s">
        <v>1355</v>
      </c>
      <c r="D605" t="s">
        <v>1362</v>
      </c>
      <c r="E605" t="s">
        <v>1371</v>
      </c>
      <c r="F605" t="s">
        <v>1374</v>
      </c>
      <c r="G605">
        <v>25850.25</v>
      </c>
      <c r="H605">
        <v>6215.68</v>
      </c>
      <c r="I605" s="9">
        <v>3</v>
      </c>
      <c r="J605" s="10" t="str">
        <f>TEXT(Table1[[#This Row],[Date]],"mmmm")</f>
        <v>August</v>
      </c>
    </row>
    <row r="606" spans="1:10" x14ac:dyDescent="0.3">
      <c r="A606" t="s">
        <v>613</v>
      </c>
      <c r="B606" s="7" t="s">
        <v>1046</v>
      </c>
      <c r="C606" t="s">
        <v>1356</v>
      </c>
      <c r="D606" t="s">
        <v>1361</v>
      </c>
      <c r="E606" t="s">
        <v>1370</v>
      </c>
      <c r="F606" t="s">
        <v>1373</v>
      </c>
      <c r="G606">
        <v>48887.68</v>
      </c>
      <c r="H606">
        <v>9499.84</v>
      </c>
      <c r="I606" s="9">
        <v>3</v>
      </c>
      <c r="J606" s="10" t="str">
        <f>TEXT(Table1[[#This Row],[Date]],"mmmm")</f>
        <v>July</v>
      </c>
    </row>
    <row r="607" spans="1:10" x14ac:dyDescent="0.3">
      <c r="A607" t="s">
        <v>614</v>
      </c>
      <c r="B607" s="7" t="s">
        <v>1208</v>
      </c>
      <c r="C607" t="s">
        <v>1357</v>
      </c>
      <c r="D607" t="s">
        <v>1360</v>
      </c>
      <c r="E607" t="s">
        <v>1366</v>
      </c>
      <c r="F607" t="s">
        <v>1372</v>
      </c>
      <c r="G607">
        <v>56826.82</v>
      </c>
      <c r="H607">
        <v>11395.44</v>
      </c>
      <c r="I607" s="9">
        <v>4</v>
      </c>
      <c r="J607" s="10" t="str">
        <f>TEXT(Table1[[#This Row],[Date]],"mmmm")</f>
        <v>August</v>
      </c>
    </row>
    <row r="608" spans="1:10" x14ac:dyDescent="0.3">
      <c r="A608" t="s">
        <v>615</v>
      </c>
      <c r="B608" s="7" t="s">
        <v>1291</v>
      </c>
      <c r="C608" t="s">
        <v>1354</v>
      </c>
      <c r="D608" t="s">
        <v>1363</v>
      </c>
      <c r="E608" t="s">
        <v>1371</v>
      </c>
      <c r="F608" t="s">
        <v>1374</v>
      </c>
      <c r="G608">
        <v>11924.15</v>
      </c>
      <c r="H608">
        <v>921.93</v>
      </c>
      <c r="I608" s="9">
        <v>4</v>
      </c>
      <c r="J608" s="10" t="str">
        <f>TEXT(Table1[[#This Row],[Date]],"mmmm")</f>
        <v>December</v>
      </c>
    </row>
    <row r="609" spans="1:10" x14ac:dyDescent="0.3">
      <c r="A609" t="s">
        <v>616</v>
      </c>
      <c r="B609" s="7" t="s">
        <v>1130</v>
      </c>
      <c r="C609" t="s">
        <v>1357</v>
      </c>
      <c r="D609" t="s">
        <v>1364</v>
      </c>
      <c r="E609" t="s">
        <v>1371</v>
      </c>
      <c r="F609" t="s">
        <v>1374</v>
      </c>
      <c r="G609">
        <v>103526.1</v>
      </c>
      <c r="H609">
        <v>28290.84</v>
      </c>
      <c r="I609" s="9">
        <v>3</v>
      </c>
      <c r="J609" s="10" t="str">
        <f>TEXT(Table1[[#This Row],[Date]],"mmmm")</f>
        <v>December</v>
      </c>
    </row>
    <row r="610" spans="1:10" x14ac:dyDescent="0.3">
      <c r="A610" t="s">
        <v>617</v>
      </c>
      <c r="B610" s="7" t="s">
        <v>1117</v>
      </c>
      <c r="C610" t="s">
        <v>1356</v>
      </c>
      <c r="D610" t="s">
        <v>1365</v>
      </c>
      <c r="E610" t="s">
        <v>1369</v>
      </c>
      <c r="F610" t="s">
        <v>1374</v>
      </c>
      <c r="G610">
        <v>16008.26</v>
      </c>
      <c r="H610">
        <v>923.64</v>
      </c>
      <c r="I610" s="9">
        <v>5</v>
      </c>
      <c r="J610" s="10" t="str">
        <f>TEXT(Table1[[#This Row],[Date]],"mmmm")</f>
        <v>March</v>
      </c>
    </row>
    <row r="611" spans="1:10" x14ac:dyDescent="0.3">
      <c r="A611" t="s">
        <v>618</v>
      </c>
      <c r="B611" s="7" t="s">
        <v>1163</v>
      </c>
      <c r="C611" t="s">
        <v>1356</v>
      </c>
      <c r="D611" t="s">
        <v>1365</v>
      </c>
      <c r="E611" t="s">
        <v>1366</v>
      </c>
      <c r="F611" t="s">
        <v>1372</v>
      </c>
      <c r="G611">
        <v>92460.800000000003</v>
      </c>
      <c r="H611">
        <v>26103.01</v>
      </c>
      <c r="I611" s="9">
        <v>3</v>
      </c>
      <c r="J611" s="10" t="str">
        <f>TEXT(Table1[[#This Row],[Date]],"mmmm")</f>
        <v>October</v>
      </c>
    </row>
    <row r="612" spans="1:10" x14ac:dyDescent="0.3">
      <c r="A612" t="s">
        <v>619</v>
      </c>
      <c r="B612" s="7" t="s">
        <v>1067</v>
      </c>
      <c r="C612" t="s">
        <v>1355</v>
      </c>
      <c r="D612" t="s">
        <v>1365</v>
      </c>
      <c r="E612" t="s">
        <v>1371</v>
      </c>
      <c r="F612" t="s">
        <v>1374</v>
      </c>
      <c r="G612">
        <v>43981.919999999998</v>
      </c>
      <c r="H612">
        <v>9154.2199999999993</v>
      </c>
      <c r="I612" s="9">
        <v>5</v>
      </c>
      <c r="J612" s="10" t="str">
        <f>TEXT(Table1[[#This Row],[Date]],"mmmm")</f>
        <v>November</v>
      </c>
    </row>
    <row r="613" spans="1:10" x14ac:dyDescent="0.3">
      <c r="A613" t="s">
        <v>620</v>
      </c>
      <c r="B613" s="7" t="s">
        <v>1221</v>
      </c>
      <c r="C613" t="s">
        <v>1356</v>
      </c>
      <c r="D613" t="s">
        <v>1365</v>
      </c>
      <c r="E613" t="s">
        <v>1369</v>
      </c>
      <c r="F613" t="s">
        <v>1374</v>
      </c>
      <c r="G613">
        <v>35207.040000000001</v>
      </c>
      <c r="H613">
        <v>8212.49</v>
      </c>
      <c r="I613" s="9">
        <v>1</v>
      </c>
      <c r="J613" s="10" t="str">
        <f>TEXT(Table1[[#This Row],[Date]],"mmmm")</f>
        <v>July</v>
      </c>
    </row>
    <row r="614" spans="1:10" x14ac:dyDescent="0.3">
      <c r="A614" t="s">
        <v>621</v>
      </c>
      <c r="B614" s="7" t="s">
        <v>1121</v>
      </c>
      <c r="C614" t="s">
        <v>1354</v>
      </c>
      <c r="D614" t="s">
        <v>1365</v>
      </c>
      <c r="E614" t="s">
        <v>1367</v>
      </c>
      <c r="F614" t="s">
        <v>1373</v>
      </c>
      <c r="G614">
        <v>69855.63</v>
      </c>
      <c r="H614">
        <v>6996.93</v>
      </c>
      <c r="I614" s="9">
        <v>2</v>
      </c>
      <c r="J614" s="10" t="str">
        <f>TEXT(Table1[[#This Row],[Date]],"mmmm")</f>
        <v>August</v>
      </c>
    </row>
    <row r="615" spans="1:10" x14ac:dyDescent="0.3">
      <c r="A615" t="s">
        <v>622</v>
      </c>
      <c r="B615" s="7" t="s">
        <v>1055</v>
      </c>
      <c r="C615" t="s">
        <v>1357</v>
      </c>
      <c r="D615" t="s">
        <v>1360</v>
      </c>
      <c r="E615" t="s">
        <v>1370</v>
      </c>
      <c r="F615" t="s">
        <v>1373</v>
      </c>
      <c r="G615">
        <v>3788.56</v>
      </c>
      <c r="H615">
        <v>231.26</v>
      </c>
      <c r="I615" s="9">
        <v>4</v>
      </c>
      <c r="J615" s="10" t="str">
        <f>TEXT(Table1[[#This Row],[Date]],"mmmm")</f>
        <v>April</v>
      </c>
    </row>
    <row r="616" spans="1:10" x14ac:dyDescent="0.3">
      <c r="A616" t="s">
        <v>623</v>
      </c>
      <c r="B616" s="7" t="s">
        <v>1223</v>
      </c>
      <c r="C616" t="s">
        <v>1357</v>
      </c>
      <c r="D616" t="s">
        <v>1359</v>
      </c>
      <c r="E616" t="s">
        <v>1367</v>
      </c>
      <c r="F616" t="s">
        <v>1373</v>
      </c>
      <c r="G616">
        <v>41576.53</v>
      </c>
      <c r="H616">
        <v>3563.63</v>
      </c>
      <c r="I616" s="9">
        <v>5</v>
      </c>
      <c r="J616" s="10" t="str">
        <f>TEXT(Table1[[#This Row],[Date]],"mmmm")</f>
        <v>January</v>
      </c>
    </row>
    <row r="617" spans="1:10" x14ac:dyDescent="0.3">
      <c r="A617" t="s">
        <v>624</v>
      </c>
      <c r="B617" s="7" t="s">
        <v>1189</v>
      </c>
      <c r="C617" t="s">
        <v>1354</v>
      </c>
      <c r="D617" t="s">
        <v>1358</v>
      </c>
      <c r="E617" t="s">
        <v>1370</v>
      </c>
      <c r="F617" t="s">
        <v>1373</v>
      </c>
      <c r="G617">
        <v>84743.51</v>
      </c>
      <c r="H617">
        <v>22158.76</v>
      </c>
      <c r="I617" s="9">
        <v>2</v>
      </c>
      <c r="J617" s="10" t="str">
        <f>TEXT(Table1[[#This Row],[Date]],"mmmm")</f>
        <v>July</v>
      </c>
    </row>
    <row r="618" spans="1:10" x14ac:dyDescent="0.3">
      <c r="A618" t="s">
        <v>625</v>
      </c>
      <c r="B618" s="7" t="s">
        <v>1066</v>
      </c>
      <c r="C618" t="s">
        <v>1357</v>
      </c>
      <c r="D618" t="s">
        <v>1361</v>
      </c>
      <c r="E618" t="s">
        <v>1367</v>
      </c>
      <c r="F618" t="s">
        <v>1373</v>
      </c>
      <c r="G618">
        <v>17412.38</v>
      </c>
      <c r="H618">
        <v>1208.6300000000001</v>
      </c>
      <c r="I618" s="9">
        <v>4</v>
      </c>
      <c r="J618" s="10" t="str">
        <f>TEXT(Table1[[#This Row],[Date]],"mmmm")</f>
        <v>July</v>
      </c>
    </row>
    <row r="619" spans="1:10" x14ac:dyDescent="0.3">
      <c r="A619" t="s">
        <v>626</v>
      </c>
      <c r="B619" s="7" t="s">
        <v>1313</v>
      </c>
      <c r="C619" t="s">
        <v>1356</v>
      </c>
      <c r="D619" t="s">
        <v>1365</v>
      </c>
      <c r="E619" t="s">
        <v>1369</v>
      </c>
      <c r="F619" t="s">
        <v>1374</v>
      </c>
      <c r="G619">
        <v>41684.25</v>
      </c>
      <c r="H619">
        <v>3240.93</v>
      </c>
      <c r="I619" s="9">
        <v>4</v>
      </c>
      <c r="J619" s="10" t="str">
        <f>TEXT(Table1[[#This Row],[Date]],"mmmm")</f>
        <v>December</v>
      </c>
    </row>
    <row r="620" spans="1:10" x14ac:dyDescent="0.3">
      <c r="A620" t="s">
        <v>627</v>
      </c>
      <c r="B620" s="7" t="s">
        <v>1106</v>
      </c>
      <c r="C620" t="s">
        <v>1355</v>
      </c>
      <c r="D620" t="s">
        <v>1359</v>
      </c>
      <c r="E620" t="s">
        <v>1367</v>
      </c>
      <c r="F620" t="s">
        <v>1373</v>
      </c>
      <c r="G620">
        <v>14866.56</v>
      </c>
      <c r="H620">
        <v>4293.1499999999996</v>
      </c>
      <c r="I620" s="9">
        <v>3</v>
      </c>
      <c r="J620" s="10" t="str">
        <f>TEXT(Table1[[#This Row],[Date]],"mmmm")</f>
        <v>June</v>
      </c>
    </row>
    <row r="621" spans="1:10" x14ac:dyDescent="0.3">
      <c r="A621" t="s">
        <v>628</v>
      </c>
      <c r="B621" s="7" t="s">
        <v>1313</v>
      </c>
      <c r="C621" t="s">
        <v>1357</v>
      </c>
      <c r="D621" t="s">
        <v>1364</v>
      </c>
      <c r="E621" t="s">
        <v>1371</v>
      </c>
      <c r="F621" t="s">
        <v>1374</v>
      </c>
      <c r="G621">
        <v>16616.64</v>
      </c>
      <c r="H621">
        <v>1299.97</v>
      </c>
      <c r="I621" s="9">
        <v>2</v>
      </c>
      <c r="J621" s="10" t="str">
        <f>TEXT(Table1[[#This Row],[Date]],"mmmm")</f>
        <v>December</v>
      </c>
    </row>
    <row r="622" spans="1:10" x14ac:dyDescent="0.3">
      <c r="A622" t="s">
        <v>629</v>
      </c>
      <c r="B622" s="7" t="s">
        <v>1310</v>
      </c>
      <c r="C622" t="s">
        <v>1355</v>
      </c>
      <c r="D622" t="s">
        <v>1364</v>
      </c>
      <c r="E622" t="s">
        <v>1368</v>
      </c>
      <c r="F622" t="s">
        <v>1373</v>
      </c>
      <c r="G622">
        <v>11895.68</v>
      </c>
      <c r="H622">
        <v>1026.5899999999999</v>
      </c>
      <c r="I622" s="9">
        <v>2</v>
      </c>
      <c r="J622" s="10" t="str">
        <f>TEXT(Table1[[#This Row],[Date]],"mmmm")</f>
        <v>August</v>
      </c>
    </row>
    <row r="623" spans="1:10" x14ac:dyDescent="0.3">
      <c r="A623" t="s">
        <v>630</v>
      </c>
      <c r="B623" s="7" t="s">
        <v>1263</v>
      </c>
      <c r="C623" t="s">
        <v>1354</v>
      </c>
      <c r="D623" t="s">
        <v>1361</v>
      </c>
      <c r="E623" t="s">
        <v>1369</v>
      </c>
      <c r="F623" t="s">
        <v>1374</v>
      </c>
      <c r="G623">
        <v>26777.52</v>
      </c>
      <c r="H623">
        <v>2894.54</v>
      </c>
      <c r="I623" s="9">
        <v>3</v>
      </c>
      <c r="J623" s="10" t="str">
        <f>TEXT(Table1[[#This Row],[Date]],"mmmm")</f>
        <v>January</v>
      </c>
    </row>
    <row r="624" spans="1:10" x14ac:dyDescent="0.3">
      <c r="A624" t="s">
        <v>631</v>
      </c>
      <c r="B624" s="7" t="s">
        <v>1178</v>
      </c>
      <c r="C624" t="s">
        <v>1357</v>
      </c>
      <c r="D624" t="s">
        <v>1359</v>
      </c>
      <c r="E624" t="s">
        <v>1367</v>
      </c>
      <c r="F624" t="s">
        <v>1373</v>
      </c>
      <c r="G624">
        <v>21128.639999999999</v>
      </c>
      <c r="H624">
        <v>2462.37</v>
      </c>
      <c r="I624" s="9">
        <v>5</v>
      </c>
      <c r="J624" s="10" t="str">
        <f>TEXT(Table1[[#This Row],[Date]],"mmmm")</f>
        <v>August</v>
      </c>
    </row>
    <row r="625" spans="1:10" x14ac:dyDescent="0.3">
      <c r="A625" t="s">
        <v>632</v>
      </c>
      <c r="B625" s="7" t="s">
        <v>1028</v>
      </c>
      <c r="C625" t="s">
        <v>1355</v>
      </c>
      <c r="D625" t="s">
        <v>1358</v>
      </c>
      <c r="E625" t="s">
        <v>1368</v>
      </c>
      <c r="F625" t="s">
        <v>1373</v>
      </c>
      <c r="G625">
        <v>67375.19</v>
      </c>
      <c r="H625">
        <v>12615.68</v>
      </c>
      <c r="I625" s="9">
        <v>5</v>
      </c>
      <c r="J625" s="10" t="str">
        <f>TEXT(Table1[[#This Row],[Date]],"mmmm")</f>
        <v>August</v>
      </c>
    </row>
    <row r="626" spans="1:10" x14ac:dyDescent="0.3">
      <c r="A626" t="s">
        <v>633</v>
      </c>
      <c r="B626" s="7" t="s">
        <v>1198</v>
      </c>
      <c r="C626" t="s">
        <v>1355</v>
      </c>
      <c r="D626" t="s">
        <v>1364</v>
      </c>
      <c r="E626" t="s">
        <v>1369</v>
      </c>
      <c r="F626" t="s">
        <v>1374</v>
      </c>
      <c r="G626">
        <v>7585.41</v>
      </c>
      <c r="H626">
        <v>1168.3800000000001</v>
      </c>
      <c r="I626" s="9">
        <v>1</v>
      </c>
      <c r="J626" s="10" t="str">
        <f>TEXT(Table1[[#This Row],[Date]],"mmmm")</f>
        <v>September</v>
      </c>
    </row>
    <row r="627" spans="1:10" x14ac:dyDescent="0.3">
      <c r="A627" t="s">
        <v>634</v>
      </c>
      <c r="B627" s="7" t="s">
        <v>1129</v>
      </c>
      <c r="C627" t="s">
        <v>1357</v>
      </c>
      <c r="D627" t="s">
        <v>1362</v>
      </c>
      <c r="E627" t="s">
        <v>1369</v>
      </c>
      <c r="F627" t="s">
        <v>1374</v>
      </c>
      <c r="G627">
        <v>41495.360000000001</v>
      </c>
      <c r="H627">
        <v>7293.68</v>
      </c>
      <c r="I627" s="9">
        <v>2</v>
      </c>
      <c r="J627" s="10" t="str">
        <f>TEXT(Table1[[#This Row],[Date]],"mmmm")</f>
        <v>August</v>
      </c>
    </row>
    <row r="628" spans="1:10" x14ac:dyDescent="0.3">
      <c r="A628" t="s">
        <v>635</v>
      </c>
      <c r="B628" s="7" t="s">
        <v>1147</v>
      </c>
      <c r="C628" t="s">
        <v>1354</v>
      </c>
      <c r="D628" t="s">
        <v>1360</v>
      </c>
      <c r="E628" t="s">
        <v>1371</v>
      </c>
      <c r="F628" t="s">
        <v>1374</v>
      </c>
      <c r="G628">
        <v>61506</v>
      </c>
      <c r="H628">
        <v>12871.53</v>
      </c>
      <c r="I628" s="9">
        <v>2</v>
      </c>
      <c r="J628" s="10" t="str">
        <f>TEXT(Table1[[#This Row],[Date]],"mmmm")</f>
        <v>January</v>
      </c>
    </row>
    <row r="629" spans="1:10" x14ac:dyDescent="0.3">
      <c r="A629" t="s">
        <v>636</v>
      </c>
      <c r="B629" s="7" t="s">
        <v>1133</v>
      </c>
      <c r="C629" t="s">
        <v>1356</v>
      </c>
      <c r="D629" t="s">
        <v>1362</v>
      </c>
      <c r="E629" t="s">
        <v>1366</v>
      </c>
      <c r="F629" t="s">
        <v>1372</v>
      </c>
      <c r="G629">
        <v>54261.5</v>
      </c>
      <c r="H629">
        <v>13871.07</v>
      </c>
      <c r="I629" s="9">
        <v>4</v>
      </c>
      <c r="J629" s="10" t="str">
        <f>TEXT(Table1[[#This Row],[Date]],"mmmm")</f>
        <v>January</v>
      </c>
    </row>
    <row r="630" spans="1:10" x14ac:dyDescent="0.3">
      <c r="A630" t="s">
        <v>637</v>
      </c>
      <c r="B630" s="7" t="s">
        <v>1314</v>
      </c>
      <c r="C630" t="s">
        <v>1355</v>
      </c>
      <c r="D630" t="s">
        <v>1361</v>
      </c>
      <c r="E630" t="s">
        <v>1370</v>
      </c>
      <c r="F630" t="s">
        <v>1373</v>
      </c>
      <c r="G630">
        <v>69280.75</v>
      </c>
      <c r="H630">
        <v>8164.9</v>
      </c>
      <c r="I630" s="9">
        <v>2</v>
      </c>
      <c r="J630" s="10" t="str">
        <f>TEXT(Table1[[#This Row],[Date]],"mmmm")</f>
        <v>July</v>
      </c>
    </row>
    <row r="631" spans="1:10" x14ac:dyDescent="0.3">
      <c r="A631" t="s">
        <v>638</v>
      </c>
      <c r="B631" s="7" t="s">
        <v>1264</v>
      </c>
      <c r="C631" t="s">
        <v>1354</v>
      </c>
      <c r="D631" t="s">
        <v>1361</v>
      </c>
      <c r="E631" t="s">
        <v>1368</v>
      </c>
      <c r="F631" t="s">
        <v>1373</v>
      </c>
      <c r="G631">
        <v>107457</v>
      </c>
      <c r="H631">
        <v>12667.76</v>
      </c>
      <c r="I631" s="9">
        <v>1</v>
      </c>
      <c r="J631" s="10" t="str">
        <f>TEXT(Table1[[#This Row],[Date]],"mmmm")</f>
        <v>December</v>
      </c>
    </row>
    <row r="632" spans="1:10" x14ac:dyDescent="0.3">
      <c r="A632" t="s">
        <v>639</v>
      </c>
      <c r="B632" s="7" t="s">
        <v>1266</v>
      </c>
      <c r="C632" t="s">
        <v>1356</v>
      </c>
      <c r="D632" t="s">
        <v>1365</v>
      </c>
      <c r="E632" t="s">
        <v>1369</v>
      </c>
      <c r="F632" t="s">
        <v>1374</v>
      </c>
      <c r="G632">
        <v>2861.4</v>
      </c>
      <c r="H632">
        <v>508.71</v>
      </c>
      <c r="I632" s="9">
        <v>2</v>
      </c>
      <c r="J632" s="10" t="str">
        <f>TEXT(Table1[[#This Row],[Date]],"mmmm")</f>
        <v>March</v>
      </c>
    </row>
    <row r="633" spans="1:10" x14ac:dyDescent="0.3">
      <c r="A633" t="s">
        <v>640</v>
      </c>
      <c r="B633" s="7" t="s">
        <v>1192</v>
      </c>
      <c r="C633" t="s">
        <v>1355</v>
      </c>
      <c r="D633" t="s">
        <v>1360</v>
      </c>
      <c r="E633" t="s">
        <v>1371</v>
      </c>
      <c r="F633" t="s">
        <v>1374</v>
      </c>
      <c r="G633">
        <v>87412.800000000003</v>
      </c>
      <c r="H633">
        <v>23945.14</v>
      </c>
      <c r="I633" s="9">
        <v>2</v>
      </c>
      <c r="J633" s="10" t="str">
        <f>TEXT(Table1[[#This Row],[Date]],"mmmm")</f>
        <v>September</v>
      </c>
    </row>
    <row r="634" spans="1:10" x14ac:dyDescent="0.3">
      <c r="A634" t="s">
        <v>641</v>
      </c>
      <c r="B634" s="7" t="s">
        <v>1019</v>
      </c>
      <c r="C634" t="s">
        <v>1357</v>
      </c>
      <c r="D634" t="s">
        <v>1362</v>
      </c>
      <c r="E634" t="s">
        <v>1369</v>
      </c>
      <c r="F634" t="s">
        <v>1374</v>
      </c>
      <c r="G634">
        <v>22285.14</v>
      </c>
      <c r="H634">
        <v>6353.76</v>
      </c>
      <c r="I634" s="9">
        <v>5</v>
      </c>
      <c r="J634" s="10" t="str">
        <f>TEXT(Table1[[#This Row],[Date]],"mmmm")</f>
        <v>September</v>
      </c>
    </row>
    <row r="635" spans="1:10" x14ac:dyDescent="0.3">
      <c r="A635" t="s">
        <v>642</v>
      </c>
      <c r="B635" s="7" t="s">
        <v>1167</v>
      </c>
      <c r="C635" t="s">
        <v>1354</v>
      </c>
      <c r="D635" t="s">
        <v>1363</v>
      </c>
      <c r="E635" t="s">
        <v>1368</v>
      </c>
      <c r="F635" t="s">
        <v>1373</v>
      </c>
      <c r="G635">
        <v>13736.14</v>
      </c>
      <c r="H635">
        <v>1132.99</v>
      </c>
      <c r="I635" s="9">
        <v>1</v>
      </c>
      <c r="J635" s="10" t="str">
        <f>TEXT(Table1[[#This Row],[Date]],"mmmm")</f>
        <v>June</v>
      </c>
    </row>
    <row r="636" spans="1:10" x14ac:dyDescent="0.3">
      <c r="A636" t="s">
        <v>643</v>
      </c>
      <c r="B636" s="7" t="s">
        <v>1022</v>
      </c>
      <c r="C636" t="s">
        <v>1357</v>
      </c>
      <c r="D636" t="s">
        <v>1365</v>
      </c>
      <c r="E636" t="s">
        <v>1370</v>
      </c>
      <c r="F636" t="s">
        <v>1373</v>
      </c>
      <c r="G636">
        <v>38681.279999999999</v>
      </c>
      <c r="H636">
        <v>10706.98</v>
      </c>
      <c r="I636" s="9">
        <v>3</v>
      </c>
      <c r="J636" s="10" t="str">
        <f>TEXT(Table1[[#This Row],[Date]],"mmmm")</f>
        <v>June</v>
      </c>
    </row>
    <row r="637" spans="1:10" x14ac:dyDescent="0.3">
      <c r="A637" t="s">
        <v>644</v>
      </c>
      <c r="B637" s="7" t="s">
        <v>1258</v>
      </c>
      <c r="C637" t="s">
        <v>1355</v>
      </c>
      <c r="D637" t="s">
        <v>1363</v>
      </c>
      <c r="E637" t="s">
        <v>1367</v>
      </c>
      <c r="F637" t="s">
        <v>1373</v>
      </c>
      <c r="G637">
        <v>113661.86</v>
      </c>
      <c r="H637">
        <v>16404.759999999998</v>
      </c>
      <c r="I637" s="9">
        <v>4</v>
      </c>
      <c r="J637" s="10" t="str">
        <f>TEXT(Table1[[#This Row],[Date]],"mmmm")</f>
        <v>May</v>
      </c>
    </row>
    <row r="638" spans="1:10" x14ac:dyDescent="0.3">
      <c r="A638" t="s">
        <v>645</v>
      </c>
      <c r="B638" s="7" t="s">
        <v>1156</v>
      </c>
      <c r="C638" t="s">
        <v>1357</v>
      </c>
      <c r="D638" t="s">
        <v>1358</v>
      </c>
      <c r="E638" t="s">
        <v>1368</v>
      </c>
      <c r="F638" t="s">
        <v>1373</v>
      </c>
      <c r="G638">
        <v>8074.51</v>
      </c>
      <c r="H638">
        <v>489.1</v>
      </c>
      <c r="I638" s="9">
        <v>5</v>
      </c>
      <c r="J638" s="10" t="str">
        <f>TEXT(Table1[[#This Row],[Date]],"mmmm")</f>
        <v>June</v>
      </c>
    </row>
    <row r="639" spans="1:10" x14ac:dyDescent="0.3">
      <c r="A639" t="s">
        <v>646</v>
      </c>
      <c r="B639" s="7" t="s">
        <v>1237</v>
      </c>
      <c r="C639" t="s">
        <v>1354</v>
      </c>
      <c r="D639" t="s">
        <v>1363</v>
      </c>
      <c r="E639" t="s">
        <v>1366</v>
      </c>
      <c r="F639" t="s">
        <v>1372</v>
      </c>
      <c r="G639">
        <v>115948.56</v>
      </c>
      <c r="H639">
        <v>25388.32</v>
      </c>
      <c r="I639" s="9">
        <v>5</v>
      </c>
      <c r="J639" s="10" t="str">
        <f>TEXT(Table1[[#This Row],[Date]],"mmmm")</f>
        <v>November</v>
      </c>
    </row>
    <row r="640" spans="1:10" x14ac:dyDescent="0.3">
      <c r="A640" t="s">
        <v>647</v>
      </c>
      <c r="B640" s="7" t="s">
        <v>1315</v>
      </c>
      <c r="C640" t="s">
        <v>1355</v>
      </c>
      <c r="D640" t="s">
        <v>1364</v>
      </c>
      <c r="E640" t="s">
        <v>1369</v>
      </c>
      <c r="F640" t="s">
        <v>1374</v>
      </c>
      <c r="G640">
        <v>4095.91</v>
      </c>
      <c r="H640">
        <v>489.91</v>
      </c>
      <c r="I640" s="9">
        <v>3</v>
      </c>
      <c r="J640" s="10" t="str">
        <f>TEXT(Table1[[#This Row],[Date]],"mmmm")</f>
        <v>August</v>
      </c>
    </row>
    <row r="641" spans="1:10" x14ac:dyDescent="0.3">
      <c r="A641" t="s">
        <v>648</v>
      </c>
      <c r="B641" s="7" t="s">
        <v>1148</v>
      </c>
      <c r="C641" t="s">
        <v>1357</v>
      </c>
      <c r="D641" t="s">
        <v>1363</v>
      </c>
      <c r="E641" t="s">
        <v>1369</v>
      </c>
      <c r="F641" t="s">
        <v>1374</v>
      </c>
      <c r="G641">
        <v>72670.240000000005</v>
      </c>
      <c r="H641">
        <v>9048.39</v>
      </c>
      <c r="I641" s="9">
        <v>5</v>
      </c>
      <c r="J641" s="10" t="str">
        <f>TEXT(Table1[[#This Row],[Date]],"mmmm")</f>
        <v>September</v>
      </c>
    </row>
    <row r="642" spans="1:10" x14ac:dyDescent="0.3">
      <c r="A642" t="s">
        <v>649</v>
      </c>
      <c r="B642" s="7" t="s">
        <v>1316</v>
      </c>
      <c r="C642" t="s">
        <v>1356</v>
      </c>
      <c r="D642" t="s">
        <v>1365</v>
      </c>
      <c r="E642" t="s">
        <v>1369</v>
      </c>
      <c r="F642" t="s">
        <v>1374</v>
      </c>
      <c r="G642">
        <v>80492.570000000007</v>
      </c>
      <c r="H642">
        <v>24137.03</v>
      </c>
      <c r="I642" s="9">
        <v>1</v>
      </c>
      <c r="J642" s="10" t="str">
        <f>TEXT(Table1[[#This Row],[Date]],"mmmm")</f>
        <v>December</v>
      </c>
    </row>
    <row r="643" spans="1:10" x14ac:dyDescent="0.3">
      <c r="A643" t="s">
        <v>650</v>
      </c>
      <c r="B643" s="7" t="s">
        <v>1043</v>
      </c>
      <c r="C643" t="s">
        <v>1355</v>
      </c>
      <c r="D643" t="s">
        <v>1363</v>
      </c>
      <c r="E643" t="s">
        <v>1371</v>
      </c>
      <c r="F643" t="s">
        <v>1374</v>
      </c>
      <c r="G643">
        <v>29204.16</v>
      </c>
      <c r="H643">
        <v>7781.6</v>
      </c>
      <c r="I643" s="9">
        <v>3</v>
      </c>
      <c r="J643" s="10" t="str">
        <f>TEXT(Table1[[#This Row],[Date]],"mmmm")</f>
        <v>April</v>
      </c>
    </row>
    <row r="644" spans="1:10" x14ac:dyDescent="0.3">
      <c r="A644" t="s">
        <v>651</v>
      </c>
      <c r="B644" s="7" t="s">
        <v>1176</v>
      </c>
      <c r="C644" t="s">
        <v>1355</v>
      </c>
      <c r="D644" t="s">
        <v>1365</v>
      </c>
      <c r="E644" t="s">
        <v>1369</v>
      </c>
      <c r="F644" t="s">
        <v>1374</v>
      </c>
      <c r="G644">
        <v>17458.560000000001</v>
      </c>
      <c r="H644">
        <v>4237.1099999999997</v>
      </c>
      <c r="I644" s="9">
        <v>1</v>
      </c>
      <c r="J644" s="10" t="str">
        <f>TEXT(Table1[[#This Row],[Date]],"mmmm")</f>
        <v>October</v>
      </c>
    </row>
    <row r="645" spans="1:10" x14ac:dyDescent="0.3">
      <c r="A645" t="s">
        <v>652</v>
      </c>
      <c r="B645" s="7" t="s">
        <v>1263</v>
      </c>
      <c r="C645" t="s">
        <v>1357</v>
      </c>
      <c r="D645" t="s">
        <v>1362</v>
      </c>
      <c r="E645" t="s">
        <v>1371</v>
      </c>
      <c r="F645" t="s">
        <v>1374</v>
      </c>
      <c r="G645">
        <v>69741</v>
      </c>
      <c r="H645">
        <v>10736.58</v>
      </c>
      <c r="I645" s="9">
        <v>2</v>
      </c>
      <c r="J645" s="10" t="str">
        <f>TEXT(Table1[[#This Row],[Date]],"mmmm")</f>
        <v>January</v>
      </c>
    </row>
    <row r="646" spans="1:10" x14ac:dyDescent="0.3">
      <c r="A646" t="s">
        <v>653</v>
      </c>
      <c r="B646" s="7" t="s">
        <v>1191</v>
      </c>
      <c r="C646" t="s">
        <v>1354</v>
      </c>
      <c r="D646" t="s">
        <v>1365</v>
      </c>
      <c r="E646" t="s">
        <v>1370</v>
      </c>
      <c r="F646" t="s">
        <v>1373</v>
      </c>
      <c r="G646">
        <v>9028.44</v>
      </c>
      <c r="H646">
        <v>1517.41</v>
      </c>
      <c r="I646" s="9">
        <v>1</v>
      </c>
      <c r="J646" s="10" t="str">
        <f>TEXT(Table1[[#This Row],[Date]],"mmmm")</f>
        <v>January</v>
      </c>
    </row>
    <row r="647" spans="1:10" x14ac:dyDescent="0.3">
      <c r="A647" t="s">
        <v>654</v>
      </c>
      <c r="B647" s="7" t="s">
        <v>1011</v>
      </c>
      <c r="C647" t="s">
        <v>1354</v>
      </c>
      <c r="D647" t="s">
        <v>1361</v>
      </c>
      <c r="E647" t="s">
        <v>1369</v>
      </c>
      <c r="F647" t="s">
        <v>1374</v>
      </c>
      <c r="G647">
        <v>81017.88</v>
      </c>
      <c r="H647">
        <v>10032.07</v>
      </c>
      <c r="I647" s="9">
        <v>4</v>
      </c>
      <c r="J647" s="10" t="str">
        <f>TEXT(Table1[[#This Row],[Date]],"mmmm")</f>
        <v>April</v>
      </c>
    </row>
    <row r="648" spans="1:10" x14ac:dyDescent="0.3">
      <c r="A648" t="s">
        <v>655</v>
      </c>
      <c r="B648" s="7" t="s">
        <v>1192</v>
      </c>
      <c r="C648" t="s">
        <v>1355</v>
      </c>
      <c r="D648" t="s">
        <v>1358</v>
      </c>
      <c r="E648" t="s">
        <v>1369</v>
      </c>
      <c r="F648" t="s">
        <v>1374</v>
      </c>
      <c r="G648">
        <v>1522.98</v>
      </c>
      <c r="H648">
        <v>321.67</v>
      </c>
      <c r="I648" s="9">
        <v>5</v>
      </c>
      <c r="J648" s="10" t="str">
        <f>TEXT(Table1[[#This Row],[Date]],"mmmm")</f>
        <v>September</v>
      </c>
    </row>
    <row r="649" spans="1:10" x14ac:dyDescent="0.3">
      <c r="A649" t="s">
        <v>656</v>
      </c>
      <c r="B649" s="7" t="s">
        <v>1132</v>
      </c>
      <c r="C649" t="s">
        <v>1357</v>
      </c>
      <c r="D649" t="s">
        <v>1362</v>
      </c>
      <c r="E649" t="s">
        <v>1366</v>
      </c>
      <c r="F649" t="s">
        <v>1372</v>
      </c>
      <c r="G649">
        <v>18298.439999999999</v>
      </c>
      <c r="H649">
        <v>4987.3100000000004</v>
      </c>
      <c r="I649" s="9">
        <v>4</v>
      </c>
      <c r="J649" s="10" t="str">
        <f>TEXT(Table1[[#This Row],[Date]],"mmmm")</f>
        <v>January</v>
      </c>
    </row>
    <row r="650" spans="1:10" x14ac:dyDescent="0.3">
      <c r="A650" t="s">
        <v>657</v>
      </c>
      <c r="B650" s="7" t="s">
        <v>1315</v>
      </c>
      <c r="C650" t="s">
        <v>1356</v>
      </c>
      <c r="D650" t="s">
        <v>1358</v>
      </c>
      <c r="E650" t="s">
        <v>1369</v>
      </c>
      <c r="F650" t="s">
        <v>1374</v>
      </c>
      <c r="G650">
        <v>100679.03999999999</v>
      </c>
      <c r="H650">
        <v>25756.45</v>
      </c>
      <c r="I650" s="9">
        <v>2</v>
      </c>
      <c r="J650" s="10" t="str">
        <f>TEXT(Table1[[#This Row],[Date]],"mmmm")</f>
        <v>August</v>
      </c>
    </row>
    <row r="651" spans="1:10" x14ac:dyDescent="0.3">
      <c r="A651" t="s">
        <v>658</v>
      </c>
      <c r="B651" s="7" t="s">
        <v>1018</v>
      </c>
      <c r="C651" t="s">
        <v>1357</v>
      </c>
      <c r="D651" t="s">
        <v>1363</v>
      </c>
      <c r="E651" t="s">
        <v>1369</v>
      </c>
      <c r="F651" t="s">
        <v>1374</v>
      </c>
      <c r="G651">
        <v>8571.64</v>
      </c>
      <c r="H651">
        <v>1903</v>
      </c>
      <c r="I651" s="9">
        <v>5</v>
      </c>
      <c r="J651" s="10" t="str">
        <f>TEXT(Table1[[#This Row],[Date]],"mmmm")</f>
        <v>February</v>
      </c>
    </row>
    <row r="652" spans="1:10" x14ac:dyDescent="0.3">
      <c r="A652" t="s">
        <v>659</v>
      </c>
      <c r="B652" s="7" t="s">
        <v>1174</v>
      </c>
      <c r="C652" t="s">
        <v>1357</v>
      </c>
      <c r="D652" t="s">
        <v>1363</v>
      </c>
      <c r="E652" t="s">
        <v>1366</v>
      </c>
      <c r="F652" t="s">
        <v>1372</v>
      </c>
      <c r="G652">
        <v>30371.52</v>
      </c>
      <c r="H652">
        <v>6904.84</v>
      </c>
      <c r="I652" s="9">
        <v>2</v>
      </c>
      <c r="J652" s="10" t="str">
        <f>TEXT(Table1[[#This Row],[Date]],"mmmm")</f>
        <v>June</v>
      </c>
    </row>
    <row r="653" spans="1:10" x14ac:dyDescent="0.3">
      <c r="A653" t="s">
        <v>660</v>
      </c>
      <c r="B653" s="7" t="s">
        <v>1098</v>
      </c>
      <c r="C653" t="s">
        <v>1356</v>
      </c>
      <c r="D653" t="s">
        <v>1358</v>
      </c>
      <c r="E653" t="s">
        <v>1369</v>
      </c>
      <c r="F653" t="s">
        <v>1374</v>
      </c>
      <c r="G653">
        <v>27937.25</v>
      </c>
      <c r="H653">
        <v>3703.38</v>
      </c>
      <c r="I653" s="9">
        <v>4</v>
      </c>
      <c r="J653" s="10" t="str">
        <f>TEXT(Table1[[#This Row],[Date]],"mmmm")</f>
        <v>June</v>
      </c>
    </row>
    <row r="654" spans="1:10" x14ac:dyDescent="0.3">
      <c r="A654" t="s">
        <v>661</v>
      </c>
      <c r="B654" s="7" t="s">
        <v>1317</v>
      </c>
      <c r="C654" t="s">
        <v>1354</v>
      </c>
      <c r="D654" t="s">
        <v>1359</v>
      </c>
      <c r="E654" t="s">
        <v>1368</v>
      </c>
      <c r="F654" t="s">
        <v>1373</v>
      </c>
      <c r="G654">
        <v>26424.959999999999</v>
      </c>
      <c r="H654">
        <v>7119.19</v>
      </c>
      <c r="I654" s="9">
        <v>2</v>
      </c>
      <c r="J654" s="10" t="str">
        <f>TEXT(Table1[[#This Row],[Date]],"mmmm")</f>
        <v>June</v>
      </c>
    </row>
    <row r="655" spans="1:10" x14ac:dyDescent="0.3">
      <c r="A655" t="s">
        <v>662</v>
      </c>
      <c r="B655" s="7" t="s">
        <v>1189</v>
      </c>
      <c r="C655" t="s">
        <v>1357</v>
      </c>
      <c r="D655" t="s">
        <v>1365</v>
      </c>
      <c r="E655" t="s">
        <v>1371</v>
      </c>
      <c r="F655" t="s">
        <v>1374</v>
      </c>
      <c r="G655">
        <v>92919.6</v>
      </c>
      <c r="H655">
        <v>11890.55</v>
      </c>
      <c r="I655" s="9">
        <v>4</v>
      </c>
      <c r="J655" s="10" t="str">
        <f>TEXT(Table1[[#This Row],[Date]],"mmmm")</f>
        <v>July</v>
      </c>
    </row>
    <row r="656" spans="1:10" x14ac:dyDescent="0.3">
      <c r="A656" t="s">
        <v>663</v>
      </c>
      <c r="B656" s="7" t="s">
        <v>1295</v>
      </c>
      <c r="C656" t="s">
        <v>1356</v>
      </c>
      <c r="D656" t="s">
        <v>1361</v>
      </c>
      <c r="E656" t="s">
        <v>1366</v>
      </c>
      <c r="F656" t="s">
        <v>1372</v>
      </c>
      <c r="G656">
        <v>17329.84</v>
      </c>
      <c r="H656">
        <v>1436.29</v>
      </c>
      <c r="I656" s="9">
        <v>4</v>
      </c>
      <c r="J656" s="10" t="str">
        <f>TEXT(Table1[[#This Row],[Date]],"mmmm")</f>
        <v>September</v>
      </c>
    </row>
    <row r="657" spans="1:10" x14ac:dyDescent="0.3">
      <c r="A657" t="s">
        <v>664</v>
      </c>
      <c r="B657" s="7" t="s">
        <v>1039</v>
      </c>
      <c r="C657" t="s">
        <v>1356</v>
      </c>
      <c r="D657" t="s">
        <v>1361</v>
      </c>
      <c r="E657" t="s">
        <v>1369</v>
      </c>
      <c r="F657" t="s">
        <v>1374</v>
      </c>
      <c r="G657">
        <v>8520.2800000000007</v>
      </c>
      <c r="H657">
        <v>1240.94</v>
      </c>
      <c r="I657" s="9">
        <v>1</v>
      </c>
      <c r="J657" s="10" t="str">
        <f>TEXT(Table1[[#This Row],[Date]],"mmmm")</f>
        <v>October</v>
      </c>
    </row>
    <row r="658" spans="1:10" x14ac:dyDescent="0.3">
      <c r="A658" t="s">
        <v>665</v>
      </c>
      <c r="B658" s="7" t="s">
        <v>1022</v>
      </c>
      <c r="C658" t="s">
        <v>1357</v>
      </c>
      <c r="D658" t="s">
        <v>1358</v>
      </c>
      <c r="E658" t="s">
        <v>1366</v>
      </c>
      <c r="F658" t="s">
        <v>1372</v>
      </c>
      <c r="G658">
        <v>16098.7</v>
      </c>
      <c r="H658">
        <v>875.58</v>
      </c>
      <c r="I658" s="9">
        <v>5</v>
      </c>
      <c r="J658" s="10" t="str">
        <f>TEXT(Table1[[#This Row],[Date]],"mmmm")</f>
        <v>June</v>
      </c>
    </row>
    <row r="659" spans="1:10" x14ac:dyDescent="0.3">
      <c r="A659" t="s">
        <v>666</v>
      </c>
      <c r="B659" s="7" t="s">
        <v>1072</v>
      </c>
      <c r="C659" t="s">
        <v>1356</v>
      </c>
      <c r="D659" t="s">
        <v>1359</v>
      </c>
      <c r="E659" t="s">
        <v>1369</v>
      </c>
      <c r="F659" t="s">
        <v>1374</v>
      </c>
      <c r="G659">
        <v>37012.47</v>
      </c>
      <c r="H659">
        <v>3916.51</v>
      </c>
      <c r="I659" s="9">
        <v>1</v>
      </c>
      <c r="J659" s="10" t="str">
        <f>TEXT(Table1[[#This Row],[Date]],"mmmm")</f>
        <v>June</v>
      </c>
    </row>
    <row r="660" spans="1:10" x14ac:dyDescent="0.3">
      <c r="A660" t="s">
        <v>667</v>
      </c>
      <c r="B660" s="7" t="s">
        <v>1045</v>
      </c>
      <c r="C660" t="s">
        <v>1355</v>
      </c>
      <c r="D660" t="s">
        <v>1364</v>
      </c>
      <c r="E660" t="s">
        <v>1369</v>
      </c>
      <c r="F660" t="s">
        <v>1374</v>
      </c>
      <c r="G660">
        <v>623.52</v>
      </c>
      <c r="H660">
        <v>77.91</v>
      </c>
      <c r="I660" s="9">
        <v>4</v>
      </c>
      <c r="J660" s="10" t="str">
        <f>TEXT(Table1[[#This Row],[Date]],"mmmm")</f>
        <v>May</v>
      </c>
    </row>
    <row r="661" spans="1:10" x14ac:dyDescent="0.3">
      <c r="A661" t="s">
        <v>668</v>
      </c>
      <c r="B661" s="7" t="s">
        <v>1059</v>
      </c>
      <c r="C661" t="s">
        <v>1357</v>
      </c>
      <c r="D661" t="s">
        <v>1365</v>
      </c>
      <c r="E661" t="s">
        <v>1367</v>
      </c>
      <c r="F661" t="s">
        <v>1373</v>
      </c>
      <c r="G661">
        <v>4294.71</v>
      </c>
      <c r="H661">
        <v>1179.5</v>
      </c>
      <c r="I661" s="9">
        <v>1</v>
      </c>
      <c r="J661" s="10" t="str">
        <f>TEXT(Table1[[#This Row],[Date]],"mmmm")</f>
        <v>May</v>
      </c>
    </row>
    <row r="662" spans="1:10" x14ac:dyDescent="0.3">
      <c r="A662" t="s">
        <v>669</v>
      </c>
      <c r="B662" s="7" t="s">
        <v>1234</v>
      </c>
      <c r="C662" t="s">
        <v>1357</v>
      </c>
      <c r="D662" t="s">
        <v>1365</v>
      </c>
      <c r="E662" t="s">
        <v>1369</v>
      </c>
      <c r="F662" t="s">
        <v>1374</v>
      </c>
      <c r="G662">
        <v>25220.880000000001</v>
      </c>
      <c r="H662">
        <v>2221.5</v>
      </c>
      <c r="I662" s="9">
        <v>3</v>
      </c>
      <c r="J662" s="10" t="str">
        <f>TEXT(Table1[[#This Row],[Date]],"mmmm")</f>
        <v>August</v>
      </c>
    </row>
    <row r="663" spans="1:10" x14ac:dyDescent="0.3">
      <c r="A663" t="s">
        <v>670</v>
      </c>
      <c r="B663" s="7" t="s">
        <v>1210</v>
      </c>
      <c r="C663" t="s">
        <v>1355</v>
      </c>
      <c r="D663" t="s">
        <v>1362</v>
      </c>
      <c r="E663" t="s">
        <v>1369</v>
      </c>
      <c r="F663" t="s">
        <v>1374</v>
      </c>
      <c r="G663">
        <v>90627.46</v>
      </c>
      <c r="H663">
        <v>15257.15</v>
      </c>
      <c r="I663" s="9">
        <v>4</v>
      </c>
      <c r="J663" s="10" t="str">
        <f>TEXT(Table1[[#This Row],[Date]],"mmmm")</f>
        <v>June</v>
      </c>
    </row>
    <row r="664" spans="1:10" x14ac:dyDescent="0.3">
      <c r="A664" t="s">
        <v>671</v>
      </c>
      <c r="B664" s="7" t="s">
        <v>1318</v>
      </c>
      <c r="C664" t="s">
        <v>1357</v>
      </c>
      <c r="D664" t="s">
        <v>1359</v>
      </c>
      <c r="E664" t="s">
        <v>1367</v>
      </c>
      <c r="F664" t="s">
        <v>1373</v>
      </c>
      <c r="G664">
        <v>5755.2</v>
      </c>
      <c r="H664">
        <v>1644.15</v>
      </c>
      <c r="I664" s="9">
        <v>5</v>
      </c>
      <c r="J664" s="10" t="str">
        <f>TEXT(Table1[[#This Row],[Date]],"mmmm")</f>
        <v>August</v>
      </c>
    </row>
    <row r="665" spans="1:10" x14ac:dyDescent="0.3">
      <c r="A665" t="s">
        <v>672</v>
      </c>
      <c r="B665" s="7" t="s">
        <v>1105</v>
      </c>
      <c r="C665" t="s">
        <v>1355</v>
      </c>
      <c r="D665" t="s">
        <v>1362</v>
      </c>
      <c r="E665" t="s">
        <v>1367</v>
      </c>
      <c r="F665" t="s">
        <v>1373</v>
      </c>
      <c r="G665">
        <v>95413.440000000002</v>
      </c>
      <c r="H665">
        <v>20146.34</v>
      </c>
      <c r="I665" s="9">
        <v>4</v>
      </c>
      <c r="J665" s="10" t="str">
        <f>TEXT(Table1[[#This Row],[Date]],"mmmm")</f>
        <v>November</v>
      </c>
    </row>
    <row r="666" spans="1:10" x14ac:dyDescent="0.3">
      <c r="A666" t="s">
        <v>673</v>
      </c>
      <c r="B666" s="7" t="s">
        <v>1080</v>
      </c>
      <c r="C666" t="s">
        <v>1355</v>
      </c>
      <c r="D666" t="s">
        <v>1362</v>
      </c>
      <c r="E666" t="s">
        <v>1366</v>
      </c>
      <c r="F666" t="s">
        <v>1372</v>
      </c>
      <c r="G666">
        <v>6405.6</v>
      </c>
      <c r="H666">
        <v>633.89</v>
      </c>
      <c r="I666" s="9">
        <v>2</v>
      </c>
      <c r="J666" s="10" t="str">
        <f>TEXT(Table1[[#This Row],[Date]],"mmmm")</f>
        <v>October</v>
      </c>
    </row>
    <row r="667" spans="1:10" x14ac:dyDescent="0.3">
      <c r="A667" t="s">
        <v>674</v>
      </c>
      <c r="B667" s="7" t="s">
        <v>1188</v>
      </c>
      <c r="C667" t="s">
        <v>1356</v>
      </c>
      <c r="D667" t="s">
        <v>1364</v>
      </c>
      <c r="E667" t="s">
        <v>1370</v>
      </c>
      <c r="F667" t="s">
        <v>1373</v>
      </c>
      <c r="G667">
        <v>29573</v>
      </c>
      <c r="H667">
        <v>5754.15</v>
      </c>
      <c r="I667" s="9">
        <v>3</v>
      </c>
      <c r="J667" s="10" t="str">
        <f>TEXT(Table1[[#This Row],[Date]],"mmmm")</f>
        <v>January</v>
      </c>
    </row>
    <row r="668" spans="1:10" x14ac:dyDescent="0.3">
      <c r="A668" t="s">
        <v>675</v>
      </c>
      <c r="B668" s="7" t="s">
        <v>1319</v>
      </c>
      <c r="C668" t="s">
        <v>1357</v>
      </c>
      <c r="D668" t="s">
        <v>1365</v>
      </c>
      <c r="E668" t="s">
        <v>1369</v>
      </c>
      <c r="F668" t="s">
        <v>1374</v>
      </c>
      <c r="G668">
        <v>69993.36</v>
      </c>
      <c r="H668">
        <v>10291.92</v>
      </c>
      <c r="I668" s="9">
        <v>4</v>
      </c>
      <c r="J668" s="10" t="str">
        <f>TEXT(Table1[[#This Row],[Date]],"mmmm")</f>
        <v>June</v>
      </c>
    </row>
    <row r="669" spans="1:10" x14ac:dyDescent="0.3">
      <c r="A669" t="s">
        <v>676</v>
      </c>
      <c r="B669" s="7" t="s">
        <v>1101</v>
      </c>
      <c r="C669" t="s">
        <v>1355</v>
      </c>
      <c r="D669" t="s">
        <v>1362</v>
      </c>
      <c r="E669" t="s">
        <v>1368</v>
      </c>
      <c r="F669" t="s">
        <v>1373</v>
      </c>
      <c r="G669">
        <v>69762.28</v>
      </c>
      <c r="H669">
        <v>9371.52</v>
      </c>
      <c r="I669" s="9">
        <v>4</v>
      </c>
      <c r="J669" s="10" t="str">
        <f>TEXT(Table1[[#This Row],[Date]],"mmmm")</f>
        <v>November</v>
      </c>
    </row>
    <row r="670" spans="1:10" x14ac:dyDescent="0.3">
      <c r="A670" t="s">
        <v>677</v>
      </c>
      <c r="B670" s="7" t="s">
        <v>1320</v>
      </c>
      <c r="C670" t="s">
        <v>1357</v>
      </c>
      <c r="D670" t="s">
        <v>1361</v>
      </c>
      <c r="E670" t="s">
        <v>1370</v>
      </c>
      <c r="F670" t="s">
        <v>1373</v>
      </c>
      <c r="G670">
        <v>6481.77</v>
      </c>
      <c r="H670">
        <v>1442.19</v>
      </c>
      <c r="I670" s="9">
        <v>2</v>
      </c>
      <c r="J670" s="10" t="str">
        <f>TEXT(Table1[[#This Row],[Date]],"mmmm")</f>
        <v>February</v>
      </c>
    </row>
    <row r="671" spans="1:10" x14ac:dyDescent="0.3">
      <c r="A671" t="s">
        <v>678</v>
      </c>
      <c r="B671" s="7" t="s">
        <v>1197</v>
      </c>
      <c r="C671" t="s">
        <v>1356</v>
      </c>
      <c r="D671" t="s">
        <v>1362</v>
      </c>
      <c r="E671" t="s">
        <v>1368</v>
      </c>
      <c r="F671" t="s">
        <v>1373</v>
      </c>
      <c r="G671">
        <v>3855.5</v>
      </c>
      <c r="H671">
        <v>414.71</v>
      </c>
      <c r="I671" s="9">
        <v>1</v>
      </c>
      <c r="J671" s="10" t="str">
        <f>TEXT(Table1[[#This Row],[Date]],"mmmm")</f>
        <v>August</v>
      </c>
    </row>
    <row r="672" spans="1:10" x14ac:dyDescent="0.3">
      <c r="A672" t="s">
        <v>679</v>
      </c>
      <c r="B672" s="7" t="s">
        <v>1122</v>
      </c>
      <c r="C672" t="s">
        <v>1355</v>
      </c>
      <c r="D672" t="s">
        <v>1360</v>
      </c>
      <c r="E672" t="s">
        <v>1370</v>
      </c>
      <c r="F672" t="s">
        <v>1373</v>
      </c>
      <c r="G672">
        <v>8455.35</v>
      </c>
      <c r="H672">
        <v>2428.9499999999998</v>
      </c>
      <c r="I672" s="9">
        <v>5</v>
      </c>
      <c r="J672" s="10" t="str">
        <f>TEXT(Table1[[#This Row],[Date]],"mmmm")</f>
        <v>August</v>
      </c>
    </row>
    <row r="673" spans="1:10" x14ac:dyDescent="0.3">
      <c r="A673" t="s">
        <v>680</v>
      </c>
      <c r="B673" s="7" t="s">
        <v>1012</v>
      </c>
      <c r="C673" t="s">
        <v>1357</v>
      </c>
      <c r="D673" t="s">
        <v>1362</v>
      </c>
      <c r="E673" t="s">
        <v>1366</v>
      </c>
      <c r="F673" t="s">
        <v>1372</v>
      </c>
      <c r="G673">
        <v>75646.2</v>
      </c>
      <c r="H673">
        <v>12475.29</v>
      </c>
      <c r="I673" s="9">
        <v>2</v>
      </c>
      <c r="J673" s="10" t="str">
        <f>TEXT(Table1[[#This Row],[Date]],"mmmm")</f>
        <v>October</v>
      </c>
    </row>
    <row r="674" spans="1:10" x14ac:dyDescent="0.3">
      <c r="A674" t="s">
        <v>681</v>
      </c>
      <c r="B674" s="7" t="s">
        <v>1065</v>
      </c>
      <c r="C674" t="s">
        <v>1357</v>
      </c>
      <c r="D674" t="s">
        <v>1359</v>
      </c>
      <c r="E674" t="s">
        <v>1367</v>
      </c>
      <c r="F674" t="s">
        <v>1373</v>
      </c>
      <c r="G674">
        <v>9294.61</v>
      </c>
      <c r="H674">
        <v>1768.01</v>
      </c>
      <c r="I674" s="9">
        <v>5</v>
      </c>
      <c r="J674" s="10" t="str">
        <f>TEXT(Table1[[#This Row],[Date]],"mmmm")</f>
        <v>October</v>
      </c>
    </row>
    <row r="675" spans="1:10" x14ac:dyDescent="0.3">
      <c r="A675" t="s">
        <v>682</v>
      </c>
      <c r="B675" s="7" t="s">
        <v>1110</v>
      </c>
      <c r="C675" t="s">
        <v>1355</v>
      </c>
      <c r="D675" t="s">
        <v>1362</v>
      </c>
      <c r="E675" t="s">
        <v>1367</v>
      </c>
      <c r="F675" t="s">
        <v>1373</v>
      </c>
      <c r="G675">
        <v>59471.72</v>
      </c>
      <c r="H675">
        <v>12999.76</v>
      </c>
      <c r="I675" s="9">
        <v>1</v>
      </c>
      <c r="J675" s="10" t="str">
        <f>TEXT(Table1[[#This Row],[Date]],"mmmm")</f>
        <v>January</v>
      </c>
    </row>
    <row r="676" spans="1:10" x14ac:dyDescent="0.3">
      <c r="A676" t="s">
        <v>683</v>
      </c>
      <c r="B676" s="7" t="s">
        <v>1113</v>
      </c>
      <c r="C676" t="s">
        <v>1354</v>
      </c>
      <c r="D676" t="s">
        <v>1359</v>
      </c>
      <c r="E676" t="s">
        <v>1367</v>
      </c>
      <c r="F676" t="s">
        <v>1373</v>
      </c>
      <c r="G676">
        <v>90004.5</v>
      </c>
      <c r="H676">
        <v>23711.35</v>
      </c>
      <c r="I676" s="9">
        <v>4</v>
      </c>
      <c r="J676" s="10" t="str">
        <f>TEXT(Table1[[#This Row],[Date]],"mmmm")</f>
        <v>August</v>
      </c>
    </row>
    <row r="677" spans="1:10" x14ac:dyDescent="0.3">
      <c r="A677" t="s">
        <v>684</v>
      </c>
      <c r="B677" s="7" t="s">
        <v>1252</v>
      </c>
      <c r="C677" t="s">
        <v>1354</v>
      </c>
      <c r="D677" t="s">
        <v>1359</v>
      </c>
      <c r="E677" t="s">
        <v>1366</v>
      </c>
      <c r="F677" t="s">
        <v>1372</v>
      </c>
      <c r="G677">
        <v>13757.14</v>
      </c>
      <c r="H677">
        <v>3960.1</v>
      </c>
      <c r="I677" s="9">
        <v>3</v>
      </c>
      <c r="J677" s="10" t="str">
        <f>TEXT(Table1[[#This Row],[Date]],"mmmm")</f>
        <v>March</v>
      </c>
    </row>
    <row r="678" spans="1:10" x14ac:dyDescent="0.3">
      <c r="A678" t="s">
        <v>685</v>
      </c>
      <c r="B678" s="7" t="s">
        <v>1089</v>
      </c>
      <c r="C678" t="s">
        <v>1356</v>
      </c>
      <c r="D678" t="s">
        <v>1358</v>
      </c>
      <c r="E678" t="s">
        <v>1368</v>
      </c>
      <c r="F678" t="s">
        <v>1373</v>
      </c>
      <c r="G678">
        <v>54301.46</v>
      </c>
      <c r="H678">
        <v>6238.45</v>
      </c>
      <c r="I678" s="9">
        <v>1</v>
      </c>
      <c r="J678" s="10" t="str">
        <f>TEXT(Table1[[#This Row],[Date]],"mmmm")</f>
        <v>March</v>
      </c>
    </row>
    <row r="679" spans="1:10" x14ac:dyDescent="0.3">
      <c r="A679" t="s">
        <v>686</v>
      </c>
      <c r="B679" s="7" t="s">
        <v>1192</v>
      </c>
      <c r="C679" t="s">
        <v>1357</v>
      </c>
      <c r="D679" t="s">
        <v>1365</v>
      </c>
      <c r="E679" t="s">
        <v>1366</v>
      </c>
      <c r="F679" t="s">
        <v>1372</v>
      </c>
      <c r="G679">
        <v>5801.46</v>
      </c>
      <c r="H679">
        <v>600.39</v>
      </c>
      <c r="I679" s="9">
        <v>2</v>
      </c>
      <c r="J679" s="10" t="str">
        <f>TEXT(Table1[[#This Row],[Date]],"mmmm")</f>
        <v>September</v>
      </c>
    </row>
    <row r="680" spans="1:10" x14ac:dyDescent="0.3">
      <c r="A680" t="s">
        <v>687</v>
      </c>
      <c r="B680" s="7" t="s">
        <v>1285</v>
      </c>
      <c r="C680" t="s">
        <v>1357</v>
      </c>
      <c r="D680" t="s">
        <v>1360</v>
      </c>
      <c r="E680" t="s">
        <v>1366</v>
      </c>
      <c r="F680" t="s">
        <v>1372</v>
      </c>
      <c r="G680">
        <v>1953.96</v>
      </c>
      <c r="H680">
        <v>484.87</v>
      </c>
      <c r="I680" s="9">
        <v>3</v>
      </c>
      <c r="J680" s="10" t="str">
        <f>TEXT(Table1[[#This Row],[Date]],"mmmm")</f>
        <v>June</v>
      </c>
    </row>
    <row r="681" spans="1:10" x14ac:dyDescent="0.3">
      <c r="A681" t="s">
        <v>688</v>
      </c>
      <c r="B681" s="7" t="s">
        <v>1154</v>
      </c>
      <c r="C681" t="s">
        <v>1356</v>
      </c>
      <c r="D681" t="s">
        <v>1358</v>
      </c>
      <c r="E681" t="s">
        <v>1369</v>
      </c>
      <c r="F681" t="s">
        <v>1374</v>
      </c>
      <c r="G681">
        <v>104129.9</v>
      </c>
      <c r="H681">
        <v>15494.68</v>
      </c>
      <c r="I681" s="9">
        <v>2</v>
      </c>
      <c r="J681" s="10" t="str">
        <f>TEXT(Table1[[#This Row],[Date]],"mmmm")</f>
        <v>May</v>
      </c>
    </row>
    <row r="682" spans="1:10" x14ac:dyDescent="0.3">
      <c r="A682" t="s">
        <v>689</v>
      </c>
      <c r="B682" s="7" t="s">
        <v>1142</v>
      </c>
      <c r="C682" t="s">
        <v>1356</v>
      </c>
      <c r="D682" t="s">
        <v>1361</v>
      </c>
      <c r="E682" t="s">
        <v>1366</v>
      </c>
      <c r="F682" t="s">
        <v>1372</v>
      </c>
      <c r="G682">
        <v>2275.36</v>
      </c>
      <c r="H682">
        <v>385.05</v>
      </c>
      <c r="I682" s="9">
        <v>4</v>
      </c>
      <c r="J682" s="10" t="str">
        <f>TEXT(Table1[[#This Row],[Date]],"mmmm")</f>
        <v>September</v>
      </c>
    </row>
    <row r="683" spans="1:10" x14ac:dyDescent="0.3">
      <c r="A683" t="s">
        <v>690</v>
      </c>
      <c r="B683" s="7" t="s">
        <v>1082</v>
      </c>
      <c r="C683" t="s">
        <v>1357</v>
      </c>
      <c r="D683" t="s">
        <v>1364</v>
      </c>
      <c r="E683" t="s">
        <v>1366</v>
      </c>
      <c r="F683" t="s">
        <v>1372</v>
      </c>
      <c r="G683">
        <v>46438.6</v>
      </c>
      <c r="H683">
        <v>11393.12</v>
      </c>
      <c r="I683" s="9">
        <v>4</v>
      </c>
      <c r="J683" s="10" t="str">
        <f>TEXT(Table1[[#This Row],[Date]],"mmmm")</f>
        <v>April</v>
      </c>
    </row>
    <row r="684" spans="1:10" x14ac:dyDescent="0.3">
      <c r="A684" t="s">
        <v>691</v>
      </c>
      <c r="B684" s="7" t="s">
        <v>1274</v>
      </c>
      <c r="C684" t="s">
        <v>1356</v>
      </c>
      <c r="D684" t="s">
        <v>1362</v>
      </c>
      <c r="E684" t="s">
        <v>1370</v>
      </c>
      <c r="F684" t="s">
        <v>1373</v>
      </c>
      <c r="G684">
        <v>110944.3</v>
      </c>
      <c r="H684">
        <v>22273.85</v>
      </c>
      <c r="I684" s="9">
        <v>5</v>
      </c>
      <c r="J684" s="10" t="str">
        <f>TEXT(Table1[[#This Row],[Date]],"mmmm")</f>
        <v>March</v>
      </c>
    </row>
    <row r="685" spans="1:10" x14ac:dyDescent="0.3">
      <c r="A685" t="s">
        <v>692</v>
      </c>
      <c r="B685" s="7" t="s">
        <v>1321</v>
      </c>
      <c r="C685" t="s">
        <v>1355</v>
      </c>
      <c r="D685" t="s">
        <v>1358</v>
      </c>
      <c r="E685" t="s">
        <v>1368</v>
      </c>
      <c r="F685" t="s">
        <v>1373</v>
      </c>
      <c r="G685">
        <v>20436.84</v>
      </c>
      <c r="H685">
        <v>5753.96</v>
      </c>
      <c r="I685" s="9">
        <v>2</v>
      </c>
      <c r="J685" s="10" t="str">
        <f>TEXT(Table1[[#This Row],[Date]],"mmmm")</f>
        <v>March</v>
      </c>
    </row>
    <row r="686" spans="1:10" x14ac:dyDescent="0.3">
      <c r="A686" t="s">
        <v>693</v>
      </c>
      <c r="B686" s="7" t="s">
        <v>1032</v>
      </c>
      <c r="C686" t="s">
        <v>1356</v>
      </c>
      <c r="D686" t="s">
        <v>1358</v>
      </c>
      <c r="E686" t="s">
        <v>1367</v>
      </c>
      <c r="F686" t="s">
        <v>1373</v>
      </c>
      <c r="G686">
        <v>5021.54</v>
      </c>
      <c r="H686">
        <v>1265.53</v>
      </c>
      <c r="I686" s="9">
        <v>2</v>
      </c>
      <c r="J686" s="10" t="str">
        <f>TEXT(Table1[[#This Row],[Date]],"mmmm")</f>
        <v>September</v>
      </c>
    </row>
    <row r="687" spans="1:10" x14ac:dyDescent="0.3">
      <c r="A687" t="s">
        <v>694</v>
      </c>
      <c r="B687" s="7" t="s">
        <v>1254</v>
      </c>
      <c r="C687" t="s">
        <v>1357</v>
      </c>
      <c r="D687" t="s">
        <v>1363</v>
      </c>
      <c r="E687" t="s">
        <v>1368</v>
      </c>
      <c r="F687" t="s">
        <v>1373</v>
      </c>
      <c r="G687">
        <v>87984</v>
      </c>
      <c r="H687">
        <v>9982.25</v>
      </c>
      <c r="I687" s="9">
        <v>3</v>
      </c>
      <c r="J687" s="10" t="str">
        <f>TEXT(Table1[[#This Row],[Date]],"mmmm")</f>
        <v>February</v>
      </c>
    </row>
    <row r="688" spans="1:10" x14ac:dyDescent="0.3">
      <c r="A688" t="s">
        <v>695</v>
      </c>
      <c r="B688" s="7" t="s">
        <v>1322</v>
      </c>
      <c r="C688" t="s">
        <v>1357</v>
      </c>
      <c r="D688" t="s">
        <v>1364</v>
      </c>
      <c r="E688" t="s">
        <v>1367</v>
      </c>
      <c r="F688" t="s">
        <v>1373</v>
      </c>
      <c r="G688">
        <v>90264.41</v>
      </c>
      <c r="H688">
        <v>4523.21</v>
      </c>
      <c r="I688" s="9">
        <v>4</v>
      </c>
      <c r="J688" s="10" t="str">
        <f>TEXT(Table1[[#This Row],[Date]],"mmmm")</f>
        <v>December</v>
      </c>
    </row>
    <row r="689" spans="1:10" x14ac:dyDescent="0.3">
      <c r="A689" t="s">
        <v>696</v>
      </c>
      <c r="B689" s="7" t="s">
        <v>1239</v>
      </c>
      <c r="C689" t="s">
        <v>1355</v>
      </c>
      <c r="D689" t="s">
        <v>1358</v>
      </c>
      <c r="E689" t="s">
        <v>1368</v>
      </c>
      <c r="F689" t="s">
        <v>1373</v>
      </c>
      <c r="G689">
        <v>33850.44</v>
      </c>
      <c r="H689">
        <v>9474.15</v>
      </c>
      <c r="I689" s="9">
        <v>3</v>
      </c>
      <c r="J689" s="10" t="str">
        <f>TEXT(Table1[[#This Row],[Date]],"mmmm")</f>
        <v>September</v>
      </c>
    </row>
    <row r="690" spans="1:10" x14ac:dyDescent="0.3">
      <c r="A690" t="s">
        <v>697</v>
      </c>
      <c r="B690" s="7" t="s">
        <v>1185</v>
      </c>
      <c r="C690" t="s">
        <v>1355</v>
      </c>
      <c r="D690" t="s">
        <v>1360</v>
      </c>
      <c r="E690" t="s">
        <v>1370</v>
      </c>
      <c r="F690" t="s">
        <v>1373</v>
      </c>
      <c r="G690">
        <v>25390.080000000002</v>
      </c>
      <c r="H690">
        <v>4326.1499999999996</v>
      </c>
      <c r="I690" s="9">
        <v>3</v>
      </c>
      <c r="J690" s="10" t="str">
        <f>TEXT(Table1[[#This Row],[Date]],"mmmm")</f>
        <v>May</v>
      </c>
    </row>
    <row r="691" spans="1:10" x14ac:dyDescent="0.3">
      <c r="A691" t="s">
        <v>698</v>
      </c>
      <c r="B691" s="7" t="s">
        <v>1240</v>
      </c>
      <c r="C691" t="s">
        <v>1355</v>
      </c>
      <c r="D691" t="s">
        <v>1364</v>
      </c>
      <c r="E691" t="s">
        <v>1366</v>
      </c>
      <c r="F691" t="s">
        <v>1372</v>
      </c>
      <c r="G691">
        <v>129881.68</v>
      </c>
      <c r="H691">
        <v>37371.129999999997</v>
      </c>
      <c r="I691" s="9">
        <v>3</v>
      </c>
      <c r="J691" s="10" t="str">
        <f>TEXT(Table1[[#This Row],[Date]],"mmmm")</f>
        <v>April</v>
      </c>
    </row>
    <row r="692" spans="1:10" x14ac:dyDescent="0.3">
      <c r="A692" t="s">
        <v>699</v>
      </c>
      <c r="B692" s="7" t="s">
        <v>1164</v>
      </c>
      <c r="C692" t="s">
        <v>1357</v>
      </c>
      <c r="D692" t="s">
        <v>1363</v>
      </c>
      <c r="E692" t="s">
        <v>1369</v>
      </c>
      <c r="F692" t="s">
        <v>1374</v>
      </c>
      <c r="G692">
        <v>74252.88</v>
      </c>
      <c r="H692">
        <v>22135.57</v>
      </c>
      <c r="I692" s="9">
        <v>5</v>
      </c>
      <c r="J692" s="10" t="str">
        <f>TEXT(Table1[[#This Row],[Date]],"mmmm")</f>
        <v>December</v>
      </c>
    </row>
    <row r="693" spans="1:10" x14ac:dyDescent="0.3">
      <c r="A693" t="s">
        <v>700</v>
      </c>
      <c r="B693" s="7" t="s">
        <v>1319</v>
      </c>
      <c r="C693" t="s">
        <v>1357</v>
      </c>
      <c r="D693" t="s">
        <v>1362</v>
      </c>
      <c r="E693" t="s">
        <v>1367</v>
      </c>
      <c r="F693" t="s">
        <v>1373</v>
      </c>
      <c r="G693">
        <v>59389.33</v>
      </c>
      <c r="H693">
        <v>15549.19</v>
      </c>
      <c r="I693" s="9">
        <v>1</v>
      </c>
      <c r="J693" s="10" t="str">
        <f>TEXT(Table1[[#This Row],[Date]],"mmmm")</f>
        <v>June</v>
      </c>
    </row>
    <row r="694" spans="1:10" x14ac:dyDescent="0.3">
      <c r="A694" t="s">
        <v>701</v>
      </c>
      <c r="B694" s="7" t="s">
        <v>1073</v>
      </c>
      <c r="C694" t="s">
        <v>1354</v>
      </c>
      <c r="D694" t="s">
        <v>1365</v>
      </c>
      <c r="E694" t="s">
        <v>1367</v>
      </c>
      <c r="F694" t="s">
        <v>1373</v>
      </c>
      <c r="G694">
        <v>35917.699999999997</v>
      </c>
      <c r="H694">
        <v>2710.02</v>
      </c>
      <c r="I694" s="9">
        <v>2</v>
      </c>
      <c r="J694" s="10" t="str">
        <f>TEXT(Table1[[#This Row],[Date]],"mmmm")</f>
        <v>February</v>
      </c>
    </row>
    <row r="695" spans="1:10" x14ac:dyDescent="0.3">
      <c r="A695" t="s">
        <v>702</v>
      </c>
      <c r="B695" s="7" t="s">
        <v>1323</v>
      </c>
      <c r="C695" t="s">
        <v>1357</v>
      </c>
      <c r="D695" t="s">
        <v>1362</v>
      </c>
      <c r="E695" t="s">
        <v>1366</v>
      </c>
      <c r="F695" t="s">
        <v>1372</v>
      </c>
      <c r="G695">
        <v>85505.25</v>
      </c>
      <c r="H695">
        <v>9163.91</v>
      </c>
      <c r="I695" s="9">
        <v>1</v>
      </c>
      <c r="J695" s="10" t="str">
        <f>TEXT(Table1[[#This Row],[Date]],"mmmm")</f>
        <v>November</v>
      </c>
    </row>
    <row r="696" spans="1:10" x14ac:dyDescent="0.3">
      <c r="A696" t="s">
        <v>703</v>
      </c>
      <c r="B696" s="7" t="s">
        <v>1080</v>
      </c>
      <c r="C696" t="s">
        <v>1356</v>
      </c>
      <c r="D696" t="s">
        <v>1358</v>
      </c>
      <c r="E696" t="s">
        <v>1366</v>
      </c>
      <c r="F696" t="s">
        <v>1372</v>
      </c>
      <c r="G696">
        <v>101464.3</v>
      </c>
      <c r="H696">
        <v>10777.8</v>
      </c>
      <c r="I696" s="9">
        <v>4</v>
      </c>
      <c r="J696" s="10" t="str">
        <f>TEXT(Table1[[#This Row],[Date]],"mmmm")</f>
        <v>October</v>
      </c>
    </row>
    <row r="697" spans="1:10" x14ac:dyDescent="0.3">
      <c r="A697" t="s">
        <v>704</v>
      </c>
      <c r="B697" s="7" t="s">
        <v>1118</v>
      </c>
      <c r="C697" t="s">
        <v>1355</v>
      </c>
      <c r="D697" t="s">
        <v>1362</v>
      </c>
      <c r="E697" t="s">
        <v>1369</v>
      </c>
      <c r="F697" t="s">
        <v>1374</v>
      </c>
      <c r="G697">
        <v>9535.02</v>
      </c>
      <c r="H697">
        <v>1495.81</v>
      </c>
      <c r="I697" s="9">
        <v>4</v>
      </c>
      <c r="J697" s="10" t="str">
        <f>TEXT(Table1[[#This Row],[Date]],"mmmm")</f>
        <v>July</v>
      </c>
    </row>
    <row r="698" spans="1:10" x14ac:dyDescent="0.3">
      <c r="A698" t="s">
        <v>705</v>
      </c>
      <c r="B698" s="7" t="s">
        <v>1139</v>
      </c>
      <c r="C698" t="s">
        <v>1356</v>
      </c>
      <c r="D698" t="s">
        <v>1363</v>
      </c>
      <c r="E698" t="s">
        <v>1369</v>
      </c>
      <c r="F698" t="s">
        <v>1374</v>
      </c>
      <c r="G698">
        <v>4912.07</v>
      </c>
      <c r="H698">
        <v>773.78</v>
      </c>
      <c r="I698" s="9">
        <v>2</v>
      </c>
      <c r="J698" s="10" t="str">
        <f>TEXT(Table1[[#This Row],[Date]],"mmmm")</f>
        <v>October</v>
      </c>
    </row>
    <row r="699" spans="1:10" x14ac:dyDescent="0.3">
      <c r="A699" t="s">
        <v>706</v>
      </c>
      <c r="B699" s="7" t="s">
        <v>1179</v>
      </c>
      <c r="C699" t="s">
        <v>1357</v>
      </c>
      <c r="D699" t="s">
        <v>1361</v>
      </c>
      <c r="E699" t="s">
        <v>1369</v>
      </c>
      <c r="F699" t="s">
        <v>1374</v>
      </c>
      <c r="G699">
        <v>3291</v>
      </c>
      <c r="H699">
        <v>806.6</v>
      </c>
      <c r="I699" s="9">
        <v>2</v>
      </c>
      <c r="J699" s="10" t="str">
        <f>TEXT(Table1[[#This Row],[Date]],"mmmm")</f>
        <v>February</v>
      </c>
    </row>
    <row r="700" spans="1:10" x14ac:dyDescent="0.3">
      <c r="A700" t="s">
        <v>707</v>
      </c>
      <c r="B700" s="7" t="s">
        <v>1211</v>
      </c>
      <c r="C700" t="s">
        <v>1355</v>
      </c>
      <c r="D700" t="s">
        <v>1360</v>
      </c>
      <c r="E700" t="s">
        <v>1371</v>
      </c>
      <c r="F700" t="s">
        <v>1374</v>
      </c>
      <c r="G700">
        <v>12592.95</v>
      </c>
      <c r="H700">
        <v>1273.3399999999999</v>
      </c>
      <c r="I700" s="9">
        <v>1</v>
      </c>
      <c r="J700" s="10" t="str">
        <f>TEXT(Table1[[#This Row],[Date]],"mmmm")</f>
        <v>March</v>
      </c>
    </row>
    <row r="701" spans="1:10" x14ac:dyDescent="0.3">
      <c r="A701" t="s">
        <v>708</v>
      </c>
      <c r="B701" s="7" t="s">
        <v>1301</v>
      </c>
      <c r="C701" t="s">
        <v>1354</v>
      </c>
      <c r="D701" t="s">
        <v>1363</v>
      </c>
      <c r="E701" t="s">
        <v>1367</v>
      </c>
      <c r="F701" t="s">
        <v>1373</v>
      </c>
      <c r="G701">
        <v>16111.96</v>
      </c>
      <c r="H701">
        <v>1092.22</v>
      </c>
      <c r="I701" s="9">
        <v>4</v>
      </c>
      <c r="J701" s="10" t="str">
        <f>TEXT(Table1[[#This Row],[Date]],"mmmm")</f>
        <v>May</v>
      </c>
    </row>
    <row r="702" spans="1:10" x14ac:dyDescent="0.3">
      <c r="A702" t="s">
        <v>709</v>
      </c>
      <c r="B702" s="7" t="s">
        <v>1213</v>
      </c>
      <c r="C702" t="s">
        <v>1357</v>
      </c>
      <c r="D702" t="s">
        <v>1365</v>
      </c>
      <c r="E702" t="s">
        <v>1367</v>
      </c>
      <c r="F702" t="s">
        <v>1373</v>
      </c>
      <c r="G702">
        <v>77717.97</v>
      </c>
      <c r="H702">
        <v>11840.57</v>
      </c>
      <c r="I702" s="9">
        <v>3</v>
      </c>
      <c r="J702" s="10" t="str">
        <f>TEXT(Table1[[#This Row],[Date]],"mmmm")</f>
        <v>September</v>
      </c>
    </row>
    <row r="703" spans="1:10" x14ac:dyDescent="0.3">
      <c r="A703" t="s">
        <v>710</v>
      </c>
      <c r="B703" s="7" t="s">
        <v>1179</v>
      </c>
      <c r="C703" t="s">
        <v>1354</v>
      </c>
      <c r="D703" t="s">
        <v>1362</v>
      </c>
      <c r="E703" t="s">
        <v>1371</v>
      </c>
      <c r="F703" t="s">
        <v>1374</v>
      </c>
      <c r="G703">
        <v>33495.839999999997</v>
      </c>
      <c r="H703">
        <v>7483.12</v>
      </c>
      <c r="I703" s="9">
        <v>2</v>
      </c>
      <c r="J703" s="10" t="str">
        <f>TEXT(Table1[[#This Row],[Date]],"mmmm")</f>
        <v>February</v>
      </c>
    </row>
    <row r="704" spans="1:10" x14ac:dyDescent="0.3">
      <c r="A704" t="s">
        <v>711</v>
      </c>
      <c r="B704" s="7" t="s">
        <v>1180</v>
      </c>
      <c r="C704" t="s">
        <v>1356</v>
      </c>
      <c r="D704" t="s">
        <v>1364</v>
      </c>
      <c r="E704" t="s">
        <v>1370</v>
      </c>
      <c r="F704" t="s">
        <v>1373</v>
      </c>
      <c r="G704">
        <v>53446.57</v>
      </c>
      <c r="H704">
        <v>8862.69</v>
      </c>
      <c r="I704" s="9">
        <v>5</v>
      </c>
      <c r="J704" s="10" t="str">
        <f>TEXT(Table1[[#This Row],[Date]],"mmmm")</f>
        <v>January</v>
      </c>
    </row>
    <row r="705" spans="1:10" x14ac:dyDescent="0.3">
      <c r="A705" t="s">
        <v>712</v>
      </c>
      <c r="B705" s="7" t="s">
        <v>1292</v>
      </c>
      <c r="C705" t="s">
        <v>1355</v>
      </c>
      <c r="D705" t="s">
        <v>1362</v>
      </c>
      <c r="E705" t="s">
        <v>1369</v>
      </c>
      <c r="F705" t="s">
        <v>1374</v>
      </c>
      <c r="G705">
        <v>32199.08</v>
      </c>
      <c r="H705">
        <v>4764.05</v>
      </c>
      <c r="I705" s="9">
        <v>5</v>
      </c>
      <c r="J705" s="10" t="str">
        <f>TEXT(Table1[[#This Row],[Date]],"mmmm")</f>
        <v>September</v>
      </c>
    </row>
    <row r="706" spans="1:10" x14ac:dyDescent="0.3">
      <c r="A706" t="s">
        <v>713</v>
      </c>
      <c r="B706" s="7" t="s">
        <v>1078</v>
      </c>
      <c r="C706" t="s">
        <v>1354</v>
      </c>
      <c r="D706" t="s">
        <v>1362</v>
      </c>
      <c r="E706" t="s">
        <v>1366</v>
      </c>
      <c r="F706" t="s">
        <v>1372</v>
      </c>
      <c r="G706">
        <v>2050.8200000000002</v>
      </c>
      <c r="H706">
        <v>316.12</v>
      </c>
      <c r="I706" s="9">
        <v>5</v>
      </c>
      <c r="J706" s="10" t="str">
        <f>TEXT(Table1[[#This Row],[Date]],"mmmm")</f>
        <v>November</v>
      </c>
    </row>
    <row r="707" spans="1:10" x14ac:dyDescent="0.3">
      <c r="A707" t="s">
        <v>714</v>
      </c>
      <c r="B707" s="7" t="s">
        <v>1071</v>
      </c>
      <c r="C707" t="s">
        <v>1355</v>
      </c>
      <c r="D707" t="s">
        <v>1359</v>
      </c>
      <c r="E707" t="s">
        <v>1368</v>
      </c>
      <c r="F707" t="s">
        <v>1373</v>
      </c>
      <c r="G707">
        <v>3408.1</v>
      </c>
      <c r="H707">
        <v>343.86</v>
      </c>
      <c r="I707" s="9">
        <v>5</v>
      </c>
      <c r="J707" s="10" t="str">
        <f>TEXT(Table1[[#This Row],[Date]],"mmmm")</f>
        <v>November</v>
      </c>
    </row>
    <row r="708" spans="1:10" x14ac:dyDescent="0.3">
      <c r="A708" t="s">
        <v>715</v>
      </c>
      <c r="B708" s="7" t="s">
        <v>1062</v>
      </c>
      <c r="C708" t="s">
        <v>1354</v>
      </c>
      <c r="D708" t="s">
        <v>1364</v>
      </c>
      <c r="E708" t="s">
        <v>1370</v>
      </c>
      <c r="F708" t="s">
        <v>1373</v>
      </c>
      <c r="G708">
        <v>32264.400000000001</v>
      </c>
      <c r="H708">
        <v>1625.11</v>
      </c>
      <c r="I708" s="9">
        <v>4</v>
      </c>
      <c r="J708" s="10" t="str">
        <f>TEXT(Table1[[#This Row],[Date]],"mmmm")</f>
        <v>November</v>
      </c>
    </row>
    <row r="709" spans="1:10" x14ac:dyDescent="0.3">
      <c r="A709" t="s">
        <v>716</v>
      </c>
      <c r="B709" s="7" t="s">
        <v>1225</v>
      </c>
      <c r="C709" t="s">
        <v>1356</v>
      </c>
      <c r="D709" t="s">
        <v>1361</v>
      </c>
      <c r="E709" t="s">
        <v>1366</v>
      </c>
      <c r="F709" t="s">
        <v>1372</v>
      </c>
      <c r="G709">
        <v>42218</v>
      </c>
      <c r="H709">
        <v>8872.49</v>
      </c>
      <c r="I709" s="9">
        <v>1</v>
      </c>
      <c r="J709" s="10" t="str">
        <f>TEXT(Table1[[#This Row],[Date]],"mmmm")</f>
        <v>November</v>
      </c>
    </row>
    <row r="710" spans="1:10" x14ac:dyDescent="0.3">
      <c r="A710" t="s">
        <v>717</v>
      </c>
      <c r="B710" s="7" t="s">
        <v>1242</v>
      </c>
      <c r="C710" t="s">
        <v>1355</v>
      </c>
      <c r="D710" t="s">
        <v>1360</v>
      </c>
      <c r="E710" t="s">
        <v>1366</v>
      </c>
      <c r="F710" t="s">
        <v>1372</v>
      </c>
      <c r="G710">
        <v>28376.5</v>
      </c>
      <c r="H710">
        <v>3726.51</v>
      </c>
      <c r="I710" s="9">
        <v>1</v>
      </c>
      <c r="J710" s="10" t="str">
        <f>TEXT(Table1[[#This Row],[Date]],"mmmm")</f>
        <v>December</v>
      </c>
    </row>
    <row r="711" spans="1:10" x14ac:dyDescent="0.3">
      <c r="A711" t="s">
        <v>718</v>
      </c>
      <c r="B711" s="7" t="s">
        <v>1056</v>
      </c>
      <c r="C711" t="s">
        <v>1355</v>
      </c>
      <c r="D711" t="s">
        <v>1365</v>
      </c>
      <c r="E711" t="s">
        <v>1369</v>
      </c>
      <c r="F711" t="s">
        <v>1374</v>
      </c>
      <c r="G711">
        <v>11976.93</v>
      </c>
      <c r="H711">
        <v>974.19</v>
      </c>
      <c r="I711" s="9">
        <v>3</v>
      </c>
      <c r="J711" s="10" t="str">
        <f>TEXT(Table1[[#This Row],[Date]],"mmmm")</f>
        <v>April</v>
      </c>
    </row>
    <row r="712" spans="1:10" x14ac:dyDescent="0.3">
      <c r="A712" t="s">
        <v>719</v>
      </c>
      <c r="B712" s="7" t="s">
        <v>1107</v>
      </c>
      <c r="C712" t="s">
        <v>1356</v>
      </c>
      <c r="D712" t="s">
        <v>1359</v>
      </c>
      <c r="E712" t="s">
        <v>1367</v>
      </c>
      <c r="F712" t="s">
        <v>1373</v>
      </c>
      <c r="G712">
        <v>14418.69</v>
      </c>
      <c r="H712">
        <v>3469.44</v>
      </c>
      <c r="I712" s="9">
        <v>5</v>
      </c>
      <c r="J712" s="10" t="str">
        <f>TEXT(Table1[[#This Row],[Date]],"mmmm")</f>
        <v>February</v>
      </c>
    </row>
    <row r="713" spans="1:10" x14ac:dyDescent="0.3">
      <c r="A713" t="s">
        <v>720</v>
      </c>
      <c r="B713" s="7" t="s">
        <v>1197</v>
      </c>
      <c r="C713" t="s">
        <v>1357</v>
      </c>
      <c r="D713" t="s">
        <v>1363</v>
      </c>
      <c r="E713" t="s">
        <v>1371</v>
      </c>
      <c r="F713" t="s">
        <v>1374</v>
      </c>
      <c r="G713">
        <v>2620.16</v>
      </c>
      <c r="H713">
        <v>487.68</v>
      </c>
      <c r="I713" s="9">
        <v>2</v>
      </c>
      <c r="J713" s="10" t="str">
        <f>TEXT(Table1[[#This Row],[Date]],"mmmm")</f>
        <v>August</v>
      </c>
    </row>
    <row r="714" spans="1:10" x14ac:dyDescent="0.3">
      <c r="A714" t="s">
        <v>721</v>
      </c>
      <c r="B714" s="7" t="s">
        <v>1288</v>
      </c>
      <c r="C714" t="s">
        <v>1355</v>
      </c>
      <c r="D714" t="s">
        <v>1361</v>
      </c>
      <c r="E714" t="s">
        <v>1366</v>
      </c>
      <c r="F714" t="s">
        <v>1372</v>
      </c>
      <c r="G714">
        <v>25964.720000000001</v>
      </c>
      <c r="H714">
        <v>4658.05</v>
      </c>
      <c r="I714" s="9">
        <v>1</v>
      </c>
      <c r="J714" s="10" t="str">
        <f>TEXT(Table1[[#This Row],[Date]],"mmmm")</f>
        <v>February</v>
      </c>
    </row>
    <row r="715" spans="1:10" x14ac:dyDescent="0.3">
      <c r="A715" t="s">
        <v>722</v>
      </c>
      <c r="B715" s="7" t="s">
        <v>1294</v>
      </c>
      <c r="C715" t="s">
        <v>1357</v>
      </c>
      <c r="D715" t="s">
        <v>1359</v>
      </c>
      <c r="E715" t="s">
        <v>1367</v>
      </c>
      <c r="F715" t="s">
        <v>1373</v>
      </c>
      <c r="G715">
        <v>10704.96</v>
      </c>
      <c r="H715">
        <v>1245.32</v>
      </c>
      <c r="I715" s="9">
        <v>4</v>
      </c>
      <c r="J715" s="10" t="str">
        <f>TEXT(Table1[[#This Row],[Date]],"mmmm")</f>
        <v>May</v>
      </c>
    </row>
    <row r="716" spans="1:10" x14ac:dyDescent="0.3">
      <c r="A716" t="s">
        <v>723</v>
      </c>
      <c r="B716" s="7" t="s">
        <v>1307</v>
      </c>
      <c r="C716" t="s">
        <v>1354</v>
      </c>
      <c r="D716" t="s">
        <v>1364</v>
      </c>
      <c r="E716" t="s">
        <v>1369</v>
      </c>
      <c r="F716" t="s">
        <v>1374</v>
      </c>
      <c r="G716">
        <v>50264.76</v>
      </c>
      <c r="H716">
        <v>4146.1099999999997</v>
      </c>
      <c r="I716" s="9">
        <v>5</v>
      </c>
      <c r="J716" s="10" t="str">
        <f>TEXT(Table1[[#This Row],[Date]],"mmmm")</f>
        <v>February</v>
      </c>
    </row>
    <row r="717" spans="1:10" x14ac:dyDescent="0.3">
      <c r="A717" t="s">
        <v>724</v>
      </c>
      <c r="B717" s="7" t="s">
        <v>1186</v>
      </c>
      <c r="C717" t="s">
        <v>1355</v>
      </c>
      <c r="D717" t="s">
        <v>1360</v>
      </c>
      <c r="E717" t="s">
        <v>1369</v>
      </c>
      <c r="F717" t="s">
        <v>1374</v>
      </c>
      <c r="G717">
        <v>70025.149999999994</v>
      </c>
      <c r="H717">
        <v>6513.9</v>
      </c>
      <c r="I717" s="9">
        <v>1</v>
      </c>
      <c r="J717" s="10" t="str">
        <f>TEXT(Table1[[#This Row],[Date]],"mmmm")</f>
        <v>April</v>
      </c>
    </row>
    <row r="718" spans="1:10" x14ac:dyDescent="0.3">
      <c r="A718" t="s">
        <v>725</v>
      </c>
      <c r="B718" s="7" t="s">
        <v>1274</v>
      </c>
      <c r="C718" t="s">
        <v>1354</v>
      </c>
      <c r="D718" t="s">
        <v>1358</v>
      </c>
      <c r="E718" t="s">
        <v>1369</v>
      </c>
      <c r="F718" t="s">
        <v>1374</v>
      </c>
      <c r="G718">
        <v>70022.7</v>
      </c>
      <c r="H718">
        <v>16005.9</v>
      </c>
      <c r="I718" s="9">
        <v>3</v>
      </c>
      <c r="J718" s="10" t="str">
        <f>TEXT(Table1[[#This Row],[Date]],"mmmm")</f>
        <v>March</v>
      </c>
    </row>
    <row r="719" spans="1:10" x14ac:dyDescent="0.3">
      <c r="A719" t="s">
        <v>726</v>
      </c>
      <c r="B719" s="7" t="s">
        <v>1232</v>
      </c>
      <c r="C719" t="s">
        <v>1356</v>
      </c>
      <c r="D719" t="s">
        <v>1363</v>
      </c>
      <c r="E719" t="s">
        <v>1367</v>
      </c>
      <c r="F719" t="s">
        <v>1373</v>
      </c>
      <c r="G719">
        <v>226.94</v>
      </c>
      <c r="H719">
        <v>18.45</v>
      </c>
      <c r="I719" s="9">
        <v>5</v>
      </c>
      <c r="J719" s="10" t="str">
        <f>TEXT(Table1[[#This Row],[Date]],"mmmm")</f>
        <v>July</v>
      </c>
    </row>
    <row r="720" spans="1:10" x14ac:dyDescent="0.3">
      <c r="A720" t="s">
        <v>727</v>
      </c>
      <c r="B720" s="7" t="s">
        <v>1045</v>
      </c>
      <c r="C720" t="s">
        <v>1355</v>
      </c>
      <c r="D720" t="s">
        <v>1364</v>
      </c>
      <c r="E720" t="s">
        <v>1368</v>
      </c>
      <c r="F720" t="s">
        <v>1373</v>
      </c>
      <c r="G720">
        <v>25501.8</v>
      </c>
      <c r="H720">
        <v>6420.53</v>
      </c>
      <c r="I720" s="9">
        <v>5</v>
      </c>
      <c r="J720" s="10" t="str">
        <f>TEXT(Table1[[#This Row],[Date]],"mmmm")</f>
        <v>May</v>
      </c>
    </row>
    <row r="721" spans="1:10" x14ac:dyDescent="0.3">
      <c r="A721" t="s">
        <v>728</v>
      </c>
      <c r="B721" s="7" t="s">
        <v>1324</v>
      </c>
      <c r="C721" t="s">
        <v>1356</v>
      </c>
      <c r="D721" t="s">
        <v>1364</v>
      </c>
      <c r="E721" t="s">
        <v>1368</v>
      </c>
      <c r="F721" t="s">
        <v>1373</v>
      </c>
      <c r="G721">
        <v>4672.46</v>
      </c>
      <c r="H721">
        <v>1010.59</v>
      </c>
      <c r="I721" s="9">
        <v>5</v>
      </c>
      <c r="J721" s="10" t="str">
        <f>TEXT(Table1[[#This Row],[Date]],"mmmm")</f>
        <v>March</v>
      </c>
    </row>
    <row r="722" spans="1:10" x14ac:dyDescent="0.3">
      <c r="A722" t="s">
        <v>729</v>
      </c>
      <c r="B722" s="7" t="s">
        <v>1255</v>
      </c>
      <c r="C722" t="s">
        <v>1357</v>
      </c>
      <c r="D722" t="s">
        <v>1358</v>
      </c>
      <c r="E722" t="s">
        <v>1371</v>
      </c>
      <c r="F722" t="s">
        <v>1374</v>
      </c>
      <c r="G722">
        <v>86402.7</v>
      </c>
      <c r="H722">
        <v>20025.05</v>
      </c>
      <c r="I722" s="9">
        <v>5</v>
      </c>
      <c r="J722" s="10" t="str">
        <f>TEXT(Table1[[#This Row],[Date]],"mmmm")</f>
        <v>January</v>
      </c>
    </row>
    <row r="723" spans="1:10" x14ac:dyDescent="0.3">
      <c r="A723" t="s">
        <v>730</v>
      </c>
      <c r="B723" s="7" t="s">
        <v>1190</v>
      </c>
      <c r="C723" t="s">
        <v>1356</v>
      </c>
      <c r="D723" t="s">
        <v>1361</v>
      </c>
      <c r="E723" t="s">
        <v>1371</v>
      </c>
      <c r="F723" t="s">
        <v>1374</v>
      </c>
      <c r="G723">
        <v>49253.120000000003</v>
      </c>
      <c r="H723">
        <v>7148.08</v>
      </c>
      <c r="I723" s="9">
        <v>4</v>
      </c>
      <c r="J723" s="10" t="str">
        <f>TEXT(Table1[[#This Row],[Date]],"mmmm")</f>
        <v>July</v>
      </c>
    </row>
    <row r="724" spans="1:10" x14ac:dyDescent="0.3">
      <c r="A724" t="s">
        <v>731</v>
      </c>
      <c r="B724" s="7" t="s">
        <v>1288</v>
      </c>
      <c r="C724" t="s">
        <v>1354</v>
      </c>
      <c r="D724" t="s">
        <v>1364</v>
      </c>
      <c r="E724" t="s">
        <v>1366</v>
      </c>
      <c r="F724" t="s">
        <v>1372</v>
      </c>
      <c r="G724">
        <v>107034.24000000001</v>
      </c>
      <c r="H724">
        <v>15636.5</v>
      </c>
      <c r="I724" s="9">
        <v>3</v>
      </c>
      <c r="J724" s="10" t="str">
        <f>TEXT(Table1[[#This Row],[Date]],"mmmm")</f>
        <v>February</v>
      </c>
    </row>
    <row r="725" spans="1:10" x14ac:dyDescent="0.3">
      <c r="A725" t="s">
        <v>732</v>
      </c>
      <c r="B725" s="7" t="s">
        <v>1325</v>
      </c>
      <c r="C725" t="s">
        <v>1355</v>
      </c>
      <c r="D725" t="s">
        <v>1358</v>
      </c>
      <c r="E725" t="s">
        <v>1371</v>
      </c>
      <c r="F725" t="s">
        <v>1374</v>
      </c>
      <c r="G725">
        <v>2329.6</v>
      </c>
      <c r="H725">
        <v>526.30999999999995</v>
      </c>
      <c r="I725" s="9">
        <v>2</v>
      </c>
      <c r="J725" s="10" t="str">
        <f>TEXT(Table1[[#This Row],[Date]],"mmmm")</f>
        <v>February</v>
      </c>
    </row>
    <row r="726" spans="1:10" x14ac:dyDescent="0.3">
      <c r="A726" t="s">
        <v>733</v>
      </c>
      <c r="B726" s="7" t="s">
        <v>1326</v>
      </c>
      <c r="C726" t="s">
        <v>1355</v>
      </c>
      <c r="D726" t="s">
        <v>1358</v>
      </c>
      <c r="E726" t="s">
        <v>1366</v>
      </c>
      <c r="F726" t="s">
        <v>1372</v>
      </c>
      <c r="G726">
        <v>3442.08</v>
      </c>
      <c r="H726">
        <v>603.29999999999995</v>
      </c>
      <c r="I726" s="9">
        <v>1</v>
      </c>
      <c r="J726" s="10" t="str">
        <f>TEXT(Table1[[#This Row],[Date]],"mmmm")</f>
        <v>July</v>
      </c>
    </row>
    <row r="727" spans="1:10" x14ac:dyDescent="0.3">
      <c r="A727" t="s">
        <v>734</v>
      </c>
      <c r="B727" s="7" t="s">
        <v>1100</v>
      </c>
      <c r="C727" t="s">
        <v>1356</v>
      </c>
      <c r="D727" t="s">
        <v>1360</v>
      </c>
      <c r="E727" t="s">
        <v>1368</v>
      </c>
      <c r="F727" t="s">
        <v>1373</v>
      </c>
      <c r="G727">
        <v>55851.53</v>
      </c>
      <c r="H727">
        <v>7104.8</v>
      </c>
      <c r="I727" s="9">
        <v>5</v>
      </c>
      <c r="J727" s="10" t="str">
        <f>TEXT(Table1[[#This Row],[Date]],"mmmm")</f>
        <v>June</v>
      </c>
    </row>
    <row r="728" spans="1:10" x14ac:dyDescent="0.3">
      <c r="A728" t="s">
        <v>735</v>
      </c>
      <c r="B728" s="7" t="s">
        <v>1113</v>
      </c>
      <c r="C728" t="s">
        <v>1357</v>
      </c>
      <c r="D728" t="s">
        <v>1365</v>
      </c>
      <c r="E728" t="s">
        <v>1366</v>
      </c>
      <c r="F728" t="s">
        <v>1372</v>
      </c>
      <c r="G728">
        <v>69497.600000000006</v>
      </c>
      <c r="H728">
        <v>20023.419999999998</v>
      </c>
      <c r="I728" s="9">
        <v>3</v>
      </c>
      <c r="J728" s="10" t="str">
        <f>TEXT(Table1[[#This Row],[Date]],"mmmm")</f>
        <v>August</v>
      </c>
    </row>
    <row r="729" spans="1:10" x14ac:dyDescent="0.3">
      <c r="A729" t="s">
        <v>736</v>
      </c>
      <c r="B729" s="7" t="s">
        <v>1325</v>
      </c>
      <c r="C729" t="s">
        <v>1354</v>
      </c>
      <c r="D729" t="s">
        <v>1358</v>
      </c>
      <c r="E729" t="s">
        <v>1368</v>
      </c>
      <c r="F729" t="s">
        <v>1373</v>
      </c>
      <c r="G729">
        <v>90483.5</v>
      </c>
      <c r="H729">
        <v>19841.96</v>
      </c>
      <c r="I729" s="9">
        <v>4</v>
      </c>
      <c r="J729" s="10" t="str">
        <f>TEXT(Table1[[#This Row],[Date]],"mmmm")</f>
        <v>February</v>
      </c>
    </row>
    <row r="730" spans="1:10" x14ac:dyDescent="0.3">
      <c r="A730" t="s">
        <v>737</v>
      </c>
      <c r="B730" s="7" t="s">
        <v>1051</v>
      </c>
      <c r="C730" t="s">
        <v>1357</v>
      </c>
      <c r="D730" t="s">
        <v>1358</v>
      </c>
      <c r="E730" t="s">
        <v>1370</v>
      </c>
      <c r="F730" t="s">
        <v>1373</v>
      </c>
      <c r="G730">
        <v>2627.1</v>
      </c>
      <c r="H730">
        <v>573.16999999999996</v>
      </c>
      <c r="I730" s="9">
        <v>5</v>
      </c>
      <c r="J730" s="10" t="str">
        <f>TEXT(Table1[[#This Row],[Date]],"mmmm")</f>
        <v>May</v>
      </c>
    </row>
    <row r="731" spans="1:10" x14ac:dyDescent="0.3">
      <c r="A731" t="s">
        <v>738</v>
      </c>
      <c r="B731" s="7" t="s">
        <v>1151</v>
      </c>
      <c r="C731" t="s">
        <v>1357</v>
      </c>
      <c r="D731" t="s">
        <v>1363</v>
      </c>
      <c r="E731" t="s">
        <v>1367</v>
      </c>
      <c r="F731" t="s">
        <v>1373</v>
      </c>
      <c r="G731">
        <v>3525.55</v>
      </c>
      <c r="H731">
        <v>1000.64</v>
      </c>
      <c r="I731" s="9">
        <v>2</v>
      </c>
      <c r="J731" s="10" t="str">
        <f>TEXT(Table1[[#This Row],[Date]],"mmmm")</f>
        <v>November</v>
      </c>
    </row>
    <row r="732" spans="1:10" x14ac:dyDescent="0.3">
      <c r="A732" t="s">
        <v>739</v>
      </c>
      <c r="B732" s="7" t="s">
        <v>1295</v>
      </c>
      <c r="C732" t="s">
        <v>1357</v>
      </c>
      <c r="D732" t="s">
        <v>1365</v>
      </c>
      <c r="E732" t="s">
        <v>1371</v>
      </c>
      <c r="F732" t="s">
        <v>1374</v>
      </c>
      <c r="G732">
        <v>79728.97</v>
      </c>
      <c r="H732">
        <v>8919.8799999999992</v>
      </c>
      <c r="I732" s="9">
        <v>4</v>
      </c>
      <c r="J732" s="10" t="str">
        <f>TEXT(Table1[[#This Row],[Date]],"mmmm")</f>
        <v>September</v>
      </c>
    </row>
    <row r="733" spans="1:10" x14ac:dyDescent="0.3">
      <c r="A733" t="s">
        <v>740</v>
      </c>
      <c r="B733" s="7" t="s">
        <v>1055</v>
      </c>
      <c r="C733" t="s">
        <v>1357</v>
      </c>
      <c r="D733" t="s">
        <v>1361</v>
      </c>
      <c r="E733" t="s">
        <v>1371</v>
      </c>
      <c r="F733" t="s">
        <v>1374</v>
      </c>
      <c r="G733">
        <v>5604.84</v>
      </c>
      <c r="H733">
        <v>710.1</v>
      </c>
      <c r="I733" s="9">
        <v>3</v>
      </c>
      <c r="J733" s="10" t="str">
        <f>TEXT(Table1[[#This Row],[Date]],"mmmm")</f>
        <v>April</v>
      </c>
    </row>
    <row r="734" spans="1:10" x14ac:dyDescent="0.3">
      <c r="A734" t="s">
        <v>741</v>
      </c>
      <c r="B734" s="7" t="s">
        <v>1327</v>
      </c>
      <c r="C734" t="s">
        <v>1354</v>
      </c>
      <c r="D734" t="s">
        <v>1363</v>
      </c>
      <c r="E734" t="s">
        <v>1366</v>
      </c>
      <c r="F734" t="s">
        <v>1372</v>
      </c>
      <c r="G734">
        <v>23897.58</v>
      </c>
      <c r="H734">
        <v>3767.1</v>
      </c>
      <c r="I734" s="9">
        <v>4</v>
      </c>
      <c r="J734" s="10" t="str">
        <f>TEXT(Table1[[#This Row],[Date]],"mmmm")</f>
        <v>May</v>
      </c>
    </row>
    <row r="735" spans="1:10" x14ac:dyDescent="0.3">
      <c r="A735" t="s">
        <v>742</v>
      </c>
      <c r="B735" s="7" t="s">
        <v>1149</v>
      </c>
      <c r="C735" t="s">
        <v>1355</v>
      </c>
      <c r="D735" t="s">
        <v>1360</v>
      </c>
      <c r="E735" t="s">
        <v>1367</v>
      </c>
      <c r="F735" t="s">
        <v>1373</v>
      </c>
      <c r="G735">
        <v>10288.59</v>
      </c>
      <c r="H735">
        <v>2530.38</v>
      </c>
      <c r="I735" s="9">
        <v>2</v>
      </c>
      <c r="J735" s="10" t="str">
        <f>TEXT(Table1[[#This Row],[Date]],"mmmm")</f>
        <v>November</v>
      </c>
    </row>
    <row r="736" spans="1:10" x14ac:dyDescent="0.3">
      <c r="A736" t="s">
        <v>743</v>
      </c>
      <c r="B736" s="7" t="s">
        <v>1328</v>
      </c>
      <c r="C736" t="s">
        <v>1357</v>
      </c>
      <c r="D736" t="s">
        <v>1363</v>
      </c>
      <c r="E736" t="s">
        <v>1366</v>
      </c>
      <c r="F736" t="s">
        <v>1372</v>
      </c>
      <c r="G736">
        <v>45757.16</v>
      </c>
      <c r="H736">
        <v>2935.16</v>
      </c>
      <c r="I736" s="9">
        <v>4</v>
      </c>
      <c r="J736" s="10" t="str">
        <f>TEXT(Table1[[#This Row],[Date]],"mmmm")</f>
        <v>January</v>
      </c>
    </row>
    <row r="737" spans="1:10" x14ac:dyDescent="0.3">
      <c r="A737" t="s">
        <v>744</v>
      </c>
      <c r="B737" s="7" t="s">
        <v>1157</v>
      </c>
      <c r="C737" t="s">
        <v>1356</v>
      </c>
      <c r="D737" t="s">
        <v>1358</v>
      </c>
      <c r="E737" t="s">
        <v>1368</v>
      </c>
      <c r="F737" t="s">
        <v>1373</v>
      </c>
      <c r="G737">
        <v>15444.65</v>
      </c>
      <c r="H737">
        <v>3604.34</v>
      </c>
      <c r="I737" s="9">
        <v>3</v>
      </c>
      <c r="J737" s="10" t="str">
        <f>TEXT(Table1[[#This Row],[Date]],"mmmm")</f>
        <v>October</v>
      </c>
    </row>
    <row r="738" spans="1:10" x14ac:dyDescent="0.3">
      <c r="A738" t="s">
        <v>745</v>
      </c>
      <c r="B738" s="7" t="s">
        <v>1038</v>
      </c>
      <c r="C738" t="s">
        <v>1355</v>
      </c>
      <c r="D738" t="s">
        <v>1364</v>
      </c>
      <c r="E738" t="s">
        <v>1366</v>
      </c>
      <c r="F738" t="s">
        <v>1372</v>
      </c>
      <c r="G738">
        <v>49766.400000000001</v>
      </c>
      <c r="H738">
        <v>14810.01</v>
      </c>
      <c r="I738" s="9">
        <v>2</v>
      </c>
      <c r="J738" s="10" t="str">
        <f>TEXT(Table1[[#This Row],[Date]],"mmmm")</f>
        <v>May</v>
      </c>
    </row>
    <row r="739" spans="1:10" x14ac:dyDescent="0.3">
      <c r="A739" t="s">
        <v>746</v>
      </c>
      <c r="B739" s="7" t="s">
        <v>1170</v>
      </c>
      <c r="C739" t="s">
        <v>1357</v>
      </c>
      <c r="D739" t="s">
        <v>1361</v>
      </c>
      <c r="E739" t="s">
        <v>1367</v>
      </c>
      <c r="F739" t="s">
        <v>1373</v>
      </c>
      <c r="G739">
        <v>101850.64</v>
      </c>
      <c r="H739">
        <v>5384.86</v>
      </c>
      <c r="I739" s="9">
        <v>5</v>
      </c>
      <c r="J739" s="10" t="str">
        <f>TEXT(Table1[[#This Row],[Date]],"mmmm")</f>
        <v>November</v>
      </c>
    </row>
    <row r="740" spans="1:10" x14ac:dyDescent="0.3">
      <c r="A740" t="s">
        <v>747</v>
      </c>
      <c r="B740" s="7" t="s">
        <v>1277</v>
      </c>
      <c r="C740" t="s">
        <v>1356</v>
      </c>
      <c r="D740" t="s">
        <v>1364</v>
      </c>
      <c r="E740" t="s">
        <v>1370</v>
      </c>
      <c r="F740" t="s">
        <v>1373</v>
      </c>
      <c r="G740">
        <v>3392.01</v>
      </c>
      <c r="H740">
        <v>634.12</v>
      </c>
      <c r="I740" s="9">
        <v>4</v>
      </c>
      <c r="J740" s="10" t="str">
        <f>TEXT(Table1[[#This Row],[Date]],"mmmm")</f>
        <v>July</v>
      </c>
    </row>
    <row r="741" spans="1:10" x14ac:dyDescent="0.3">
      <c r="A741" t="s">
        <v>748</v>
      </c>
      <c r="B741" s="7" t="s">
        <v>1078</v>
      </c>
      <c r="C741" t="s">
        <v>1356</v>
      </c>
      <c r="D741" t="s">
        <v>1362</v>
      </c>
      <c r="E741" t="s">
        <v>1367</v>
      </c>
      <c r="F741" t="s">
        <v>1373</v>
      </c>
      <c r="G741">
        <v>45917.13</v>
      </c>
      <c r="H741">
        <v>10383.64</v>
      </c>
      <c r="I741" s="9">
        <v>1</v>
      </c>
      <c r="J741" s="10" t="str">
        <f>TEXT(Table1[[#This Row],[Date]],"mmmm")</f>
        <v>November</v>
      </c>
    </row>
    <row r="742" spans="1:10" x14ac:dyDescent="0.3">
      <c r="A742" t="s">
        <v>749</v>
      </c>
      <c r="B742" s="7" t="s">
        <v>1208</v>
      </c>
      <c r="C742" t="s">
        <v>1354</v>
      </c>
      <c r="D742" t="s">
        <v>1358</v>
      </c>
      <c r="E742" t="s">
        <v>1366</v>
      </c>
      <c r="F742" t="s">
        <v>1372</v>
      </c>
      <c r="G742">
        <v>30700.46</v>
      </c>
      <c r="H742">
        <v>3563.37</v>
      </c>
      <c r="I742" s="9">
        <v>2</v>
      </c>
      <c r="J742" s="10" t="str">
        <f>TEXT(Table1[[#This Row],[Date]],"mmmm")</f>
        <v>August</v>
      </c>
    </row>
    <row r="743" spans="1:10" x14ac:dyDescent="0.3">
      <c r="A743" t="s">
        <v>750</v>
      </c>
      <c r="B743" s="7" t="s">
        <v>1047</v>
      </c>
      <c r="C743" t="s">
        <v>1357</v>
      </c>
      <c r="D743" t="s">
        <v>1358</v>
      </c>
      <c r="E743" t="s">
        <v>1367</v>
      </c>
      <c r="F743" t="s">
        <v>1373</v>
      </c>
      <c r="G743">
        <v>99967.47</v>
      </c>
      <c r="H743">
        <v>20760.759999999998</v>
      </c>
      <c r="I743" s="9">
        <v>2</v>
      </c>
      <c r="J743" s="10" t="str">
        <f>TEXT(Table1[[#This Row],[Date]],"mmmm")</f>
        <v>April</v>
      </c>
    </row>
    <row r="744" spans="1:10" x14ac:dyDescent="0.3">
      <c r="A744" t="s">
        <v>751</v>
      </c>
      <c r="B744" s="7" t="s">
        <v>1305</v>
      </c>
      <c r="C744" t="s">
        <v>1356</v>
      </c>
      <c r="D744" t="s">
        <v>1360</v>
      </c>
      <c r="E744" t="s">
        <v>1368</v>
      </c>
      <c r="F744" t="s">
        <v>1373</v>
      </c>
      <c r="G744">
        <v>5691.84</v>
      </c>
      <c r="H744">
        <v>1131.76</v>
      </c>
      <c r="I744" s="9">
        <v>3</v>
      </c>
      <c r="J744" s="10" t="str">
        <f>TEXT(Table1[[#This Row],[Date]],"mmmm")</f>
        <v>June</v>
      </c>
    </row>
    <row r="745" spans="1:10" x14ac:dyDescent="0.3">
      <c r="A745" t="s">
        <v>752</v>
      </c>
      <c r="B745" s="7" t="s">
        <v>1210</v>
      </c>
      <c r="C745" t="s">
        <v>1354</v>
      </c>
      <c r="D745" t="s">
        <v>1364</v>
      </c>
      <c r="E745" t="s">
        <v>1369</v>
      </c>
      <c r="F745" t="s">
        <v>1374</v>
      </c>
      <c r="G745">
        <v>9621.4</v>
      </c>
      <c r="H745">
        <v>702.52</v>
      </c>
      <c r="I745" s="9">
        <v>4</v>
      </c>
      <c r="J745" s="10" t="str">
        <f>TEXT(Table1[[#This Row],[Date]],"mmmm")</f>
        <v>June</v>
      </c>
    </row>
    <row r="746" spans="1:10" x14ac:dyDescent="0.3">
      <c r="A746" t="s">
        <v>753</v>
      </c>
      <c r="B746" s="7" t="s">
        <v>1211</v>
      </c>
      <c r="C746" t="s">
        <v>1354</v>
      </c>
      <c r="D746" t="s">
        <v>1359</v>
      </c>
      <c r="E746" t="s">
        <v>1366</v>
      </c>
      <c r="F746" t="s">
        <v>1372</v>
      </c>
      <c r="G746">
        <v>98042.67</v>
      </c>
      <c r="H746">
        <v>11456.34</v>
      </c>
      <c r="I746" s="9">
        <v>2</v>
      </c>
      <c r="J746" s="10" t="str">
        <f>TEXT(Table1[[#This Row],[Date]],"mmmm")</f>
        <v>March</v>
      </c>
    </row>
    <row r="747" spans="1:10" x14ac:dyDescent="0.3">
      <c r="A747" t="s">
        <v>754</v>
      </c>
      <c r="B747" s="7" t="s">
        <v>1067</v>
      </c>
      <c r="C747" t="s">
        <v>1354</v>
      </c>
      <c r="D747" t="s">
        <v>1361</v>
      </c>
      <c r="E747" t="s">
        <v>1371</v>
      </c>
      <c r="F747" t="s">
        <v>1374</v>
      </c>
      <c r="G747">
        <v>2482.7399999999998</v>
      </c>
      <c r="H747">
        <v>543.74</v>
      </c>
      <c r="I747" s="9">
        <v>1</v>
      </c>
      <c r="J747" s="10" t="str">
        <f>TEXT(Table1[[#This Row],[Date]],"mmmm")</f>
        <v>November</v>
      </c>
    </row>
    <row r="748" spans="1:10" x14ac:dyDescent="0.3">
      <c r="A748" t="s">
        <v>755</v>
      </c>
      <c r="B748" s="7" t="s">
        <v>1126</v>
      </c>
      <c r="C748" t="s">
        <v>1356</v>
      </c>
      <c r="D748" t="s">
        <v>1359</v>
      </c>
      <c r="E748" t="s">
        <v>1368</v>
      </c>
      <c r="F748" t="s">
        <v>1373</v>
      </c>
      <c r="G748">
        <v>43015.68</v>
      </c>
      <c r="H748">
        <v>7804.72</v>
      </c>
      <c r="I748" s="9">
        <v>3</v>
      </c>
      <c r="J748" s="10" t="str">
        <f>TEXT(Table1[[#This Row],[Date]],"mmmm")</f>
        <v>December</v>
      </c>
    </row>
    <row r="749" spans="1:10" x14ac:dyDescent="0.3">
      <c r="A749" t="s">
        <v>756</v>
      </c>
      <c r="B749" s="7" t="s">
        <v>1253</v>
      </c>
      <c r="C749" t="s">
        <v>1356</v>
      </c>
      <c r="D749" t="s">
        <v>1362</v>
      </c>
      <c r="E749" t="s">
        <v>1367</v>
      </c>
      <c r="F749" t="s">
        <v>1373</v>
      </c>
      <c r="G749">
        <v>8770.18</v>
      </c>
      <c r="H749">
        <v>695.18</v>
      </c>
      <c r="I749" s="9">
        <v>1</v>
      </c>
      <c r="J749" s="10" t="str">
        <f>TEXT(Table1[[#This Row],[Date]],"mmmm")</f>
        <v>September</v>
      </c>
    </row>
    <row r="750" spans="1:10" x14ac:dyDescent="0.3">
      <c r="A750" t="s">
        <v>757</v>
      </c>
      <c r="B750" s="7" t="s">
        <v>1273</v>
      </c>
      <c r="C750" t="s">
        <v>1355</v>
      </c>
      <c r="D750" t="s">
        <v>1365</v>
      </c>
      <c r="E750" t="s">
        <v>1367</v>
      </c>
      <c r="F750" t="s">
        <v>1373</v>
      </c>
      <c r="G750">
        <v>75253.11</v>
      </c>
      <c r="H750">
        <v>17619.3</v>
      </c>
      <c r="I750" s="9">
        <v>5</v>
      </c>
      <c r="J750" s="10" t="str">
        <f>TEXT(Table1[[#This Row],[Date]],"mmmm")</f>
        <v>September</v>
      </c>
    </row>
    <row r="751" spans="1:10" x14ac:dyDescent="0.3">
      <c r="A751" t="s">
        <v>758</v>
      </c>
      <c r="B751" s="7" t="s">
        <v>1292</v>
      </c>
      <c r="C751" t="s">
        <v>1355</v>
      </c>
      <c r="D751" t="s">
        <v>1363</v>
      </c>
      <c r="E751" t="s">
        <v>1366</v>
      </c>
      <c r="F751" t="s">
        <v>1372</v>
      </c>
      <c r="G751">
        <v>21044.1</v>
      </c>
      <c r="H751">
        <v>3017.49</v>
      </c>
      <c r="I751" s="9">
        <v>5</v>
      </c>
      <c r="J751" s="10" t="str">
        <f>TEXT(Table1[[#This Row],[Date]],"mmmm")</f>
        <v>September</v>
      </c>
    </row>
    <row r="752" spans="1:10" x14ac:dyDescent="0.3">
      <c r="A752" t="s">
        <v>759</v>
      </c>
      <c r="B752" s="7" t="s">
        <v>1202</v>
      </c>
      <c r="C752" t="s">
        <v>1356</v>
      </c>
      <c r="D752" t="s">
        <v>1361</v>
      </c>
      <c r="E752" t="s">
        <v>1370</v>
      </c>
      <c r="F752" t="s">
        <v>1373</v>
      </c>
      <c r="G752">
        <v>4700.8</v>
      </c>
      <c r="H752">
        <v>920.09</v>
      </c>
      <c r="I752" s="9">
        <v>1</v>
      </c>
      <c r="J752" s="10" t="str">
        <f>TEXT(Table1[[#This Row],[Date]],"mmmm")</f>
        <v>October</v>
      </c>
    </row>
    <row r="753" spans="1:10" x14ac:dyDescent="0.3">
      <c r="A753" t="s">
        <v>760</v>
      </c>
      <c r="B753" s="7" t="s">
        <v>1329</v>
      </c>
      <c r="C753" t="s">
        <v>1355</v>
      </c>
      <c r="D753" t="s">
        <v>1358</v>
      </c>
      <c r="E753" t="s">
        <v>1369</v>
      </c>
      <c r="F753" t="s">
        <v>1374</v>
      </c>
      <c r="G753">
        <v>50849.64</v>
      </c>
      <c r="H753">
        <v>5345.36</v>
      </c>
      <c r="I753" s="9">
        <v>1</v>
      </c>
      <c r="J753" s="10" t="str">
        <f>TEXT(Table1[[#This Row],[Date]],"mmmm")</f>
        <v>May</v>
      </c>
    </row>
    <row r="754" spans="1:10" x14ac:dyDescent="0.3">
      <c r="A754" t="s">
        <v>761</v>
      </c>
      <c r="B754" s="7" t="s">
        <v>1079</v>
      </c>
      <c r="C754" t="s">
        <v>1356</v>
      </c>
      <c r="D754" t="s">
        <v>1361</v>
      </c>
      <c r="E754" t="s">
        <v>1369</v>
      </c>
      <c r="F754" t="s">
        <v>1374</v>
      </c>
      <c r="G754">
        <v>14875.48</v>
      </c>
      <c r="H754">
        <v>3244.57</v>
      </c>
      <c r="I754" s="9">
        <v>1</v>
      </c>
      <c r="J754" s="10" t="str">
        <f>TEXT(Table1[[#This Row],[Date]],"mmmm")</f>
        <v>August</v>
      </c>
    </row>
    <row r="755" spans="1:10" x14ac:dyDescent="0.3">
      <c r="A755" t="s">
        <v>762</v>
      </c>
      <c r="B755" s="7" t="s">
        <v>1109</v>
      </c>
      <c r="C755" t="s">
        <v>1357</v>
      </c>
      <c r="D755" t="s">
        <v>1358</v>
      </c>
      <c r="E755" t="s">
        <v>1370</v>
      </c>
      <c r="F755" t="s">
        <v>1373</v>
      </c>
      <c r="G755">
        <v>18324.900000000001</v>
      </c>
      <c r="H755">
        <v>1340.58</v>
      </c>
      <c r="I755" s="9">
        <v>3</v>
      </c>
      <c r="J755" s="10" t="str">
        <f>TEXT(Table1[[#This Row],[Date]],"mmmm")</f>
        <v>November</v>
      </c>
    </row>
    <row r="756" spans="1:10" x14ac:dyDescent="0.3">
      <c r="A756" t="s">
        <v>763</v>
      </c>
      <c r="B756" s="7" t="s">
        <v>1083</v>
      </c>
      <c r="C756" t="s">
        <v>1357</v>
      </c>
      <c r="D756" t="s">
        <v>1365</v>
      </c>
      <c r="E756" t="s">
        <v>1366</v>
      </c>
      <c r="F756" t="s">
        <v>1372</v>
      </c>
      <c r="G756">
        <v>16983.25</v>
      </c>
      <c r="H756">
        <v>1947.6</v>
      </c>
      <c r="I756" s="9">
        <v>5</v>
      </c>
      <c r="J756" s="10" t="str">
        <f>TEXT(Table1[[#This Row],[Date]],"mmmm")</f>
        <v>December</v>
      </c>
    </row>
    <row r="757" spans="1:10" x14ac:dyDescent="0.3">
      <c r="A757" t="s">
        <v>764</v>
      </c>
      <c r="B757" s="7" t="s">
        <v>1324</v>
      </c>
      <c r="C757" t="s">
        <v>1357</v>
      </c>
      <c r="D757" t="s">
        <v>1361</v>
      </c>
      <c r="E757" t="s">
        <v>1367</v>
      </c>
      <c r="F757" t="s">
        <v>1373</v>
      </c>
      <c r="G757">
        <v>1704.51</v>
      </c>
      <c r="H757">
        <v>336.41</v>
      </c>
      <c r="I757" s="9">
        <v>1</v>
      </c>
      <c r="J757" s="10" t="str">
        <f>TEXT(Table1[[#This Row],[Date]],"mmmm")</f>
        <v>March</v>
      </c>
    </row>
    <row r="758" spans="1:10" x14ac:dyDescent="0.3">
      <c r="A758" t="s">
        <v>765</v>
      </c>
      <c r="B758" s="7" t="s">
        <v>1325</v>
      </c>
      <c r="C758" t="s">
        <v>1355</v>
      </c>
      <c r="D758" t="s">
        <v>1361</v>
      </c>
      <c r="E758" t="s">
        <v>1367</v>
      </c>
      <c r="F758" t="s">
        <v>1373</v>
      </c>
      <c r="G758">
        <v>16438.13</v>
      </c>
      <c r="H758">
        <v>3756.33</v>
      </c>
      <c r="I758" s="9">
        <v>1</v>
      </c>
      <c r="J758" s="10" t="str">
        <f>TEXT(Table1[[#This Row],[Date]],"mmmm")</f>
        <v>February</v>
      </c>
    </row>
    <row r="759" spans="1:10" x14ac:dyDescent="0.3">
      <c r="A759" t="s">
        <v>766</v>
      </c>
      <c r="B759" s="7" t="s">
        <v>1330</v>
      </c>
      <c r="C759" t="s">
        <v>1357</v>
      </c>
      <c r="D759" t="s">
        <v>1359</v>
      </c>
      <c r="E759" t="s">
        <v>1367</v>
      </c>
      <c r="F759" t="s">
        <v>1373</v>
      </c>
      <c r="G759">
        <v>2818.19</v>
      </c>
      <c r="H759">
        <v>783.12</v>
      </c>
      <c r="I759" s="9">
        <v>1</v>
      </c>
      <c r="J759" s="10" t="str">
        <f>TEXT(Table1[[#This Row],[Date]],"mmmm")</f>
        <v>September</v>
      </c>
    </row>
    <row r="760" spans="1:10" x14ac:dyDescent="0.3">
      <c r="A760" t="s">
        <v>767</v>
      </c>
      <c r="B760" s="7" t="s">
        <v>1267</v>
      </c>
      <c r="C760" t="s">
        <v>1355</v>
      </c>
      <c r="D760" t="s">
        <v>1363</v>
      </c>
      <c r="E760" t="s">
        <v>1371</v>
      </c>
      <c r="F760" t="s">
        <v>1374</v>
      </c>
      <c r="G760">
        <v>17585.28</v>
      </c>
      <c r="H760">
        <v>1154.1500000000001</v>
      </c>
      <c r="I760" s="9">
        <v>5</v>
      </c>
      <c r="J760" s="10" t="str">
        <f>TEXT(Table1[[#This Row],[Date]],"mmmm")</f>
        <v>March</v>
      </c>
    </row>
    <row r="761" spans="1:10" x14ac:dyDescent="0.3">
      <c r="A761" t="s">
        <v>768</v>
      </c>
      <c r="B761" s="7" t="s">
        <v>1078</v>
      </c>
      <c r="C761" t="s">
        <v>1354</v>
      </c>
      <c r="D761" t="s">
        <v>1361</v>
      </c>
      <c r="E761" t="s">
        <v>1371</v>
      </c>
      <c r="F761" t="s">
        <v>1374</v>
      </c>
      <c r="G761">
        <v>53115.82</v>
      </c>
      <c r="H761">
        <v>10554.16</v>
      </c>
      <c r="I761" s="9">
        <v>2</v>
      </c>
      <c r="J761" s="10" t="str">
        <f>TEXT(Table1[[#This Row],[Date]],"mmmm")</f>
        <v>November</v>
      </c>
    </row>
    <row r="762" spans="1:10" x14ac:dyDescent="0.3">
      <c r="A762" t="s">
        <v>769</v>
      </c>
      <c r="B762" s="7" t="s">
        <v>1264</v>
      </c>
      <c r="C762" t="s">
        <v>1356</v>
      </c>
      <c r="D762" t="s">
        <v>1361</v>
      </c>
      <c r="E762" t="s">
        <v>1367</v>
      </c>
      <c r="F762" t="s">
        <v>1373</v>
      </c>
      <c r="G762">
        <v>23018.880000000001</v>
      </c>
      <c r="H762">
        <v>3990.9</v>
      </c>
      <c r="I762" s="9">
        <v>5</v>
      </c>
      <c r="J762" s="10" t="str">
        <f>TEXT(Table1[[#This Row],[Date]],"mmmm")</f>
        <v>December</v>
      </c>
    </row>
    <row r="763" spans="1:10" x14ac:dyDescent="0.3">
      <c r="A763" t="s">
        <v>770</v>
      </c>
      <c r="B763" s="7" t="s">
        <v>1220</v>
      </c>
      <c r="C763" t="s">
        <v>1355</v>
      </c>
      <c r="D763" t="s">
        <v>1359</v>
      </c>
      <c r="E763" t="s">
        <v>1370</v>
      </c>
      <c r="F763" t="s">
        <v>1373</v>
      </c>
      <c r="G763">
        <v>2833.02</v>
      </c>
      <c r="H763">
        <v>667.8</v>
      </c>
      <c r="I763" s="9">
        <v>3</v>
      </c>
      <c r="J763" s="10" t="str">
        <f>TEXT(Table1[[#This Row],[Date]],"mmmm")</f>
        <v>June</v>
      </c>
    </row>
    <row r="764" spans="1:10" x14ac:dyDescent="0.3">
      <c r="A764" t="s">
        <v>771</v>
      </c>
      <c r="B764" s="7" t="s">
        <v>1331</v>
      </c>
      <c r="C764" t="s">
        <v>1354</v>
      </c>
      <c r="D764" t="s">
        <v>1364</v>
      </c>
      <c r="E764" t="s">
        <v>1370</v>
      </c>
      <c r="F764" t="s">
        <v>1373</v>
      </c>
      <c r="G764">
        <v>1194.1600000000001</v>
      </c>
      <c r="H764">
        <v>170.5</v>
      </c>
      <c r="I764" s="9">
        <v>1</v>
      </c>
      <c r="J764" s="10" t="str">
        <f>TEXT(Table1[[#This Row],[Date]],"mmmm")</f>
        <v>August</v>
      </c>
    </row>
    <row r="765" spans="1:10" x14ac:dyDescent="0.3">
      <c r="A765" t="s">
        <v>772</v>
      </c>
      <c r="B765" s="7" t="s">
        <v>1229</v>
      </c>
      <c r="C765" t="s">
        <v>1354</v>
      </c>
      <c r="D765" t="s">
        <v>1359</v>
      </c>
      <c r="E765" t="s">
        <v>1368</v>
      </c>
      <c r="F765" t="s">
        <v>1373</v>
      </c>
      <c r="G765">
        <v>47501.97</v>
      </c>
      <c r="H765">
        <v>12649.7</v>
      </c>
      <c r="I765" s="9">
        <v>1</v>
      </c>
      <c r="J765" s="10" t="str">
        <f>TEXT(Table1[[#This Row],[Date]],"mmmm")</f>
        <v>April</v>
      </c>
    </row>
    <row r="766" spans="1:10" x14ac:dyDescent="0.3">
      <c r="A766" t="s">
        <v>773</v>
      </c>
      <c r="B766" s="7" t="s">
        <v>1317</v>
      </c>
      <c r="C766" t="s">
        <v>1355</v>
      </c>
      <c r="D766" t="s">
        <v>1361</v>
      </c>
      <c r="E766" t="s">
        <v>1366</v>
      </c>
      <c r="F766" t="s">
        <v>1372</v>
      </c>
      <c r="G766">
        <v>37605.69</v>
      </c>
      <c r="H766">
        <v>9282.84</v>
      </c>
      <c r="I766" s="9">
        <v>5</v>
      </c>
      <c r="J766" s="10" t="str">
        <f>TEXT(Table1[[#This Row],[Date]],"mmmm")</f>
        <v>June</v>
      </c>
    </row>
    <row r="767" spans="1:10" x14ac:dyDescent="0.3">
      <c r="A767" t="s">
        <v>774</v>
      </c>
      <c r="B767" s="7" t="s">
        <v>1253</v>
      </c>
      <c r="C767" t="s">
        <v>1354</v>
      </c>
      <c r="D767" t="s">
        <v>1360</v>
      </c>
      <c r="E767" t="s">
        <v>1367</v>
      </c>
      <c r="F767" t="s">
        <v>1373</v>
      </c>
      <c r="G767">
        <v>80330.899999999994</v>
      </c>
      <c r="H767">
        <v>16828.41</v>
      </c>
      <c r="I767" s="9">
        <v>2</v>
      </c>
      <c r="J767" s="10" t="str">
        <f>TEXT(Table1[[#This Row],[Date]],"mmmm")</f>
        <v>September</v>
      </c>
    </row>
    <row r="768" spans="1:10" x14ac:dyDescent="0.3">
      <c r="A768" t="s">
        <v>775</v>
      </c>
      <c r="B768" s="7" t="s">
        <v>1100</v>
      </c>
      <c r="C768" t="s">
        <v>1356</v>
      </c>
      <c r="D768" t="s">
        <v>1364</v>
      </c>
      <c r="E768" t="s">
        <v>1367</v>
      </c>
      <c r="F768" t="s">
        <v>1373</v>
      </c>
      <c r="G768">
        <v>29728.44</v>
      </c>
      <c r="H768">
        <v>2559.5300000000002</v>
      </c>
      <c r="I768" s="9">
        <v>4</v>
      </c>
      <c r="J768" s="10" t="str">
        <f>TEXT(Table1[[#This Row],[Date]],"mmmm")</f>
        <v>June</v>
      </c>
    </row>
    <row r="769" spans="1:10" x14ac:dyDescent="0.3">
      <c r="A769" t="s">
        <v>776</v>
      </c>
      <c r="B769" s="7" t="s">
        <v>1332</v>
      </c>
      <c r="C769" t="s">
        <v>1355</v>
      </c>
      <c r="D769" t="s">
        <v>1362</v>
      </c>
      <c r="E769" t="s">
        <v>1368</v>
      </c>
      <c r="F769" t="s">
        <v>1373</v>
      </c>
      <c r="G769">
        <v>75961.759999999995</v>
      </c>
      <c r="H769">
        <v>18707.439999999999</v>
      </c>
      <c r="I769" s="9">
        <v>2</v>
      </c>
      <c r="J769" s="10" t="str">
        <f>TEXT(Table1[[#This Row],[Date]],"mmmm")</f>
        <v>January</v>
      </c>
    </row>
    <row r="770" spans="1:10" x14ac:dyDescent="0.3">
      <c r="A770" t="s">
        <v>777</v>
      </c>
      <c r="B770" s="7" t="s">
        <v>1194</v>
      </c>
      <c r="C770" t="s">
        <v>1356</v>
      </c>
      <c r="D770" t="s">
        <v>1359</v>
      </c>
      <c r="E770" t="s">
        <v>1366</v>
      </c>
      <c r="F770" t="s">
        <v>1372</v>
      </c>
      <c r="G770">
        <v>37462.04</v>
      </c>
      <c r="H770">
        <v>6580.5</v>
      </c>
      <c r="I770" s="9">
        <v>5</v>
      </c>
      <c r="J770" s="10" t="str">
        <f>TEXT(Table1[[#This Row],[Date]],"mmmm")</f>
        <v>July</v>
      </c>
    </row>
    <row r="771" spans="1:10" x14ac:dyDescent="0.3">
      <c r="A771" t="s">
        <v>778</v>
      </c>
      <c r="B771" s="7" t="s">
        <v>1299</v>
      </c>
      <c r="C771" t="s">
        <v>1354</v>
      </c>
      <c r="D771" t="s">
        <v>1364</v>
      </c>
      <c r="E771" t="s">
        <v>1367</v>
      </c>
      <c r="F771" t="s">
        <v>1373</v>
      </c>
      <c r="G771">
        <v>4916.7</v>
      </c>
      <c r="H771">
        <v>504</v>
      </c>
      <c r="I771" s="9">
        <v>1</v>
      </c>
      <c r="J771" s="10" t="str">
        <f>TEXT(Table1[[#This Row],[Date]],"mmmm")</f>
        <v>December</v>
      </c>
    </row>
    <row r="772" spans="1:10" x14ac:dyDescent="0.3">
      <c r="A772" t="s">
        <v>779</v>
      </c>
      <c r="B772" s="7" t="s">
        <v>1075</v>
      </c>
      <c r="C772" t="s">
        <v>1356</v>
      </c>
      <c r="D772" t="s">
        <v>1361</v>
      </c>
      <c r="E772" t="s">
        <v>1367</v>
      </c>
      <c r="F772" t="s">
        <v>1373</v>
      </c>
      <c r="G772">
        <v>1932.06</v>
      </c>
      <c r="H772">
        <v>413.06</v>
      </c>
      <c r="I772" s="9">
        <v>1</v>
      </c>
      <c r="J772" s="10" t="str">
        <f>TEXT(Table1[[#This Row],[Date]],"mmmm")</f>
        <v>November</v>
      </c>
    </row>
    <row r="773" spans="1:10" x14ac:dyDescent="0.3">
      <c r="A773" t="s">
        <v>780</v>
      </c>
      <c r="B773" s="7" t="s">
        <v>1186</v>
      </c>
      <c r="C773" t="s">
        <v>1355</v>
      </c>
      <c r="D773" t="s">
        <v>1362</v>
      </c>
      <c r="E773" t="s">
        <v>1371</v>
      </c>
      <c r="F773" t="s">
        <v>1374</v>
      </c>
      <c r="G773">
        <v>8064.74</v>
      </c>
      <c r="H773">
        <v>1444.44</v>
      </c>
      <c r="I773" s="9">
        <v>1</v>
      </c>
      <c r="J773" s="10" t="str">
        <f>TEXT(Table1[[#This Row],[Date]],"mmmm")</f>
        <v>April</v>
      </c>
    </row>
    <row r="774" spans="1:10" x14ac:dyDescent="0.3">
      <c r="A774" t="s">
        <v>781</v>
      </c>
      <c r="B774" s="7" t="s">
        <v>1277</v>
      </c>
      <c r="C774" t="s">
        <v>1357</v>
      </c>
      <c r="D774" t="s">
        <v>1365</v>
      </c>
      <c r="E774" t="s">
        <v>1370</v>
      </c>
      <c r="F774" t="s">
        <v>1373</v>
      </c>
      <c r="G774">
        <v>93207.039999999994</v>
      </c>
      <c r="H774">
        <v>25205.3</v>
      </c>
      <c r="I774" s="9">
        <v>5</v>
      </c>
      <c r="J774" s="10" t="str">
        <f>TEXT(Table1[[#This Row],[Date]],"mmmm")</f>
        <v>July</v>
      </c>
    </row>
    <row r="775" spans="1:10" x14ac:dyDescent="0.3">
      <c r="A775" t="s">
        <v>782</v>
      </c>
      <c r="B775" s="7" t="s">
        <v>1176</v>
      </c>
      <c r="C775" t="s">
        <v>1355</v>
      </c>
      <c r="D775" t="s">
        <v>1365</v>
      </c>
      <c r="E775" t="s">
        <v>1369</v>
      </c>
      <c r="F775" t="s">
        <v>1374</v>
      </c>
      <c r="G775">
        <v>58547.16</v>
      </c>
      <c r="H775">
        <v>14722.34</v>
      </c>
      <c r="I775" s="9">
        <v>1</v>
      </c>
      <c r="J775" s="10" t="str">
        <f>TEXT(Table1[[#This Row],[Date]],"mmmm")</f>
        <v>October</v>
      </c>
    </row>
    <row r="776" spans="1:10" x14ac:dyDescent="0.3">
      <c r="A776" t="s">
        <v>783</v>
      </c>
      <c r="B776" s="7" t="s">
        <v>1284</v>
      </c>
      <c r="C776" t="s">
        <v>1357</v>
      </c>
      <c r="D776" t="s">
        <v>1364</v>
      </c>
      <c r="E776" t="s">
        <v>1368</v>
      </c>
      <c r="F776" t="s">
        <v>1373</v>
      </c>
      <c r="G776">
        <v>4949.28</v>
      </c>
      <c r="H776">
        <v>884.69</v>
      </c>
      <c r="I776" s="9">
        <v>1</v>
      </c>
      <c r="J776" s="10" t="str">
        <f>TEXT(Table1[[#This Row],[Date]],"mmmm")</f>
        <v>July</v>
      </c>
    </row>
    <row r="777" spans="1:10" x14ac:dyDescent="0.3">
      <c r="A777" t="s">
        <v>784</v>
      </c>
      <c r="B777" s="7" t="s">
        <v>1244</v>
      </c>
      <c r="C777" t="s">
        <v>1357</v>
      </c>
      <c r="D777" t="s">
        <v>1365</v>
      </c>
      <c r="E777" t="s">
        <v>1367</v>
      </c>
      <c r="F777" t="s">
        <v>1373</v>
      </c>
      <c r="G777">
        <v>34342.39</v>
      </c>
      <c r="H777">
        <v>8830.76</v>
      </c>
      <c r="I777" s="9">
        <v>1</v>
      </c>
      <c r="J777" s="10" t="str">
        <f>TEXT(Table1[[#This Row],[Date]],"mmmm")</f>
        <v>October</v>
      </c>
    </row>
    <row r="778" spans="1:10" x14ac:dyDescent="0.3">
      <c r="A778" t="s">
        <v>785</v>
      </c>
      <c r="B778" s="7" t="s">
        <v>1079</v>
      </c>
      <c r="C778" t="s">
        <v>1355</v>
      </c>
      <c r="D778" t="s">
        <v>1365</v>
      </c>
      <c r="E778" t="s">
        <v>1371</v>
      </c>
      <c r="F778" t="s">
        <v>1374</v>
      </c>
      <c r="G778">
        <v>19980.95</v>
      </c>
      <c r="H778">
        <v>5041.82</v>
      </c>
      <c r="I778" s="9">
        <v>5</v>
      </c>
      <c r="J778" s="10" t="str">
        <f>TEXT(Table1[[#This Row],[Date]],"mmmm")</f>
        <v>August</v>
      </c>
    </row>
    <row r="779" spans="1:10" x14ac:dyDescent="0.3">
      <c r="A779" t="s">
        <v>786</v>
      </c>
      <c r="B779" s="7" t="s">
        <v>1251</v>
      </c>
      <c r="C779" t="s">
        <v>1354</v>
      </c>
      <c r="D779" t="s">
        <v>1359</v>
      </c>
      <c r="E779" t="s">
        <v>1366</v>
      </c>
      <c r="F779" t="s">
        <v>1372</v>
      </c>
      <c r="G779">
        <v>38375.33</v>
      </c>
      <c r="H779">
        <v>10947.72</v>
      </c>
      <c r="I779" s="9">
        <v>1</v>
      </c>
      <c r="J779" s="10" t="str">
        <f>TEXT(Table1[[#This Row],[Date]],"mmmm")</f>
        <v>February</v>
      </c>
    </row>
    <row r="780" spans="1:10" x14ac:dyDescent="0.3">
      <c r="A780" t="s">
        <v>787</v>
      </c>
      <c r="B780" s="7" t="s">
        <v>1152</v>
      </c>
      <c r="C780" t="s">
        <v>1356</v>
      </c>
      <c r="D780" t="s">
        <v>1358</v>
      </c>
      <c r="E780" t="s">
        <v>1370</v>
      </c>
      <c r="F780" t="s">
        <v>1373</v>
      </c>
      <c r="G780">
        <v>37787.06</v>
      </c>
      <c r="H780">
        <v>7116.92</v>
      </c>
      <c r="I780" s="9">
        <v>3</v>
      </c>
      <c r="J780" s="10" t="str">
        <f>TEXT(Table1[[#This Row],[Date]],"mmmm")</f>
        <v>July</v>
      </c>
    </row>
    <row r="781" spans="1:10" x14ac:dyDescent="0.3">
      <c r="A781" t="s">
        <v>788</v>
      </c>
      <c r="B781" s="7" t="s">
        <v>1103</v>
      </c>
      <c r="C781" t="s">
        <v>1357</v>
      </c>
      <c r="D781" t="s">
        <v>1362</v>
      </c>
      <c r="E781" t="s">
        <v>1367</v>
      </c>
      <c r="F781" t="s">
        <v>1373</v>
      </c>
      <c r="G781">
        <v>17739.04</v>
      </c>
      <c r="H781">
        <v>4410.3100000000004</v>
      </c>
      <c r="I781" s="9">
        <v>1</v>
      </c>
      <c r="J781" s="10" t="str">
        <f>TEXT(Table1[[#This Row],[Date]],"mmmm")</f>
        <v>February</v>
      </c>
    </row>
    <row r="782" spans="1:10" x14ac:dyDescent="0.3">
      <c r="A782" t="s">
        <v>789</v>
      </c>
      <c r="B782" s="7" t="s">
        <v>1182</v>
      </c>
      <c r="C782" t="s">
        <v>1356</v>
      </c>
      <c r="D782" t="s">
        <v>1365</v>
      </c>
      <c r="E782" t="s">
        <v>1367</v>
      </c>
      <c r="F782" t="s">
        <v>1373</v>
      </c>
      <c r="G782">
        <v>62611.29</v>
      </c>
      <c r="H782">
        <v>9618.91</v>
      </c>
      <c r="I782" s="9">
        <v>1</v>
      </c>
      <c r="J782" s="10" t="str">
        <f>TEXT(Table1[[#This Row],[Date]],"mmmm")</f>
        <v>March</v>
      </c>
    </row>
    <row r="783" spans="1:10" x14ac:dyDescent="0.3">
      <c r="A783" t="s">
        <v>790</v>
      </c>
      <c r="B783" s="7" t="s">
        <v>1087</v>
      </c>
      <c r="C783" t="s">
        <v>1357</v>
      </c>
      <c r="D783" t="s">
        <v>1359</v>
      </c>
      <c r="E783" t="s">
        <v>1371</v>
      </c>
      <c r="F783" t="s">
        <v>1374</v>
      </c>
      <c r="G783">
        <v>23905.33</v>
      </c>
      <c r="H783">
        <v>5509.76</v>
      </c>
      <c r="I783" s="9">
        <v>4</v>
      </c>
      <c r="J783" s="10" t="str">
        <f>TEXT(Table1[[#This Row],[Date]],"mmmm")</f>
        <v>October</v>
      </c>
    </row>
    <row r="784" spans="1:10" x14ac:dyDescent="0.3">
      <c r="A784" t="s">
        <v>791</v>
      </c>
      <c r="B784" s="7" t="s">
        <v>1056</v>
      </c>
      <c r="C784" t="s">
        <v>1355</v>
      </c>
      <c r="D784" t="s">
        <v>1362</v>
      </c>
      <c r="E784" t="s">
        <v>1371</v>
      </c>
      <c r="F784" t="s">
        <v>1374</v>
      </c>
      <c r="G784">
        <v>15477.39</v>
      </c>
      <c r="H784">
        <v>3639.61</v>
      </c>
      <c r="I784" s="9">
        <v>5</v>
      </c>
      <c r="J784" s="10" t="str">
        <f>TEXT(Table1[[#This Row],[Date]],"mmmm")</f>
        <v>April</v>
      </c>
    </row>
    <row r="785" spans="1:10" x14ac:dyDescent="0.3">
      <c r="A785" t="s">
        <v>792</v>
      </c>
      <c r="B785" s="7" t="s">
        <v>1037</v>
      </c>
      <c r="C785" t="s">
        <v>1357</v>
      </c>
      <c r="D785" t="s">
        <v>1364</v>
      </c>
      <c r="E785" t="s">
        <v>1367</v>
      </c>
      <c r="F785" t="s">
        <v>1373</v>
      </c>
      <c r="G785">
        <v>8646.1200000000008</v>
      </c>
      <c r="H785">
        <v>1602.49</v>
      </c>
      <c r="I785" s="9">
        <v>1</v>
      </c>
      <c r="J785" s="10" t="str">
        <f>TEXT(Table1[[#This Row],[Date]],"mmmm")</f>
        <v>May</v>
      </c>
    </row>
    <row r="786" spans="1:10" x14ac:dyDescent="0.3">
      <c r="A786" t="s">
        <v>793</v>
      </c>
      <c r="B786" s="7" t="s">
        <v>1045</v>
      </c>
      <c r="C786" t="s">
        <v>1355</v>
      </c>
      <c r="D786" t="s">
        <v>1363</v>
      </c>
      <c r="E786" t="s">
        <v>1367</v>
      </c>
      <c r="F786" t="s">
        <v>1373</v>
      </c>
      <c r="G786">
        <v>42935.68</v>
      </c>
      <c r="H786">
        <v>4739.42</v>
      </c>
      <c r="I786" s="9">
        <v>2</v>
      </c>
      <c r="J786" s="10" t="str">
        <f>TEXT(Table1[[#This Row],[Date]],"mmmm")</f>
        <v>May</v>
      </c>
    </row>
    <row r="787" spans="1:10" x14ac:dyDescent="0.3">
      <c r="A787" t="s">
        <v>794</v>
      </c>
      <c r="B787" s="7" t="s">
        <v>1296</v>
      </c>
      <c r="C787" t="s">
        <v>1357</v>
      </c>
      <c r="D787" t="s">
        <v>1363</v>
      </c>
      <c r="E787" t="s">
        <v>1369</v>
      </c>
      <c r="F787" t="s">
        <v>1374</v>
      </c>
      <c r="G787">
        <v>7981.2</v>
      </c>
      <c r="H787">
        <v>821.85</v>
      </c>
      <c r="I787" s="9">
        <v>3</v>
      </c>
      <c r="J787" s="10" t="str">
        <f>TEXT(Table1[[#This Row],[Date]],"mmmm")</f>
        <v>April</v>
      </c>
    </row>
    <row r="788" spans="1:10" x14ac:dyDescent="0.3">
      <c r="A788" t="s">
        <v>795</v>
      </c>
      <c r="B788" s="7" t="s">
        <v>1333</v>
      </c>
      <c r="C788" t="s">
        <v>1354</v>
      </c>
      <c r="D788" t="s">
        <v>1358</v>
      </c>
      <c r="E788" t="s">
        <v>1368</v>
      </c>
      <c r="F788" t="s">
        <v>1373</v>
      </c>
      <c r="G788">
        <v>5214.6899999999996</v>
      </c>
      <c r="H788">
        <v>770.51</v>
      </c>
      <c r="I788" s="9">
        <v>3</v>
      </c>
      <c r="J788" s="10" t="str">
        <f>TEXT(Table1[[#This Row],[Date]],"mmmm")</f>
        <v>July</v>
      </c>
    </row>
    <row r="789" spans="1:10" x14ac:dyDescent="0.3">
      <c r="A789" t="s">
        <v>796</v>
      </c>
      <c r="B789" s="7" t="s">
        <v>1120</v>
      </c>
      <c r="C789" t="s">
        <v>1354</v>
      </c>
      <c r="D789" t="s">
        <v>1358</v>
      </c>
      <c r="E789" t="s">
        <v>1371</v>
      </c>
      <c r="F789" t="s">
        <v>1374</v>
      </c>
      <c r="G789">
        <v>17049.3</v>
      </c>
      <c r="H789">
        <v>3290.14</v>
      </c>
      <c r="I789" s="9">
        <v>3</v>
      </c>
      <c r="J789" s="10" t="str">
        <f>TEXT(Table1[[#This Row],[Date]],"mmmm")</f>
        <v>April</v>
      </c>
    </row>
    <row r="790" spans="1:10" x14ac:dyDescent="0.3">
      <c r="A790" t="s">
        <v>797</v>
      </c>
      <c r="B790" s="7" t="s">
        <v>1329</v>
      </c>
      <c r="C790" t="s">
        <v>1356</v>
      </c>
      <c r="D790" t="s">
        <v>1359</v>
      </c>
      <c r="E790" t="s">
        <v>1368</v>
      </c>
      <c r="F790" t="s">
        <v>1373</v>
      </c>
      <c r="G790">
        <v>53725.7</v>
      </c>
      <c r="H790">
        <v>14391.35</v>
      </c>
      <c r="I790" s="9">
        <v>3</v>
      </c>
      <c r="J790" s="10" t="str">
        <f>TEXT(Table1[[#This Row],[Date]],"mmmm")</f>
        <v>May</v>
      </c>
    </row>
    <row r="791" spans="1:10" x14ac:dyDescent="0.3">
      <c r="A791" t="s">
        <v>798</v>
      </c>
      <c r="B791" s="7" t="s">
        <v>1109</v>
      </c>
      <c r="C791" t="s">
        <v>1356</v>
      </c>
      <c r="D791" t="s">
        <v>1358</v>
      </c>
      <c r="E791" t="s">
        <v>1367</v>
      </c>
      <c r="F791" t="s">
        <v>1373</v>
      </c>
      <c r="G791">
        <v>42724.4</v>
      </c>
      <c r="H791">
        <v>3970.1</v>
      </c>
      <c r="I791" s="9">
        <v>2</v>
      </c>
      <c r="J791" s="10" t="str">
        <f>TEXT(Table1[[#This Row],[Date]],"mmmm")</f>
        <v>November</v>
      </c>
    </row>
    <row r="792" spans="1:10" x14ac:dyDescent="0.3">
      <c r="A792" t="s">
        <v>799</v>
      </c>
      <c r="B792" s="7" t="s">
        <v>1334</v>
      </c>
      <c r="C792" t="s">
        <v>1357</v>
      </c>
      <c r="D792" t="s">
        <v>1365</v>
      </c>
      <c r="E792" t="s">
        <v>1368</v>
      </c>
      <c r="F792" t="s">
        <v>1373</v>
      </c>
      <c r="G792">
        <v>17059.38</v>
      </c>
      <c r="H792">
        <v>3545.87</v>
      </c>
      <c r="I792" s="9">
        <v>5</v>
      </c>
      <c r="J792" s="10" t="str">
        <f>TEXT(Table1[[#This Row],[Date]],"mmmm")</f>
        <v>December</v>
      </c>
    </row>
    <row r="793" spans="1:10" x14ac:dyDescent="0.3">
      <c r="A793" t="s">
        <v>800</v>
      </c>
      <c r="B793" s="7" t="s">
        <v>1307</v>
      </c>
      <c r="C793" t="s">
        <v>1357</v>
      </c>
      <c r="D793" t="s">
        <v>1364</v>
      </c>
      <c r="E793" t="s">
        <v>1368</v>
      </c>
      <c r="F793" t="s">
        <v>1373</v>
      </c>
      <c r="G793">
        <v>37669.730000000003</v>
      </c>
      <c r="H793">
        <v>10671.15</v>
      </c>
      <c r="I793" s="9">
        <v>2</v>
      </c>
      <c r="J793" s="10" t="str">
        <f>TEXT(Table1[[#This Row],[Date]],"mmmm")</f>
        <v>February</v>
      </c>
    </row>
    <row r="794" spans="1:10" x14ac:dyDescent="0.3">
      <c r="A794" t="s">
        <v>801</v>
      </c>
      <c r="B794" s="7" t="s">
        <v>1063</v>
      </c>
      <c r="C794" t="s">
        <v>1354</v>
      </c>
      <c r="D794" t="s">
        <v>1361</v>
      </c>
      <c r="E794" t="s">
        <v>1368</v>
      </c>
      <c r="F794" t="s">
        <v>1373</v>
      </c>
      <c r="G794">
        <v>15315.41</v>
      </c>
      <c r="H794">
        <v>3694.08</v>
      </c>
      <c r="I794" s="9">
        <v>3</v>
      </c>
      <c r="J794" s="10" t="str">
        <f>TEXT(Table1[[#This Row],[Date]],"mmmm")</f>
        <v>January</v>
      </c>
    </row>
    <row r="795" spans="1:10" x14ac:dyDescent="0.3">
      <c r="A795" t="s">
        <v>802</v>
      </c>
      <c r="B795" s="7" t="s">
        <v>1175</v>
      </c>
      <c r="C795" t="s">
        <v>1354</v>
      </c>
      <c r="D795" t="s">
        <v>1362</v>
      </c>
      <c r="E795" t="s">
        <v>1369</v>
      </c>
      <c r="F795" t="s">
        <v>1374</v>
      </c>
      <c r="G795">
        <v>45606.559999999998</v>
      </c>
      <c r="H795">
        <v>7060.71</v>
      </c>
      <c r="I795" s="9">
        <v>1</v>
      </c>
      <c r="J795" s="10" t="str">
        <f>TEXT(Table1[[#This Row],[Date]],"mmmm")</f>
        <v>January</v>
      </c>
    </row>
    <row r="796" spans="1:10" x14ac:dyDescent="0.3">
      <c r="A796" t="s">
        <v>803</v>
      </c>
      <c r="B796" s="7" t="s">
        <v>1144</v>
      </c>
      <c r="C796" t="s">
        <v>1355</v>
      </c>
      <c r="D796" t="s">
        <v>1358</v>
      </c>
      <c r="E796" t="s">
        <v>1369</v>
      </c>
      <c r="F796" t="s">
        <v>1374</v>
      </c>
      <c r="G796">
        <v>21982.7</v>
      </c>
      <c r="H796">
        <v>4799.08</v>
      </c>
      <c r="I796" s="9">
        <v>3</v>
      </c>
      <c r="J796" s="10" t="str">
        <f>TEXT(Table1[[#This Row],[Date]],"mmmm")</f>
        <v>March</v>
      </c>
    </row>
    <row r="797" spans="1:10" x14ac:dyDescent="0.3">
      <c r="A797" t="s">
        <v>804</v>
      </c>
      <c r="B797" s="7" t="s">
        <v>1335</v>
      </c>
      <c r="C797" t="s">
        <v>1357</v>
      </c>
      <c r="D797" t="s">
        <v>1363</v>
      </c>
      <c r="E797" t="s">
        <v>1368</v>
      </c>
      <c r="F797" t="s">
        <v>1373</v>
      </c>
      <c r="G797">
        <v>27875.38</v>
      </c>
      <c r="H797">
        <v>6192.74</v>
      </c>
      <c r="I797" s="9">
        <v>4</v>
      </c>
      <c r="J797" s="10" t="str">
        <f>TEXT(Table1[[#This Row],[Date]],"mmmm")</f>
        <v>July</v>
      </c>
    </row>
    <row r="798" spans="1:10" x14ac:dyDescent="0.3">
      <c r="A798" t="s">
        <v>805</v>
      </c>
      <c r="B798" s="7" t="s">
        <v>1052</v>
      </c>
      <c r="C798" t="s">
        <v>1354</v>
      </c>
      <c r="D798" t="s">
        <v>1363</v>
      </c>
      <c r="E798" t="s">
        <v>1367</v>
      </c>
      <c r="F798" t="s">
        <v>1373</v>
      </c>
      <c r="G798">
        <v>27760.25</v>
      </c>
      <c r="H798">
        <v>6227.15</v>
      </c>
      <c r="I798" s="9">
        <v>1</v>
      </c>
      <c r="J798" s="10" t="str">
        <f>TEXT(Table1[[#This Row],[Date]],"mmmm")</f>
        <v>May</v>
      </c>
    </row>
    <row r="799" spans="1:10" x14ac:dyDescent="0.3">
      <c r="A799" t="s">
        <v>806</v>
      </c>
      <c r="B799" s="7" t="s">
        <v>1336</v>
      </c>
      <c r="C799" t="s">
        <v>1356</v>
      </c>
      <c r="D799" t="s">
        <v>1362</v>
      </c>
      <c r="E799" t="s">
        <v>1370</v>
      </c>
      <c r="F799" t="s">
        <v>1373</v>
      </c>
      <c r="G799">
        <v>109462.52</v>
      </c>
      <c r="H799">
        <v>18748.05</v>
      </c>
      <c r="I799" s="9">
        <v>3</v>
      </c>
      <c r="J799" s="10" t="str">
        <f>TEXT(Table1[[#This Row],[Date]],"mmmm")</f>
        <v>April</v>
      </c>
    </row>
    <row r="800" spans="1:10" x14ac:dyDescent="0.3">
      <c r="A800" t="s">
        <v>807</v>
      </c>
      <c r="B800" s="7" t="s">
        <v>1120</v>
      </c>
      <c r="C800" t="s">
        <v>1355</v>
      </c>
      <c r="D800" t="s">
        <v>1361</v>
      </c>
      <c r="E800" t="s">
        <v>1368</v>
      </c>
      <c r="F800" t="s">
        <v>1373</v>
      </c>
      <c r="G800">
        <v>50010.98</v>
      </c>
      <c r="H800">
        <v>4794.08</v>
      </c>
      <c r="I800" s="9">
        <v>2</v>
      </c>
      <c r="J800" s="10" t="str">
        <f>TEXT(Table1[[#This Row],[Date]],"mmmm")</f>
        <v>April</v>
      </c>
    </row>
    <row r="801" spans="1:10" x14ac:dyDescent="0.3">
      <c r="A801" t="s">
        <v>808</v>
      </c>
      <c r="B801" s="7" t="s">
        <v>1213</v>
      </c>
      <c r="C801" t="s">
        <v>1355</v>
      </c>
      <c r="D801" t="s">
        <v>1361</v>
      </c>
      <c r="E801" t="s">
        <v>1371</v>
      </c>
      <c r="F801" t="s">
        <v>1374</v>
      </c>
      <c r="G801">
        <v>208.14</v>
      </c>
      <c r="H801">
        <v>31.73</v>
      </c>
      <c r="I801" s="9">
        <v>1</v>
      </c>
      <c r="J801" s="10" t="str">
        <f>TEXT(Table1[[#This Row],[Date]],"mmmm")</f>
        <v>September</v>
      </c>
    </row>
    <row r="802" spans="1:10" x14ac:dyDescent="0.3">
      <c r="A802" t="s">
        <v>809</v>
      </c>
      <c r="B802" s="7" t="s">
        <v>1265</v>
      </c>
      <c r="C802" t="s">
        <v>1356</v>
      </c>
      <c r="D802" t="s">
        <v>1359</v>
      </c>
      <c r="E802" t="s">
        <v>1370</v>
      </c>
      <c r="F802" t="s">
        <v>1373</v>
      </c>
      <c r="G802">
        <v>24436.26</v>
      </c>
      <c r="H802">
        <v>2464.84</v>
      </c>
      <c r="I802" s="9">
        <v>4</v>
      </c>
      <c r="J802" s="10" t="str">
        <f>TEXT(Table1[[#This Row],[Date]],"mmmm")</f>
        <v>August</v>
      </c>
    </row>
    <row r="803" spans="1:10" x14ac:dyDescent="0.3">
      <c r="A803" t="s">
        <v>810</v>
      </c>
      <c r="B803" s="7" t="s">
        <v>1134</v>
      </c>
      <c r="C803" t="s">
        <v>1354</v>
      </c>
      <c r="D803" t="s">
        <v>1358</v>
      </c>
      <c r="E803" t="s">
        <v>1368</v>
      </c>
      <c r="F803" t="s">
        <v>1373</v>
      </c>
      <c r="G803">
        <v>64265.79</v>
      </c>
      <c r="H803">
        <v>16836.48</v>
      </c>
      <c r="I803" s="9">
        <v>4</v>
      </c>
      <c r="J803" s="10" t="str">
        <f>TEXT(Table1[[#This Row],[Date]],"mmmm")</f>
        <v>August</v>
      </c>
    </row>
    <row r="804" spans="1:10" x14ac:dyDescent="0.3">
      <c r="A804" t="s">
        <v>811</v>
      </c>
      <c r="B804" s="7" t="s">
        <v>1071</v>
      </c>
      <c r="C804" t="s">
        <v>1357</v>
      </c>
      <c r="D804" t="s">
        <v>1361</v>
      </c>
      <c r="E804" t="s">
        <v>1371</v>
      </c>
      <c r="F804" t="s">
        <v>1374</v>
      </c>
      <c r="G804">
        <v>7715.05</v>
      </c>
      <c r="H804">
        <v>1109.94</v>
      </c>
      <c r="I804" s="9">
        <v>5</v>
      </c>
      <c r="J804" s="10" t="str">
        <f>TEXT(Table1[[#This Row],[Date]],"mmmm")</f>
        <v>November</v>
      </c>
    </row>
    <row r="805" spans="1:10" x14ac:dyDescent="0.3">
      <c r="A805" t="s">
        <v>812</v>
      </c>
      <c r="B805" s="7" t="s">
        <v>1143</v>
      </c>
      <c r="C805" t="s">
        <v>1357</v>
      </c>
      <c r="D805" t="s">
        <v>1358</v>
      </c>
      <c r="E805" t="s">
        <v>1366</v>
      </c>
      <c r="F805" t="s">
        <v>1372</v>
      </c>
      <c r="G805">
        <v>29918.2</v>
      </c>
      <c r="H805">
        <v>5677.42</v>
      </c>
      <c r="I805" s="9">
        <v>5</v>
      </c>
      <c r="J805" s="10" t="str">
        <f>TEXT(Table1[[#This Row],[Date]],"mmmm")</f>
        <v>November</v>
      </c>
    </row>
    <row r="806" spans="1:10" x14ac:dyDescent="0.3">
      <c r="A806" t="s">
        <v>813</v>
      </c>
      <c r="B806" s="7" t="s">
        <v>1067</v>
      </c>
      <c r="C806" t="s">
        <v>1354</v>
      </c>
      <c r="D806" t="s">
        <v>1363</v>
      </c>
      <c r="E806" t="s">
        <v>1368</v>
      </c>
      <c r="F806" t="s">
        <v>1373</v>
      </c>
      <c r="G806">
        <v>12575.33</v>
      </c>
      <c r="H806">
        <v>2921.36</v>
      </c>
      <c r="I806" s="9">
        <v>3</v>
      </c>
      <c r="J806" s="10" t="str">
        <f>TEXT(Table1[[#This Row],[Date]],"mmmm")</f>
        <v>November</v>
      </c>
    </row>
    <row r="807" spans="1:10" x14ac:dyDescent="0.3">
      <c r="A807" t="s">
        <v>814</v>
      </c>
      <c r="B807" s="7" t="s">
        <v>1144</v>
      </c>
      <c r="C807" t="s">
        <v>1357</v>
      </c>
      <c r="D807" t="s">
        <v>1361</v>
      </c>
      <c r="E807" t="s">
        <v>1366</v>
      </c>
      <c r="F807" t="s">
        <v>1372</v>
      </c>
      <c r="G807">
        <v>2892.6</v>
      </c>
      <c r="H807">
        <v>667.28</v>
      </c>
      <c r="I807" s="9">
        <v>2</v>
      </c>
      <c r="J807" s="10" t="str">
        <f>TEXT(Table1[[#This Row],[Date]],"mmmm")</f>
        <v>March</v>
      </c>
    </row>
    <row r="808" spans="1:10" x14ac:dyDescent="0.3">
      <c r="A808" t="s">
        <v>815</v>
      </c>
      <c r="B808" s="7" t="s">
        <v>1229</v>
      </c>
      <c r="C808" t="s">
        <v>1355</v>
      </c>
      <c r="D808" t="s">
        <v>1360</v>
      </c>
      <c r="E808" t="s">
        <v>1369</v>
      </c>
      <c r="F808" t="s">
        <v>1374</v>
      </c>
      <c r="G808">
        <v>5964.48</v>
      </c>
      <c r="H808">
        <v>622.79</v>
      </c>
      <c r="I808" s="9">
        <v>1</v>
      </c>
      <c r="J808" s="10" t="str">
        <f>TEXT(Table1[[#This Row],[Date]],"mmmm")</f>
        <v>April</v>
      </c>
    </row>
    <row r="809" spans="1:10" x14ac:dyDescent="0.3">
      <c r="A809" t="s">
        <v>816</v>
      </c>
      <c r="B809" s="7" t="s">
        <v>1104</v>
      </c>
      <c r="C809" t="s">
        <v>1354</v>
      </c>
      <c r="D809" t="s">
        <v>1359</v>
      </c>
      <c r="E809" t="s">
        <v>1367</v>
      </c>
      <c r="F809" t="s">
        <v>1373</v>
      </c>
      <c r="G809">
        <v>37712.120000000003</v>
      </c>
      <c r="H809">
        <v>9171.68</v>
      </c>
      <c r="I809" s="9">
        <v>1</v>
      </c>
      <c r="J809" s="10" t="str">
        <f>TEXT(Table1[[#This Row],[Date]],"mmmm")</f>
        <v>December</v>
      </c>
    </row>
    <row r="810" spans="1:10" x14ac:dyDescent="0.3">
      <c r="A810" t="s">
        <v>817</v>
      </c>
      <c r="B810" s="7" t="s">
        <v>1160</v>
      </c>
      <c r="C810" t="s">
        <v>1357</v>
      </c>
      <c r="D810" t="s">
        <v>1362</v>
      </c>
      <c r="E810" t="s">
        <v>1368</v>
      </c>
      <c r="F810" t="s">
        <v>1373</v>
      </c>
      <c r="G810">
        <v>65435.74</v>
      </c>
      <c r="H810">
        <v>16063.82</v>
      </c>
      <c r="I810" s="9">
        <v>5</v>
      </c>
      <c r="J810" s="10" t="str">
        <f>TEXT(Table1[[#This Row],[Date]],"mmmm")</f>
        <v>May</v>
      </c>
    </row>
    <row r="811" spans="1:10" x14ac:dyDescent="0.3">
      <c r="A811" t="s">
        <v>818</v>
      </c>
      <c r="B811" s="7" t="s">
        <v>1078</v>
      </c>
      <c r="C811" t="s">
        <v>1354</v>
      </c>
      <c r="D811" t="s">
        <v>1362</v>
      </c>
      <c r="E811" t="s">
        <v>1369</v>
      </c>
      <c r="F811" t="s">
        <v>1374</v>
      </c>
      <c r="G811">
        <v>40261.26</v>
      </c>
      <c r="H811">
        <v>9647.6200000000008</v>
      </c>
      <c r="I811" s="9">
        <v>3</v>
      </c>
      <c r="J811" s="10" t="str">
        <f>TEXT(Table1[[#This Row],[Date]],"mmmm")</f>
        <v>November</v>
      </c>
    </row>
    <row r="812" spans="1:10" x14ac:dyDescent="0.3">
      <c r="A812" t="s">
        <v>819</v>
      </c>
      <c r="B812" s="7" t="s">
        <v>1168</v>
      </c>
      <c r="C812" t="s">
        <v>1354</v>
      </c>
      <c r="D812" t="s">
        <v>1363</v>
      </c>
      <c r="E812" t="s">
        <v>1370</v>
      </c>
      <c r="F812" t="s">
        <v>1373</v>
      </c>
      <c r="G812">
        <v>69388.160000000003</v>
      </c>
      <c r="H812">
        <v>10176.120000000001</v>
      </c>
      <c r="I812" s="9">
        <v>4</v>
      </c>
      <c r="J812" s="10" t="str">
        <f>TEXT(Table1[[#This Row],[Date]],"mmmm")</f>
        <v>July</v>
      </c>
    </row>
    <row r="813" spans="1:10" x14ac:dyDescent="0.3">
      <c r="A813" t="s">
        <v>820</v>
      </c>
      <c r="B813" s="7" t="s">
        <v>1239</v>
      </c>
      <c r="C813" t="s">
        <v>1354</v>
      </c>
      <c r="D813" t="s">
        <v>1359</v>
      </c>
      <c r="E813" t="s">
        <v>1369</v>
      </c>
      <c r="F813" t="s">
        <v>1374</v>
      </c>
      <c r="G813">
        <v>56726.28</v>
      </c>
      <c r="H813">
        <v>5086.63</v>
      </c>
      <c r="I813" s="9">
        <v>3</v>
      </c>
      <c r="J813" s="10" t="str">
        <f>TEXT(Table1[[#This Row],[Date]],"mmmm")</f>
        <v>September</v>
      </c>
    </row>
    <row r="814" spans="1:10" x14ac:dyDescent="0.3">
      <c r="A814" t="s">
        <v>821</v>
      </c>
      <c r="B814" s="7" t="s">
        <v>1244</v>
      </c>
      <c r="C814" t="s">
        <v>1356</v>
      </c>
      <c r="D814" t="s">
        <v>1361</v>
      </c>
      <c r="E814" t="s">
        <v>1368</v>
      </c>
      <c r="F814" t="s">
        <v>1373</v>
      </c>
      <c r="G814">
        <v>75055.360000000001</v>
      </c>
      <c r="H814">
        <v>19750.54</v>
      </c>
      <c r="I814" s="9">
        <v>5</v>
      </c>
      <c r="J814" s="10" t="str">
        <f>TEXT(Table1[[#This Row],[Date]],"mmmm")</f>
        <v>October</v>
      </c>
    </row>
    <row r="815" spans="1:10" x14ac:dyDescent="0.3">
      <c r="A815" t="s">
        <v>822</v>
      </c>
      <c r="B815" s="7" t="s">
        <v>1144</v>
      </c>
      <c r="C815" t="s">
        <v>1355</v>
      </c>
      <c r="D815" t="s">
        <v>1363</v>
      </c>
      <c r="E815" t="s">
        <v>1369</v>
      </c>
      <c r="F815" t="s">
        <v>1374</v>
      </c>
      <c r="G815">
        <v>20790.419999999998</v>
      </c>
      <c r="H815">
        <v>3196.38</v>
      </c>
      <c r="I815" s="9">
        <v>3</v>
      </c>
      <c r="J815" s="10" t="str">
        <f>TEXT(Table1[[#This Row],[Date]],"mmmm")</f>
        <v>March</v>
      </c>
    </row>
    <row r="816" spans="1:10" x14ac:dyDescent="0.3">
      <c r="A816" t="s">
        <v>823</v>
      </c>
      <c r="B816" s="7" t="s">
        <v>1108</v>
      </c>
      <c r="C816" t="s">
        <v>1356</v>
      </c>
      <c r="D816" t="s">
        <v>1361</v>
      </c>
      <c r="E816" t="s">
        <v>1366</v>
      </c>
      <c r="F816" t="s">
        <v>1372</v>
      </c>
      <c r="G816">
        <v>5492.32</v>
      </c>
      <c r="H816">
        <v>705.53</v>
      </c>
      <c r="I816" s="9">
        <v>5</v>
      </c>
      <c r="J816" s="10" t="str">
        <f>TEXT(Table1[[#This Row],[Date]],"mmmm")</f>
        <v>February</v>
      </c>
    </row>
    <row r="817" spans="1:10" x14ac:dyDescent="0.3">
      <c r="A817" t="s">
        <v>824</v>
      </c>
      <c r="B817" s="7" t="s">
        <v>1082</v>
      </c>
      <c r="C817" t="s">
        <v>1355</v>
      </c>
      <c r="D817" t="s">
        <v>1361</v>
      </c>
      <c r="E817" t="s">
        <v>1366</v>
      </c>
      <c r="F817" t="s">
        <v>1372</v>
      </c>
      <c r="G817">
        <v>128438.78</v>
      </c>
      <c r="H817">
        <v>22703.47</v>
      </c>
      <c r="I817" s="9">
        <v>1</v>
      </c>
      <c r="J817" s="10" t="str">
        <f>TEXT(Table1[[#This Row],[Date]],"mmmm")</f>
        <v>April</v>
      </c>
    </row>
    <row r="818" spans="1:10" x14ac:dyDescent="0.3">
      <c r="A818" t="s">
        <v>825</v>
      </c>
      <c r="B818" s="7" t="s">
        <v>1318</v>
      </c>
      <c r="C818" t="s">
        <v>1356</v>
      </c>
      <c r="D818" t="s">
        <v>1360</v>
      </c>
      <c r="E818" t="s">
        <v>1369</v>
      </c>
      <c r="F818" t="s">
        <v>1374</v>
      </c>
      <c r="G818">
        <v>487.58</v>
      </c>
      <c r="H818">
        <v>78.48</v>
      </c>
      <c r="I818" s="9">
        <v>2</v>
      </c>
      <c r="J818" s="10" t="str">
        <f>TEXT(Table1[[#This Row],[Date]],"mmmm")</f>
        <v>August</v>
      </c>
    </row>
    <row r="819" spans="1:10" x14ac:dyDescent="0.3">
      <c r="A819" t="s">
        <v>826</v>
      </c>
      <c r="B819" s="7" t="s">
        <v>1078</v>
      </c>
      <c r="C819" t="s">
        <v>1355</v>
      </c>
      <c r="D819" t="s">
        <v>1358</v>
      </c>
      <c r="E819" t="s">
        <v>1368</v>
      </c>
      <c r="F819" t="s">
        <v>1373</v>
      </c>
      <c r="G819">
        <v>64807.68</v>
      </c>
      <c r="H819">
        <v>12140.79</v>
      </c>
      <c r="I819" s="9">
        <v>1</v>
      </c>
      <c r="J819" s="10" t="str">
        <f>TEXT(Table1[[#This Row],[Date]],"mmmm")</f>
        <v>November</v>
      </c>
    </row>
    <row r="820" spans="1:10" x14ac:dyDescent="0.3">
      <c r="A820" t="s">
        <v>827</v>
      </c>
      <c r="B820" s="7" t="s">
        <v>1134</v>
      </c>
      <c r="C820" t="s">
        <v>1357</v>
      </c>
      <c r="D820" t="s">
        <v>1359</v>
      </c>
      <c r="E820" t="s">
        <v>1368</v>
      </c>
      <c r="F820" t="s">
        <v>1373</v>
      </c>
      <c r="G820">
        <v>94580.55</v>
      </c>
      <c r="H820">
        <v>19776.18</v>
      </c>
      <c r="I820" s="9">
        <v>1</v>
      </c>
      <c r="J820" s="10" t="str">
        <f>TEXT(Table1[[#This Row],[Date]],"mmmm")</f>
        <v>August</v>
      </c>
    </row>
    <row r="821" spans="1:10" x14ac:dyDescent="0.3">
      <c r="A821" t="s">
        <v>828</v>
      </c>
      <c r="B821" s="7" t="s">
        <v>1106</v>
      </c>
      <c r="C821" t="s">
        <v>1355</v>
      </c>
      <c r="D821" t="s">
        <v>1361</v>
      </c>
      <c r="E821" t="s">
        <v>1370</v>
      </c>
      <c r="F821" t="s">
        <v>1373</v>
      </c>
      <c r="G821">
        <v>31376.639999999999</v>
      </c>
      <c r="H821">
        <v>7017.71</v>
      </c>
      <c r="I821" s="9">
        <v>5</v>
      </c>
      <c r="J821" s="10" t="str">
        <f>TEXT(Table1[[#This Row],[Date]],"mmmm")</f>
        <v>June</v>
      </c>
    </row>
    <row r="822" spans="1:10" x14ac:dyDescent="0.3">
      <c r="A822" t="s">
        <v>829</v>
      </c>
      <c r="B822" s="7" t="s">
        <v>1146</v>
      </c>
      <c r="C822" t="s">
        <v>1354</v>
      </c>
      <c r="D822" t="s">
        <v>1362</v>
      </c>
      <c r="E822" t="s">
        <v>1371</v>
      </c>
      <c r="F822" t="s">
        <v>1374</v>
      </c>
      <c r="G822">
        <v>3036.04</v>
      </c>
      <c r="H822">
        <v>654.24</v>
      </c>
      <c r="I822" s="9">
        <v>4</v>
      </c>
      <c r="J822" s="10" t="str">
        <f>TEXT(Table1[[#This Row],[Date]],"mmmm")</f>
        <v>December</v>
      </c>
    </row>
    <row r="823" spans="1:10" x14ac:dyDescent="0.3">
      <c r="A823" t="s">
        <v>830</v>
      </c>
      <c r="B823" s="7" t="s">
        <v>1236</v>
      </c>
      <c r="C823" t="s">
        <v>1357</v>
      </c>
      <c r="D823" t="s">
        <v>1359</v>
      </c>
      <c r="E823" t="s">
        <v>1370</v>
      </c>
      <c r="F823" t="s">
        <v>1373</v>
      </c>
      <c r="G823">
        <v>83351.100000000006</v>
      </c>
      <c r="H823">
        <v>20288.96</v>
      </c>
      <c r="I823" s="9">
        <v>4</v>
      </c>
      <c r="J823" s="10" t="str">
        <f>TEXT(Table1[[#This Row],[Date]],"mmmm")</f>
        <v>October</v>
      </c>
    </row>
    <row r="824" spans="1:10" x14ac:dyDescent="0.3">
      <c r="A824" t="s">
        <v>831</v>
      </c>
      <c r="B824" s="7" t="s">
        <v>1221</v>
      </c>
      <c r="C824" t="s">
        <v>1357</v>
      </c>
      <c r="D824" t="s">
        <v>1361</v>
      </c>
      <c r="E824" t="s">
        <v>1367</v>
      </c>
      <c r="F824" t="s">
        <v>1373</v>
      </c>
      <c r="G824">
        <v>22337.7</v>
      </c>
      <c r="H824">
        <v>1290.83</v>
      </c>
      <c r="I824" s="9">
        <v>5</v>
      </c>
      <c r="J824" s="10" t="str">
        <f>TEXT(Table1[[#This Row],[Date]],"mmmm")</f>
        <v>July</v>
      </c>
    </row>
    <row r="825" spans="1:10" x14ac:dyDescent="0.3">
      <c r="A825" t="s">
        <v>832</v>
      </c>
      <c r="B825" s="7" t="s">
        <v>1173</v>
      </c>
      <c r="C825" t="s">
        <v>1357</v>
      </c>
      <c r="D825" t="s">
        <v>1360</v>
      </c>
      <c r="E825" t="s">
        <v>1369</v>
      </c>
      <c r="F825" t="s">
        <v>1374</v>
      </c>
      <c r="G825">
        <v>43584.45</v>
      </c>
      <c r="H825">
        <v>9044.2099999999991</v>
      </c>
      <c r="I825" s="9">
        <v>2</v>
      </c>
      <c r="J825" s="10" t="str">
        <f>TEXT(Table1[[#This Row],[Date]],"mmmm")</f>
        <v>April</v>
      </c>
    </row>
    <row r="826" spans="1:10" x14ac:dyDescent="0.3">
      <c r="A826" t="s">
        <v>833</v>
      </c>
      <c r="B826" s="7" t="s">
        <v>1201</v>
      </c>
      <c r="C826" t="s">
        <v>1355</v>
      </c>
      <c r="D826" t="s">
        <v>1359</v>
      </c>
      <c r="E826" t="s">
        <v>1366</v>
      </c>
      <c r="F826" t="s">
        <v>1372</v>
      </c>
      <c r="G826">
        <v>4032.18</v>
      </c>
      <c r="H826">
        <v>404.29</v>
      </c>
      <c r="I826" s="9">
        <v>5</v>
      </c>
      <c r="J826" s="10" t="str">
        <f>TEXT(Table1[[#This Row],[Date]],"mmmm")</f>
        <v>June</v>
      </c>
    </row>
    <row r="827" spans="1:10" x14ac:dyDescent="0.3">
      <c r="A827" t="s">
        <v>834</v>
      </c>
      <c r="B827" s="7" t="s">
        <v>1155</v>
      </c>
      <c r="C827" t="s">
        <v>1354</v>
      </c>
      <c r="D827" t="s">
        <v>1360</v>
      </c>
      <c r="E827" t="s">
        <v>1370</v>
      </c>
      <c r="F827" t="s">
        <v>1373</v>
      </c>
      <c r="G827">
        <v>96007.45</v>
      </c>
      <c r="H827">
        <v>25078.86</v>
      </c>
      <c r="I827" s="9">
        <v>3</v>
      </c>
      <c r="J827" s="10" t="str">
        <f>TEXT(Table1[[#This Row],[Date]],"mmmm")</f>
        <v>April</v>
      </c>
    </row>
    <row r="828" spans="1:10" x14ac:dyDescent="0.3">
      <c r="A828" t="s">
        <v>835</v>
      </c>
      <c r="B828" s="7" t="s">
        <v>1317</v>
      </c>
      <c r="C828" t="s">
        <v>1356</v>
      </c>
      <c r="D828" t="s">
        <v>1361</v>
      </c>
      <c r="E828" t="s">
        <v>1366</v>
      </c>
      <c r="F828" t="s">
        <v>1372</v>
      </c>
      <c r="G828">
        <v>7129.94</v>
      </c>
      <c r="H828">
        <v>2137.0100000000002</v>
      </c>
      <c r="I828" s="9">
        <v>3</v>
      </c>
      <c r="J828" s="10" t="str">
        <f>TEXT(Table1[[#This Row],[Date]],"mmmm")</f>
        <v>June</v>
      </c>
    </row>
    <row r="829" spans="1:10" x14ac:dyDescent="0.3">
      <c r="A829" t="s">
        <v>836</v>
      </c>
      <c r="B829" s="7" t="s">
        <v>1163</v>
      </c>
      <c r="C829" t="s">
        <v>1356</v>
      </c>
      <c r="D829" t="s">
        <v>1361</v>
      </c>
      <c r="E829" t="s">
        <v>1370</v>
      </c>
      <c r="F829" t="s">
        <v>1373</v>
      </c>
      <c r="G829">
        <v>110989.06</v>
      </c>
      <c r="H829">
        <v>29357.25</v>
      </c>
      <c r="I829" s="9">
        <v>5</v>
      </c>
      <c r="J829" s="10" t="str">
        <f>TEXT(Table1[[#This Row],[Date]],"mmmm")</f>
        <v>October</v>
      </c>
    </row>
    <row r="830" spans="1:10" x14ac:dyDescent="0.3">
      <c r="A830" t="s">
        <v>837</v>
      </c>
      <c r="B830" s="7" t="s">
        <v>1166</v>
      </c>
      <c r="C830" t="s">
        <v>1355</v>
      </c>
      <c r="D830" t="s">
        <v>1360</v>
      </c>
      <c r="E830" t="s">
        <v>1368</v>
      </c>
      <c r="F830" t="s">
        <v>1373</v>
      </c>
      <c r="G830">
        <v>30736.65</v>
      </c>
      <c r="H830">
        <v>3873.05</v>
      </c>
      <c r="I830" s="9">
        <v>5</v>
      </c>
      <c r="J830" s="10" t="str">
        <f>TEXT(Table1[[#This Row],[Date]],"mmmm")</f>
        <v>December</v>
      </c>
    </row>
    <row r="831" spans="1:10" x14ac:dyDescent="0.3">
      <c r="A831" t="s">
        <v>838</v>
      </c>
      <c r="B831" s="7" t="s">
        <v>1238</v>
      </c>
      <c r="C831" t="s">
        <v>1354</v>
      </c>
      <c r="D831" t="s">
        <v>1362</v>
      </c>
      <c r="E831" t="s">
        <v>1371</v>
      </c>
      <c r="F831" t="s">
        <v>1374</v>
      </c>
      <c r="G831">
        <v>42946.5</v>
      </c>
      <c r="H831">
        <v>10562.03</v>
      </c>
      <c r="I831" s="9">
        <v>3</v>
      </c>
      <c r="J831" s="10" t="str">
        <f>TEXT(Table1[[#This Row],[Date]],"mmmm")</f>
        <v>October</v>
      </c>
    </row>
    <row r="832" spans="1:10" x14ac:dyDescent="0.3">
      <c r="A832" t="s">
        <v>839</v>
      </c>
      <c r="B832" s="7" t="s">
        <v>1241</v>
      </c>
      <c r="C832" t="s">
        <v>1355</v>
      </c>
      <c r="D832" t="s">
        <v>1362</v>
      </c>
      <c r="E832" t="s">
        <v>1368</v>
      </c>
      <c r="F832" t="s">
        <v>1373</v>
      </c>
      <c r="G832">
        <v>2549.0500000000002</v>
      </c>
      <c r="H832">
        <v>138.38</v>
      </c>
      <c r="I832" s="9">
        <v>2</v>
      </c>
      <c r="J832" s="10" t="str">
        <f>TEXT(Table1[[#This Row],[Date]],"mmmm")</f>
        <v>October</v>
      </c>
    </row>
    <row r="833" spans="1:10" x14ac:dyDescent="0.3">
      <c r="A833" t="s">
        <v>840</v>
      </c>
      <c r="B833" s="7" t="s">
        <v>1146</v>
      </c>
      <c r="C833" t="s">
        <v>1356</v>
      </c>
      <c r="D833" t="s">
        <v>1360</v>
      </c>
      <c r="E833" t="s">
        <v>1367</v>
      </c>
      <c r="F833" t="s">
        <v>1373</v>
      </c>
      <c r="G833">
        <v>7754.56</v>
      </c>
      <c r="H833">
        <v>1379.61</v>
      </c>
      <c r="I833" s="9">
        <v>2</v>
      </c>
      <c r="J833" s="10" t="str">
        <f>TEXT(Table1[[#This Row],[Date]],"mmmm")</f>
        <v>December</v>
      </c>
    </row>
    <row r="834" spans="1:10" x14ac:dyDescent="0.3">
      <c r="A834" t="s">
        <v>841</v>
      </c>
      <c r="B834" s="7" t="s">
        <v>1070</v>
      </c>
      <c r="C834" t="s">
        <v>1357</v>
      </c>
      <c r="D834" t="s">
        <v>1364</v>
      </c>
      <c r="E834" t="s">
        <v>1369</v>
      </c>
      <c r="F834" t="s">
        <v>1374</v>
      </c>
      <c r="G834">
        <v>2867.07</v>
      </c>
      <c r="H834">
        <v>762.95</v>
      </c>
      <c r="I834" s="9">
        <v>2</v>
      </c>
      <c r="J834" s="10" t="str">
        <f>TEXT(Table1[[#This Row],[Date]],"mmmm")</f>
        <v>December</v>
      </c>
    </row>
    <row r="835" spans="1:10" x14ac:dyDescent="0.3">
      <c r="A835" t="s">
        <v>842</v>
      </c>
      <c r="B835" s="7" t="s">
        <v>1097</v>
      </c>
      <c r="C835" t="s">
        <v>1357</v>
      </c>
      <c r="D835" t="s">
        <v>1360</v>
      </c>
      <c r="E835" t="s">
        <v>1368</v>
      </c>
      <c r="F835" t="s">
        <v>1373</v>
      </c>
      <c r="G835">
        <v>3763.25</v>
      </c>
      <c r="H835">
        <v>788.7</v>
      </c>
      <c r="I835" s="9">
        <v>3</v>
      </c>
      <c r="J835" s="10" t="str">
        <f>TEXT(Table1[[#This Row],[Date]],"mmmm")</f>
        <v>December</v>
      </c>
    </row>
    <row r="836" spans="1:10" x14ac:dyDescent="0.3">
      <c r="A836" t="s">
        <v>843</v>
      </c>
      <c r="B836" s="7" t="s">
        <v>1337</v>
      </c>
      <c r="C836" t="s">
        <v>1354</v>
      </c>
      <c r="D836" t="s">
        <v>1365</v>
      </c>
      <c r="E836" t="s">
        <v>1369</v>
      </c>
      <c r="F836" t="s">
        <v>1374</v>
      </c>
      <c r="G836">
        <v>70998.179999999993</v>
      </c>
      <c r="H836">
        <v>10458.57</v>
      </c>
      <c r="I836" s="9">
        <v>4</v>
      </c>
      <c r="J836" s="10" t="str">
        <f>TEXT(Table1[[#This Row],[Date]],"mmmm")</f>
        <v>June</v>
      </c>
    </row>
    <row r="837" spans="1:10" x14ac:dyDescent="0.3">
      <c r="A837" t="s">
        <v>844</v>
      </c>
      <c r="B837" s="7" t="s">
        <v>1307</v>
      </c>
      <c r="C837" t="s">
        <v>1354</v>
      </c>
      <c r="D837" t="s">
        <v>1365</v>
      </c>
      <c r="E837" t="s">
        <v>1371</v>
      </c>
      <c r="F837" t="s">
        <v>1374</v>
      </c>
      <c r="G837">
        <v>108663.6</v>
      </c>
      <c r="H837">
        <v>15732.52</v>
      </c>
      <c r="I837" s="9">
        <v>2</v>
      </c>
      <c r="J837" s="10" t="str">
        <f>TEXT(Table1[[#This Row],[Date]],"mmmm")</f>
        <v>February</v>
      </c>
    </row>
    <row r="838" spans="1:10" x14ac:dyDescent="0.3">
      <c r="A838" t="s">
        <v>845</v>
      </c>
      <c r="B838" s="7" t="s">
        <v>1190</v>
      </c>
      <c r="C838" t="s">
        <v>1354</v>
      </c>
      <c r="D838" t="s">
        <v>1362</v>
      </c>
      <c r="E838" t="s">
        <v>1371</v>
      </c>
      <c r="F838" t="s">
        <v>1374</v>
      </c>
      <c r="G838">
        <v>22823.64</v>
      </c>
      <c r="H838">
        <v>2348.7600000000002</v>
      </c>
      <c r="I838" s="9">
        <v>3</v>
      </c>
      <c r="J838" s="10" t="str">
        <f>TEXT(Table1[[#This Row],[Date]],"mmmm")</f>
        <v>July</v>
      </c>
    </row>
    <row r="839" spans="1:10" x14ac:dyDescent="0.3">
      <c r="A839" t="s">
        <v>846</v>
      </c>
      <c r="B839" s="7" t="s">
        <v>1165</v>
      </c>
      <c r="C839" t="s">
        <v>1357</v>
      </c>
      <c r="D839" t="s">
        <v>1360</v>
      </c>
      <c r="E839" t="s">
        <v>1366</v>
      </c>
      <c r="F839" t="s">
        <v>1372</v>
      </c>
      <c r="G839">
        <v>9198.1200000000008</v>
      </c>
      <c r="H839">
        <v>2439.91</v>
      </c>
      <c r="I839" s="9">
        <v>2</v>
      </c>
      <c r="J839" s="10" t="str">
        <f>TEXT(Table1[[#This Row],[Date]],"mmmm")</f>
        <v>May</v>
      </c>
    </row>
    <row r="840" spans="1:10" x14ac:dyDescent="0.3">
      <c r="A840" t="s">
        <v>847</v>
      </c>
      <c r="B840" s="7" t="s">
        <v>1305</v>
      </c>
      <c r="C840" t="s">
        <v>1356</v>
      </c>
      <c r="D840" t="s">
        <v>1363</v>
      </c>
      <c r="E840" t="s">
        <v>1366</v>
      </c>
      <c r="F840" t="s">
        <v>1372</v>
      </c>
      <c r="G840">
        <v>19520.25</v>
      </c>
      <c r="H840">
        <v>5608.17</v>
      </c>
      <c r="I840" s="9">
        <v>5</v>
      </c>
      <c r="J840" s="10" t="str">
        <f>TEXT(Table1[[#This Row],[Date]],"mmmm")</f>
        <v>June</v>
      </c>
    </row>
    <row r="841" spans="1:10" x14ac:dyDescent="0.3">
      <c r="A841" t="s">
        <v>848</v>
      </c>
      <c r="B841" s="7" t="s">
        <v>1338</v>
      </c>
      <c r="C841" t="s">
        <v>1357</v>
      </c>
      <c r="D841" t="s">
        <v>1363</v>
      </c>
      <c r="E841" t="s">
        <v>1367</v>
      </c>
      <c r="F841" t="s">
        <v>1373</v>
      </c>
      <c r="G841">
        <v>71625.399999999994</v>
      </c>
      <c r="H841">
        <v>5552.1</v>
      </c>
      <c r="I841" s="9">
        <v>3</v>
      </c>
      <c r="J841" s="10" t="str">
        <f>TEXT(Table1[[#This Row],[Date]],"mmmm")</f>
        <v>June</v>
      </c>
    </row>
    <row r="842" spans="1:10" x14ac:dyDescent="0.3">
      <c r="A842" t="s">
        <v>849</v>
      </c>
      <c r="B842" s="7" t="s">
        <v>1244</v>
      </c>
      <c r="C842" t="s">
        <v>1355</v>
      </c>
      <c r="D842" t="s">
        <v>1362</v>
      </c>
      <c r="E842" t="s">
        <v>1370</v>
      </c>
      <c r="F842" t="s">
        <v>1373</v>
      </c>
      <c r="G842">
        <v>34122.879999999997</v>
      </c>
      <c r="H842">
        <v>7599.88</v>
      </c>
      <c r="I842" s="9">
        <v>1</v>
      </c>
      <c r="J842" s="10" t="str">
        <f>TEXT(Table1[[#This Row],[Date]],"mmmm")</f>
        <v>October</v>
      </c>
    </row>
    <row r="843" spans="1:10" x14ac:dyDescent="0.3">
      <c r="A843" t="s">
        <v>850</v>
      </c>
      <c r="B843" s="7" t="s">
        <v>1317</v>
      </c>
      <c r="C843" t="s">
        <v>1357</v>
      </c>
      <c r="D843" t="s">
        <v>1363</v>
      </c>
      <c r="E843" t="s">
        <v>1368</v>
      </c>
      <c r="F843" t="s">
        <v>1373</v>
      </c>
      <c r="G843">
        <v>63218.2</v>
      </c>
      <c r="H843">
        <v>14979.46</v>
      </c>
      <c r="I843" s="9">
        <v>4</v>
      </c>
      <c r="J843" s="10" t="str">
        <f>TEXT(Table1[[#This Row],[Date]],"mmmm")</f>
        <v>June</v>
      </c>
    </row>
    <row r="844" spans="1:10" x14ac:dyDescent="0.3">
      <c r="A844" t="s">
        <v>851</v>
      </c>
      <c r="B844" s="7" t="s">
        <v>1183</v>
      </c>
      <c r="C844" t="s">
        <v>1356</v>
      </c>
      <c r="D844" t="s">
        <v>1361</v>
      </c>
      <c r="E844" t="s">
        <v>1370</v>
      </c>
      <c r="F844" t="s">
        <v>1373</v>
      </c>
      <c r="G844">
        <v>5190.6000000000004</v>
      </c>
      <c r="H844">
        <v>314.48</v>
      </c>
      <c r="I844" s="9">
        <v>2</v>
      </c>
      <c r="J844" s="10" t="str">
        <f>TEXT(Table1[[#This Row],[Date]],"mmmm")</f>
        <v>July</v>
      </c>
    </row>
    <row r="845" spans="1:10" x14ac:dyDescent="0.3">
      <c r="A845" t="s">
        <v>852</v>
      </c>
      <c r="B845" s="7" t="s">
        <v>1339</v>
      </c>
      <c r="C845" t="s">
        <v>1357</v>
      </c>
      <c r="D845" t="s">
        <v>1362</v>
      </c>
      <c r="E845" t="s">
        <v>1371</v>
      </c>
      <c r="F845" t="s">
        <v>1374</v>
      </c>
      <c r="G845">
        <v>132588.24</v>
      </c>
      <c r="H845">
        <v>8638.2900000000009</v>
      </c>
      <c r="I845" s="9">
        <v>2</v>
      </c>
      <c r="J845" s="10" t="str">
        <f>TEXT(Table1[[#This Row],[Date]],"mmmm")</f>
        <v>July</v>
      </c>
    </row>
    <row r="846" spans="1:10" x14ac:dyDescent="0.3">
      <c r="A846" t="s">
        <v>853</v>
      </c>
      <c r="B846" s="7" t="s">
        <v>1056</v>
      </c>
      <c r="C846" t="s">
        <v>1354</v>
      </c>
      <c r="D846" t="s">
        <v>1365</v>
      </c>
      <c r="E846" t="s">
        <v>1370</v>
      </c>
      <c r="F846" t="s">
        <v>1373</v>
      </c>
      <c r="G846">
        <v>30823.98</v>
      </c>
      <c r="H846">
        <v>6932.62</v>
      </c>
      <c r="I846" s="9">
        <v>4</v>
      </c>
      <c r="J846" s="10" t="str">
        <f>TEXT(Table1[[#This Row],[Date]],"mmmm")</f>
        <v>April</v>
      </c>
    </row>
    <row r="847" spans="1:10" x14ac:dyDescent="0.3">
      <c r="A847" t="s">
        <v>854</v>
      </c>
      <c r="B847" s="7" t="s">
        <v>1153</v>
      </c>
      <c r="C847" t="s">
        <v>1356</v>
      </c>
      <c r="D847" t="s">
        <v>1364</v>
      </c>
      <c r="E847" t="s">
        <v>1369</v>
      </c>
      <c r="F847" t="s">
        <v>1374</v>
      </c>
      <c r="G847">
        <v>28866.6</v>
      </c>
      <c r="H847">
        <v>5310.99</v>
      </c>
      <c r="I847" s="9">
        <v>2</v>
      </c>
      <c r="J847" s="10" t="str">
        <f>TEXT(Table1[[#This Row],[Date]],"mmmm")</f>
        <v>October</v>
      </c>
    </row>
    <row r="848" spans="1:10" x14ac:dyDescent="0.3">
      <c r="A848" t="s">
        <v>855</v>
      </c>
      <c r="B848" s="7" t="s">
        <v>1082</v>
      </c>
      <c r="C848" t="s">
        <v>1356</v>
      </c>
      <c r="D848" t="s">
        <v>1364</v>
      </c>
      <c r="E848" t="s">
        <v>1368</v>
      </c>
      <c r="F848" t="s">
        <v>1373</v>
      </c>
      <c r="G848">
        <v>3547.05</v>
      </c>
      <c r="H848">
        <v>685.12</v>
      </c>
      <c r="I848" s="9">
        <v>2</v>
      </c>
      <c r="J848" s="10" t="str">
        <f>TEXT(Table1[[#This Row],[Date]],"mmmm")</f>
        <v>April</v>
      </c>
    </row>
    <row r="849" spans="1:10" x14ac:dyDescent="0.3">
      <c r="A849" t="s">
        <v>856</v>
      </c>
      <c r="B849" s="7" t="s">
        <v>1340</v>
      </c>
      <c r="C849" t="s">
        <v>1356</v>
      </c>
      <c r="D849" t="s">
        <v>1362</v>
      </c>
      <c r="E849" t="s">
        <v>1368</v>
      </c>
      <c r="F849" t="s">
        <v>1373</v>
      </c>
      <c r="G849">
        <v>48364.02</v>
      </c>
      <c r="H849">
        <v>9586.23</v>
      </c>
      <c r="I849" s="9">
        <v>3</v>
      </c>
      <c r="J849" s="10" t="str">
        <f>TEXT(Table1[[#This Row],[Date]],"mmmm")</f>
        <v>October</v>
      </c>
    </row>
    <row r="850" spans="1:10" x14ac:dyDescent="0.3">
      <c r="A850" t="s">
        <v>857</v>
      </c>
      <c r="B850" s="7" t="s">
        <v>1341</v>
      </c>
      <c r="C850" t="s">
        <v>1357</v>
      </c>
      <c r="D850" t="s">
        <v>1365</v>
      </c>
      <c r="E850" t="s">
        <v>1369</v>
      </c>
      <c r="F850" t="s">
        <v>1374</v>
      </c>
      <c r="G850">
        <v>1920.6</v>
      </c>
      <c r="H850">
        <v>299.29000000000002</v>
      </c>
      <c r="I850" s="9">
        <v>1</v>
      </c>
      <c r="J850" s="10" t="str">
        <f>TEXT(Table1[[#This Row],[Date]],"mmmm")</f>
        <v>May</v>
      </c>
    </row>
    <row r="851" spans="1:10" x14ac:dyDescent="0.3">
      <c r="A851" t="s">
        <v>858</v>
      </c>
      <c r="B851" s="7" t="s">
        <v>1038</v>
      </c>
      <c r="C851" t="s">
        <v>1357</v>
      </c>
      <c r="D851" t="s">
        <v>1365</v>
      </c>
      <c r="E851" t="s">
        <v>1371</v>
      </c>
      <c r="F851" t="s">
        <v>1374</v>
      </c>
      <c r="G851">
        <v>111502.44</v>
      </c>
      <c r="H851">
        <v>30186.91</v>
      </c>
      <c r="I851" s="9">
        <v>3</v>
      </c>
      <c r="J851" s="10" t="str">
        <f>TEXT(Table1[[#This Row],[Date]],"mmmm")</f>
        <v>May</v>
      </c>
    </row>
    <row r="852" spans="1:10" x14ac:dyDescent="0.3">
      <c r="A852" t="s">
        <v>859</v>
      </c>
      <c r="B852" s="7" t="s">
        <v>1175</v>
      </c>
      <c r="C852" t="s">
        <v>1355</v>
      </c>
      <c r="D852" t="s">
        <v>1361</v>
      </c>
      <c r="E852" t="s">
        <v>1366</v>
      </c>
      <c r="F852" t="s">
        <v>1372</v>
      </c>
      <c r="G852">
        <v>104108</v>
      </c>
      <c r="H852">
        <v>28267.75</v>
      </c>
      <c r="I852" s="9">
        <v>3</v>
      </c>
      <c r="J852" s="10" t="str">
        <f>TEXT(Table1[[#This Row],[Date]],"mmmm")</f>
        <v>January</v>
      </c>
    </row>
    <row r="853" spans="1:10" x14ac:dyDescent="0.3">
      <c r="A853" t="s">
        <v>860</v>
      </c>
      <c r="B853" s="7" t="s">
        <v>1319</v>
      </c>
      <c r="C853" t="s">
        <v>1356</v>
      </c>
      <c r="D853" t="s">
        <v>1362</v>
      </c>
      <c r="E853" t="s">
        <v>1370</v>
      </c>
      <c r="F853" t="s">
        <v>1373</v>
      </c>
      <c r="G853">
        <v>40494.15</v>
      </c>
      <c r="H853">
        <v>10150.27</v>
      </c>
      <c r="I853" s="9">
        <v>3</v>
      </c>
      <c r="J853" s="10" t="str">
        <f>TEXT(Table1[[#This Row],[Date]],"mmmm")</f>
        <v>June</v>
      </c>
    </row>
    <row r="854" spans="1:10" x14ac:dyDescent="0.3">
      <c r="A854" t="s">
        <v>861</v>
      </c>
      <c r="B854" s="7" t="s">
        <v>1156</v>
      </c>
      <c r="C854" t="s">
        <v>1356</v>
      </c>
      <c r="D854" t="s">
        <v>1364</v>
      </c>
      <c r="E854" t="s">
        <v>1370</v>
      </c>
      <c r="F854" t="s">
        <v>1373</v>
      </c>
      <c r="G854">
        <v>30536.52</v>
      </c>
      <c r="H854">
        <v>6803.63</v>
      </c>
      <c r="I854" s="9">
        <v>1</v>
      </c>
      <c r="J854" s="10" t="str">
        <f>TEXT(Table1[[#This Row],[Date]],"mmmm")</f>
        <v>June</v>
      </c>
    </row>
    <row r="855" spans="1:10" x14ac:dyDescent="0.3">
      <c r="A855" t="s">
        <v>862</v>
      </c>
      <c r="B855" s="7" t="s">
        <v>1019</v>
      </c>
      <c r="C855" t="s">
        <v>1356</v>
      </c>
      <c r="D855" t="s">
        <v>1361</v>
      </c>
      <c r="E855" t="s">
        <v>1370</v>
      </c>
      <c r="F855" t="s">
        <v>1373</v>
      </c>
      <c r="G855">
        <v>101018.09</v>
      </c>
      <c r="H855">
        <v>6626.64</v>
      </c>
      <c r="I855" s="9">
        <v>4</v>
      </c>
      <c r="J855" s="10" t="str">
        <f>TEXT(Table1[[#This Row],[Date]],"mmmm")</f>
        <v>September</v>
      </c>
    </row>
    <row r="856" spans="1:10" x14ac:dyDescent="0.3">
      <c r="A856" t="s">
        <v>863</v>
      </c>
      <c r="B856" s="7" t="s">
        <v>1028</v>
      </c>
      <c r="C856" t="s">
        <v>1355</v>
      </c>
      <c r="D856" t="s">
        <v>1364</v>
      </c>
      <c r="E856" t="s">
        <v>1369</v>
      </c>
      <c r="F856" t="s">
        <v>1374</v>
      </c>
      <c r="G856">
        <v>77605.25</v>
      </c>
      <c r="H856">
        <v>19730.63</v>
      </c>
      <c r="I856" s="9">
        <v>2</v>
      </c>
      <c r="J856" s="10" t="str">
        <f>TEXT(Table1[[#This Row],[Date]],"mmmm")</f>
        <v>August</v>
      </c>
    </row>
    <row r="857" spans="1:10" x14ac:dyDescent="0.3">
      <c r="A857" t="s">
        <v>864</v>
      </c>
      <c r="B857" s="7" t="s">
        <v>1141</v>
      </c>
      <c r="C857" t="s">
        <v>1356</v>
      </c>
      <c r="D857" t="s">
        <v>1365</v>
      </c>
      <c r="E857" t="s">
        <v>1371</v>
      </c>
      <c r="F857" t="s">
        <v>1374</v>
      </c>
      <c r="G857">
        <v>5028.6000000000004</v>
      </c>
      <c r="H857">
        <v>736.18</v>
      </c>
      <c r="I857" s="9">
        <v>2</v>
      </c>
      <c r="J857" s="10" t="str">
        <f>TEXT(Table1[[#This Row],[Date]],"mmmm")</f>
        <v>December</v>
      </c>
    </row>
    <row r="858" spans="1:10" x14ac:dyDescent="0.3">
      <c r="A858" t="s">
        <v>865</v>
      </c>
      <c r="B858" s="7" t="s">
        <v>1342</v>
      </c>
      <c r="C858" t="s">
        <v>1355</v>
      </c>
      <c r="D858" t="s">
        <v>1361</v>
      </c>
      <c r="E858" t="s">
        <v>1370</v>
      </c>
      <c r="F858" t="s">
        <v>1373</v>
      </c>
      <c r="G858">
        <v>22189.64</v>
      </c>
      <c r="H858">
        <v>3711.81</v>
      </c>
      <c r="I858" s="9">
        <v>2</v>
      </c>
      <c r="J858" s="10" t="str">
        <f>TEXT(Table1[[#This Row],[Date]],"mmmm")</f>
        <v>March</v>
      </c>
    </row>
    <row r="859" spans="1:10" x14ac:dyDescent="0.3">
      <c r="A859" t="s">
        <v>866</v>
      </c>
      <c r="B859" s="7" t="s">
        <v>1034</v>
      </c>
      <c r="C859" t="s">
        <v>1354</v>
      </c>
      <c r="D859" t="s">
        <v>1359</v>
      </c>
      <c r="E859" t="s">
        <v>1369</v>
      </c>
      <c r="F859" t="s">
        <v>1374</v>
      </c>
      <c r="G859">
        <v>3953.25</v>
      </c>
      <c r="H859">
        <v>1159.3699999999999</v>
      </c>
      <c r="I859" s="9">
        <v>1</v>
      </c>
      <c r="J859" s="10" t="str">
        <f>TEXT(Table1[[#This Row],[Date]],"mmmm")</f>
        <v>February</v>
      </c>
    </row>
    <row r="860" spans="1:10" x14ac:dyDescent="0.3">
      <c r="A860" t="s">
        <v>867</v>
      </c>
      <c r="B860" s="7" t="s">
        <v>1153</v>
      </c>
      <c r="C860" t="s">
        <v>1356</v>
      </c>
      <c r="D860" t="s">
        <v>1358</v>
      </c>
      <c r="E860" t="s">
        <v>1366</v>
      </c>
      <c r="F860" t="s">
        <v>1372</v>
      </c>
      <c r="G860">
        <v>49508.639999999999</v>
      </c>
      <c r="H860">
        <v>5920.84</v>
      </c>
      <c r="I860" s="9">
        <v>3</v>
      </c>
      <c r="J860" s="10" t="str">
        <f>TEXT(Table1[[#This Row],[Date]],"mmmm")</f>
        <v>October</v>
      </c>
    </row>
    <row r="861" spans="1:10" x14ac:dyDescent="0.3">
      <c r="A861" t="s">
        <v>868</v>
      </c>
      <c r="B861" s="7" t="s">
        <v>1343</v>
      </c>
      <c r="C861" t="s">
        <v>1357</v>
      </c>
      <c r="D861" t="s">
        <v>1359</v>
      </c>
      <c r="E861" t="s">
        <v>1371</v>
      </c>
      <c r="F861" t="s">
        <v>1374</v>
      </c>
      <c r="G861">
        <v>30983.040000000001</v>
      </c>
      <c r="H861">
        <v>3350.09</v>
      </c>
      <c r="I861" s="9">
        <v>4</v>
      </c>
      <c r="J861" s="10" t="str">
        <f>TEXT(Table1[[#This Row],[Date]],"mmmm")</f>
        <v>April</v>
      </c>
    </row>
    <row r="862" spans="1:10" x14ac:dyDescent="0.3">
      <c r="A862" t="s">
        <v>869</v>
      </c>
      <c r="B862" s="7" t="s">
        <v>1262</v>
      </c>
      <c r="C862" t="s">
        <v>1355</v>
      </c>
      <c r="D862" t="s">
        <v>1360</v>
      </c>
      <c r="E862" t="s">
        <v>1371</v>
      </c>
      <c r="F862" t="s">
        <v>1374</v>
      </c>
      <c r="G862">
        <v>22624.29</v>
      </c>
      <c r="H862">
        <v>3131.75</v>
      </c>
      <c r="I862" s="9">
        <v>5</v>
      </c>
      <c r="J862" s="10" t="str">
        <f>TEXT(Table1[[#This Row],[Date]],"mmmm")</f>
        <v>May</v>
      </c>
    </row>
    <row r="863" spans="1:10" x14ac:dyDescent="0.3">
      <c r="A863" t="s">
        <v>870</v>
      </c>
      <c r="B863" s="7" t="s">
        <v>1251</v>
      </c>
      <c r="C863" t="s">
        <v>1357</v>
      </c>
      <c r="D863" t="s">
        <v>1363</v>
      </c>
      <c r="E863" t="s">
        <v>1366</v>
      </c>
      <c r="F863" t="s">
        <v>1372</v>
      </c>
      <c r="G863">
        <v>31800.080000000002</v>
      </c>
      <c r="H863">
        <v>2758.04</v>
      </c>
      <c r="I863" s="9">
        <v>2</v>
      </c>
      <c r="J863" s="10" t="str">
        <f>TEXT(Table1[[#This Row],[Date]],"mmmm")</f>
        <v>February</v>
      </c>
    </row>
    <row r="864" spans="1:10" x14ac:dyDescent="0.3">
      <c r="A864" t="s">
        <v>871</v>
      </c>
      <c r="B864" s="7" t="s">
        <v>1205</v>
      </c>
      <c r="C864" t="s">
        <v>1355</v>
      </c>
      <c r="D864" t="s">
        <v>1359</v>
      </c>
      <c r="E864" t="s">
        <v>1370</v>
      </c>
      <c r="F864" t="s">
        <v>1373</v>
      </c>
      <c r="G864">
        <v>9536.34</v>
      </c>
      <c r="H864">
        <v>2393.16</v>
      </c>
      <c r="I864" s="9">
        <v>5</v>
      </c>
      <c r="J864" s="10" t="str">
        <f>TEXT(Table1[[#This Row],[Date]],"mmmm")</f>
        <v>January</v>
      </c>
    </row>
    <row r="865" spans="1:10" x14ac:dyDescent="0.3">
      <c r="A865" t="s">
        <v>872</v>
      </c>
      <c r="B865" s="7" t="s">
        <v>1279</v>
      </c>
      <c r="C865" t="s">
        <v>1356</v>
      </c>
      <c r="D865" t="s">
        <v>1361</v>
      </c>
      <c r="E865" t="s">
        <v>1371</v>
      </c>
      <c r="F865" t="s">
        <v>1374</v>
      </c>
      <c r="G865">
        <v>7829.9</v>
      </c>
      <c r="H865">
        <v>673.53</v>
      </c>
      <c r="I865" s="9">
        <v>3</v>
      </c>
      <c r="J865" s="10" t="str">
        <f>TEXT(Table1[[#This Row],[Date]],"mmmm")</f>
        <v>July</v>
      </c>
    </row>
    <row r="866" spans="1:10" x14ac:dyDescent="0.3">
      <c r="A866" t="s">
        <v>873</v>
      </c>
      <c r="B866" s="7" t="s">
        <v>1056</v>
      </c>
      <c r="C866" t="s">
        <v>1354</v>
      </c>
      <c r="D866" t="s">
        <v>1364</v>
      </c>
      <c r="E866" t="s">
        <v>1369</v>
      </c>
      <c r="F866" t="s">
        <v>1374</v>
      </c>
      <c r="G866">
        <v>45441.599999999999</v>
      </c>
      <c r="H866">
        <v>3206.73</v>
      </c>
      <c r="I866" s="9">
        <v>2</v>
      </c>
      <c r="J866" s="10" t="str">
        <f>TEXT(Table1[[#This Row],[Date]],"mmmm")</f>
        <v>April</v>
      </c>
    </row>
    <row r="867" spans="1:10" x14ac:dyDescent="0.3">
      <c r="A867" t="s">
        <v>874</v>
      </c>
      <c r="B867" s="7" t="s">
        <v>1071</v>
      </c>
      <c r="C867" t="s">
        <v>1357</v>
      </c>
      <c r="D867" t="s">
        <v>1361</v>
      </c>
      <c r="E867" t="s">
        <v>1369</v>
      </c>
      <c r="F867" t="s">
        <v>1374</v>
      </c>
      <c r="G867">
        <v>7294.1</v>
      </c>
      <c r="H867">
        <v>1128.05</v>
      </c>
      <c r="I867" s="9">
        <v>1</v>
      </c>
      <c r="J867" s="10" t="str">
        <f>TEXT(Table1[[#This Row],[Date]],"mmmm")</f>
        <v>November</v>
      </c>
    </row>
    <row r="868" spans="1:10" x14ac:dyDescent="0.3">
      <c r="A868" t="s">
        <v>875</v>
      </c>
      <c r="B868" s="7" t="s">
        <v>1080</v>
      </c>
      <c r="C868" t="s">
        <v>1357</v>
      </c>
      <c r="D868" t="s">
        <v>1358</v>
      </c>
      <c r="E868" t="s">
        <v>1370</v>
      </c>
      <c r="F868" t="s">
        <v>1373</v>
      </c>
      <c r="G868">
        <v>7192.12</v>
      </c>
      <c r="H868">
        <v>1343.56</v>
      </c>
      <c r="I868" s="9">
        <v>4</v>
      </c>
      <c r="J868" s="10" t="str">
        <f>TEXT(Table1[[#This Row],[Date]],"mmmm")</f>
        <v>October</v>
      </c>
    </row>
    <row r="869" spans="1:10" x14ac:dyDescent="0.3">
      <c r="A869" t="s">
        <v>876</v>
      </c>
      <c r="B869" s="7" t="s">
        <v>1076</v>
      </c>
      <c r="C869" t="s">
        <v>1354</v>
      </c>
      <c r="D869" t="s">
        <v>1360</v>
      </c>
      <c r="E869" t="s">
        <v>1367</v>
      </c>
      <c r="F869" t="s">
        <v>1373</v>
      </c>
      <c r="G869">
        <v>1727.85</v>
      </c>
      <c r="H869">
        <v>140.97</v>
      </c>
      <c r="I869" s="9">
        <v>5</v>
      </c>
      <c r="J869" s="10" t="str">
        <f>TEXT(Table1[[#This Row],[Date]],"mmmm")</f>
        <v>April</v>
      </c>
    </row>
    <row r="870" spans="1:10" x14ac:dyDescent="0.3">
      <c r="A870" t="s">
        <v>877</v>
      </c>
      <c r="B870" s="7" t="s">
        <v>1130</v>
      </c>
      <c r="C870" t="s">
        <v>1355</v>
      </c>
      <c r="D870" t="s">
        <v>1363</v>
      </c>
      <c r="E870" t="s">
        <v>1366</v>
      </c>
      <c r="F870" t="s">
        <v>1372</v>
      </c>
      <c r="G870">
        <v>42873.599999999999</v>
      </c>
      <c r="H870">
        <v>6125.21</v>
      </c>
      <c r="I870" s="9">
        <v>3</v>
      </c>
      <c r="J870" s="10" t="str">
        <f>TEXT(Table1[[#This Row],[Date]],"mmmm")</f>
        <v>December</v>
      </c>
    </row>
    <row r="871" spans="1:10" x14ac:dyDescent="0.3">
      <c r="A871" t="s">
        <v>878</v>
      </c>
      <c r="B871" s="7" t="s">
        <v>1344</v>
      </c>
      <c r="C871" t="s">
        <v>1354</v>
      </c>
      <c r="D871" t="s">
        <v>1361</v>
      </c>
      <c r="E871" t="s">
        <v>1370</v>
      </c>
      <c r="F871" t="s">
        <v>1373</v>
      </c>
      <c r="G871">
        <v>86654.26</v>
      </c>
      <c r="H871">
        <v>15003.52</v>
      </c>
      <c r="I871" s="9">
        <v>4</v>
      </c>
      <c r="J871" s="10" t="str">
        <f>TEXT(Table1[[#This Row],[Date]],"mmmm")</f>
        <v>March</v>
      </c>
    </row>
    <row r="872" spans="1:10" x14ac:dyDescent="0.3">
      <c r="A872" t="s">
        <v>879</v>
      </c>
      <c r="B872" s="7" t="s">
        <v>1270</v>
      </c>
      <c r="C872" t="s">
        <v>1357</v>
      </c>
      <c r="D872" t="s">
        <v>1360</v>
      </c>
      <c r="E872" t="s">
        <v>1368</v>
      </c>
      <c r="F872" t="s">
        <v>1373</v>
      </c>
      <c r="G872">
        <v>83350.259999999995</v>
      </c>
      <c r="H872">
        <v>6605.75</v>
      </c>
      <c r="I872" s="9">
        <v>2</v>
      </c>
      <c r="J872" s="10" t="str">
        <f>TEXT(Table1[[#This Row],[Date]],"mmmm")</f>
        <v>February</v>
      </c>
    </row>
    <row r="873" spans="1:10" x14ac:dyDescent="0.3">
      <c r="A873" t="s">
        <v>880</v>
      </c>
      <c r="B873" s="7" t="s">
        <v>1345</v>
      </c>
      <c r="C873" t="s">
        <v>1354</v>
      </c>
      <c r="D873" t="s">
        <v>1362</v>
      </c>
      <c r="E873" t="s">
        <v>1367</v>
      </c>
      <c r="F873" t="s">
        <v>1373</v>
      </c>
      <c r="G873">
        <v>44431.88</v>
      </c>
      <c r="H873">
        <v>7929.43</v>
      </c>
      <c r="I873" s="9">
        <v>5</v>
      </c>
      <c r="J873" s="10" t="str">
        <f>TEXT(Table1[[#This Row],[Date]],"mmmm")</f>
        <v>October</v>
      </c>
    </row>
    <row r="874" spans="1:10" x14ac:dyDescent="0.3">
      <c r="A874" t="s">
        <v>881</v>
      </c>
      <c r="B874" s="7" t="s">
        <v>1291</v>
      </c>
      <c r="C874" t="s">
        <v>1356</v>
      </c>
      <c r="D874" t="s">
        <v>1364</v>
      </c>
      <c r="E874" t="s">
        <v>1370</v>
      </c>
      <c r="F874" t="s">
        <v>1373</v>
      </c>
      <c r="G874">
        <v>100107.09</v>
      </c>
      <c r="H874">
        <v>17772.72</v>
      </c>
      <c r="I874" s="9">
        <v>5</v>
      </c>
      <c r="J874" s="10" t="str">
        <f>TEXT(Table1[[#This Row],[Date]],"mmmm")</f>
        <v>December</v>
      </c>
    </row>
    <row r="875" spans="1:10" x14ac:dyDescent="0.3">
      <c r="A875" t="s">
        <v>882</v>
      </c>
      <c r="B875" s="7" t="s">
        <v>1189</v>
      </c>
      <c r="C875" t="s">
        <v>1357</v>
      </c>
      <c r="D875" t="s">
        <v>1364</v>
      </c>
      <c r="E875" t="s">
        <v>1366</v>
      </c>
      <c r="F875" t="s">
        <v>1372</v>
      </c>
      <c r="G875">
        <v>117983.7</v>
      </c>
      <c r="H875">
        <v>17779.43</v>
      </c>
      <c r="I875" s="9">
        <v>4</v>
      </c>
      <c r="J875" s="10" t="str">
        <f>TEXT(Table1[[#This Row],[Date]],"mmmm")</f>
        <v>July</v>
      </c>
    </row>
    <row r="876" spans="1:10" x14ac:dyDescent="0.3">
      <c r="A876" t="s">
        <v>883</v>
      </c>
      <c r="B876" s="7" t="s">
        <v>1103</v>
      </c>
      <c r="C876" t="s">
        <v>1356</v>
      </c>
      <c r="D876" t="s">
        <v>1365</v>
      </c>
      <c r="E876" t="s">
        <v>1368</v>
      </c>
      <c r="F876" t="s">
        <v>1373</v>
      </c>
      <c r="G876">
        <v>42454.8</v>
      </c>
      <c r="H876">
        <v>9145.48</v>
      </c>
      <c r="I876" s="9">
        <v>4</v>
      </c>
      <c r="J876" s="10" t="str">
        <f>TEXT(Table1[[#This Row],[Date]],"mmmm")</f>
        <v>February</v>
      </c>
    </row>
    <row r="877" spans="1:10" x14ac:dyDescent="0.3">
      <c r="A877" t="s">
        <v>884</v>
      </c>
      <c r="B877" s="7" t="s">
        <v>1018</v>
      </c>
      <c r="C877" t="s">
        <v>1357</v>
      </c>
      <c r="D877" t="s">
        <v>1360</v>
      </c>
      <c r="E877" t="s">
        <v>1370</v>
      </c>
      <c r="F877" t="s">
        <v>1373</v>
      </c>
      <c r="G877">
        <v>121135.92</v>
      </c>
      <c r="H877">
        <v>20919.11</v>
      </c>
      <c r="I877" s="9">
        <v>2</v>
      </c>
      <c r="J877" s="10" t="str">
        <f>TEXT(Table1[[#This Row],[Date]],"mmmm")</f>
        <v>February</v>
      </c>
    </row>
    <row r="878" spans="1:10" x14ac:dyDescent="0.3">
      <c r="A878" t="s">
        <v>885</v>
      </c>
      <c r="B878" s="7" t="s">
        <v>1346</v>
      </c>
      <c r="C878" t="s">
        <v>1357</v>
      </c>
      <c r="D878" t="s">
        <v>1360</v>
      </c>
      <c r="E878" t="s">
        <v>1368</v>
      </c>
      <c r="F878" t="s">
        <v>1373</v>
      </c>
      <c r="G878">
        <v>20362.759999999998</v>
      </c>
      <c r="H878">
        <v>3953.5</v>
      </c>
      <c r="I878" s="9">
        <v>1</v>
      </c>
      <c r="J878" s="10" t="str">
        <f>TEXT(Table1[[#This Row],[Date]],"mmmm")</f>
        <v>July</v>
      </c>
    </row>
    <row r="879" spans="1:10" x14ac:dyDescent="0.3">
      <c r="A879" t="s">
        <v>886</v>
      </c>
      <c r="B879" s="7" t="s">
        <v>1064</v>
      </c>
      <c r="C879" t="s">
        <v>1356</v>
      </c>
      <c r="D879" t="s">
        <v>1365</v>
      </c>
      <c r="E879" t="s">
        <v>1370</v>
      </c>
      <c r="F879" t="s">
        <v>1373</v>
      </c>
      <c r="G879">
        <v>32491.68</v>
      </c>
      <c r="H879">
        <v>9251.15</v>
      </c>
      <c r="I879" s="9">
        <v>3</v>
      </c>
      <c r="J879" s="10" t="str">
        <f>TEXT(Table1[[#This Row],[Date]],"mmmm")</f>
        <v>January</v>
      </c>
    </row>
    <row r="880" spans="1:10" x14ac:dyDescent="0.3">
      <c r="A880" t="s">
        <v>887</v>
      </c>
      <c r="B880" s="7" t="s">
        <v>1182</v>
      </c>
      <c r="C880" t="s">
        <v>1355</v>
      </c>
      <c r="D880" t="s">
        <v>1364</v>
      </c>
      <c r="E880" t="s">
        <v>1367</v>
      </c>
      <c r="F880" t="s">
        <v>1373</v>
      </c>
      <c r="G880">
        <v>54278.28</v>
      </c>
      <c r="H880">
        <v>10492.31</v>
      </c>
      <c r="I880" s="9">
        <v>5</v>
      </c>
      <c r="J880" s="10" t="str">
        <f>TEXT(Table1[[#This Row],[Date]],"mmmm")</f>
        <v>March</v>
      </c>
    </row>
    <row r="881" spans="1:10" x14ac:dyDescent="0.3">
      <c r="A881" t="s">
        <v>888</v>
      </c>
      <c r="B881" s="7" t="s">
        <v>1023</v>
      </c>
      <c r="C881" t="s">
        <v>1357</v>
      </c>
      <c r="D881" t="s">
        <v>1365</v>
      </c>
      <c r="E881" t="s">
        <v>1371</v>
      </c>
      <c r="F881" t="s">
        <v>1374</v>
      </c>
      <c r="G881">
        <v>53326.52</v>
      </c>
      <c r="H881">
        <v>5606.01</v>
      </c>
      <c r="I881" s="9">
        <v>5</v>
      </c>
      <c r="J881" s="10" t="str">
        <f>TEXT(Table1[[#This Row],[Date]],"mmmm")</f>
        <v>July</v>
      </c>
    </row>
    <row r="882" spans="1:10" x14ac:dyDescent="0.3">
      <c r="A882" t="s">
        <v>889</v>
      </c>
      <c r="B882" s="7" t="s">
        <v>1227</v>
      </c>
      <c r="C882" t="s">
        <v>1354</v>
      </c>
      <c r="D882" t="s">
        <v>1364</v>
      </c>
      <c r="E882" t="s">
        <v>1366</v>
      </c>
      <c r="F882" t="s">
        <v>1372</v>
      </c>
      <c r="G882">
        <v>34609.68</v>
      </c>
      <c r="H882">
        <v>4008.21</v>
      </c>
      <c r="I882" s="9">
        <v>5</v>
      </c>
      <c r="J882" s="10" t="str">
        <f>TEXT(Table1[[#This Row],[Date]],"mmmm")</f>
        <v>September</v>
      </c>
    </row>
    <row r="883" spans="1:10" x14ac:dyDescent="0.3">
      <c r="A883" t="s">
        <v>890</v>
      </c>
      <c r="B883" s="7" t="s">
        <v>1347</v>
      </c>
      <c r="C883" t="s">
        <v>1357</v>
      </c>
      <c r="D883" t="s">
        <v>1365</v>
      </c>
      <c r="E883" t="s">
        <v>1368</v>
      </c>
      <c r="F883" t="s">
        <v>1373</v>
      </c>
      <c r="G883">
        <v>50368.92</v>
      </c>
      <c r="H883">
        <v>10417.92</v>
      </c>
      <c r="I883" s="9">
        <v>5</v>
      </c>
      <c r="J883" s="10" t="str">
        <f>TEXT(Table1[[#This Row],[Date]],"mmmm")</f>
        <v>February</v>
      </c>
    </row>
    <row r="884" spans="1:10" x14ac:dyDescent="0.3">
      <c r="A884" t="s">
        <v>891</v>
      </c>
      <c r="B884" s="7" t="s">
        <v>1130</v>
      </c>
      <c r="C884" t="s">
        <v>1355</v>
      </c>
      <c r="D884" t="s">
        <v>1358</v>
      </c>
      <c r="E884" t="s">
        <v>1366</v>
      </c>
      <c r="F884" t="s">
        <v>1372</v>
      </c>
      <c r="G884">
        <v>23478.66</v>
      </c>
      <c r="H884">
        <v>4427.71</v>
      </c>
      <c r="I884" s="9">
        <v>5</v>
      </c>
      <c r="J884" s="10" t="str">
        <f>TEXT(Table1[[#This Row],[Date]],"mmmm")</f>
        <v>December</v>
      </c>
    </row>
    <row r="885" spans="1:10" x14ac:dyDescent="0.3">
      <c r="A885" t="s">
        <v>892</v>
      </c>
      <c r="B885" s="7" t="s">
        <v>1148</v>
      </c>
      <c r="C885" t="s">
        <v>1354</v>
      </c>
      <c r="D885" t="s">
        <v>1358</v>
      </c>
      <c r="E885" t="s">
        <v>1370</v>
      </c>
      <c r="F885" t="s">
        <v>1373</v>
      </c>
      <c r="G885">
        <v>18117.36</v>
      </c>
      <c r="H885">
        <v>5076.21</v>
      </c>
      <c r="I885" s="9">
        <v>5</v>
      </c>
      <c r="J885" s="10" t="str">
        <f>TEXT(Table1[[#This Row],[Date]],"mmmm")</f>
        <v>September</v>
      </c>
    </row>
    <row r="886" spans="1:10" x14ac:dyDescent="0.3">
      <c r="A886" t="s">
        <v>893</v>
      </c>
      <c r="B886" s="7" t="s">
        <v>1236</v>
      </c>
      <c r="C886" t="s">
        <v>1354</v>
      </c>
      <c r="D886" t="s">
        <v>1363</v>
      </c>
      <c r="E886" t="s">
        <v>1366</v>
      </c>
      <c r="F886" t="s">
        <v>1372</v>
      </c>
      <c r="G886">
        <v>42983.32</v>
      </c>
      <c r="H886">
        <v>12083.93</v>
      </c>
      <c r="I886" s="9">
        <v>3</v>
      </c>
      <c r="J886" s="10" t="str">
        <f>TEXT(Table1[[#This Row],[Date]],"mmmm")</f>
        <v>October</v>
      </c>
    </row>
    <row r="887" spans="1:10" x14ac:dyDescent="0.3">
      <c r="A887" t="s">
        <v>894</v>
      </c>
      <c r="B887" s="7" t="s">
        <v>1198</v>
      </c>
      <c r="C887" t="s">
        <v>1356</v>
      </c>
      <c r="D887" t="s">
        <v>1363</v>
      </c>
      <c r="E887" t="s">
        <v>1369</v>
      </c>
      <c r="F887" t="s">
        <v>1374</v>
      </c>
      <c r="G887">
        <v>2313.87</v>
      </c>
      <c r="H887">
        <v>562.57000000000005</v>
      </c>
      <c r="I887" s="9">
        <v>5</v>
      </c>
      <c r="J887" s="10" t="str">
        <f>TEXT(Table1[[#This Row],[Date]],"mmmm")</f>
        <v>September</v>
      </c>
    </row>
    <row r="888" spans="1:10" x14ac:dyDescent="0.3">
      <c r="A888" t="s">
        <v>895</v>
      </c>
      <c r="B888" s="7" t="s">
        <v>1295</v>
      </c>
      <c r="C888" t="s">
        <v>1356</v>
      </c>
      <c r="D888" t="s">
        <v>1365</v>
      </c>
      <c r="E888" t="s">
        <v>1369</v>
      </c>
      <c r="F888" t="s">
        <v>1374</v>
      </c>
      <c r="G888">
        <v>2305.2399999999998</v>
      </c>
      <c r="H888">
        <v>410.86</v>
      </c>
      <c r="I888" s="9">
        <v>5</v>
      </c>
      <c r="J888" s="10" t="str">
        <f>TEXT(Table1[[#This Row],[Date]],"mmmm")</f>
        <v>September</v>
      </c>
    </row>
    <row r="889" spans="1:10" x14ac:dyDescent="0.3">
      <c r="A889" t="s">
        <v>896</v>
      </c>
      <c r="B889" s="7" t="s">
        <v>1173</v>
      </c>
      <c r="C889" t="s">
        <v>1357</v>
      </c>
      <c r="D889" t="s">
        <v>1364</v>
      </c>
      <c r="E889" t="s">
        <v>1367</v>
      </c>
      <c r="F889" t="s">
        <v>1373</v>
      </c>
      <c r="G889">
        <v>100140.54</v>
      </c>
      <c r="H889">
        <v>16915.939999999999</v>
      </c>
      <c r="I889" s="9">
        <v>3</v>
      </c>
      <c r="J889" s="10" t="str">
        <f>TEXT(Table1[[#This Row],[Date]],"mmmm")</f>
        <v>April</v>
      </c>
    </row>
    <row r="890" spans="1:10" x14ac:dyDescent="0.3">
      <c r="A890" t="s">
        <v>897</v>
      </c>
      <c r="B890" s="7" t="s">
        <v>1082</v>
      </c>
      <c r="C890" t="s">
        <v>1357</v>
      </c>
      <c r="D890" t="s">
        <v>1363</v>
      </c>
      <c r="E890" t="s">
        <v>1367</v>
      </c>
      <c r="F890" t="s">
        <v>1373</v>
      </c>
      <c r="G890">
        <v>2434.11</v>
      </c>
      <c r="H890">
        <v>515.17999999999995</v>
      </c>
      <c r="I890" s="9">
        <v>3</v>
      </c>
      <c r="J890" s="10" t="str">
        <f>TEXT(Table1[[#This Row],[Date]],"mmmm")</f>
        <v>April</v>
      </c>
    </row>
    <row r="891" spans="1:10" x14ac:dyDescent="0.3">
      <c r="A891" t="s">
        <v>898</v>
      </c>
      <c r="B891" s="7" t="s">
        <v>1348</v>
      </c>
      <c r="C891" t="s">
        <v>1357</v>
      </c>
      <c r="D891" t="s">
        <v>1361</v>
      </c>
      <c r="E891" t="s">
        <v>1368</v>
      </c>
      <c r="F891" t="s">
        <v>1373</v>
      </c>
      <c r="G891">
        <v>20555.7</v>
      </c>
      <c r="H891">
        <v>3647.89</v>
      </c>
      <c r="I891" s="9">
        <v>5</v>
      </c>
      <c r="J891" s="10" t="str">
        <f>TEXT(Table1[[#This Row],[Date]],"mmmm")</f>
        <v>April</v>
      </c>
    </row>
    <row r="892" spans="1:10" x14ac:dyDescent="0.3">
      <c r="A892" t="s">
        <v>899</v>
      </c>
      <c r="B892" s="7" t="s">
        <v>1349</v>
      </c>
      <c r="C892" t="s">
        <v>1356</v>
      </c>
      <c r="D892" t="s">
        <v>1364</v>
      </c>
      <c r="E892" t="s">
        <v>1369</v>
      </c>
      <c r="F892" t="s">
        <v>1374</v>
      </c>
      <c r="G892">
        <v>25475.4</v>
      </c>
      <c r="H892">
        <v>4064.46</v>
      </c>
      <c r="I892" s="9">
        <v>1</v>
      </c>
      <c r="J892" s="10" t="str">
        <f>TEXT(Table1[[#This Row],[Date]],"mmmm")</f>
        <v>June</v>
      </c>
    </row>
    <row r="893" spans="1:10" x14ac:dyDescent="0.3">
      <c r="A893" t="s">
        <v>900</v>
      </c>
      <c r="B893" s="7" t="s">
        <v>1289</v>
      </c>
      <c r="C893" t="s">
        <v>1357</v>
      </c>
      <c r="D893" t="s">
        <v>1361</v>
      </c>
      <c r="E893" t="s">
        <v>1368</v>
      </c>
      <c r="F893" t="s">
        <v>1373</v>
      </c>
      <c r="G893">
        <v>113148.09</v>
      </c>
      <c r="H893">
        <v>11753.28</v>
      </c>
      <c r="I893" s="9">
        <v>4</v>
      </c>
      <c r="J893" s="10" t="str">
        <f>TEXT(Table1[[#This Row],[Date]],"mmmm")</f>
        <v>February</v>
      </c>
    </row>
    <row r="894" spans="1:10" x14ac:dyDescent="0.3">
      <c r="A894" t="s">
        <v>901</v>
      </c>
      <c r="B894" s="7" t="s">
        <v>1079</v>
      </c>
      <c r="C894" t="s">
        <v>1356</v>
      </c>
      <c r="D894" t="s">
        <v>1359</v>
      </c>
      <c r="E894" t="s">
        <v>1370</v>
      </c>
      <c r="F894" t="s">
        <v>1373</v>
      </c>
      <c r="G894">
        <v>107382.6</v>
      </c>
      <c r="H894">
        <v>10446.69</v>
      </c>
      <c r="I894" s="9">
        <v>3</v>
      </c>
      <c r="J894" s="10" t="str">
        <f>TEXT(Table1[[#This Row],[Date]],"mmmm")</f>
        <v>August</v>
      </c>
    </row>
    <row r="895" spans="1:10" x14ac:dyDescent="0.3">
      <c r="A895" t="s">
        <v>902</v>
      </c>
      <c r="B895" s="7" t="s">
        <v>1023</v>
      </c>
      <c r="C895" t="s">
        <v>1354</v>
      </c>
      <c r="D895" t="s">
        <v>1360</v>
      </c>
      <c r="E895" t="s">
        <v>1369</v>
      </c>
      <c r="F895" t="s">
        <v>1374</v>
      </c>
      <c r="G895">
        <v>7207.68</v>
      </c>
      <c r="H895">
        <v>1804.53</v>
      </c>
      <c r="I895" s="9">
        <v>3</v>
      </c>
      <c r="J895" s="10" t="str">
        <f>TEXT(Table1[[#This Row],[Date]],"mmmm")</f>
        <v>July</v>
      </c>
    </row>
    <row r="896" spans="1:10" x14ac:dyDescent="0.3">
      <c r="A896" t="s">
        <v>903</v>
      </c>
      <c r="B896" s="7" t="s">
        <v>1294</v>
      </c>
      <c r="C896" t="s">
        <v>1356</v>
      </c>
      <c r="D896" t="s">
        <v>1365</v>
      </c>
      <c r="E896" t="s">
        <v>1370</v>
      </c>
      <c r="F896" t="s">
        <v>1373</v>
      </c>
      <c r="G896">
        <v>42772.1</v>
      </c>
      <c r="H896">
        <v>4392.5</v>
      </c>
      <c r="I896" s="9">
        <v>2</v>
      </c>
      <c r="J896" s="10" t="str">
        <f>TEXT(Table1[[#This Row],[Date]],"mmmm")</f>
        <v>May</v>
      </c>
    </row>
    <row r="897" spans="1:10" x14ac:dyDescent="0.3">
      <c r="A897" t="s">
        <v>904</v>
      </c>
      <c r="B897" s="7" t="s">
        <v>1261</v>
      </c>
      <c r="C897" t="s">
        <v>1356</v>
      </c>
      <c r="D897" t="s">
        <v>1364</v>
      </c>
      <c r="E897" t="s">
        <v>1368</v>
      </c>
      <c r="F897" t="s">
        <v>1373</v>
      </c>
      <c r="G897">
        <v>73982.3</v>
      </c>
      <c r="H897">
        <v>20884.18</v>
      </c>
      <c r="I897" s="9">
        <v>2</v>
      </c>
      <c r="J897" s="10" t="str">
        <f>TEXT(Table1[[#This Row],[Date]],"mmmm")</f>
        <v>August</v>
      </c>
    </row>
    <row r="898" spans="1:10" x14ac:dyDescent="0.3">
      <c r="A898" t="s">
        <v>905</v>
      </c>
      <c r="B898" s="7" t="s">
        <v>1186</v>
      </c>
      <c r="C898" t="s">
        <v>1355</v>
      </c>
      <c r="D898" t="s">
        <v>1364</v>
      </c>
      <c r="E898" t="s">
        <v>1369</v>
      </c>
      <c r="F898" t="s">
        <v>1374</v>
      </c>
      <c r="G898">
        <v>42056.79</v>
      </c>
      <c r="H898">
        <v>6635.64</v>
      </c>
      <c r="I898" s="9">
        <v>1</v>
      </c>
      <c r="J898" s="10" t="str">
        <f>TEXT(Table1[[#This Row],[Date]],"mmmm")</f>
        <v>April</v>
      </c>
    </row>
    <row r="899" spans="1:10" x14ac:dyDescent="0.3">
      <c r="A899" t="s">
        <v>906</v>
      </c>
      <c r="B899" s="7" t="s">
        <v>1031</v>
      </c>
      <c r="C899" t="s">
        <v>1355</v>
      </c>
      <c r="D899" t="s">
        <v>1361</v>
      </c>
      <c r="E899" t="s">
        <v>1369</v>
      </c>
      <c r="F899" t="s">
        <v>1374</v>
      </c>
      <c r="G899">
        <v>5215.6499999999996</v>
      </c>
      <c r="H899">
        <v>693.95</v>
      </c>
      <c r="I899" s="9">
        <v>2</v>
      </c>
      <c r="J899" s="10" t="str">
        <f>TEXT(Table1[[#This Row],[Date]],"mmmm")</f>
        <v>August</v>
      </c>
    </row>
    <row r="900" spans="1:10" x14ac:dyDescent="0.3">
      <c r="A900" t="s">
        <v>907</v>
      </c>
      <c r="B900" s="7" t="s">
        <v>1117</v>
      </c>
      <c r="C900" t="s">
        <v>1357</v>
      </c>
      <c r="D900" t="s">
        <v>1360</v>
      </c>
      <c r="E900" t="s">
        <v>1370</v>
      </c>
      <c r="F900" t="s">
        <v>1373</v>
      </c>
      <c r="G900">
        <v>80824.570000000007</v>
      </c>
      <c r="H900">
        <v>16110.2</v>
      </c>
      <c r="I900" s="9">
        <v>3</v>
      </c>
      <c r="J900" s="10" t="str">
        <f>TEXT(Table1[[#This Row],[Date]],"mmmm")</f>
        <v>March</v>
      </c>
    </row>
    <row r="901" spans="1:10" x14ac:dyDescent="0.3">
      <c r="A901" t="s">
        <v>908</v>
      </c>
      <c r="B901" s="7" t="s">
        <v>1283</v>
      </c>
      <c r="C901" t="s">
        <v>1355</v>
      </c>
      <c r="D901" t="s">
        <v>1364</v>
      </c>
      <c r="E901" t="s">
        <v>1369</v>
      </c>
      <c r="F901" t="s">
        <v>1374</v>
      </c>
      <c r="G901">
        <v>35833.279999999999</v>
      </c>
      <c r="H901">
        <v>10276.64</v>
      </c>
      <c r="I901" s="9">
        <v>3</v>
      </c>
      <c r="J901" s="10" t="str">
        <f>TEXT(Table1[[#This Row],[Date]],"mmmm")</f>
        <v>July</v>
      </c>
    </row>
    <row r="902" spans="1:10" x14ac:dyDescent="0.3">
      <c r="A902" t="s">
        <v>909</v>
      </c>
      <c r="B902" s="7" t="s">
        <v>1350</v>
      </c>
      <c r="C902" t="s">
        <v>1356</v>
      </c>
      <c r="D902" t="s">
        <v>1362</v>
      </c>
      <c r="E902" t="s">
        <v>1369</v>
      </c>
      <c r="F902" t="s">
        <v>1374</v>
      </c>
      <c r="G902">
        <v>37950.800000000003</v>
      </c>
      <c r="H902">
        <v>10559.16</v>
      </c>
      <c r="I902" s="9">
        <v>4</v>
      </c>
      <c r="J902" s="10" t="str">
        <f>TEXT(Table1[[#This Row],[Date]],"mmmm")</f>
        <v>August</v>
      </c>
    </row>
    <row r="903" spans="1:10" x14ac:dyDescent="0.3">
      <c r="A903" t="s">
        <v>910</v>
      </c>
      <c r="B903" s="7" t="s">
        <v>1073</v>
      </c>
      <c r="C903" t="s">
        <v>1354</v>
      </c>
      <c r="D903" t="s">
        <v>1363</v>
      </c>
      <c r="E903" t="s">
        <v>1370</v>
      </c>
      <c r="F903" t="s">
        <v>1373</v>
      </c>
      <c r="G903">
        <v>843.83</v>
      </c>
      <c r="H903">
        <v>193.25</v>
      </c>
      <c r="I903" s="9">
        <v>1</v>
      </c>
      <c r="J903" s="10" t="str">
        <f>TEXT(Table1[[#This Row],[Date]],"mmmm")</f>
        <v>February</v>
      </c>
    </row>
    <row r="904" spans="1:10" x14ac:dyDescent="0.3">
      <c r="A904" t="s">
        <v>911</v>
      </c>
      <c r="B904" s="7" t="s">
        <v>1269</v>
      </c>
      <c r="C904" t="s">
        <v>1354</v>
      </c>
      <c r="D904" t="s">
        <v>1359</v>
      </c>
      <c r="E904" t="s">
        <v>1370</v>
      </c>
      <c r="F904" t="s">
        <v>1373</v>
      </c>
      <c r="G904">
        <v>89139.6</v>
      </c>
      <c r="H904">
        <v>11407.18</v>
      </c>
      <c r="I904" s="9">
        <v>3</v>
      </c>
      <c r="J904" s="10" t="str">
        <f>TEXT(Table1[[#This Row],[Date]],"mmmm")</f>
        <v>August</v>
      </c>
    </row>
    <row r="905" spans="1:10" x14ac:dyDescent="0.3">
      <c r="A905" t="s">
        <v>912</v>
      </c>
      <c r="B905" s="7" t="s">
        <v>1331</v>
      </c>
      <c r="C905" t="s">
        <v>1354</v>
      </c>
      <c r="D905" t="s">
        <v>1363</v>
      </c>
      <c r="E905" t="s">
        <v>1370</v>
      </c>
      <c r="F905" t="s">
        <v>1373</v>
      </c>
      <c r="G905">
        <v>38755.360000000001</v>
      </c>
      <c r="H905">
        <v>4467.03</v>
      </c>
      <c r="I905" s="9">
        <v>2</v>
      </c>
      <c r="J905" s="10" t="str">
        <f>TEXT(Table1[[#This Row],[Date]],"mmmm")</f>
        <v>August</v>
      </c>
    </row>
    <row r="906" spans="1:10" x14ac:dyDescent="0.3">
      <c r="A906" t="s">
        <v>913</v>
      </c>
      <c r="B906" s="7" t="s">
        <v>1241</v>
      </c>
      <c r="C906" t="s">
        <v>1356</v>
      </c>
      <c r="D906" t="s">
        <v>1361</v>
      </c>
      <c r="E906" t="s">
        <v>1371</v>
      </c>
      <c r="F906" t="s">
        <v>1374</v>
      </c>
      <c r="G906">
        <v>33378</v>
      </c>
      <c r="H906">
        <v>9886.9500000000007</v>
      </c>
      <c r="I906" s="9">
        <v>2</v>
      </c>
      <c r="J906" s="10" t="str">
        <f>TEXT(Table1[[#This Row],[Date]],"mmmm")</f>
        <v>October</v>
      </c>
    </row>
    <row r="907" spans="1:10" x14ac:dyDescent="0.3">
      <c r="A907" t="s">
        <v>914</v>
      </c>
      <c r="B907" s="7" t="s">
        <v>1329</v>
      </c>
      <c r="C907" t="s">
        <v>1356</v>
      </c>
      <c r="D907" t="s">
        <v>1361</v>
      </c>
      <c r="E907" t="s">
        <v>1371</v>
      </c>
      <c r="F907" t="s">
        <v>1374</v>
      </c>
      <c r="G907">
        <v>17275.04</v>
      </c>
      <c r="H907">
        <v>2042.56</v>
      </c>
      <c r="I907" s="9">
        <v>5</v>
      </c>
      <c r="J907" s="10" t="str">
        <f>TEXT(Table1[[#This Row],[Date]],"mmmm")</f>
        <v>May</v>
      </c>
    </row>
    <row r="908" spans="1:10" x14ac:dyDescent="0.3">
      <c r="A908" t="s">
        <v>915</v>
      </c>
      <c r="B908" s="7" t="s">
        <v>1223</v>
      </c>
      <c r="C908" t="s">
        <v>1356</v>
      </c>
      <c r="D908" t="s">
        <v>1364</v>
      </c>
      <c r="E908" t="s">
        <v>1366</v>
      </c>
      <c r="F908" t="s">
        <v>1372</v>
      </c>
      <c r="G908">
        <v>11037.08</v>
      </c>
      <c r="H908">
        <v>565.72</v>
      </c>
      <c r="I908" s="9">
        <v>2</v>
      </c>
      <c r="J908" s="10" t="str">
        <f>TEXT(Table1[[#This Row],[Date]],"mmmm")</f>
        <v>January</v>
      </c>
    </row>
    <row r="909" spans="1:10" x14ac:dyDescent="0.3">
      <c r="A909" t="s">
        <v>916</v>
      </c>
      <c r="B909" s="7" t="s">
        <v>1324</v>
      </c>
      <c r="C909" t="s">
        <v>1356</v>
      </c>
      <c r="D909" t="s">
        <v>1363</v>
      </c>
      <c r="E909" t="s">
        <v>1371</v>
      </c>
      <c r="F909" t="s">
        <v>1374</v>
      </c>
      <c r="G909">
        <v>25711.4</v>
      </c>
      <c r="H909">
        <v>3040.63</v>
      </c>
      <c r="I909" s="9">
        <v>3</v>
      </c>
      <c r="J909" s="10" t="str">
        <f>TEXT(Table1[[#This Row],[Date]],"mmmm")</f>
        <v>March</v>
      </c>
    </row>
    <row r="910" spans="1:10" x14ac:dyDescent="0.3">
      <c r="A910" t="s">
        <v>917</v>
      </c>
      <c r="B910" s="7" t="s">
        <v>1067</v>
      </c>
      <c r="C910" t="s">
        <v>1355</v>
      </c>
      <c r="D910" t="s">
        <v>1363</v>
      </c>
      <c r="E910" t="s">
        <v>1367</v>
      </c>
      <c r="F910" t="s">
        <v>1373</v>
      </c>
      <c r="G910">
        <v>29645.759999999998</v>
      </c>
      <c r="H910">
        <v>7093.1</v>
      </c>
      <c r="I910" s="9">
        <v>1</v>
      </c>
      <c r="J910" s="10" t="str">
        <f>TEXT(Table1[[#This Row],[Date]],"mmmm")</f>
        <v>November</v>
      </c>
    </row>
    <row r="911" spans="1:10" x14ac:dyDescent="0.3">
      <c r="A911" t="s">
        <v>918</v>
      </c>
      <c r="B911" s="7" t="s">
        <v>1213</v>
      </c>
      <c r="C911" t="s">
        <v>1355</v>
      </c>
      <c r="D911" t="s">
        <v>1364</v>
      </c>
      <c r="E911" t="s">
        <v>1369</v>
      </c>
      <c r="F911" t="s">
        <v>1374</v>
      </c>
      <c r="G911">
        <v>12531.75</v>
      </c>
      <c r="H911">
        <v>2705.37</v>
      </c>
      <c r="I911" s="9">
        <v>2</v>
      </c>
      <c r="J911" s="10" t="str">
        <f>TEXT(Table1[[#This Row],[Date]],"mmmm")</f>
        <v>September</v>
      </c>
    </row>
    <row r="912" spans="1:10" x14ac:dyDescent="0.3">
      <c r="A912" t="s">
        <v>919</v>
      </c>
      <c r="B912" s="7" t="s">
        <v>1169</v>
      </c>
      <c r="C912" t="s">
        <v>1354</v>
      </c>
      <c r="D912" t="s">
        <v>1365</v>
      </c>
      <c r="E912" t="s">
        <v>1368</v>
      </c>
      <c r="F912" t="s">
        <v>1373</v>
      </c>
      <c r="G912">
        <v>43907.26</v>
      </c>
      <c r="H912">
        <v>6111.55</v>
      </c>
      <c r="I912" s="9">
        <v>4</v>
      </c>
      <c r="J912" s="10" t="str">
        <f>TEXT(Table1[[#This Row],[Date]],"mmmm")</f>
        <v>June</v>
      </c>
    </row>
    <row r="913" spans="1:10" x14ac:dyDescent="0.3">
      <c r="A913" t="s">
        <v>920</v>
      </c>
      <c r="B913" s="7" t="s">
        <v>1351</v>
      </c>
      <c r="C913" t="s">
        <v>1357</v>
      </c>
      <c r="D913" t="s">
        <v>1363</v>
      </c>
      <c r="E913" t="s">
        <v>1367</v>
      </c>
      <c r="F913" t="s">
        <v>1373</v>
      </c>
      <c r="G913">
        <v>42050.58</v>
      </c>
      <c r="H913">
        <v>3227.98</v>
      </c>
      <c r="I913" s="9">
        <v>1</v>
      </c>
      <c r="J913" s="10" t="str">
        <f>TEXT(Table1[[#This Row],[Date]],"mmmm")</f>
        <v>May</v>
      </c>
    </row>
    <row r="914" spans="1:10" x14ac:dyDescent="0.3">
      <c r="A914" t="s">
        <v>921</v>
      </c>
      <c r="B914" s="7" t="s">
        <v>1256</v>
      </c>
      <c r="C914" t="s">
        <v>1357</v>
      </c>
      <c r="D914" t="s">
        <v>1364</v>
      </c>
      <c r="E914" t="s">
        <v>1371</v>
      </c>
      <c r="F914" t="s">
        <v>1374</v>
      </c>
      <c r="G914">
        <v>42399.6</v>
      </c>
      <c r="H914">
        <v>8520.17</v>
      </c>
      <c r="I914" s="9">
        <v>4</v>
      </c>
      <c r="J914" s="10" t="str">
        <f>TEXT(Table1[[#This Row],[Date]],"mmmm")</f>
        <v>March</v>
      </c>
    </row>
    <row r="915" spans="1:10" x14ac:dyDescent="0.3">
      <c r="A915" t="s">
        <v>922</v>
      </c>
      <c r="B915" s="7" t="s">
        <v>1348</v>
      </c>
      <c r="C915" t="s">
        <v>1357</v>
      </c>
      <c r="D915" t="s">
        <v>1361</v>
      </c>
      <c r="E915" t="s">
        <v>1366</v>
      </c>
      <c r="F915" t="s">
        <v>1372</v>
      </c>
      <c r="G915">
        <v>25916.1</v>
      </c>
      <c r="H915">
        <v>4443.43</v>
      </c>
      <c r="I915" s="9">
        <v>4</v>
      </c>
      <c r="J915" s="10" t="str">
        <f>TEXT(Table1[[#This Row],[Date]],"mmmm")</f>
        <v>April</v>
      </c>
    </row>
    <row r="916" spans="1:10" x14ac:dyDescent="0.3">
      <c r="A916" t="s">
        <v>923</v>
      </c>
      <c r="B916" s="7" t="s">
        <v>1012</v>
      </c>
      <c r="C916" t="s">
        <v>1357</v>
      </c>
      <c r="D916" t="s">
        <v>1364</v>
      </c>
      <c r="E916" t="s">
        <v>1367</v>
      </c>
      <c r="F916" t="s">
        <v>1373</v>
      </c>
      <c r="G916">
        <v>21410.25</v>
      </c>
      <c r="H916">
        <v>1804.29</v>
      </c>
      <c r="I916" s="9">
        <v>1</v>
      </c>
      <c r="J916" s="10" t="str">
        <f>TEXT(Table1[[#This Row],[Date]],"mmmm")</f>
        <v>October</v>
      </c>
    </row>
    <row r="917" spans="1:10" x14ac:dyDescent="0.3">
      <c r="A917" t="s">
        <v>924</v>
      </c>
      <c r="B917" s="7" t="s">
        <v>1244</v>
      </c>
      <c r="C917" t="s">
        <v>1354</v>
      </c>
      <c r="D917" t="s">
        <v>1358</v>
      </c>
      <c r="E917" t="s">
        <v>1367</v>
      </c>
      <c r="F917" t="s">
        <v>1373</v>
      </c>
      <c r="G917">
        <v>19276.400000000001</v>
      </c>
      <c r="H917">
        <v>3598.4</v>
      </c>
      <c r="I917" s="9">
        <v>1</v>
      </c>
      <c r="J917" s="10" t="str">
        <f>TEXT(Table1[[#This Row],[Date]],"mmmm")</f>
        <v>October</v>
      </c>
    </row>
    <row r="918" spans="1:10" x14ac:dyDescent="0.3">
      <c r="A918" t="s">
        <v>925</v>
      </c>
      <c r="B918" s="7" t="s">
        <v>1299</v>
      </c>
      <c r="C918" t="s">
        <v>1355</v>
      </c>
      <c r="D918" t="s">
        <v>1358</v>
      </c>
      <c r="E918" t="s">
        <v>1370</v>
      </c>
      <c r="F918" t="s">
        <v>1373</v>
      </c>
      <c r="G918">
        <v>3384.47</v>
      </c>
      <c r="H918">
        <v>661.17</v>
      </c>
      <c r="I918" s="9">
        <v>5</v>
      </c>
      <c r="J918" s="10" t="str">
        <f>TEXT(Table1[[#This Row],[Date]],"mmmm")</f>
        <v>December</v>
      </c>
    </row>
    <row r="919" spans="1:10" x14ac:dyDescent="0.3">
      <c r="A919" t="s">
        <v>926</v>
      </c>
      <c r="B919" s="7" t="s">
        <v>1031</v>
      </c>
      <c r="C919" t="s">
        <v>1356</v>
      </c>
      <c r="D919" t="s">
        <v>1362</v>
      </c>
      <c r="E919" t="s">
        <v>1367</v>
      </c>
      <c r="F919" t="s">
        <v>1373</v>
      </c>
      <c r="G919">
        <v>69536.160000000003</v>
      </c>
      <c r="H919">
        <v>15640.25</v>
      </c>
      <c r="I919" s="9">
        <v>2</v>
      </c>
      <c r="J919" s="10" t="str">
        <f>TEXT(Table1[[#This Row],[Date]],"mmmm")</f>
        <v>August</v>
      </c>
    </row>
    <row r="920" spans="1:10" x14ac:dyDescent="0.3">
      <c r="A920" t="s">
        <v>927</v>
      </c>
      <c r="B920" s="7" t="s">
        <v>1262</v>
      </c>
      <c r="C920" t="s">
        <v>1357</v>
      </c>
      <c r="D920" t="s">
        <v>1364</v>
      </c>
      <c r="E920" t="s">
        <v>1369</v>
      </c>
      <c r="F920" t="s">
        <v>1374</v>
      </c>
      <c r="G920">
        <v>126100.54</v>
      </c>
      <c r="H920">
        <v>8913.23</v>
      </c>
      <c r="I920" s="9">
        <v>3</v>
      </c>
      <c r="J920" s="10" t="str">
        <f>TEXT(Table1[[#This Row],[Date]],"mmmm")</f>
        <v>May</v>
      </c>
    </row>
    <row r="921" spans="1:10" x14ac:dyDescent="0.3">
      <c r="A921" t="s">
        <v>928</v>
      </c>
      <c r="B921" s="7" t="s">
        <v>1196</v>
      </c>
      <c r="C921" t="s">
        <v>1354</v>
      </c>
      <c r="D921" t="s">
        <v>1360</v>
      </c>
      <c r="E921" t="s">
        <v>1370</v>
      </c>
      <c r="F921" t="s">
        <v>1373</v>
      </c>
      <c r="G921">
        <v>12893.44</v>
      </c>
      <c r="H921">
        <v>2504.09</v>
      </c>
      <c r="I921" s="9">
        <v>5</v>
      </c>
      <c r="J921" s="10" t="str">
        <f>TEXT(Table1[[#This Row],[Date]],"mmmm")</f>
        <v>March</v>
      </c>
    </row>
    <row r="922" spans="1:10" x14ac:dyDescent="0.3">
      <c r="A922" t="s">
        <v>929</v>
      </c>
      <c r="B922" s="7" t="s">
        <v>1308</v>
      </c>
      <c r="C922" t="s">
        <v>1355</v>
      </c>
      <c r="D922" t="s">
        <v>1358</v>
      </c>
      <c r="E922" t="s">
        <v>1366</v>
      </c>
      <c r="F922" t="s">
        <v>1372</v>
      </c>
      <c r="G922">
        <v>86837.38</v>
      </c>
      <c r="H922">
        <v>9002.7800000000007</v>
      </c>
      <c r="I922" s="9">
        <v>1</v>
      </c>
      <c r="J922" s="10" t="str">
        <f>TEXT(Table1[[#This Row],[Date]],"mmmm")</f>
        <v>February</v>
      </c>
    </row>
    <row r="923" spans="1:10" x14ac:dyDescent="0.3">
      <c r="A923" t="s">
        <v>930</v>
      </c>
      <c r="B923" s="7" t="s">
        <v>1014</v>
      </c>
      <c r="C923" t="s">
        <v>1357</v>
      </c>
      <c r="D923" t="s">
        <v>1359</v>
      </c>
      <c r="E923" t="s">
        <v>1371</v>
      </c>
      <c r="F923" t="s">
        <v>1374</v>
      </c>
      <c r="G923">
        <v>2242.7199999999998</v>
      </c>
      <c r="H923">
        <v>130.33000000000001</v>
      </c>
      <c r="I923" s="9">
        <v>3</v>
      </c>
      <c r="J923" s="10" t="str">
        <f>TEXT(Table1[[#This Row],[Date]],"mmmm")</f>
        <v>February</v>
      </c>
    </row>
    <row r="924" spans="1:10" x14ac:dyDescent="0.3">
      <c r="A924" t="s">
        <v>931</v>
      </c>
      <c r="B924" s="7" t="s">
        <v>1352</v>
      </c>
      <c r="C924" t="s">
        <v>1354</v>
      </c>
      <c r="D924" t="s">
        <v>1359</v>
      </c>
      <c r="E924" t="s">
        <v>1370</v>
      </c>
      <c r="F924" t="s">
        <v>1373</v>
      </c>
      <c r="G924">
        <v>100016.76</v>
      </c>
      <c r="H924">
        <v>24741.45</v>
      </c>
      <c r="I924" s="9">
        <v>5</v>
      </c>
      <c r="J924" s="10" t="str">
        <f>TEXT(Table1[[#This Row],[Date]],"mmmm")</f>
        <v>April</v>
      </c>
    </row>
    <row r="925" spans="1:10" x14ac:dyDescent="0.3">
      <c r="A925" t="s">
        <v>932</v>
      </c>
      <c r="B925" s="7" t="s">
        <v>1044</v>
      </c>
      <c r="C925" t="s">
        <v>1354</v>
      </c>
      <c r="D925" t="s">
        <v>1364</v>
      </c>
      <c r="E925" t="s">
        <v>1370</v>
      </c>
      <c r="F925" t="s">
        <v>1373</v>
      </c>
      <c r="G925">
        <v>40092.879999999997</v>
      </c>
      <c r="H925">
        <v>11724.4</v>
      </c>
      <c r="I925" s="9">
        <v>5</v>
      </c>
      <c r="J925" s="10" t="str">
        <f>TEXT(Table1[[#This Row],[Date]],"mmmm")</f>
        <v>August</v>
      </c>
    </row>
    <row r="926" spans="1:10" x14ac:dyDescent="0.3">
      <c r="A926" t="s">
        <v>933</v>
      </c>
      <c r="B926" s="7" t="s">
        <v>1283</v>
      </c>
      <c r="C926" t="s">
        <v>1355</v>
      </c>
      <c r="D926" t="s">
        <v>1360</v>
      </c>
      <c r="E926" t="s">
        <v>1371</v>
      </c>
      <c r="F926" t="s">
        <v>1374</v>
      </c>
      <c r="G926">
        <v>4182.34</v>
      </c>
      <c r="H926">
        <v>264.29000000000002</v>
      </c>
      <c r="I926" s="9">
        <v>4</v>
      </c>
      <c r="J926" s="10" t="str">
        <f>TEXT(Table1[[#This Row],[Date]],"mmmm")</f>
        <v>July</v>
      </c>
    </row>
    <row r="927" spans="1:10" x14ac:dyDescent="0.3">
      <c r="A927" t="s">
        <v>934</v>
      </c>
      <c r="B927" s="7" t="s">
        <v>1080</v>
      </c>
      <c r="C927" t="s">
        <v>1354</v>
      </c>
      <c r="D927" t="s">
        <v>1359</v>
      </c>
      <c r="E927" t="s">
        <v>1367</v>
      </c>
      <c r="F927" t="s">
        <v>1373</v>
      </c>
      <c r="G927">
        <v>59387.199999999997</v>
      </c>
      <c r="H927">
        <v>11497.91</v>
      </c>
      <c r="I927" s="9">
        <v>1</v>
      </c>
      <c r="J927" s="10" t="str">
        <f>TEXT(Table1[[#This Row],[Date]],"mmmm")</f>
        <v>October</v>
      </c>
    </row>
    <row r="928" spans="1:10" x14ac:dyDescent="0.3">
      <c r="A928" t="s">
        <v>935</v>
      </c>
      <c r="B928" s="7" t="s">
        <v>1066</v>
      </c>
      <c r="C928" t="s">
        <v>1355</v>
      </c>
      <c r="D928" t="s">
        <v>1361</v>
      </c>
      <c r="E928" t="s">
        <v>1367</v>
      </c>
      <c r="F928" t="s">
        <v>1373</v>
      </c>
      <c r="G928">
        <v>72993.42</v>
      </c>
      <c r="H928">
        <v>17247.97</v>
      </c>
      <c r="I928" s="9">
        <v>3</v>
      </c>
      <c r="J928" s="10" t="str">
        <f>TEXT(Table1[[#This Row],[Date]],"mmmm")</f>
        <v>July</v>
      </c>
    </row>
    <row r="929" spans="1:10" x14ac:dyDescent="0.3">
      <c r="A929" t="s">
        <v>936</v>
      </c>
      <c r="B929" s="7" t="s">
        <v>1346</v>
      </c>
      <c r="C929" t="s">
        <v>1356</v>
      </c>
      <c r="D929" t="s">
        <v>1359</v>
      </c>
      <c r="E929" t="s">
        <v>1367</v>
      </c>
      <c r="F929" t="s">
        <v>1373</v>
      </c>
      <c r="G929">
        <v>2236.3200000000002</v>
      </c>
      <c r="H929">
        <v>140.77000000000001</v>
      </c>
      <c r="I929" s="9">
        <v>2</v>
      </c>
      <c r="J929" s="10" t="str">
        <f>TEXT(Table1[[#This Row],[Date]],"mmmm")</f>
        <v>July</v>
      </c>
    </row>
    <row r="930" spans="1:10" x14ac:dyDescent="0.3">
      <c r="A930" t="s">
        <v>937</v>
      </c>
      <c r="B930" s="7" t="s">
        <v>1258</v>
      </c>
      <c r="C930" t="s">
        <v>1354</v>
      </c>
      <c r="D930" t="s">
        <v>1365</v>
      </c>
      <c r="E930" t="s">
        <v>1369</v>
      </c>
      <c r="F930" t="s">
        <v>1374</v>
      </c>
      <c r="G930">
        <v>21422.720000000001</v>
      </c>
      <c r="H930">
        <v>2990.26</v>
      </c>
      <c r="I930" s="9">
        <v>5</v>
      </c>
      <c r="J930" s="10" t="str">
        <f>TEXT(Table1[[#This Row],[Date]],"mmmm")</f>
        <v>May</v>
      </c>
    </row>
    <row r="931" spans="1:10" x14ac:dyDescent="0.3">
      <c r="A931" t="s">
        <v>938</v>
      </c>
      <c r="B931" s="7" t="s">
        <v>1125</v>
      </c>
      <c r="C931" t="s">
        <v>1355</v>
      </c>
      <c r="D931" t="s">
        <v>1363</v>
      </c>
      <c r="E931" t="s">
        <v>1370</v>
      </c>
      <c r="F931" t="s">
        <v>1373</v>
      </c>
      <c r="G931">
        <v>12978</v>
      </c>
      <c r="H931">
        <v>1885.03</v>
      </c>
      <c r="I931" s="9">
        <v>5</v>
      </c>
      <c r="J931" s="10" t="str">
        <f>TEXT(Table1[[#This Row],[Date]],"mmmm")</f>
        <v>September</v>
      </c>
    </row>
    <row r="932" spans="1:10" x14ac:dyDescent="0.3">
      <c r="A932" t="s">
        <v>939</v>
      </c>
      <c r="B932" s="7" t="s">
        <v>1035</v>
      </c>
      <c r="C932" t="s">
        <v>1355</v>
      </c>
      <c r="D932" t="s">
        <v>1362</v>
      </c>
      <c r="E932" t="s">
        <v>1369</v>
      </c>
      <c r="F932" t="s">
        <v>1374</v>
      </c>
      <c r="G932">
        <v>62355.42</v>
      </c>
      <c r="H932">
        <v>15300.55</v>
      </c>
      <c r="I932" s="9">
        <v>5</v>
      </c>
      <c r="J932" s="10" t="str">
        <f>TEXT(Table1[[#This Row],[Date]],"mmmm")</f>
        <v>May</v>
      </c>
    </row>
    <row r="933" spans="1:10" x14ac:dyDescent="0.3">
      <c r="A933" t="s">
        <v>940</v>
      </c>
      <c r="B933" s="7" t="s">
        <v>1098</v>
      </c>
      <c r="C933" t="s">
        <v>1355</v>
      </c>
      <c r="D933" t="s">
        <v>1360</v>
      </c>
      <c r="E933" t="s">
        <v>1367</v>
      </c>
      <c r="F933" t="s">
        <v>1373</v>
      </c>
      <c r="G933">
        <v>13321.8</v>
      </c>
      <c r="H933">
        <v>3775.9</v>
      </c>
      <c r="I933" s="9">
        <v>1</v>
      </c>
      <c r="J933" s="10" t="str">
        <f>TEXT(Table1[[#This Row],[Date]],"mmmm")</f>
        <v>June</v>
      </c>
    </row>
    <row r="934" spans="1:10" x14ac:dyDescent="0.3">
      <c r="A934" t="s">
        <v>941</v>
      </c>
      <c r="B934" s="7" t="s">
        <v>1234</v>
      </c>
      <c r="C934" t="s">
        <v>1357</v>
      </c>
      <c r="D934" t="s">
        <v>1358</v>
      </c>
      <c r="E934" t="s">
        <v>1370</v>
      </c>
      <c r="F934" t="s">
        <v>1373</v>
      </c>
      <c r="G934">
        <v>3310.24</v>
      </c>
      <c r="H934">
        <v>559.1</v>
      </c>
      <c r="I934" s="9">
        <v>4</v>
      </c>
      <c r="J934" s="10" t="str">
        <f>TEXT(Table1[[#This Row],[Date]],"mmmm")</f>
        <v>August</v>
      </c>
    </row>
    <row r="935" spans="1:10" x14ac:dyDescent="0.3">
      <c r="A935" t="s">
        <v>942</v>
      </c>
      <c r="B935" s="7" t="s">
        <v>1232</v>
      </c>
      <c r="C935" t="s">
        <v>1356</v>
      </c>
      <c r="D935" t="s">
        <v>1363</v>
      </c>
      <c r="E935" t="s">
        <v>1367</v>
      </c>
      <c r="F935" t="s">
        <v>1373</v>
      </c>
      <c r="G935">
        <v>59105.61</v>
      </c>
      <c r="H935">
        <v>17305.400000000001</v>
      </c>
      <c r="I935" s="9">
        <v>1</v>
      </c>
      <c r="J935" s="10" t="str">
        <f>TEXT(Table1[[#This Row],[Date]],"mmmm")</f>
        <v>July</v>
      </c>
    </row>
    <row r="936" spans="1:10" x14ac:dyDescent="0.3">
      <c r="A936" t="s">
        <v>943</v>
      </c>
      <c r="B936" s="7" t="s">
        <v>1091</v>
      </c>
      <c r="C936" t="s">
        <v>1356</v>
      </c>
      <c r="D936" t="s">
        <v>1365</v>
      </c>
      <c r="E936" t="s">
        <v>1367</v>
      </c>
      <c r="F936" t="s">
        <v>1373</v>
      </c>
      <c r="G936">
        <v>17850.7</v>
      </c>
      <c r="H936">
        <v>1892.1</v>
      </c>
      <c r="I936" s="9">
        <v>4</v>
      </c>
      <c r="J936" s="10" t="str">
        <f>TEXT(Table1[[#This Row],[Date]],"mmmm")</f>
        <v>September</v>
      </c>
    </row>
    <row r="937" spans="1:10" x14ac:dyDescent="0.3">
      <c r="A937" t="s">
        <v>944</v>
      </c>
      <c r="B937" s="7" t="s">
        <v>1328</v>
      </c>
      <c r="C937" t="s">
        <v>1357</v>
      </c>
      <c r="D937" t="s">
        <v>1364</v>
      </c>
      <c r="E937" t="s">
        <v>1367</v>
      </c>
      <c r="F937" t="s">
        <v>1373</v>
      </c>
      <c r="G937">
        <v>88880.4</v>
      </c>
      <c r="H937">
        <v>19148.79</v>
      </c>
      <c r="I937" s="9">
        <v>1</v>
      </c>
      <c r="J937" s="10" t="str">
        <f>TEXT(Table1[[#This Row],[Date]],"mmmm")</f>
        <v>January</v>
      </c>
    </row>
    <row r="938" spans="1:10" x14ac:dyDescent="0.3">
      <c r="A938" t="s">
        <v>945</v>
      </c>
      <c r="B938" s="7" t="s">
        <v>1011</v>
      </c>
      <c r="C938" t="s">
        <v>1355</v>
      </c>
      <c r="D938" t="s">
        <v>1361</v>
      </c>
      <c r="E938" t="s">
        <v>1371</v>
      </c>
      <c r="F938" t="s">
        <v>1374</v>
      </c>
      <c r="G938">
        <v>22212.75</v>
      </c>
      <c r="H938">
        <v>5740.02</v>
      </c>
      <c r="I938" s="9">
        <v>5</v>
      </c>
      <c r="J938" s="10" t="str">
        <f>TEXT(Table1[[#This Row],[Date]],"mmmm")</f>
        <v>April</v>
      </c>
    </row>
    <row r="939" spans="1:10" x14ac:dyDescent="0.3">
      <c r="A939" t="s">
        <v>946</v>
      </c>
      <c r="B939" s="7" t="s">
        <v>1112</v>
      </c>
      <c r="C939" t="s">
        <v>1357</v>
      </c>
      <c r="D939" t="s">
        <v>1360</v>
      </c>
      <c r="E939" t="s">
        <v>1366</v>
      </c>
      <c r="F939" t="s">
        <v>1372</v>
      </c>
      <c r="G939">
        <v>29837.040000000001</v>
      </c>
      <c r="H939">
        <v>2281.6</v>
      </c>
      <c r="I939" s="9">
        <v>4</v>
      </c>
      <c r="J939" s="10" t="str">
        <f>TEXT(Table1[[#This Row],[Date]],"mmmm")</f>
        <v>May</v>
      </c>
    </row>
    <row r="940" spans="1:10" x14ac:dyDescent="0.3">
      <c r="A940" t="s">
        <v>947</v>
      </c>
      <c r="B940" s="7" t="s">
        <v>1258</v>
      </c>
      <c r="C940" t="s">
        <v>1354</v>
      </c>
      <c r="D940" t="s">
        <v>1361</v>
      </c>
      <c r="E940" t="s">
        <v>1369</v>
      </c>
      <c r="F940" t="s">
        <v>1374</v>
      </c>
      <c r="G940">
        <v>72095.8</v>
      </c>
      <c r="H940">
        <v>15467.43</v>
      </c>
      <c r="I940" s="9">
        <v>4</v>
      </c>
      <c r="J940" s="10" t="str">
        <f>TEXT(Table1[[#This Row],[Date]],"mmmm")</f>
        <v>May</v>
      </c>
    </row>
    <row r="941" spans="1:10" x14ac:dyDescent="0.3">
      <c r="A941" t="s">
        <v>948</v>
      </c>
      <c r="B941" s="7" t="s">
        <v>1153</v>
      </c>
      <c r="C941" t="s">
        <v>1355</v>
      </c>
      <c r="D941" t="s">
        <v>1365</v>
      </c>
      <c r="E941" t="s">
        <v>1371</v>
      </c>
      <c r="F941" t="s">
        <v>1374</v>
      </c>
      <c r="G941">
        <v>5444.52</v>
      </c>
      <c r="H941">
        <v>1507.11</v>
      </c>
      <c r="I941" s="9">
        <v>4</v>
      </c>
      <c r="J941" s="10" t="str">
        <f>TEXT(Table1[[#This Row],[Date]],"mmmm")</f>
        <v>October</v>
      </c>
    </row>
    <row r="942" spans="1:10" x14ac:dyDescent="0.3">
      <c r="A942" t="s">
        <v>949</v>
      </c>
      <c r="B942" s="7" t="s">
        <v>1164</v>
      </c>
      <c r="C942" t="s">
        <v>1357</v>
      </c>
      <c r="D942" t="s">
        <v>1365</v>
      </c>
      <c r="E942" t="s">
        <v>1369</v>
      </c>
      <c r="F942" t="s">
        <v>1374</v>
      </c>
      <c r="G942">
        <v>22442</v>
      </c>
      <c r="H942">
        <v>5106.2</v>
      </c>
      <c r="I942" s="9">
        <v>3</v>
      </c>
      <c r="J942" s="10" t="str">
        <f>TEXT(Table1[[#This Row],[Date]],"mmmm")</f>
        <v>December</v>
      </c>
    </row>
    <row r="943" spans="1:10" x14ac:dyDescent="0.3">
      <c r="A943" t="s">
        <v>950</v>
      </c>
      <c r="B943" s="7" t="s">
        <v>1312</v>
      </c>
      <c r="C943" t="s">
        <v>1354</v>
      </c>
      <c r="D943" t="s">
        <v>1360</v>
      </c>
      <c r="E943" t="s">
        <v>1366</v>
      </c>
      <c r="F943" t="s">
        <v>1372</v>
      </c>
      <c r="G943">
        <v>6228.16</v>
      </c>
      <c r="H943">
        <v>1450.36</v>
      </c>
      <c r="I943" s="9">
        <v>1</v>
      </c>
      <c r="J943" s="10" t="str">
        <f>TEXT(Table1[[#This Row],[Date]],"mmmm")</f>
        <v>September</v>
      </c>
    </row>
    <row r="944" spans="1:10" x14ac:dyDescent="0.3">
      <c r="A944" t="s">
        <v>951</v>
      </c>
      <c r="B944" s="7" t="s">
        <v>1347</v>
      </c>
      <c r="C944" t="s">
        <v>1357</v>
      </c>
      <c r="D944" t="s">
        <v>1365</v>
      </c>
      <c r="E944" t="s">
        <v>1368</v>
      </c>
      <c r="F944" t="s">
        <v>1373</v>
      </c>
      <c r="G944">
        <v>88107.36</v>
      </c>
      <c r="H944">
        <v>24985.14</v>
      </c>
      <c r="I944" s="9">
        <v>3</v>
      </c>
      <c r="J944" s="10" t="str">
        <f>TEXT(Table1[[#This Row],[Date]],"mmmm")</f>
        <v>February</v>
      </c>
    </row>
    <row r="945" spans="1:10" x14ac:dyDescent="0.3">
      <c r="A945" t="s">
        <v>952</v>
      </c>
      <c r="B945" s="7" t="s">
        <v>1009</v>
      </c>
      <c r="C945" t="s">
        <v>1357</v>
      </c>
      <c r="D945" t="s">
        <v>1359</v>
      </c>
      <c r="E945" t="s">
        <v>1371</v>
      </c>
      <c r="F945" t="s">
        <v>1374</v>
      </c>
      <c r="G945">
        <v>26462.82</v>
      </c>
      <c r="H945">
        <v>1927.65</v>
      </c>
      <c r="I945" s="9">
        <v>2</v>
      </c>
      <c r="J945" s="10" t="str">
        <f>TEXT(Table1[[#This Row],[Date]],"mmmm")</f>
        <v>April</v>
      </c>
    </row>
    <row r="946" spans="1:10" x14ac:dyDescent="0.3">
      <c r="A946" t="s">
        <v>953</v>
      </c>
      <c r="B946" s="7" t="s">
        <v>1118</v>
      </c>
      <c r="C946" t="s">
        <v>1356</v>
      </c>
      <c r="D946" t="s">
        <v>1364</v>
      </c>
      <c r="E946" t="s">
        <v>1370</v>
      </c>
      <c r="F946" t="s">
        <v>1373</v>
      </c>
      <c r="G946">
        <v>58350.99</v>
      </c>
      <c r="H946">
        <v>9393.11</v>
      </c>
      <c r="I946" s="9">
        <v>5</v>
      </c>
      <c r="J946" s="10" t="str">
        <f>TEXT(Table1[[#This Row],[Date]],"mmmm")</f>
        <v>July</v>
      </c>
    </row>
    <row r="947" spans="1:10" x14ac:dyDescent="0.3">
      <c r="A947" t="s">
        <v>954</v>
      </c>
      <c r="B947" s="7" t="s">
        <v>1051</v>
      </c>
      <c r="C947" t="s">
        <v>1355</v>
      </c>
      <c r="D947" t="s">
        <v>1362</v>
      </c>
      <c r="E947" t="s">
        <v>1370</v>
      </c>
      <c r="F947" t="s">
        <v>1373</v>
      </c>
      <c r="G947">
        <v>4256.6099999999997</v>
      </c>
      <c r="H947">
        <v>1216.51</v>
      </c>
      <c r="I947" s="9">
        <v>5</v>
      </c>
      <c r="J947" s="10" t="str">
        <f>TEXT(Table1[[#This Row],[Date]],"mmmm")</f>
        <v>May</v>
      </c>
    </row>
    <row r="948" spans="1:10" x14ac:dyDescent="0.3">
      <c r="A948" t="s">
        <v>955</v>
      </c>
      <c r="B948" s="7" t="s">
        <v>1352</v>
      </c>
      <c r="C948" t="s">
        <v>1356</v>
      </c>
      <c r="D948" t="s">
        <v>1364</v>
      </c>
      <c r="E948" t="s">
        <v>1370</v>
      </c>
      <c r="F948" t="s">
        <v>1373</v>
      </c>
      <c r="G948">
        <v>4655.16</v>
      </c>
      <c r="H948">
        <v>815.21</v>
      </c>
      <c r="I948" s="9">
        <v>2</v>
      </c>
      <c r="J948" s="10" t="str">
        <f>TEXT(Table1[[#This Row],[Date]],"mmmm")</f>
        <v>April</v>
      </c>
    </row>
    <row r="949" spans="1:10" x14ac:dyDescent="0.3">
      <c r="A949" t="s">
        <v>956</v>
      </c>
      <c r="B949" s="7" t="s">
        <v>1116</v>
      </c>
      <c r="C949" t="s">
        <v>1354</v>
      </c>
      <c r="D949" t="s">
        <v>1358</v>
      </c>
      <c r="E949" t="s">
        <v>1368</v>
      </c>
      <c r="F949" t="s">
        <v>1373</v>
      </c>
      <c r="G949">
        <v>11277.45</v>
      </c>
      <c r="H949">
        <v>2013.29</v>
      </c>
      <c r="I949" s="9">
        <v>5</v>
      </c>
      <c r="J949" s="10" t="str">
        <f>TEXT(Table1[[#This Row],[Date]],"mmmm")</f>
        <v>May</v>
      </c>
    </row>
    <row r="950" spans="1:10" x14ac:dyDescent="0.3">
      <c r="A950" t="s">
        <v>957</v>
      </c>
      <c r="B950" s="7" t="s">
        <v>1277</v>
      </c>
      <c r="C950" t="s">
        <v>1357</v>
      </c>
      <c r="D950" t="s">
        <v>1358</v>
      </c>
      <c r="E950" t="s">
        <v>1368</v>
      </c>
      <c r="F950" t="s">
        <v>1373</v>
      </c>
      <c r="G950">
        <v>30412.2</v>
      </c>
      <c r="H950">
        <v>8244.41</v>
      </c>
      <c r="I950" s="9">
        <v>3</v>
      </c>
      <c r="J950" s="10" t="str">
        <f>TEXT(Table1[[#This Row],[Date]],"mmmm")</f>
        <v>July</v>
      </c>
    </row>
    <row r="951" spans="1:10" x14ac:dyDescent="0.3">
      <c r="A951" t="s">
        <v>958</v>
      </c>
      <c r="B951" s="7" t="s">
        <v>1076</v>
      </c>
      <c r="C951" t="s">
        <v>1356</v>
      </c>
      <c r="D951" t="s">
        <v>1364</v>
      </c>
      <c r="E951" t="s">
        <v>1371</v>
      </c>
      <c r="F951" t="s">
        <v>1374</v>
      </c>
      <c r="G951">
        <v>11919.93</v>
      </c>
      <c r="H951">
        <v>2672.14</v>
      </c>
      <c r="I951" s="9">
        <v>4</v>
      </c>
      <c r="J951" s="10" t="str">
        <f>TEXT(Table1[[#This Row],[Date]],"mmmm")</f>
        <v>April</v>
      </c>
    </row>
    <row r="952" spans="1:10" x14ac:dyDescent="0.3">
      <c r="A952" t="s">
        <v>959</v>
      </c>
      <c r="B952" s="7" t="s">
        <v>1130</v>
      </c>
      <c r="C952" t="s">
        <v>1354</v>
      </c>
      <c r="D952" t="s">
        <v>1361</v>
      </c>
      <c r="E952" t="s">
        <v>1367</v>
      </c>
      <c r="F952" t="s">
        <v>1373</v>
      </c>
      <c r="G952">
        <v>14587.39</v>
      </c>
      <c r="H952">
        <v>3855.42</v>
      </c>
      <c r="I952" s="9">
        <v>3</v>
      </c>
      <c r="J952" s="10" t="str">
        <f>TEXT(Table1[[#This Row],[Date]],"mmmm")</f>
        <v>December</v>
      </c>
    </row>
    <row r="953" spans="1:10" x14ac:dyDescent="0.3">
      <c r="A953" t="s">
        <v>960</v>
      </c>
      <c r="B953" s="7" t="s">
        <v>1060</v>
      </c>
      <c r="C953" t="s">
        <v>1356</v>
      </c>
      <c r="D953" t="s">
        <v>1362</v>
      </c>
      <c r="E953" t="s">
        <v>1367</v>
      </c>
      <c r="F953" t="s">
        <v>1373</v>
      </c>
      <c r="G953">
        <v>40970.15</v>
      </c>
      <c r="H953">
        <v>10071.469999999999</v>
      </c>
      <c r="I953" s="9">
        <v>3</v>
      </c>
      <c r="J953" s="10" t="str">
        <f>TEXT(Table1[[#This Row],[Date]],"mmmm")</f>
        <v>January</v>
      </c>
    </row>
    <row r="954" spans="1:10" x14ac:dyDescent="0.3">
      <c r="A954" t="s">
        <v>961</v>
      </c>
      <c r="B954" s="7" t="s">
        <v>1115</v>
      </c>
      <c r="C954" t="s">
        <v>1355</v>
      </c>
      <c r="D954" t="s">
        <v>1360</v>
      </c>
      <c r="E954" t="s">
        <v>1366</v>
      </c>
      <c r="F954" t="s">
        <v>1372</v>
      </c>
      <c r="G954">
        <v>4489.6499999999996</v>
      </c>
      <c r="H954">
        <v>439.01</v>
      </c>
      <c r="I954" s="9">
        <v>1</v>
      </c>
      <c r="J954" s="10" t="str">
        <f>TEXT(Table1[[#This Row],[Date]],"mmmm")</f>
        <v>September</v>
      </c>
    </row>
    <row r="955" spans="1:10" x14ac:dyDescent="0.3">
      <c r="A955" t="s">
        <v>962</v>
      </c>
      <c r="B955" s="7" t="s">
        <v>1332</v>
      </c>
      <c r="C955" t="s">
        <v>1355</v>
      </c>
      <c r="D955" t="s">
        <v>1362</v>
      </c>
      <c r="E955" t="s">
        <v>1368</v>
      </c>
      <c r="F955" t="s">
        <v>1373</v>
      </c>
      <c r="G955">
        <v>22828.560000000001</v>
      </c>
      <c r="H955">
        <v>4695.57</v>
      </c>
      <c r="I955" s="9">
        <v>5</v>
      </c>
      <c r="J955" s="10" t="str">
        <f>TEXT(Table1[[#This Row],[Date]],"mmmm")</f>
        <v>January</v>
      </c>
    </row>
    <row r="956" spans="1:10" x14ac:dyDescent="0.3">
      <c r="A956" t="s">
        <v>963</v>
      </c>
      <c r="B956" s="7" t="s">
        <v>1107</v>
      </c>
      <c r="C956" t="s">
        <v>1355</v>
      </c>
      <c r="D956" t="s">
        <v>1363</v>
      </c>
      <c r="E956" t="s">
        <v>1368</v>
      </c>
      <c r="F956" t="s">
        <v>1373</v>
      </c>
      <c r="G956">
        <v>56978.91</v>
      </c>
      <c r="H956">
        <v>5131.32</v>
      </c>
      <c r="I956" s="9">
        <v>5</v>
      </c>
      <c r="J956" s="10" t="str">
        <f>TEXT(Table1[[#This Row],[Date]],"mmmm")</f>
        <v>February</v>
      </c>
    </row>
    <row r="957" spans="1:10" x14ac:dyDescent="0.3">
      <c r="A957" t="s">
        <v>964</v>
      </c>
      <c r="B957" s="7" t="s">
        <v>1292</v>
      </c>
      <c r="C957" t="s">
        <v>1357</v>
      </c>
      <c r="D957" t="s">
        <v>1362</v>
      </c>
      <c r="E957" t="s">
        <v>1366</v>
      </c>
      <c r="F957" t="s">
        <v>1372</v>
      </c>
      <c r="G957">
        <v>30149</v>
      </c>
      <c r="H957">
        <v>6966.17</v>
      </c>
      <c r="I957" s="9">
        <v>2</v>
      </c>
      <c r="J957" s="10" t="str">
        <f>TEXT(Table1[[#This Row],[Date]],"mmmm")</f>
        <v>September</v>
      </c>
    </row>
    <row r="958" spans="1:10" x14ac:dyDescent="0.3">
      <c r="A958" t="s">
        <v>965</v>
      </c>
      <c r="B958" s="7" t="s">
        <v>1082</v>
      </c>
      <c r="C958" t="s">
        <v>1356</v>
      </c>
      <c r="D958" t="s">
        <v>1361</v>
      </c>
      <c r="E958" t="s">
        <v>1366</v>
      </c>
      <c r="F958" t="s">
        <v>1372</v>
      </c>
      <c r="G958">
        <v>5164.7700000000004</v>
      </c>
      <c r="H958">
        <v>464.34</v>
      </c>
      <c r="I958" s="9">
        <v>2</v>
      </c>
      <c r="J958" s="10" t="str">
        <f>TEXT(Table1[[#This Row],[Date]],"mmmm")</f>
        <v>April</v>
      </c>
    </row>
    <row r="959" spans="1:10" x14ac:dyDescent="0.3">
      <c r="A959" t="s">
        <v>966</v>
      </c>
      <c r="B959" s="7" t="s">
        <v>1273</v>
      </c>
      <c r="C959" t="s">
        <v>1354</v>
      </c>
      <c r="D959" t="s">
        <v>1360</v>
      </c>
      <c r="E959" t="s">
        <v>1368</v>
      </c>
      <c r="F959" t="s">
        <v>1373</v>
      </c>
      <c r="G959">
        <v>38683.26</v>
      </c>
      <c r="H959">
        <v>9962.4</v>
      </c>
      <c r="I959" s="9">
        <v>5</v>
      </c>
      <c r="J959" s="10" t="str">
        <f>TEXT(Table1[[#This Row],[Date]],"mmmm")</f>
        <v>September</v>
      </c>
    </row>
    <row r="960" spans="1:10" x14ac:dyDescent="0.3">
      <c r="A960" t="s">
        <v>967</v>
      </c>
      <c r="B960" s="7" t="s">
        <v>1339</v>
      </c>
      <c r="C960" t="s">
        <v>1356</v>
      </c>
      <c r="D960" t="s">
        <v>1364</v>
      </c>
      <c r="E960" t="s">
        <v>1368</v>
      </c>
      <c r="F960" t="s">
        <v>1373</v>
      </c>
      <c r="G960">
        <v>29173.759999999998</v>
      </c>
      <c r="H960">
        <v>3484.22</v>
      </c>
      <c r="I960" s="9">
        <v>1</v>
      </c>
      <c r="J960" s="10" t="str">
        <f>TEXT(Table1[[#This Row],[Date]],"mmmm")</f>
        <v>July</v>
      </c>
    </row>
    <row r="961" spans="1:10" x14ac:dyDescent="0.3">
      <c r="A961" t="s">
        <v>968</v>
      </c>
      <c r="B961" s="7" t="s">
        <v>1246</v>
      </c>
      <c r="C961" t="s">
        <v>1356</v>
      </c>
      <c r="D961" t="s">
        <v>1359</v>
      </c>
      <c r="E961" t="s">
        <v>1369</v>
      </c>
      <c r="F961" t="s">
        <v>1374</v>
      </c>
      <c r="G961">
        <v>10118.799999999999</v>
      </c>
      <c r="H961">
        <v>605.59</v>
      </c>
      <c r="I961" s="9">
        <v>1</v>
      </c>
      <c r="J961" s="10" t="str">
        <f>TEXT(Table1[[#This Row],[Date]],"mmmm")</f>
        <v>October</v>
      </c>
    </row>
    <row r="962" spans="1:10" x14ac:dyDescent="0.3">
      <c r="A962" t="s">
        <v>969</v>
      </c>
      <c r="B962" s="7" t="s">
        <v>1036</v>
      </c>
      <c r="C962" t="s">
        <v>1357</v>
      </c>
      <c r="D962" t="s">
        <v>1358</v>
      </c>
      <c r="E962" t="s">
        <v>1368</v>
      </c>
      <c r="F962" t="s">
        <v>1373</v>
      </c>
      <c r="G962">
        <v>23292.54</v>
      </c>
      <c r="H962">
        <v>5422.25</v>
      </c>
      <c r="I962" s="9">
        <v>1</v>
      </c>
      <c r="J962" s="10" t="str">
        <f>TEXT(Table1[[#This Row],[Date]],"mmmm")</f>
        <v>August</v>
      </c>
    </row>
    <row r="963" spans="1:10" x14ac:dyDescent="0.3">
      <c r="A963" t="s">
        <v>970</v>
      </c>
      <c r="B963" s="7" t="s">
        <v>1015</v>
      </c>
      <c r="C963" t="s">
        <v>1355</v>
      </c>
      <c r="D963" t="s">
        <v>1360</v>
      </c>
      <c r="E963" t="s">
        <v>1371</v>
      </c>
      <c r="F963" t="s">
        <v>1374</v>
      </c>
      <c r="G963">
        <v>19242.740000000002</v>
      </c>
      <c r="H963">
        <v>4318.63</v>
      </c>
      <c r="I963" s="9">
        <v>4</v>
      </c>
      <c r="J963" s="10" t="str">
        <f>TEXT(Table1[[#This Row],[Date]],"mmmm")</f>
        <v>December</v>
      </c>
    </row>
    <row r="964" spans="1:10" x14ac:dyDescent="0.3">
      <c r="A964" t="s">
        <v>971</v>
      </c>
      <c r="B964" s="7" t="s">
        <v>1300</v>
      </c>
      <c r="C964" t="s">
        <v>1356</v>
      </c>
      <c r="D964" t="s">
        <v>1364</v>
      </c>
      <c r="E964" t="s">
        <v>1368</v>
      </c>
      <c r="F964" t="s">
        <v>1373</v>
      </c>
      <c r="G964">
        <v>5848.04</v>
      </c>
      <c r="H964">
        <v>1088.03</v>
      </c>
      <c r="I964" s="9">
        <v>3</v>
      </c>
      <c r="J964" s="10" t="str">
        <f>TEXT(Table1[[#This Row],[Date]],"mmmm")</f>
        <v>November</v>
      </c>
    </row>
    <row r="965" spans="1:10" x14ac:dyDescent="0.3">
      <c r="A965" t="s">
        <v>972</v>
      </c>
      <c r="B965" s="7" t="s">
        <v>1039</v>
      </c>
      <c r="C965" t="s">
        <v>1356</v>
      </c>
      <c r="D965" t="s">
        <v>1361</v>
      </c>
      <c r="E965" t="s">
        <v>1368</v>
      </c>
      <c r="F965" t="s">
        <v>1373</v>
      </c>
      <c r="G965">
        <v>35049.14</v>
      </c>
      <c r="H965">
        <v>9675.69</v>
      </c>
      <c r="I965" s="9">
        <v>4</v>
      </c>
      <c r="J965" s="10" t="str">
        <f>TEXT(Table1[[#This Row],[Date]],"mmmm")</f>
        <v>October</v>
      </c>
    </row>
    <row r="966" spans="1:10" x14ac:dyDescent="0.3">
      <c r="A966" t="s">
        <v>973</v>
      </c>
      <c r="B966" s="7" t="s">
        <v>1207</v>
      </c>
      <c r="C966" t="s">
        <v>1354</v>
      </c>
      <c r="D966" t="s">
        <v>1360</v>
      </c>
      <c r="E966" t="s">
        <v>1370</v>
      </c>
      <c r="F966" t="s">
        <v>1373</v>
      </c>
      <c r="G966">
        <v>16340.09</v>
      </c>
      <c r="H966">
        <v>4108.1000000000004</v>
      </c>
      <c r="I966" s="9">
        <v>5</v>
      </c>
      <c r="J966" s="10" t="str">
        <f>TEXT(Table1[[#This Row],[Date]],"mmmm")</f>
        <v>January</v>
      </c>
    </row>
    <row r="967" spans="1:10" x14ac:dyDescent="0.3">
      <c r="A967" t="s">
        <v>974</v>
      </c>
      <c r="B967" s="7" t="s">
        <v>1340</v>
      </c>
      <c r="C967" t="s">
        <v>1355</v>
      </c>
      <c r="D967" t="s">
        <v>1362</v>
      </c>
      <c r="E967" t="s">
        <v>1367</v>
      </c>
      <c r="F967" t="s">
        <v>1373</v>
      </c>
      <c r="G967">
        <v>15045.85</v>
      </c>
      <c r="H967">
        <v>1090.51</v>
      </c>
      <c r="I967" s="9">
        <v>4</v>
      </c>
      <c r="J967" s="10" t="str">
        <f>TEXT(Table1[[#This Row],[Date]],"mmmm")</f>
        <v>October</v>
      </c>
    </row>
    <row r="968" spans="1:10" x14ac:dyDescent="0.3">
      <c r="A968" t="s">
        <v>975</v>
      </c>
      <c r="B968" s="7" t="s">
        <v>1202</v>
      </c>
      <c r="C968" t="s">
        <v>1357</v>
      </c>
      <c r="D968" t="s">
        <v>1363</v>
      </c>
      <c r="E968" t="s">
        <v>1366</v>
      </c>
      <c r="F968" t="s">
        <v>1372</v>
      </c>
      <c r="G968">
        <v>89127.48</v>
      </c>
      <c r="H968">
        <v>10858.55</v>
      </c>
      <c r="I968" s="9">
        <v>2</v>
      </c>
      <c r="J968" s="10" t="str">
        <f>TEXT(Table1[[#This Row],[Date]],"mmmm")</f>
        <v>October</v>
      </c>
    </row>
    <row r="969" spans="1:10" x14ac:dyDescent="0.3">
      <c r="A969" t="s">
        <v>976</v>
      </c>
      <c r="B969" s="7" t="s">
        <v>1342</v>
      </c>
      <c r="C969" t="s">
        <v>1356</v>
      </c>
      <c r="D969" t="s">
        <v>1360</v>
      </c>
      <c r="E969" t="s">
        <v>1369</v>
      </c>
      <c r="F969" t="s">
        <v>1374</v>
      </c>
      <c r="G969">
        <v>39737.360000000001</v>
      </c>
      <c r="H969">
        <v>6378.91</v>
      </c>
      <c r="I969" s="9">
        <v>3</v>
      </c>
      <c r="J969" s="10" t="str">
        <f>TEXT(Table1[[#This Row],[Date]],"mmmm")</f>
        <v>March</v>
      </c>
    </row>
    <row r="970" spans="1:10" x14ac:dyDescent="0.3">
      <c r="A970" t="s">
        <v>977</v>
      </c>
      <c r="B970" s="7" t="s">
        <v>1269</v>
      </c>
      <c r="C970" t="s">
        <v>1354</v>
      </c>
      <c r="D970" t="s">
        <v>1363</v>
      </c>
      <c r="E970" t="s">
        <v>1371</v>
      </c>
      <c r="F970" t="s">
        <v>1374</v>
      </c>
      <c r="G970">
        <v>38465.269999999997</v>
      </c>
      <c r="H970">
        <v>3475.02</v>
      </c>
      <c r="I970" s="9">
        <v>2</v>
      </c>
      <c r="J970" s="10" t="str">
        <f>TEXT(Table1[[#This Row],[Date]],"mmmm")</f>
        <v>August</v>
      </c>
    </row>
    <row r="971" spans="1:10" x14ac:dyDescent="0.3">
      <c r="A971" t="s">
        <v>978</v>
      </c>
      <c r="B971" s="7" t="s">
        <v>1010</v>
      </c>
      <c r="C971" t="s">
        <v>1355</v>
      </c>
      <c r="D971" t="s">
        <v>1359</v>
      </c>
      <c r="E971" t="s">
        <v>1366</v>
      </c>
      <c r="F971" t="s">
        <v>1372</v>
      </c>
      <c r="G971">
        <v>30705.279999999999</v>
      </c>
      <c r="H971">
        <v>8526.8799999999992</v>
      </c>
      <c r="I971" s="9">
        <v>5</v>
      </c>
      <c r="J971" s="10" t="str">
        <f>TEXT(Table1[[#This Row],[Date]],"mmmm")</f>
        <v>January</v>
      </c>
    </row>
    <row r="972" spans="1:10" x14ac:dyDescent="0.3">
      <c r="A972" t="s">
        <v>979</v>
      </c>
      <c r="B972" s="7" t="s">
        <v>1050</v>
      </c>
      <c r="C972" t="s">
        <v>1356</v>
      </c>
      <c r="D972" t="s">
        <v>1361</v>
      </c>
      <c r="E972" t="s">
        <v>1369</v>
      </c>
      <c r="F972" t="s">
        <v>1374</v>
      </c>
      <c r="G972">
        <v>10971.25</v>
      </c>
      <c r="H972">
        <v>1538.92</v>
      </c>
      <c r="I972" s="9">
        <v>2</v>
      </c>
      <c r="J972" s="10" t="str">
        <f>TEXT(Table1[[#This Row],[Date]],"mmmm")</f>
        <v>May</v>
      </c>
    </row>
    <row r="973" spans="1:10" x14ac:dyDescent="0.3">
      <c r="A973" t="s">
        <v>980</v>
      </c>
      <c r="B973" s="7" t="s">
        <v>1146</v>
      </c>
      <c r="C973" t="s">
        <v>1357</v>
      </c>
      <c r="D973" t="s">
        <v>1359</v>
      </c>
      <c r="E973" t="s">
        <v>1368</v>
      </c>
      <c r="F973" t="s">
        <v>1373</v>
      </c>
      <c r="G973">
        <v>18548.099999999999</v>
      </c>
      <c r="H973">
        <v>4160.17</v>
      </c>
      <c r="I973" s="9">
        <v>5</v>
      </c>
      <c r="J973" s="10" t="str">
        <f>TEXT(Table1[[#This Row],[Date]],"mmmm")</f>
        <v>December</v>
      </c>
    </row>
    <row r="974" spans="1:10" x14ac:dyDescent="0.3">
      <c r="A974" t="s">
        <v>981</v>
      </c>
      <c r="B974" s="7" t="s">
        <v>1078</v>
      </c>
      <c r="C974" t="s">
        <v>1354</v>
      </c>
      <c r="D974" t="s">
        <v>1363</v>
      </c>
      <c r="E974" t="s">
        <v>1368</v>
      </c>
      <c r="F974" t="s">
        <v>1373</v>
      </c>
      <c r="G974">
        <v>51149.07</v>
      </c>
      <c r="H974">
        <v>6870.74</v>
      </c>
      <c r="I974" s="9">
        <v>4</v>
      </c>
      <c r="J974" s="10" t="str">
        <f>TEXT(Table1[[#This Row],[Date]],"mmmm")</f>
        <v>November</v>
      </c>
    </row>
    <row r="975" spans="1:10" x14ac:dyDescent="0.3">
      <c r="A975" t="s">
        <v>982</v>
      </c>
      <c r="B975" s="7" t="s">
        <v>1271</v>
      </c>
      <c r="C975" t="s">
        <v>1357</v>
      </c>
      <c r="D975" t="s">
        <v>1365</v>
      </c>
      <c r="E975" t="s">
        <v>1371</v>
      </c>
      <c r="F975" t="s">
        <v>1374</v>
      </c>
      <c r="G975">
        <v>18805.25</v>
      </c>
      <c r="H975">
        <v>5054.47</v>
      </c>
      <c r="I975" s="9">
        <v>1</v>
      </c>
      <c r="J975" s="10" t="str">
        <f>TEXT(Table1[[#This Row],[Date]],"mmmm")</f>
        <v>November</v>
      </c>
    </row>
    <row r="976" spans="1:10" x14ac:dyDescent="0.3">
      <c r="A976" t="s">
        <v>983</v>
      </c>
      <c r="B976" s="7" t="s">
        <v>1050</v>
      </c>
      <c r="C976" t="s">
        <v>1355</v>
      </c>
      <c r="D976" t="s">
        <v>1363</v>
      </c>
      <c r="E976" t="s">
        <v>1367</v>
      </c>
      <c r="F976" t="s">
        <v>1373</v>
      </c>
      <c r="G976">
        <v>7569.81</v>
      </c>
      <c r="H976">
        <v>578.32000000000005</v>
      </c>
      <c r="I976" s="9">
        <v>5</v>
      </c>
      <c r="J976" s="10" t="str">
        <f>TEXT(Table1[[#This Row],[Date]],"mmmm")</f>
        <v>May</v>
      </c>
    </row>
    <row r="977" spans="1:10" x14ac:dyDescent="0.3">
      <c r="A977" t="s">
        <v>984</v>
      </c>
      <c r="B977" s="7" t="s">
        <v>1242</v>
      </c>
      <c r="C977" t="s">
        <v>1355</v>
      </c>
      <c r="D977" t="s">
        <v>1360</v>
      </c>
      <c r="E977" t="s">
        <v>1367</v>
      </c>
      <c r="F977" t="s">
        <v>1373</v>
      </c>
      <c r="G977">
        <v>42951.75</v>
      </c>
      <c r="H977">
        <v>9355.65</v>
      </c>
      <c r="I977" s="9">
        <v>5</v>
      </c>
      <c r="J977" s="10" t="str">
        <f>TEXT(Table1[[#This Row],[Date]],"mmmm")</f>
        <v>December</v>
      </c>
    </row>
    <row r="978" spans="1:10" x14ac:dyDescent="0.3">
      <c r="A978" t="s">
        <v>985</v>
      </c>
      <c r="B978" s="7" t="s">
        <v>1224</v>
      </c>
      <c r="C978" t="s">
        <v>1355</v>
      </c>
      <c r="D978" t="s">
        <v>1358</v>
      </c>
      <c r="E978" t="s">
        <v>1366</v>
      </c>
      <c r="F978" t="s">
        <v>1372</v>
      </c>
      <c r="G978">
        <v>3180.02</v>
      </c>
      <c r="H978">
        <v>512.4</v>
      </c>
      <c r="I978" s="9">
        <v>4</v>
      </c>
      <c r="J978" s="10" t="str">
        <f>TEXT(Table1[[#This Row],[Date]],"mmmm")</f>
        <v>October</v>
      </c>
    </row>
    <row r="979" spans="1:10" x14ac:dyDescent="0.3">
      <c r="A979" t="s">
        <v>986</v>
      </c>
      <c r="B979" s="7" t="s">
        <v>1301</v>
      </c>
      <c r="C979" t="s">
        <v>1355</v>
      </c>
      <c r="D979" t="s">
        <v>1359</v>
      </c>
      <c r="E979" t="s">
        <v>1369</v>
      </c>
      <c r="F979" t="s">
        <v>1374</v>
      </c>
      <c r="G979">
        <v>52651.28</v>
      </c>
      <c r="H979">
        <v>12658.37</v>
      </c>
      <c r="I979" s="9">
        <v>5</v>
      </c>
      <c r="J979" s="10" t="str">
        <f>TEXT(Table1[[#This Row],[Date]],"mmmm")</f>
        <v>May</v>
      </c>
    </row>
    <row r="980" spans="1:10" x14ac:dyDescent="0.3">
      <c r="A980" t="s">
        <v>987</v>
      </c>
      <c r="B980" s="7" t="s">
        <v>1326</v>
      </c>
      <c r="C980" t="s">
        <v>1356</v>
      </c>
      <c r="D980" t="s">
        <v>1361</v>
      </c>
      <c r="E980" t="s">
        <v>1370</v>
      </c>
      <c r="F980" t="s">
        <v>1373</v>
      </c>
      <c r="G980">
        <v>14560.39</v>
      </c>
      <c r="H980">
        <v>2430.42</v>
      </c>
      <c r="I980" s="9">
        <v>2</v>
      </c>
      <c r="J980" s="10" t="str">
        <f>TEXT(Table1[[#This Row],[Date]],"mmmm")</f>
        <v>July</v>
      </c>
    </row>
    <row r="981" spans="1:10" x14ac:dyDescent="0.3">
      <c r="A981" t="s">
        <v>988</v>
      </c>
      <c r="B981" s="7" t="s">
        <v>1184</v>
      </c>
      <c r="C981" t="s">
        <v>1354</v>
      </c>
      <c r="D981" t="s">
        <v>1359</v>
      </c>
      <c r="E981" t="s">
        <v>1371</v>
      </c>
      <c r="F981" t="s">
        <v>1374</v>
      </c>
      <c r="G981">
        <v>6698.6</v>
      </c>
      <c r="H981">
        <v>888.04</v>
      </c>
      <c r="I981" s="9">
        <v>1</v>
      </c>
      <c r="J981" s="10" t="str">
        <f>TEXT(Table1[[#This Row],[Date]],"mmmm")</f>
        <v>July</v>
      </c>
    </row>
    <row r="982" spans="1:10" x14ac:dyDescent="0.3">
      <c r="A982" t="s">
        <v>989</v>
      </c>
      <c r="B982" s="7" t="s">
        <v>1126</v>
      </c>
      <c r="C982" t="s">
        <v>1357</v>
      </c>
      <c r="D982" t="s">
        <v>1360</v>
      </c>
      <c r="E982" t="s">
        <v>1367</v>
      </c>
      <c r="F982" t="s">
        <v>1373</v>
      </c>
      <c r="G982">
        <v>15760.8</v>
      </c>
      <c r="H982">
        <v>880.76</v>
      </c>
      <c r="I982" s="9">
        <v>3</v>
      </c>
      <c r="J982" s="10" t="str">
        <f>TEXT(Table1[[#This Row],[Date]],"mmmm")</f>
        <v>December</v>
      </c>
    </row>
    <row r="983" spans="1:10" x14ac:dyDescent="0.3">
      <c r="A983" t="s">
        <v>990</v>
      </c>
      <c r="B983" s="7" t="s">
        <v>1274</v>
      </c>
      <c r="C983" t="s">
        <v>1357</v>
      </c>
      <c r="D983" t="s">
        <v>1360</v>
      </c>
      <c r="E983" t="s">
        <v>1369</v>
      </c>
      <c r="F983" t="s">
        <v>1374</v>
      </c>
      <c r="G983">
        <v>237.3</v>
      </c>
      <c r="H983">
        <v>17.77</v>
      </c>
      <c r="I983" s="9">
        <v>2</v>
      </c>
      <c r="J983" s="10" t="str">
        <f>TEXT(Table1[[#This Row],[Date]],"mmmm")</f>
        <v>March</v>
      </c>
    </row>
    <row r="984" spans="1:10" x14ac:dyDescent="0.3">
      <c r="A984" t="s">
        <v>991</v>
      </c>
      <c r="B984" s="7" t="s">
        <v>1353</v>
      </c>
      <c r="C984" t="s">
        <v>1354</v>
      </c>
      <c r="D984" t="s">
        <v>1365</v>
      </c>
      <c r="E984" t="s">
        <v>1370</v>
      </c>
      <c r="F984" t="s">
        <v>1373</v>
      </c>
      <c r="G984">
        <v>1298.4000000000001</v>
      </c>
      <c r="H984">
        <v>353.79</v>
      </c>
      <c r="I984" s="9">
        <v>4</v>
      </c>
      <c r="J984" s="10" t="str">
        <f>TEXT(Table1[[#This Row],[Date]],"mmmm")</f>
        <v>November</v>
      </c>
    </row>
    <row r="985" spans="1:10" x14ac:dyDescent="0.3">
      <c r="A985" t="s">
        <v>992</v>
      </c>
      <c r="B985" s="7" t="s">
        <v>1101</v>
      </c>
      <c r="C985" t="s">
        <v>1356</v>
      </c>
      <c r="D985" t="s">
        <v>1361</v>
      </c>
      <c r="E985" t="s">
        <v>1369</v>
      </c>
      <c r="F985" t="s">
        <v>1374</v>
      </c>
      <c r="G985">
        <v>16683.12</v>
      </c>
      <c r="H985">
        <v>4026.32</v>
      </c>
      <c r="I985" s="9">
        <v>2</v>
      </c>
      <c r="J985" s="10" t="str">
        <f>TEXT(Table1[[#This Row],[Date]],"mmmm")</f>
        <v>November</v>
      </c>
    </row>
    <row r="986" spans="1:10" x14ac:dyDescent="0.3">
      <c r="A986" t="s">
        <v>993</v>
      </c>
      <c r="B986" s="7" t="s">
        <v>1076</v>
      </c>
      <c r="C986" t="s">
        <v>1357</v>
      </c>
      <c r="D986" t="s">
        <v>1365</v>
      </c>
      <c r="E986" t="s">
        <v>1369</v>
      </c>
      <c r="F986" t="s">
        <v>1374</v>
      </c>
      <c r="G986">
        <v>19005.12</v>
      </c>
      <c r="H986">
        <v>1240.1199999999999</v>
      </c>
      <c r="I986" s="9">
        <v>3</v>
      </c>
      <c r="J986" s="10" t="str">
        <f>TEXT(Table1[[#This Row],[Date]],"mmmm")</f>
        <v>April</v>
      </c>
    </row>
    <row r="987" spans="1:10" x14ac:dyDescent="0.3">
      <c r="A987" t="s">
        <v>994</v>
      </c>
      <c r="B987" s="7" t="s">
        <v>1153</v>
      </c>
      <c r="C987" t="s">
        <v>1356</v>
      </c>
      <c r="D987" t="s">
        <v>1364</v>
      </c>
      <c r="E987" t="s">
        <v>1368</v>
      </c>
      <c r="F987" t="s">
        <v>1373</v>
      </c>
      <c r="G987">
        <v>51353.5</v>
      </c>
      <c r="H987">
        <v>13440.33</v>
      </c>
      <c r="I987" s="9">
        <v>4</v>
      </c>
      <c r="J987" s="10" t="str">
        <f>TEXT(Table1[[#This Row],[Date]],"mmmm")</f>
        <v>October</v>
      </c>
    </row>
    <row r="988" spans="1:10" x14ac:dyDescent="0.3">
      <c r="A988" t="s">
        <v>995</v>
      </c>
      <c r="B988" s="7" t="s">
        <v>1177</v>
      </c>
      <c r="C988" t="s">
        <v>1354</v>
      </c>
      <c r="D988" t="s">
        <v>1360</v>
      </c>
      <c r="E988" t="s">
        <v>1368</v>
      </c>
      <c r="F988" t="s">
        <v>1373</v>
      </c>
      <c r="G988">
        <v>24614.55</v>
      </c>
      <c r="H988">
        <v>4942.29</v>
      </c>
      <c r="I988" s="9">
        <v>2</v>
      </c>
      <c r="J988" s="10" t="str">
        <f>TEXT(Table1[[#This Row],[Date]],"mmmm")</f>
        <v>July</v>
      </c>
    </row>
    <row r="989" spans="1:10" x14ac:dyDescent="0.3">
      <c r="A989" t="s">
        <v>996</v>
      </c>
      <c r="B989" s="7" t="s">
        <v>1237</v>
      </c>
      <c r="C989" t="s">
        <v>1355</v>
      </c>
      <c r="D989" t="s">
        <v>1359</v>
      </c>
      <c r="E989" t="s">
        <v>1368</v>
      </c>
      <c r="F989" t="s">
        <v>1373</v>
      </c>
      <c r="G989">
        <v>36295.56</v>
      </c>
      <c r="H989">
        <v>4318.47</v>
      </c>
      <c r="I989" s="9">
        <v>1</v>
      </c>
      <c r="J989" s="10" t="str">
        <f>TEXT(Table1[[#This Row],[Date]],"mmmm")</f>
        <v>November</v>
      </c>
    </row>
    <row r="990" spans="1:10" x14ac:dyDescent="0.3">
      <c r="A990" t="s">
        <v>997</v>
      </c>
      <c r="B990" s="7" t="s">
        <v>1173</v>
      </c>
      <c r="C990" t="s">
        <v>1354</v>
      </c>
      <c r="D990" t="s">
        <v>1361</v>
      </c>
      <c r="E990" t="s">
        <v>1369</v>
      </c>
      <c r="F990" t="s">
        <v>1374</v>
      </c>
      <c r="G990">
        <v>10539.1</v>
      </c>
      <c r="H990">
        <v>1141.73</v>
      </c>
      <c r="I990" s="9">
        <v>5</v>
      </c>
      <c r="J990" s="10" t="str">
        <f>TEXT(Table1[[#This Row],[Date]],"mmmm")</f>
        <v>April</v>
      </c>
    </row>
    <row r="991" spans="1:10" x14ac:dyDescent="0.3">
      <c r="A991" t="s">
        <v>998</v>
      </c>
      <c r="B991" s="7" t="s">
        <v>1235</v>
      </c>
      <c r="C991" t="s">
        <v>1355</v>
      </c>
      <c r="D991" t="s">
        <v>1361</v>
      </c>
      <c r="E991" t="s">
        <v>1371</v>
      </c>
      <c r="F991" t="s">
        <v>1374</v>
      </c>
      <c r="G991">
        <v>17390.939999999999</v>
      </c>
      <c r="H991">
        <v>3697.42</v>
      </c>
      <c r="I991" s="9">
        <v>5</v>
      </c>
      <c r="J991" s="10" t="str">
        <f>TEXT(Table1[[#This Row],[Date]],"mmmm")</f>
        <v>December</v>
      </c>
    </row>
    <row r="992" spans="1:10" x14ac:dyDescent="0.3">
      <c r="A992" t="s">
        <v>999</v>
      </c>
      <c r="B992" s="7" t="s">
        <v>1060</v>
      </c>
      <c r="C992" t="s">
        <v>1357</v>
      </c>
      <c r="D992" t="s">
        <v>1360</v>
      </c>
      <c r="E992" t="s">
        <v>1366</v>
      </c>
      <c r="F992" t="s">
        <v>1372</v>
      </c>
      <c r="G992">
        <v>73056.899999999994</v>
      </c>
      <c r="H992">
        <v>4474.68</v>
      </c>
      <c r="I992" s="9">
        <v>1</v>
      </c>
      <c r="J992" s="10" t="str">
        <f>TEXT(Table1[[#This Row],[Date]],"mmmm")</f>
        <v>January</v>
      </c>
    </row>
    <row r="993" spans="1:10" x14ac:dyDescent="0.3">
      <c r="A993" t="s">
        <v>1000</v>
      </c>
      <c r="B993" s="7" t="s">
        <v>1204</v>
      </c>
      <c r="C993" t="s">
        <v>1356</v>
      </c>
      <c r="D993" t="s">
        <v>1362</v>
      </c>
      <c r="E993" t="s">
        <v>1368</v>
      </c>
      <c r="F993" t="s">
        <v>1373</v>
      </c>
      <c r="G993">
        <v>10744.34</v>
      </c>
      <c r="H993">
        <v>2133.13</v>
      </c>
      <c r="I993" s="9">
        <v>4</v>
      </c>
      <c r="J993" s="10" t="str">
        <f>TEXT(Table1[[#This Row],[Date]],"mmmm")</f>
        <v>December</v>
      </c>
    </row>
    <row r="994" spans="1:10" x14ac:dyDescent="0.3">
      <c r="A994" t="s">
        <v>1001</v>
      </c>
      <c r="B994" s="7" t="s">
        <v>1324</v>
      </c>
      <c r="C994" t="s">
        <v>1355</v>
      </c>
      <c r="D994" t="s">
        <v>1360</v>
      </c>
      <c r="E994" t="s">
        <v>1369</v>
      </c>
      <c r="F994" t="s">
        <v>1374</v>
      </c>
      <c r="G994">
        <v>6868.12</v>
      </c>
      <c r="H994">
        <v>1412.66</v>
      </c>
      <c r="I994" s="9">
        <v>1</v>
      </c>
      <c r="J994" s="10" t="str">
        <f>TEXT(Table1[[#This Row],[Date]],"mmmm")</f>
        <v>March</v>
      </c>
    </row>
    <row r="995" spans="1:10" x14ac:dyDescent="0.3">
      <c r="A995" t="s">
        <v>1002</v>
      </c>
      <c r="B995" s="7" t="s">
        <v>1122</v>
      </c>
      <c r="C995" t="s">
        <v>1356</v>
      </c>
      <c r="D995" t="s">
        <v>1363</v>
      </c>
      <c r="E995" t="s">
        <v>1369</v>
      </c>
      <c r="F995" t="s">
        <v>1374</v>
      </c>
      <c r="G995">
        <v>4338.72</v>
      </c>
      <c r="H995">
        <v>901.78</v>
      </c>
      <c r="I995" s="9">
        <v>1</v>
      </c>
      <c r="J995" s="10" t="str">
        <f>TEXT(Table1[[#This Row],[Date]],"mmmm")</f>
        <v>August</v>
      </c>
    </row>
    <row r="996" spans="1:10" x14ac:dyDescent="0.3">
      <c r="A996" t="s">
        <v>1003</v>
      </c>
      <c r="B996" s="7" t="s">
        <v>1243</v>
      </c>
      <c r="C996" t="s">
        <v>1355</v>
      </c>
      <c r="D996" t="s">
        <v>1361</v>
      </c>
      <c r="E996" t="s">
        <v>1369</v>
      </c>
      <c r="F996" t="s">
        <v>1374</v>
      </c>
      <c r="G996">
        <v>10916.64</v>
      </c>
      <c r="H996">
        <v>1353.48</v>
      </c>
      <c r="I996" s="9">
        <v>1</v>
      </c>
      <c r="J996" s="10" t="str">
        <f>TEXT(Table1[[#This Row],[Date]],"mmmm")</f>
        <v>May</v>
      </c>
    </row>
    <row r="997" spans="1:10" x14ac:dyDescent="0.3">
      <c r="A997" t="s">
        <v>1004</v>
      </c>
      <c r="B997" s="7" t="s">
        <v>1119</v>
      </c>
      <c r="C997" t="s">
        <v>1354</v>
      </c>
      <c r="D997" t="s">
        <v>1362</v>
      </c>
      <c r="E997" t="s">
        <v>1366</v>
      </c>
      <c r="F997" t="s">
        <v>1372</v>
      </c>
      <c r="G997">
        <v>8124.6</v>
      </c>
      <c r="H997">
        <v>2214.73</v>
      </c>
      <c r="I997" s="9">
        <v>4</v>
      </c>
      <c r="J997" s="10" t="str">
        <f>TEXT(Table1[[#This Row],[Date]],"mmmm")</f>
        <v>March</v>
      </c>
    </row>
    <row r="998" spans="1:10" x14ac:dyDescent="0.3">
      <c r="A998" t="s">
        <v>1005</v>
      </c>
      <c r="B998" s="7" t="s">
        <v>1316</v>
      </c>
      <c r="C998" t="s">
        <v>1357</v>
      </c>
      <c r="D998" t="s">
        <v>1359</v>
      </c>
      <c r="E998" t="s">
        <v>1368</v>
      </c>
      <c r="F998" t="s">
        <v>1373</v>
      </c>
      <c r="G998">
        <v>13823.76</v>
      </c>
      <c r="H998">
        <v>2580.54</v>
      </c>
      <c r="I998" s="9">
        <v>5</v>
      </c>
      <c r="J998" s="10" t="str">
        <f>TEXT(Table1[[#This Row],[Date]],"mmmm")</f>
        <v>December</v>
      </c>
    </row>
    <row r="999" spans="1:10" x14ac:dyDescent="0.3">
      <c r="A999" t="s">
        <v>1006</v>
      </c>
      <c r="B999" s="7" t="s">
        <v>1116</v>
      </c>
      <c r="C999" t="s">
        <v>1356</v>
      </c>
      <c r="D999" t="s">
        <v>1360</v>
      </c>
      <c r="E999" t="s">
        <v>1371</v>
      </c>
      <c r="F999" t="s">
        <v>1374</v>
      </c>
      <c r="G999">
        <v>47906.32</v>
      </c>
      <c r="H999">
        <v>13381.05</v>
      </c>
      <c r="I999" s="9">
        <v>4</v>
      </c>
      <c r="J999" s="10" t="str">
        <f>TEXT(Table1[[#This Row],[Date]],"mmmm")</f>
        <v>May</v>
      </c>
    </row>
    <row r="1000" spans="1:10" x14ac:dyDescent="0.3">
      <c r="A1000" t="s">
        <v>1007</v>
      </c>
      <c r="B1000" s="7" t="s">
        <v>1341</v>
      </c>
      <c r="C1000" t="s">
        <v>1354</v>
      </c>
      <c r="D1000" t="s">
        <v>1364</v>
      </c>
      <c r="E1000" t="s">
        <v>1369</v>
      </c>
      <c r="F1000" t="s">
        <v>1374</v>
      </c>
      <c r="G1000">
        <v>76043.8</v>
      </c>
      <c r="H1000">
        <v>9379.1200000000008</v>
      </c>
      <c r="I1000" s="9">
        <v>5</v>
      </c>
      <c r="J1000" s="10" t="str">
        <f>TEXT(Table1[[#This Row],[Date]],"mmmm")</f>
        <v>May</v>
      </c>
    </row>
    <row r="1001" spans="1:10" x14ac:dyDescent="0.3">
      <c r="A1001" t="s">
        <v>1008</v>
      </c>
      <c r="B1001" s="7" t="s">
        <v>1146</v>
      </c>
      <c r="C1001" t="s">
        <v>1354</v>
      </c>
      <c r="D1001" t="s">
        <v>1362</v>
      </c>
      <c r="E1001" t="s">
        <v>1366</v>
      </c>
      <c r="F1001" t="s">
        <v>1372</v>
      </c>
      <c r="G1001">
        <v>67126.080000000002</v>
      </c>
      <c r="H1001">
        <v>14706.67</v>
      </c>
      <c r="I1001" s="9">
        <v>4</v>
      </c>
      <c r="J1001" s="10" t="str">
        <f>TEXT(Table1[[#This Row],[Date]],"mmmm")</f>
        <v>December</v>
      </c>
    </row>
    <row r="1002" spans="1:10" x14ac:dyDescent="0.3">
      <c r="B1002" s="7"/>
      <c r="G1002">
        <f>SUM(G2:G1001)</f>
        <v>37310765.43999999</v>
      </c>
      <c r="I1002" s="9"/>
      <c r="J1002" s="10"/>
    </row>
    <row r="1048576" spans="7:11" x14ac:dyDescent="0.3">
      <c r="G1048576">
        <f>SUM(G1003:G1048575)</f>
        <v>0</v>
      </c>
      <c r="H1048576">
        <f>SUM(H2:H1048575)</f>
        <v>6720001.650000005</v>
      </c>
      <c r="I1048576">
        <f>SUM(G1002)</f>
        <v>37310765.43999999</v>
      </c>
      <c r="J1048576">
        <f>SUM(J2:J1048575)</f>
        <v>0</v>
      </c>
      <c r="K1048576">
        <f>SUM(K2:K1048575)</f>
        <v>0</v>
      </c>
    </row>
  </sheetData>
  <phoneticPr fontId="3" type="noConversion"/>
  <conditionalFormatting sqref="C1:C1001">
    <cfRule type="containsText" dxfId="0" priority="1" operator="containsText" text="EAST">
      <formula>NOT(ISERROR(SEARCH("EAST",C1)))</formula>
    </cfRule>
    <cfRule type="containsText" priority="2" operator="containsText" text="EAST">
      <formula>NOT(ISERROR(SEARCH("EAST",C1)))</formula>
    </cfRule>
  </conditionalFormatting>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PivotTable</vt:lpstr>
      <vt:lpstr>Dashboard</vt:lpstr>
      <vt:lpstr>Sheet11</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Mandar Apte</dc:creator>
  <cp:lastModifiedBy>Mandar Apte</cp:lastModifiedBy>
  <cp:lastPrinted>2025-07-11T13:14:11Z</cp:lastPrinted>
  <dcterms:created xsi:type="dcterms:W3CDTF">2025-07-01T08:34:40Z</dcterms:created>
  <dcterms:modified xsi:type="dcterms:W3CDTF">2025-09-22T06:37:35Z</dcterms:modified>
</cp:coreProperties>
</file>