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52A1B06-3322-4D56-A43B-2C36633708CC}" xr6:coauthVersionLast="47" xr6:coauthVersionMax="47" xr10:uidLastSave="{00000000-0000-0000-0000-000000000000}"/>
  <bookViews>
    <workbookView xWindow="-108" yWindow="-108" windowWidth="23256" windowHeight="13176" firstSheet="1" activeTab="2" xr2:uid="{00000000-000D-0000-FFFF-FFFF00000000}"/>
  </bookViews>
  <sheets>
    <sheet name="bike_buyers" sheetId="1" r:id="rId1"/>
    <sheet name="pivot table" sheetId="3" r:id="rId2"/>
    <sheet name="Sheet3" sheetId="5" r:id="rId3"/>
    <sheet name="work_sheet" sheetId="2" r:id="rId4"/>
  </sheets>
  <definedNames>
    <definedName name="_xlnm._FilterDatabase" localSheetId="0" hidden="1">bike_buyers!$A$1:$M$1001</definedName>
    <definedName name="_xlnm._FilterDatabase" localSheetId="3" hidden="1">work_sheet!$A$1:$N$1027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<sst xmlns="http://schemas.openxmlformats.org/spreadsheetml/2006/main" count="16482" uniqueCount="51">
  <si>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</si>
  <si>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</si>
  <si>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</si>
  <si>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</si>
  <si>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</si>
  <si>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</si>
  <si>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</si>
  <si>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</si>
  <si>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</si>
  <si>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</si>
  <si>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</si>
  <si>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</si>
  <si>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</si>
  <si>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</si>
  <si>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</si>
  <si>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</si>
  <si>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</si>
  <si>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</si>
  <si>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</si>
  <si>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</si>
  <si>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</si>
  <si>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</si>
  <si>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</si>
  <si>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</si>
  <si>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</si>
  <si>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</si>
  <si>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</si>
  <si>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</si>
  <si>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</si>
  <si>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</si>
  <si>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</si>
  <si>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</si>
  <si>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</si>
  <si>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</si>
  <si>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</si>
  <si>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</si>
  <si>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</si>
  <si>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</si>
  <si>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</si>
  <si>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</si>
  <si>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</si>
  <si>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</si>
  <si>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</si>
  <si>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</si>
  <si>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adolescent</t>
  </si>
  <si>
    <t>middile age</t>
  </si>
  <si>
    <t>old</t>
  </si>
  <si>
    <t>Average of Income</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</si>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</sst>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68709.677419354834</c:v>
                </c:pt>
                <c:pt idx="1">
                  <c:v>78333.333333333328</c:v>
                </c:pt>
              </c:numCache>
            </c:numRef>
          </c:val>
          <c:extLst>
            <c:ext xmlns:c16="http://schemas.microsoft.com/office/drawing/2014/chart" uri="{C3380CC4-5D6E-409C-BE32-E72D297353CC}">
              <c16:uniqueId val="{00000000-1D9E-4B9B-B2D0-54A4BEEFD2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65312.5</c:v>
                </c:pt>
                <c:pt idx="1">
                  <c:v>73333.333333333328</c:v>
                </c:pt>
              </c:numCache>
            </c:numRef>
          </c:val>
          <c:extLst>
            <c:ext xmlns:c16="http://schemas.microsoft.com/office/drawing/2014/chart" uri="{C3380CC4-5D6E-409C-BE32-E72D297353CC}">
              <c16:uniqueId val="{00000003-1D9E-4B9B-B2D0-54A4BEEFD27F}"/>
            </c:ext>
          </c:extLst>
        </c:ser>
        <c:dLbls>
          <c:showLegendKey val="0"/>
          <c:showVal val="0"/>
          <c:showCatName val="0"/>
          <c:showSerName val="0"/>
          <c:showPercent val="0"/>
          <c:showBubbleSize val="0"/>
        </c:dLbls>
        <c:gapWidth val="219"/>
        <c:overlap val="-27"/>
        <c:axId val="597574719"/>
        <c:axId val="597575679"/>
      </c:barChart>
      <c:catAx>
        <c:axId val="59757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575679"/>
        <c:crosses val="autoZero"/>
        <c:auto val="1"/>
        <c:lblAlgn val="ctr"/>
        <c:lblOffset val="100"/>
        <c:noMultiLvlLbl val="0"/>
      </c:catAx>
      <c:valAx>
        <c:axId val="59757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57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for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8101-4472-A60A-D285A68A3B3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8101-4472-A60A-D285A68A3B37}"/>
            </c:ext>
          </c:extLst>
        </c:ser>
        <c:dLbls>
          <c:showLegendKey val="0"/>
          <c:showVal val="0"/>
          <c:showCatName val="0"/>
          <c:showSerName val="0"/>
          <c:showPercent val="0"/>
          <c:showBubbleSize val="0"/>
        </c:dLbls>
        <c:smooth val="0"/>
        <c:axId val="601250975"/>
        <c:axId val="601251935"/>
      </c:lineChart>
      <c:catAx>
        <c:axId val="60125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251935"/>
        <c:crosses val="autoZero"/>
        <c:auto val="1"/>
        <c:lblAlgn val="ctr"/>
        <c:lblOffset val="100"/>
        <c:noMultiLvlLbl val="0"/>
      </c:catAx>
      <c:valAx>
        <c:axId val="60125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25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middile age</c:v>
                </c:pt>
                <c:pt idx="2">
                  <c:v>old</c:v>
                </c:pt>
              </c:strCache>
            </c:strRef>
          </c:cat>
          <c:val>
            <c:numRef>
              <c:f>'pivot table'!$B$39:$B$42</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D5A4-4918-913C-FB63E845EE6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middile age</c:v>
                </c:pt>
                <c:pt idx="2">
                  <c:v>old</c:v>
                </c:pt>
              </c:strCache>
            </c:strRef>
          </c:cat>
          <c:val>
            <c:numRef>
              <c:f>'pivot table'!$C$39:$C$42</c:f>
              <c:numCache>
                <c:formatCode>General</c:formatCode>
                <c:ptCount val="3"/>
                <c:pt idx="0">
                  <c:v>26</c:v>
                </c:pt>
                <c:pt idx="1">
                  <c:v>204</c:v>
                </c:pt>
                <c:pt idx="2">
                  <c:v>29</c:v>
                </c:pt>
              </c:numCache>
            </c:numRef>
          </c:val>
          <c:smooth val="0"/>
          <c:extLst>
            <c:ext xmlns:c16="http://schemas.microsoft.com/office/drawing/2014/chart" uri="{C3380CC4-5D6E-409C-BE32-E72D297353CC}">
              <c16:uniqueId val="{00000003-D5A4-4918-913C-FB63E845EE68}"/>
            </c:ext>
          </c:extLst>
        </c:ser>
        <c:dLbls>
          <c:showLegendKey val="0"/>
          <c:showVal val="0"/>
          <c:showCatName val="0"/>
          <c:showSerName val="0"/>
          <c:showPercent val="0"/>
          <c:showBubbleSize val="0"/>
        </c:dLbls>
        <c:smooth val="0"/>
        <c:axId val="545415839"/>
        <c:axId val="545413919"/>
      </c:lineChart>
      <c:catAx>
        <c:axId val="54541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13919"/>
        <c:auto val="1"/>
        <c:lblAlgn val="ctr"/>
        <c:lblOffset val="100"/>
        <c:noMultiLvlLbl val="0"/>
      </c:catAx>
      <c:valAx>
        <c:axId val="54541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15839"/>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D95E-4C3D-A93A-F0013DA1DD69}"/>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D95E-4C3D-A93A-F0013DA1DD69}"/>
            </c:ext>
          </c:extLst>
        </c:ser>
        <c:dLbls>
          <c:showLegendKey val="0"/>
          <c:showVal val="0"/>
          <c:showCatName val="0"/>
          <c:showSerName val="0"/>
          <c:showPercent val="0"/>
          <c:showBubbleSize val="0"/>
        </c:dLbls>
        <c:gapWidth val="219"/>
        <c:overlap val="-27"/>
        <c:axId val="550974303"/>
        <c:axId val="550973823"/>
      </c:barChart>
      <c:catAx>
        <c:axId val="55097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73823"/>
        <c:crosses val="autoZero"/>
        <c:auto val="1"/>
        <c:lblAlgn val="ctr"/>
        <c:lblOffset val="100"/>
        <c:noMultiLvlLbl val="0"/>
      </c:catAx>
      <c:valAx>
        <c:axId val="55097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7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68709.677419354834</c:v>
                </c:pt>
                <c:pt idx="1">
                  <c:v>78333.333333333328</c:v>
                </c:pt>
              </c:numCache>
            </c:numRef>
          </c:val>
          <c:extLst>
            <c:ext xmlns:c16="http://schemas.microsoft.com/office/drawing/2014/chart" uri="{C3380CC4-5D6E-409C-BE32-E72D297353CC}">
              <c16:uniqueId val="{00000000-6B88-42E9-874F-210D65EFC8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65312.5</c:v>
                </c:pt>
                <c:pt idx="1">
                  <c:v>73333.333333333328</c:v>
                </c:pt>
              </c:numCache>
            </c:numRef>
          </c:val>
          <c:extLst>
            <c:ext xmlns:c16="http://schemas.microsoft.com/office/drawing/2014/chart" uri="{C3380CC4-5D6E-409C-BE32-E72D297353CC}">
              <c16:uniqueId val="{00000001-6B88-42E9-874F-210D65EFC8D3}"/>
            </c:ext>
          </c:extLst>
        </c:ser>
        <c:dLbls>
          <c:showLegendKey val="0"/>
          <c:showVal val="0"/>
          <c:showCatName val="0"/>
          <c:showSerName val="0"/>
          <c:showPercent val="0"/>
          <c:showBubbleSize val="0"/>
        </c:dLbls>
        <c:gapWidth val="219"/>
        <c:overlap val="-27"/>
        <c:axId val="597574719"/>
        <c:axId val="597575679"/>
      </c:barChart>
      <c:catAx>
        <c:axId val="597574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575679"/>
        <c:crosses val="autoZero"/>
        <c:auto val="1"/>
        <c:lblAlgn val="ctr"/>
        <c:lblOffset val="100"/>
        <c:noMultiLvlLbl val="0"/>
      </c:catAx>
      <c:valAx>
        <c:axId val="597575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574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distance</a:t>
            </a:r>
            <a:r>
              <a:rPr lang="en-IN" baseline="0"/>
              <a:t> for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268D-4440-91F7-9FF2484F469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268D-4440-91F7-9FF2484F469A}"/>
            </c:ext>
          </c:extLst>
        </c:ser>
        <c:dLbls>
          <c:showLegendKey val="0"/>
          <c:showVal val="0"/>
          <c:showCatName val="0"/>
          <c:showSerName val="0"/>
          <c:showPercent val="0"/>
          <c:showBubbleSize val="0"/>
        </c:dLbls>
        <c:smooth val="0"/>
        <c:axId val="601250975"/>
        <c:axId val="601251935"/>
      </c:lineChart>
      <c:catAx>
        <c:axId val="60125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251935"/>
        <c:crosses val="autoZero"/>
        <c:auto val="1"/>
        <c:lblAlgn val="ctr"/>
        <c:lblOffset val="100"/>
        <c:noMultiLvlLbl val="0"/>
      </c:catAx>
      <c:valAx>
        <c:axId val="60125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25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middile age</c:v>
                </c:pt>
                <c:pt idx="2">
                  <c:v>old</c:v>
                </c:pt>
              </c:strCache>
            </c:strRef>
          </c:cat>
          <c:val>
            <c:numRef>
              <c:f>'pivot table'!$B$39:$B$42</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C825-4BCE-BBDD-F72DD3474C53}"/>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middile age</c:v>
                </c:pt>
                <c:pt idx="2">
                  <c:v>old</c:v>
                </c:pt>
              </c:strCache>
            </c:strRef>
          </c:cat>
          <c:val>
            <c:numRef>
              <c:f>'pivot table'!$C$39:$C$42</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C825-4BCE-BBDD-F72DD3474C53}"/>
            </c:ext>
          </c:extLst>
        </c:ser>
        <c:dLbls>
          <c:showLegendKey val="0"/>
          <c:showVal val="0"/>
          <c:showCatName val="0"/>
          <c:showSerName val="0"/>
          <c:showPercent val="0"/>
          <c:showBubbleSize val="0"/>
        </c:dLbls>
        <c:smooth val="0"/>
        <c:axId val="545415839"/>
        <c:axId val="545413919"/>
      </c:lineChart>
      <c:catAx>
        <c:axId val="54541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13919"/>
        <c:crosses val="autoZero"/>
        <c:auto val="1"/>
        <c:lblAlgn val="ctr"/>
        <c:lblOffset val="100"/>
        <c:noMultiLvlLbl val="0"/>
      </c:catAx>
      <c:valAx>
        <c:axId val="54541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1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403866</xdr:colOff>
      <xdr:row>1</xdr:row>
      <xdr:rowOff>34290</xdr:rowOff>
    </xdr:from>
    <xdr:to>
      <xdr:col>12</xdr:col>
      <xdr:colOff>99066</xdr:colOff>
      <xdr:row>16</xdr:row>
      <xdr:rowOff>34290</xdr:rowOff>
    </xdr:to>
    <xdr:graphicFrame macro="">
      <xdr:nvGraphicFramePr>
        <xdr:cNvPr id="2" name="Chart 1">
          <a:extLst>
            <a:ext uri="{FF2B5EF4-FFF2-40B4-BE49-F238E27FC236}">
              <a16:creationId xmlns:a16="http://schemas.microsoft.com/office/drawing/2014/main" id="{24D908F7-FEC9-2A39-5096-8D137E371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350520</xdr:colOff>
      <xdr:row>19</xdr:row>
      <xdr:rowOff>41910</xdr:rowOff>
    </xdr:from>
    <xdr:to>
      <xdr:col>12</xdr:col>
      <xdr:colOff>45720</xdr:colOff>
      <xdr:row>34</xdr:row>
      <xdr:rowOff>41910</xdr:rowOff>
    </xdr:to>
    <xdr:graphicFrame macro="">
      <xdr:nvGraphicFramePr>
        <xdr:cNvPr id="4" name="Chart 3">
          <a:extLst>
            <a:ext uri="{FF2B5EF4-FFF2-40B4-BE49-F238E27FC236}">
              <a16:creationId xmlns:a16="http://schemas.microsoft.com/office/drawing/2014/main" id="{B4BF2AEB-81CC-F374-BFD2-036D13C2B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547744</xdr:colOff>
      <xdr:row>37</xdr:row>
      <xdr:rowOff>101591</xdr:rowOff>
    </xdr:from>
    <xdr:to>
      <xdr:col>12</xdr:col>
      <xdr:colOff>247425</xdr:colOff>
      <xdr:row>52</xdr:row>
      <xdr:rowOff>101591</xdr:rowOff>
    </xdr:to>
    <xdr:graphicFrame macro="">
      <xdr:nvGraphicFramePr>
        <xdr:cNvPr id="5" name="Chart 4">
          <a:extLst>
            <a:ext uri="{FF2B5EF4-FFF2-40B4-BE49-F238E27FC236}">
              <a16:creationId xmlns:a16="http://schemas.microsoft.com/office/drawing/2014/main" id="{F31D6C39-6DC4-EFCD-3B6D-28FCDD585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45720</xdr:colOff>
      <xdr:row>55</xdr:row>
      <xdr:rowOff>87630</xdr:rowOff>
    </xdr:from>
    <xdr:to>
      <xdr:col>12</xdr:col>
      <xdr:colOff>350520</xdr:colOff>
      <xdr:row>70</xdr:row>
      <xdr:rowOff>87630</xdr:rowOff>
    </xdr:to>
    <xdr:graphicFrame macro="">
      <xdr:nvGraphicFramePr>
        <xdr:cNvPr id="6" name="Chart 5">
          <a:extLst>
            <a:ext uri="{FF2B5EF4-FFF2-40B4-BE49-F238E27FC236}">
              <a16:creationId xmlns:a16="http://schemas.microsoft.com/office/drawing/2014/main" id="{6F4F34B5-6D5E-3520-BC50-2BEDA0346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607814</xdr:colOff>
      <xdr:row>10</xdr:row>
      <xdr:rowOff>23270</xdr:rowOff>
    </xdr:from>
    <xdr:to>
      <xdr:col>11</xdr:col>
      <xdr:colOff>317560</xdr:colOff>
      <xdr:row>25</xdr:row>
      <xdr:rowOff>16831</xdr:rowOff>
    </xdr:to>
    <xdr:graphicFrame macro="">
      <xdr:nvGraphicFramePr>
        <xdr:cNvPr id="2" name="Chart 1">
          <a:extLst>
            <a:ext uri="{FF2B5EF4-FFF2-40B4-BE49-F238E27FC236}">
              <a16:creationId xmlns:a16="http://schemas.microsoft.com/office/drawing/2014/main" id="{DA9587BA-6082-40A8-98E3-46FCED4BB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13369</xdr:colOff>
      <xdr:row>25</xdr:row>
      <xdr:rowOff>41061</xdr:rowOff>
    </xdr:from>
    <xdr:to>
      <xdr:col>18</xdr:col>
      <xdr:colOff>601579</xdr:colOff>
      <xdr:row>40</xdr:row>
      <xdr:rowOff>40608</xdr:rowOff>
    </xdr:to>
    <xdr:graphicFrame macro="">
      <xdr:nvGraphicFramePr>
        <xdr:cNvPr id="3" name="Chart 2">
          <a:extLst>
            <a:ext uri="{FF2B5EF4-FFF2-40B4-BE49-F238E27FC236}">
              <a16:creationId xmlns:a16="http://schemas.microsoft.com/office/drawing/2014/main" id="{703E89B2-5005-4364-B536-541AC77CC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277396</xdr:colOff>
      <xdr:row>10</xdr:row>
      <xdr:rowOff>14800</xdr:rowOff>
    </xdr:from>
    <xdr:to>
      <xdr:col>18</xdr:col>
      <xdr:colOff>606475</xdr:colOff>
      <xdr:row>25</xdr:row>
      <xdr:rowOff>14349</xdr:rowOff>
    </xdr:to>
    <xdr:graphicFrame macro="">
      <xdr:nvGraphicFramePr>
        <xdr:cNvPr id="4" name="Chart 3">
          <a:extLst>
            <a:ext uri="{FF2B5EF4-FFF2-40B4-BE49-F238E27FC236}">
              <a16:creationId xmlns:a16="http://schemas.microsoft.com/office/drawing/2014/main" id="{DB9579C6-7BE2-4158-B322-826837E29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26736</xdr:colOff>
      <xdr:row>10</xdr:row>
      <xdr:rowOff>38636</xdr:rowOff>
    </xdr:from>
    <xdr:to>
      <xdr:col>3</xdr:col>
      <xdr:colOff>601579</xdr:colOff>
      <xdr:row>15</xdr:row>
      <xdr:rowOff>120317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13A94E9-65DE-55F6-7269-1918BE18F8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736" y="2886110"/>
              <a:ext cx="2419685" cy="1017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102268</xdr:rowOff>
    </xdr:from>
    <xdr:to>
      <xdr:col>3</xdr:col>
      <xdr:colOff>601578</xdr:colOff>
      <xdr:row>31</xdr:row>
      <xdr:rowOff>173790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6C6AC0E-F6A6-E34B-FF4A-86105BD77F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195636"/>
              <a:ext cx="2446420" cy="1755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141171</xdr:rowOff>
    </xdr:from>
    <xdr:to>
      <xdr:col>3</xdr:col>
      <xdr:colOff>588211</xdr:colOff>
      <xdr:row>22</xdr:row>
      <xdr:rowOff>80212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4DDE35E-E4DE-C5B1-344D-EAC91A7EAE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24434"/>
              <a:ext cx="2433053" cy="12491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56.886303703701" createdVersion="8" refreshedVersion="8" minRefreshableVersion="3" recordCount="1026" xr:uid="{36774A52-8CD6-40F1-851C-D1A122E8DBD7}">
  <cacheSource type="worksheet">
    <worksheetSource ref="A1:N1027" sheet="work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i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096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0C6B4-D12D-47D8-94B3-8B9DB4DF19C3}" name="PivotTable8"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4:D10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4E5592-7877-4D92-9022-92BC43E9BB48}"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BB6083-1F90-4B05-B769-721FA226F24E}"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054008-2FE6-41A3-936B-58DD5C4951E2}"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02F86B-32E7-4C72-A0DF-607A03F44CCD}" sourceName="marital status">
  <pivotTables>
    <pivotTable tabId="3" name="PivotTable6"/>
  </pivotTables>
  <data>
    <tabular pivotCacheId="22096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A9131DD-A932-4590-AF1D-F89666869A03}" sourceName="Education">
  <pivotTables>
    <pivotTable tabId="3" name="PivotTable4"/>
  </pivotTables>
  <data>
    <tabular pivotCacheId="220960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E1A7D6-11CA-4677-8402-ADB3B839FA87}" sourceName="Region">
  <pivotTables>
    <pivotTable tabId="3" name="PivotTable4"/>
  </pivotTables>
  <data>
    <tabular pivotCacheId="220960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0A6A86-E238-49B5-9AED-D373196CF69B}" cache="Slicer_marital_status" caption="marital status" rowHeight="234950"/>
  <slicer name="Education" xr10:uid="{E5CE7815-44ED-4BD8-B59C-5A983709EC4E}" cache="Slicer_Education" caption="Education" rowHeight="234950"/>
  <slicer name="Region" xr10:uid="{EBEB954F-D6D9-4745-A011-197F8B5798F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5" workbookViewId="0">
      <selection activeCell="A1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94D5A-8A04-4DBD-B1E6-5E68EF498842}">
  <dimension ref="A3:D109"/>
  <sheetViews>
    <sheetView topLeftCell="A44" zoomScale="71" workbookViewId="0">
      <selection activeCell="M51" sqref="M51"/>
    </sheetView>
  </sheetViews>
  <sheetFormatPr defaultRowHeight="14.4" x14ac:dyDescent="0.3"/>
  <cols>
    <col min="1" max="1" width="17.21875" bestFit="1" customWidth="1"/>
    <col min="2" max="2" width="16.5546875" bestFit="1" customWidth="1"/>
    <col min="3" max="3" width="6.5546875" bestFit="1" customWidth="1"/>
    <col min="4" max="4" width="10.88671875" bestFit="1" customWidth="1"/>
  </cols>
  <sheetData>
    <row r="3" spans="1:4" x14ac:dyDescent="0.3">
      <c r="A3" s="4" t="s">
        <v>47</v>
      </c>
      <c r="B3" s="4" t="s">
        <v>48</v>
      </c>
    </row>
    <row r="4" spans="1:4" x14ac:dyDescent="0.3">
      <c r="A4" s="4" t="s">
        <v>42</v>
      </c>
      <c r="B4" t="s">
        <v>18</v>
      </c>
      <c r="C4" t="s">
        <v>15</v>
      </c>
      <c r="D4" t="s">
        <v>43</v>
      </c>
    </row>
    <row r="5" spans="1:4" x14ac:dyDescent="0.3">
      <c r="A5" s="5" t="s">
        <v>38</v>
      </c>
      <c r="B5" s="3">
        <v>68709.677419354834</v>
      </c>
      <c r="C5" s="3">
        <v>65312.5</v>
      </c>
      <c r="D5" s="3">
        <v>66984.126984126982</v>
      </c>
    </row>
    <row r="6" spans="1:4" x14ac:dyDescent="0.3">
      <c r="A6" s="5" t="s">
        <v>39</v>
      </c>
      <c r="B6" s="3">
        <v>78333.333333333328</v>
      </c>
      <c r="C6" s="3">
        <v>73333.333333333328</v>
      </c>
      <c r="D6" s="3">
        <v>76111.111111111109</v>
      </c>
    </row>
    <row r="7" spans="1:4" x14ac:dyDescent="0.3">
      <c r="A7" s="5" t="s">
        <v>43</v>
      </c>
      <c r="B7" s="3">
        <v>73442.62295081967</v>
      </c>
      <c r="C7" s="3">
        <v>68750</v>
      </c>
      <c r="D7" s="3">
        <v>71196.581196581203</v>
      </c>
    </row>
    <row r="21" spans="1:4" x14ac:dyDescent="0.3">
      <c r="A21" s="4" t="s">
        <v>49</v>
      </c>
      <c r="B21" s="4" t="s">
        <v>48</v>
      </c>
    </row>
    <row r="22" spans="1:4" x14ac:dyDescent="0.3">
      <c r="A22" s="4" t="s">
        <v>42</v>
      </c>
      <c r="B22" t="s">
        <v>18</v>
      </c>
      <c r="C22" t="s">
        <v>15</v>
      </c>
      <c r="D22" t="s">
        <v>43</v>
      </c>
    </row>
    <row r="23" spans="1:4" x14ac:dyDescent="0.3">
      <c r="A23" s="5" t="s">
        <v>16</v>
      </c>
      <c r="B23" s="6">
        <v>171</v>
      </c>
      <c r="C23" s="6">
        <v>207</v>
      </c>
      <c r="D23" s="6">
        <v>378</v>
      </c>
    </row>
    <row r="24" spans="1:4" x14ac:dyDescent="0.3">
      <c r="A24" s="5" t="s">
        <v>30</v>
      </c>
      <c r="B24" s="6">
        <v>80</v>
      </c>
      <c r="C24" s="6">
        <v>33</v>
      </c>
      <c r="D24" s="6">
        <v>113</v>
      </c>
    </row>
    <row r="25" spans="1:4" x14ac:dyDescent="0.3">
      <c r="A25" s="5" t="s">
        <v>26</v>
      </c>
      <c r="B25" s="6">
        <v>93</v>
      </c>
      <c r="C25" s="6">
        <v>83</v>
      </c>
      <c r="D25" s="6">
        <v>176</v>
      </c>
    </row>
    <row r="26" spans="1:4" x14ac:dyDescent="0.3">
      <c r="A26" s="5" t="s">
        <v>22</v>
      </c>
      <c r="B26" s="6">
        <v>67</v>
      </c>
      <c r="C26" s="6">
        <v>95</v>
      </c>
      <c r="D26" s="6">
        <v>162</v>
      </c>
    </row>
    <row r="27" spans="1:4" x14ac:dyDescent="0.3">
      <c r="A27" s="5" t="s">
        <v>23</v>
      </c>
      <c r="B27" s="6">
        <v>120</v>
      </c>
      <c r="C27" s="6">
        <v>77</v>
      </c>
      <c r="D27" s="6">
        <v>197</v>
      </c>
    </row>
    <row r="28" spans="1:4" x14ac:dyDescent="0.3">
      <c r="A28" s="5" t="s">
        <v>43</v>
      </c>
      <c r="B28" s="6">
        <v>531</v>
      </c>
      <c r="C28" s="6">
        <v>495</v>
      </c>
      <c r="D28" s="6">
        <v>1026</v>
      </c>
    </row>
    <row r="37" spans="1:4" x14ac:dyDescent="0.3">
      <c r="A37" s="4" t="s">
        <v>49</v>
      </c>
      <c r="B37" s="4" t="s">
        <v>48</v>
      </c>
    </row>
    <row r="38" spans="1:4" x14ac:dyDescent="0.3">
      <c r="A38" s="4" t="s">
        <v>42</v>
      </c>
      <c r="B38" t="s">
        <v>18</v>
      </c>
      <c r="C38" t="s">
        <v>15</v>
      </c>
      <c r="D38" t="s">
        <v>43</v>
      </c>
    </row>
    <row r="39" spans="1:4" x14ac:dyDescent="0.3">
      <c r="A39" s="5" t="s">
        <v>44</v>
      </c>
      <c r="B39" s="6">
        <v>47</v>
      </c>
      <c r="C39" s="6">
        <v>26</v>
      </c>
      <c r="D39" s="6">
        <v>73</v>
      </c>
    </row>
    <row r="40" spans="1:4" x14ac:dyDescent="0.3">
      <c r="A40" s="5" t="s">
        <v>45</v>
      </c>
      <c r="B40" s="6">
        <v>136</v>
      </c>
      <c r="C40" s="6">
        <v>204</v>
      </c>
      <c r="D40" s="6">
        <v>340</v>
      </c>
    </row>
    <row r="41" spans="1:4" x14ac:dyDescent="0.3">
      <c r="A41" s="5" t="s">
        <v>46</v>
      </c>
      <c r="B41" s="6">
        <v>35</v>
      </c>
      <c r="C41" s="6">
        <v>29</v>
      </c>
      <c r="D41" s="6">
        <v>64</v>
      </c>
    </row>
    <row r="42" spans="1:4" x14ac:dyDescent="0.3">
      <c r="A42" s="5" t="s">
        <v>43</v>
      </c>
      <c r="B42" s="6">
        <v>218</v>
      </c>
      <c r="C42" s="6">
        <v>259</v>
      </c>
      <c r="D42" s="6">
        <v>477</v>
      </c>
    </row>
    <row r="54" spans="1:4" x14ac:dyDescent="0.3">
      <c r="A54" s="4" t="s">
        <v>49</v>
      </c>
      <c r="B54" s="4" t="s">
        <v>48</v>
      </c>
    </row>
    <row r="55" spans="1:4" x14ac:dyDescent="0.3">
      <c r="A55" s="4" t="s">
        <v>42</v>
      </c>
      <c r="B55" t="s">
        <v>18</v>
      </c>
      <c r="C55" t="s">
        <v>15</v>
      </c>
      <c r="D55" t="s">
        <v>43</v>
      </c>
    </row>
    <row r="56" spans="1:4" x14ac:dyDescent="0.3">
      <c r="A56" s="5">
        <v>25</v>
      </c>
      <c r="B56" s="6">
        <v>2</v>
      </c>
      <c r="C56" s="6">
        <v>4</v>
      </c>
      <c r="D56" s="6">
        <v>6</v>
      </c>
    </row>
    <row r="57" spans="1:4" x14ac:dyDescent="0.3">
      <c r="A57" s="5">
        <v>26</v>
      </c>
      <c r="B57" s="6">
        <v>8</v>
      </c>
      <c r="C57" s="6">
        <v>9</v>
      </c>
      <c r="D57" s="6">
        <v>17</v>
      </c>
    </row>
    <row r="58" spans="1:4" x14ac:dyDescent="0.3">
      <c r="A58" s="5">
        <v>27</v>
      </c>
      <c r="B58" s="6">
        <v>15</v>
      </c>
      <c r="C58" s="6">
        <v>8</v>
      </c>
      <c r="D58" s="6">
        <v>23</v>
      </c>
    </row>
    <row r="59" spans="1:4" x14ac:dyDescent="0.3">
      <c r="A59" s="5">
        <v>28</v>
      </c>
      <c r="B59" s="6">
        <v>12</v>
      </c>
      <c r="C59" s="6">
        <v>10</v>
      </c>
      <c r="D59" s="6">
        <v>22</v>
      </c>
    </row>
    <row r="60" spans="1:4" x14ac:dyDescent="0.3">
      <c r="A60" s="5">
        <v>29</v>
      </c>
      <c r="B60" s="6">
        <v>11</v>
      </c>
      <c r="C60" s="6">
        <v>6</v>
      </c>
      <c r="D60" s="6">
        <v>17</v>
      </c>
    </row>
    <row r="61" spans="1:4" x14ac:dyDescent="0.3">
      <c r="A61" s="5">
        <v>30</v>
      </c>
      <c r="B61" s="6">
        <v>23</v>
      </c>
      <c r="C61" s="6">
        <v>4</v>
      </c>
      <c r="D61" s="6">
        <v>27</v>
      </c>
    </row>
    <row r="62" spans="1:4" x14ac:dyDescent="0.3">
      <c r="A62" s="5">
        <v>31</v>
      </c>
      <c r="B62" s="6">
        <v>18</v>
      </c>
      <c r="C62" s="6">
        <v>8</v>
      </c>
      <c r="D62" s="6">
        <v>26</v>
      </c>
    </row>
    <row r="63" spans="1:4" x14ac:dyDescent="0.3">
      <c r="A63" s="5">
        <v>32</v>
      </c>
      <c r="B63" s="6">
        <v>19</v>
      </c>
      <c r="C63" s="6">
        <v>15</v>
      </c>
      <c r="D63" s="6">
        <v>34</v>
      </c>
    </row>
    <row r="64" spans="1:4" x14ac:dyDescent="0.3">
      <c r="A64" s="5">
        <v>33</v>
      </c>
      <c r="B64" s="6">
        <v>8</v>
      </c>
      <c r="C64" s="6">
        <v>13</v>
      </c>
      <c r="D64" s="6">
        <v>21</v>
      </c>
    </row>
    <row r="65" spans="1:4" x14ac:dyDescent="0.3">
      <c r="A65" s="5">
        <v>34</v>
      </c>
      <c r="B65" s="6">
        <v>13</v>
      </c>
      <c r="C65" s="6">
        <v>19</v>
      </c>
      <c r="D65" s="6">
        <v>32</v>
      </c>
    </row>
    <row r="66" spans="1:4" x14ac:dyDescent="0.3">
      <c r="A66" s="5">
        <v>35</v>
      </c>
      <c r="B66" s="6">
        <v>15</v>
      </c>
      <c r="C66" s="6">
        <v>25</v>
      </c>
      <c r="D66" s="6">
        <v>40</v>
      </c>
    </row>
    <row r="67" spans="1:4" x14ac:dyDescent="0.3">
      <c r="A67" s="5">
        <v>36</v>
      </c>
      <c r="B67" s="6">
        <v>8</v>
      </c>
      <c r="C67" s="6">
        <v>31</v>
      </c>
      <c r="D67" s="6">
        <v>39</v>
      </c>
    </row>
    <row r="68" spans="1:4" x14ac:dyDescent="0.3">
      <c r="A68" s="5">
        <v>37</v>
      </c>
      <c r="B68" s="6">
        <v>4</v>
      </c>
      <c r="C68" s="6">
        <v>28</v>
      </c>
      <c r="D68" s="6">
        <v>32</v>
      </c>
    </row>
    <row r="69" spans="1:4" x14ac:dyDescent="0.3">
      <c r="A69" s="5">
        <v>38</v>
      </c>
      <c r="B69" s="6">
        <v>8</v>
      </c>
      <c r="C69" s="6">
        <v>30</v>
      </c>
      <c r="D69" s="6">
        <v>38</v>
      </c>
    </row>
    <row r="70" spans="1:4" x14ac:dyDescent="0.3">
      <c r="A70" s="5">
        <v>39</v>
      </c>
      <c r="B70" s="6">
        <v>10</v>
      </c>
      <c r="C70" s="6">
        <v>12</v>
      </c>
      <c r="D70" s="6">
        <v>22</v>
      </c>
    </row>
    <row r="71" spans="1:4" x14ac:dyDescent="0.3">
      <c r="A71" s="5">
        <v>40</v>
      </c>
      <c r="B71" s="6">
        <v>25</v>
      </c>
      <c r="C71" s="6">
        <v>19</v>
      </c>
      <c r="D71" s="6">
        <v>44</v>
      </c>
    </row>
    <row r="72" spans="1:4" x14ac:dyDescent="0.3">
      <c r="A72" s="5">
        <v>41</v>
      </c>
      <c r="B72" s="6">
        <v>13</v>
      </c>
      <c r="C72" s="6">
        <v>15</v>
      </c>
      <c r="D72" s="6">
        <v>28</v>
      </c>
    </row>
    <row r="73" spans="1:4" x14ac:dyDescent="0.3">
      <c r="A73" s="5">
        <v>42</v>
      </c>
      <c r="B73" s="6">
        <v>22</v>
      </c>
      <c r="C73" s="6">
        <v>12</v>
      </c>
      <c r="D73" s="6">
        <v>34</v>
      </c>
    </row>
    <row r="74" spans="1:4" x14ac:dyDescent="0.3">
      <c r="A74" s="5">
        <v>43</v>
      </c>
      <c r="B74" s="6">
        <v>17</v>
      </c>
      <c r="C74" s="6">
        <v>19</v>
      </c>
      <c r="D74" s="6">
        <v>36</v>
      </c>
    </row>
    <row r="75" spans="1:4" x14ac:dyDescent="0.3">
      <c r="A75" s="5">
        <v>44</v>
      </c>
      <c r="B75" s="6">
        <v>16</v>
      </c>
      <c r="C75" s="6">
        <v>12</v>
      </c>
      <c r="D75" s="6">
        <v>28</v>
      </c>
    </row>
    <row r="76" spans="1:4" x14ac:dyDescent="0.3">
      <c r="A76" s="5">
        <v>45</v>
      </c>
      <c r="B76" s="6">
        <v>18</v>
      </c>
      <c r="C76" s="6">
        <v>14</v>
      </c>
      <c r="D76" s="6">
        <v>32</v>
      </c>
    </row>
    <row r="77" spans="1:4" x14ac:dyDescent="0.3">
      <c r="A77" s="5">
        <v>46</v>
      </c>
      <c r="B77" s="6">
        <v>12</v>
      </c>
      <c r="C77" s="6">
        <v>15</v>
      </c>
      <c r="D77" s="6">
        <v>27</v>
      </c>
    </row>
    <row r="78" spans="1:4" x14ac:dyDescent="0.3">
      <c r="A78" s="5">
        <v>47</v>
      </c>
      <c r="B78" s="6">
        <v>20</v>
      </c>
      <c r="C78" s="6">
        <v>20</v>
      </c>
      <c r="D78" s="6">
        <v>40</v>
      </c>
    </row>
    <row r="79" spans="1:4" x14ac:dyDescent="0.3">
      <c r="A79" s="5">
        <v>48</v>
      </c>
      <c r="B79" s="6">
        <v>16</v>
      </c>
      <c r="C79" s="6">
        <v>13</v>
      </c>
      <c r="D79" s="6">
        <v>29</v>
      </c>
    </row>
    <row r="80" spans="1:4" x14ac:dyDescent="0.3">
      <c r="A80" s="5">
        <v>49</v>
      </c>
      <c r="B80" s="6">
        <v>15</v>
      </c>
      <c r="C80" s="6">
        <v>8</v>
      </c>
      <c r="D80" s="6">
        <v>23</v>
      </c>
    </row>
    <row r="81" spans="1:4" x14ac:dyDescent="0.3">
      <c r="A81" s="5">
        <v>50</v>
      </c>
      <c r="B81" s="6">
        <v>13</v>
      </c>
      <c r="C81" s="6">
        <v>13</v>
      </c>
      <c r="D81" s="6">
        <v>26</v>
      </c>
    </row>
    <row r="82" spans="1:4" x14ac:dyDescent="0.3">
      <c r="A82" s="5">
        <v>51</v>
      </c>
      <c r="B82" s="6">
        <v>10</v>
      </c>
      <c r="C82" s="6">
        <v>12</v>
      </c>
      <c r="D82" s="6">
        <v>22</v>
      </c>
    </row>
    <row r="83" spans="1:4" x14ac:dyDescent="0.3">
      <c r="A83" s="5">
        <v>52</v>
      </c>
      <c r="B83" s="6">
        <v>10</v>
      </c>
      <c r="C83" s="6">
        <v>15</v>
      </c>
      <c r="D83" s="6">
        <v>25</v>
      </c>
    </row>
    <row r="84" spans="1:4" x14ac:dyDescent="0.3">
      <c r="A84" s="5">
        <v>53</v>
      </c>
      <c r="B84" s="6">
        <v>11</v>
      </c>
      <c r="C84" s="6">
        <v>13</v>
      </c>
      <c r="D84" s="6">
        <v>24</v>
      </c>
    </row>
    <row r="85" spans="1:4" x14ac:dyDescent="0.3">
      <c r="A85" s="5">
        <v>54</v>
      </c>
      <c r="B85" s="6">
        <v>5</v>
      </c>
      <c r="C85" s="6">
        <v>12</v>
      </c>
      <c r="D85" s="6">
        <v>17</v>
      </c>
    </row>
    <row r="86" spans="1:4" x14ac:dyDescent="0.3">
      <c r="A86" s="5">
        <v>55</v>
      </c>
      <c r="B86" s="6">
        <v>14</v>
      </c>
      <c r="C86" s="6">
        <v>6</v>
      </c>
      <c r="D86" s="6">
        <v>20</v>
      </c>
    </row>
    <row r="87" spans="1:4" x14ac:dyDescent="0.3">
      <c r="A87" s="5">
        <v>56</v>
      </c>
      <c r="B87" s="6">
        <v>14</v>
      </c>
      <c r="C87" s="6">
        <v>3</v>
      </c>
      <c r="D87" s="6">
        <v>17</v>
      </c>
    </row>
    <row r="88" spans="1:4" x14ac:dyDescent="0.3">
      <c r="A88" s="5">
        <v>57</v>
      </c>
      <c r="B88" s="6">
        <v>4</v>
      </c>
      <c r="C88" s="6">
        <v>4</v>
      </c>
      <c r="D88" s="6">
        <v>8</v>
      </c>
    </row>
    <row r="89" spans="1:4" x14ac:dyDescent="0.3">
      <c r="A89" s="5">
        <v>58</v>
      </c>
      <c r="B89" s="6">
        <v>8</v>
      </c>
      <c r="C89" s="6">
        <v>4</v>
      </c>
      <c r="D89" s="6">
        <v>12</v>
      </c>
    </row>
    <row r="90" spans="1:4" x14ac:dyDescent="0.3">
      <c r="A90" s="5">
        <v>59</v>
      </c>
      <c r="B90" s="6">
        <v>14</v>
      </c>
      <c r="C90" s="6">
        <v>7</v>
      </c>
      <c r="D90" s="6">
        <v>21</v>
      </c>
    </row>
    <row r="91" spans="1:4" x14ac:dyDescent="0.3">
      <c r="A91" s="5">
        <v>60</v>
      </c>
      <c r="B91" s="6">
        <v>8</v>
      </c>
      <c r="C91" s="6">
        <v>7</v>
      </c>
      <c r="D91" s="6">
        <v>15</v>
      </c>
    </row>
    <row r="92" spans="1:4" x14ac:dyDescent="0.3">
      <c r="A92" s="5">
        <v>61</v>
      </c>
      <c r="B92" s="6">
        <v>5</v>
      </c>
      <c r="C92" s="6">
        <v>4</v>
      </c>
      <c r="D92" s="6">
        <v>9</v>
      </c>
    </row>
    <row r="93" spans="1:4" x14ac:dyDescent="0.3">
      <c r="A93" s="5">
        <v>62</v>
      </c>
      <c r="B93" s="6">
        <v>9</v>
      </c>
      <c r="C93" s="6">
        <v>4</v>
      </c>
      <c r="D93" s="6">
        <v>13</v>
      </c>
    </row>
    <row r="94" spans="1:4" x14ac:dyDescent="0.3">
      <c r="A94" s="5">
        <v>63</v>
      </c>
      <c r="B94" s="6">
        <v>9</v>
      </c>
      <c r="C94" s="6">
        <v>2</v>
      </c>
      <c r="D94" s="6">
        <v>11</v>
      </c>
    </row>
    <row r="95" spans="1:4" x14ac:dyDescent="0.3">
      <c r="A95" s="5">
        <v>64</v>
      </c>
      <c r="B95" s="6">
        <v>7</v>
      </c>
      <c r="C95" s="6">
        <v>3</v>
      </c>
      <c r="D95" s="6">
        <v>10</v>
      </c>
    </row>
    <row r="96" spans="1:4" x14ac:dyDescent="0.3">
      <c r="A96" s="5">
        <v>65</v>
      </c>
      <c r="B96" s="6">
        <v>6</v>
      </c>
      <c r="C96" s="6">
        <v>3</v>
      </c>
      <c r="D96" s="6">
        <v>9</v>
      </c>
    </row>
    <row r="97" spans="1:4" x14ac:dyDescent="0.3">
      <c r="A97" s="5">
        <v>66</v>
      </c>
      <c r="B97" s="6">
        <v>8</v>
      </c>
      <c r="C97" s="6">
        <v>6</v>
      </c>
      <c r="D97" s="6">
        <v>14</v>
      </c>
    </row>
    <row r="98" spans="1:4" x14ac:dyDescent="0.3">
      <c r="A98" s="5">
        <v>67</v>
      </c>
      <c r="B98" s="6">
        <v>8</v>
      </c>
      <c r="C98" s="6">
        <v>2</v>
      </c>
      <c r="D98" s="6">
        <v>10</v>
      </c>
    </row>
    <row r="99" spans="1:4" x14ac:dyDescent="0.3">
      <c r="A99" s="5">
        <v>68</v>
      </c>
      <c r="B99" s="6">
        <v>3</v>
      </c>
      <c r="C99" s="6"/>
      <c r="D99" s="6">
        <v>3</v>
      </c>
    </row>
    <row r="100" spans="1:4" x14ac:dyDescent="0.3">
      <c r="A100" s="5">
        <v>69</v>
      </c>
      <c r="B100" s="6">
        <v>8</v>
      </c>
      <c r="C100" s="6"/>
      <c r="D100" s="6">
        <v>8</v>
      </c>
    </row>
    <row r="101" spans="1:4" x14ac:dyDescent="0.3">
      <c r="A101" s="5">
        <v>70</v>
      </c>
      <c r="B101" s="6">
        <v>3</v>
      </c>
      <c r="C101" s="6">
        <v>1</v>
      </c>
      <c r="D101" s="6">
        <v>4</v>
      </c>
    </row>
    <row r="102" spans="1:4" x14ac:dyDescent="0.3">
      <c r="A102" s="5">
        <v>71</v>
      </c>
      <c r="B102" s="6">
        <v>1</v>
      </c>
      <c r="C102" s="6"/>
      <c r="D102" s="6">
        <v>1</v>
      </c>
    </row>
    <row r="103" spans="1:4" x14ac:dyDescent="0.3">
      <c r="A103" s="5">
        <v>72</v>
      </c>
      <c r="B103" s="6"/>
      <c r="C103" s="6">
        <v>1</v>
      </c>
      <c r="D103" s="6">
        <v>1</v>
      </c>
    </row>
    <row r="104" spans="1:4" x14ac:dyDescent="0.3">
      <c r="A104" s="5">
        <v>73</v>
      </c>
      <c r="B104" s="6">
        <v>2</v>
      </c>
      <c r="C104" s="6">
        <v>2</v>
      </c>
      <c r="D104" s="6">
        <v>4</v>
      </c>
    </row>
    <row r="105" spans="1:4" x14ac:dyDescent="0.3">
      <c r="A105" s="5">
        <v>74</v>
      </c>
      <c r="B105" s="6"/>
      <c r="C105" s="6">
        <v>1</v>
      </c>
      <c r="D105" s="6">
        <v>1</v>
      </c>
    </row>
    <row r="106" spans="1:4" x14ac:dyDescent="0.3">
      <c r="A106" s="5">
        <v>78</v>
      </c>
      <c r="B106" s="6">
        <v>1</v>
      </c>
      <c r="C106" s="6">
        <v>1</v>
      </c>
      <c r="D106" s="6">
        <v>2</v>
      </c>
    </row>
    <row r="107" spans="1:4" x14ac:dyDescent="0.3">
      <c r="A107" s="5">
        <v>80</v>
      </c>
      <c r="B107" s="6">
        <v>1</v>
      </c>
      <c r="C107" s="6"/>
      <c r="D107" s="6">
        <v>1</v>
      </c>
    </row>
    <row r="108" spans="1:4" x14ac:dyDescent="0.3">
      <c r="A108" s="5">
        <v>89</v>
      </c>
      <c r="B108" s="6">
        <v>1</v>
      </c>
      <c r="C108" s="6"/>
      <c r="D108" s="6">
        <v>1</v>
      </c>
    </row>
    <row r="109" spans="1:4" x14ac:dyDescent="0.3">
      <c r="A109" s="5" t="s">
        <v>43</v>
      </c>
      <c r="B109" s="6">
        <v>531</v>
      </c>
      <c r="C109" s="6">
        <v>495</v>
      </c>
      <c r="D109" s="6">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42B57-E123-42A7-A0C7-413D4B483F26}">
  <dimension ref="A1:S10"/>
  <sheetViews>
    <sheetView showGridLines="0" tabSelected="1" zoomScale="57" zoomScaleNormal="100" workbookViewId="0">
      <selection activeCell="J44" sqref="J44"/>
    </sheetView>
  </sheetViews>
  <sheetFormatPr defaultRowHeight="14.4" x14ac:dyDescent="0.3"/>
  <sheetData>
    <row r="1" spans="1:19" x14ac:dyDescent="0.3">
      <c r="A1" s="7"/>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ht="91.8" x14ac:dyDescent="1.65">
      <c r="A6" s="7"/>
      <c r="B6" s="7"/>
      <c r="C6" s="7"/>
      <c r="D6" s="7"/>
      <c r="E6" s="8" t="s">
        <v>50</v>
      </c>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row r="10" spans="1:19" x14ac:dyDescent="0.3">
      <c r="A10" s="7"/>
      <c r="B10" s="7"/>
      <c r="C10" s="7"/>
      <c r="D10" s="7"/>
      <c r="E10" s="7"/>
      <c r="F10" s="7"/>
      <c r="G10" s="7"/>
      <c r="H10" s="7"/>
      <c r="I10" s="7"/>
      <c r="J10" s="7"/>
      <c r="K10" s="7"/>
      <c r="L10" s="7"/>
      <c r="M10" s="7"/>
      <c r="N10" s="7"/>
      <c r="O10" s="7"/>
      <c r="P10" s="7"/>
      <c r="Q10" s="7"/>
      <c r="R10" s="7"/>
      <c r="S10"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E11EB-CEEF-4C9B-AA06-7511AC53F238}">
  <dimension ref="A1:N1027"/>
  <sheetViews>
    <sheetView topLeftCell="E931" zoomScale="70" zoomScaleNormal="70" workbookViewId="0">
      <selection activeCell="J931" sqref="J931"/>
    </sheetView>
  </sheetViews>
  <sheetFormatPr defaultColWidth="11.88671875" defaultRowHeight="14.4" x14ac:dyDescent="0.3"/>
  <cols>
    <col min="2" max="2" width="23.109375" bestFit="1" customWidth="1"/>
    <col min="6" max="6" width="16.21875" bestFit="1" customWidth="1"/>
    <col min="7" max="7" width="12.6640625" bestFit="1" customWidth="1"/>
    <col min="8" max="8" width="14" bestFit="1" customWidth="1"/>
    <col min="10" max="10" width="18.77734375" bestFit="1" customWidth="1"/>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IF(L2&gt;54,"old",IF(L2&gt;=31,"middile age",IF(L2&lt;31,"adolescent","invalid")))</f>
        <v>middile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IF(L3&gt;54,"old",IF(L3&gt;=31,"middile age",IF(L3&lt;31,"adolescent","invalid")))</f>
        <v>middile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middile age</v>
      </c>
      <c r="N5" t="s">
        <v>15</v>
      </c>
    </row>
    <row r="6" spans="1:14" x14ac:dyDescent="0.3">
      <c r="A6">
        <v>25597</v>
      </c>
      <c r="B6" t="s">
        <v>37</v>
      </c>
      <c r="C6" t="s">
        <v>39</v>
      </c>
      <c r="D6" s="1">
        <v>30000</v>
      </c>
      <c r="E6">
        <v>0</v>
      </c>
      <c r="F6" t="s">
        <v>13</v>
      </c>
      <c r="G6" t="s">
        <v>20</v>
      </c>
      <c r="H6" t="s">
        <v>18</v>
      </c>
      <c r="I6">
        <v>0</v>
      </c>
      <c r="J6" t="s">
        <v>16</v>
      </c>
      <c r="K6" t="s">
        <v>17</v>
      </c>
      <c r="L6">
        <v>36</v>
      </c>
      <c r="M6" t="str">
        <f t="shared" si="0"/>
        <v>middile age</v>
      </c>
      <c r="N6" t="s">
        <v>15</v>
      </c>
    </row>
    <row r="7" spans="1:14" x14ac:dyDescent="0.3">
      <c r="A7">
        <v>13507</v>
      </c>
      <c r="B7" t="s">
        <v>36</v>
      </c>
      <c r="C7" t="s">
        <v>38</v>
      </c>
      <c r="D7" s="1">
        <v>10000</v>
      </c>
      <c r="E7">
        <v>2</v>
      </c>
      <c r="F7" t="s">
        <v>19</v>
      </c>
      <c r="G7" t="s">
        <v>25</v>
      </c>
      <c r="H7" t="s">
        <v>15</v>
      </c>
      <c r="I7">
        <v>0</v>
      </c>
      <c r="J7" t="s">
        <v>26</v>
      </c>
      <c r="K7" t="s">
        <v>17</v>
      </c>
      <c r="L7">
        <v>50</v>
      </c>
      <c r="M7" t="str">
        <f t="shared" si="0"/>
        <v>middile age</v>
      </c>
      <c r="N7" t="s">
        <v>18</v>
      </c>
    </row>
    <row r="8" spans="1:14" x14ac:dyDescent="0.3">
      <c r="A8">
        <v>27974</v>
      </c>
      <c r="B8" t="s">
        <v>37</v>
      </c>
      <c r="C8" t="s">
        <v>39</v>
      </c>
      <c r="D8" s="1">
        <v>160000</v>
      </c>
      <c r="E8">
        <v>2</v>
      </c>
      <c r="F8" t="s">
        <v>27</v>
      </c>
      <c r="G8" t="s">
        <v>28</v>
      </c>
      <c r="H8" t="s">
        <v>15</v>
      </c>
      <c r="I8">
        <v>4</v>
      </c>
      <c r="J8" t="s">
        <v>16</v>
      </c>
      <c r="K8" t="s">
        <v>24</v>
      </c>
      <c r="L8">
        <v>33</v>
      </c>
      <c r="M8" t="str">
        <f t="shared" si="0"/>
        <v>middile age</v>
      </c>
      <c r="N8" t="s">
        <v>15</v>
      </c>
    </row>
    <row r="9" spans="1:14" x14ac:dyDescent="0.3">
      <c r="A9">
        <v>19364</v>
      </c>
      <c r="B9" t="s">
        <v>36</v>
      </c>
      <c r="C9" t="s">
        <v>39</v>
      </c>
      <c r="D9" s="1">
        <v>40000</v>
      </c>
      <c r="E9">
        <v>1</v>
      </c>
      <c r="F9" t="s">
        <v>13</v>
      </c>
      <c r="G9" t="s">
        <v>14</v>
      </c>
      <c r="H9" t="s">
        <v>15</v>
      </c>
      <c r="I9">
        <v>0</v>
      </c>
      <c r="J9" t="s">
        <v>16</v>
      </c>
      <c r="K9" t="s">
        <v>17</v>
      </c>
      <c r="L9">
        <v>43</v>
      </c>
      <c r="M9" t="str">
        <f t="shared" si="0"/>
        <v>middile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middile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middile age</v>
      </c>
      <c r="N12" t="s">
        <v>15</v>
      </c>
    </row>
    <row r="13" spans="1:14" x14ac:dyDescent="0.3">
      <c r="A13">
        <v>12697</v>
      </c>
      <c r="B13" t="s">
        <v>37</v>
      </c>
      <c r="C13" t="s">
        <v>38</v>
      </c>
      <c r="D13" s="1">
        <v>90000</v>
      </c>
      <c r="E13">
        <v>0</v>
      </c>
      <c r="F13" t="s">
        <v>13</v>
      </c>
      <c r="G13" t="s">
        <v>21</v>
      </c>
      <c r="H13" t="s">
        <v>18</v>
      </c>
      <c r="I13">
        <v>4</v>
      </c>
      <c r="J13" t="s">
        <v>30</v>
      </c>
      <c r="K13" t="s">
        <v>24</v>
      </c>
      <c r="L13">
        <v>36</v>
      </c>
      <c r="M13" t="str">
        <f t="shared" si="0"/>
        <v>middile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middile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middile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middile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middile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middile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middile age</v>
      </c>
      <c r="N22" t="s">
        <v>15</v>
      </c>
    </row>
    <row r="23" spans="1:14" x14ac:dyDescent="0.3">
      <c r="A23">
        <v>21564</v>
      </c>
      <c r="B23" t="s">
        <v>37</v>
      </c>
      <c r="C23" t="s">
        <v>38</v>
      </c>
      <c r="D23" s="1">
        <v>80000</v>
      </c>
      <c r="E23">
        <v>0</v>
      </c>
      <c r="F23" t="s">
        <v>13</v>
      </c>
      <c r="G23" t="s">
        <v>21</v>
      </c>
      <c r="H23" t="s">
        <v>15</v>
      </c>
      <c r="I23">
        <v>4</v>
      </c>
      <c r="J23" t="s">
        <v>30</v>
      </c>
      <c r="K23" t="s">
        <v>24</v>
      </c>
      <c r="L23">
        <v>35</v>
      </c>
      <c r="M23" t="str">
        <f t="shared" si="0"/>
        <v>middile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middile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middile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middile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middile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middile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middile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middile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middile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middile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middile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middile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middile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middile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middile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middile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middile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middile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middile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30</v>
      </c>
      <c r="K53" t="s">
        <v>24</v>
      </c>
      <c r="L53">
        <v>35</v>
      </c>
      <c r="M53" t="str">
        <f t="shared" si="0"/>
        <v>middile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middile age</v>
      </c>
      <c r="N56" t="s">
        <v>18</v>
      </c>
    </row>
    <row r="57" spans="1:14" x14ac:dyDescent="0.3">
      <c r="A57">
        <v>28906</v>
      </c>
      <c r="B57" t="s">
        <v>36</v>
      </c>
      <c r="C57" t="s">
        <v>39</v>
      </c>
      <c r="D57" s="1">
        <v>80000</v>
      </c>
      <c r="E57">
        <v>4</v>
      </c>
      <c r="F57" t="s">
        <v>27</v>
      </c>
      <c r="G57" t="s">
        <v>21</v>
      </c>
      <c r="H57" t="s">
        <v>15</v>
      </c>
      <c r="I57">
        <v>2</v>
      </c>
      <c r="J57" t="s">
        <v>30</v>
      </c>
      <c r="K57" t="s">
        <v>17</v>
      </c>
      <c r="L57">
        <v>54</v>
      </c>
      <c r="M57" t="str">
        <f t="shared" si="0"/>
        <v>middile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middile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middile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middile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middile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middile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middile age</v>
      </c>
      <c r="N64" t="s">
        <v>15</v>
      </c>
    </row>
    <row r="65" spans="1:14" x14ac:dyDescent="0.3">
      <c r="A65">
        <v>16185</v>
      </c>
      <c r="B65" t="s">
        <v>37</v>
      </c>
      <c r="C65" t="s">
        <v>39</v>
      </c>
      <c r="D65" s="1">
        <v>60000</v>
      </c>
      <c r="E65">
        <v>4</v>
      </c>
      <c r="F65" t="s">
        <v>13</v>
      </c>
      <c r="G65" t="s">
        <v>21</v>
      </c>
      <c r="H65" t="s">
        <v>15</v>
      </c>
      <c r="I65">
        <v>3</v>
      </c>
      <c r="J65" t="s">
        <v>30</v>
      </c>
      <c r="K65" t="s">
        <v>24</v>
      </c>
      <c r="L65">
        <v>41</v>
      </c>
      <c r="M65" t="str">
        <f t="shared" si="0"/>
        <v>middile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middile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IF(L67&gt;54,"old",IF(L67&gt;=31,"middile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middile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middile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middile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30</v>
      </c>
      <c r="K72" t="s">
        <v>24</v>
      </c>
      <c r="L72">
        <v>36</v>
      </c>
      <c r="M72" t="str">
        <f t="shared" si="1"/>
        <v>middile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middile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middile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middile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middile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middile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middile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middile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middile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middile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middile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middile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middile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middile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middile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middile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middile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middile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middile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middile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middile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middile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middile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middile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middile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middile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middile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middile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middile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middile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middile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middile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middile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middile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 t="shared" si="1"/>
        <v>middile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middile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middile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middile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middile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middile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IF(L131&gt;54,"old",IF(L131&gt;=31,"middile age",IF(L131&lt;31,"adolescent","invalid")))</f>
        <v>middile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middile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middile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middile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middile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middile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middile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middile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middile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 t="shared" si="2"/>
        <v>middile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middile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middile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middile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middile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middile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middile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middile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middile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middile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middile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middile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middile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middile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middile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middile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middile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middile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middile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 t="shared" si="2"/>
        <v>middile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middile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middile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middile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middile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middile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middile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middile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middile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middile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middile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 t="shared" si="2"/>
        <v>middile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middile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middile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 t="shared" ref="M195:M258" si="3">IF(L195&gt;54,"old",IF(L195&gt;=31,"middile age",IF(L195&lt;31,"adolescent","invalid")))</f>
        <v>middile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middile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middile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middile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 t="shared" si="3"/>
        <v>middile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middile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middile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middile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middile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middile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middile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middile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middile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middile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 t="shared" si="3"/>
        <v>middile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middile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middile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middile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middile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middile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middile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 t="shared" si="3"/>
        <v>middile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middile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middile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middile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middile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middile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middile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 t="shared" si="3"/>
        <v>middile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middile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middile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middile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middile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middile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 t="shared" si="3"/>
        <v>middile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middile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middile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 t="shared" si="3"/>
        <v>middile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middile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middile age</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middile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middile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IF(L259&gt;54,"old",IF(L259&gt;=31,"middile age",IF(L259&lt;31,"adolescent","invalid")))</f>
        <v>middile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middile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middile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middile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middile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 t="shared" si="4"/>
        <v>middile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middile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middile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middile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middile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middile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middile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middile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middile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middile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middile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middile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 t="shared" si="4"/>
        <v>middile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middile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middile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middile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middile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middile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middile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middile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middile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middile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middile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middile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middile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middile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middile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middile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middile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 t="shared" si="4"/>
        <v>middile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middile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middile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middile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middile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middile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middile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middile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middile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middile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middile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middile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middile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middile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middile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 t="shared" si="4"/>
        <v>middile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middile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middile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IF(L323&gt;54,"old",IF(L323&gt;=31,"middile age",IF(L323&lt;31,"adolescent","invalid")))</f>
        <v>middile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middile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middile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middile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middile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middile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middile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 t="shared" si="5"/>
        <v>middile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middile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middile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middile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middile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middile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middile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middile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middile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middile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middile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middile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middile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middile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middile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middile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middile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middile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middile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middile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 t="shared" si="5"/>
        <v>middile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middile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middile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middile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middile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middile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middile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middile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middile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middile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 t="shared" si="5"/>
        <v>middile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middile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middile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middile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middile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middile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 t="shared" si="5"/>
        <v>middile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middile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IF(L387&gt;54,"old",IF(L387&gt;=31,"middile age",IF(L387&lt;31,"adolescent","invalid")))</f>
        <v>middile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 t="shared" si="6"/>
        <v>middile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middile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middile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middile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middile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middile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middile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middile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middile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middile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middile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middile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 t="shared" si="6"/>
        <v>middile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middile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middile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middile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middile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middile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middile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middile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middile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middile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middile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middile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middile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middile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middile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middile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middile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middile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 t="shared" si="6"/>
        <v>middile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middile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middile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middile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middile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middile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 t="shared" si="6"/>
        <v>middile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middile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middile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middile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middile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 t="shared" si="6"/>
        <v>middile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middile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middile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middile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middile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middile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 t="shared" si="6"/>
        <v>middile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middile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middile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IF(L451&gt;54,"old",IF(L451&gt;=31,"middile age",IF(L451&lt;31,"adolescent","invalid")))</f>
        <v>middile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middile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middile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middile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middile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middile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middile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 t="shared" si="7"/>
        <v>middile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 t="shared" si="7"/>
        <v>middile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middile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middile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middile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middile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middile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middile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middile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middile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middile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middile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middile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middile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middile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middile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middile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middile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middile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middile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middile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middile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middile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middile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middile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middile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middile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middile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middile age</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middile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middile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middile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middile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middile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middile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middile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middile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middile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middile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middile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middile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middile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middile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middile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 t="shared" ref="M515:M578" si="8">IF(L515&gt;54,"old",IF(L515&gt;=31,"middile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middile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middile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middile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middile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middile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middile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middile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middile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middile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middile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middile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 t="shared" si="8"/>
        <v>middile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middile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middile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middile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middile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middile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middile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middile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middile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middile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middile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middile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middile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 t="shared" si="8"/>
        <v>middile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middile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middile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middile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middile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middile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middile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middile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middile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middile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middile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middile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middile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middile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middile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IF(L579&gt;54,"old",IF(L579&gt;=31,"middile age",IF(L579&lt;31,"adolescent","invalid")))</f>
        <v>middile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middile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middile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middile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middile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middile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middile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 t="shared" si="9"/>
        <v>middile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middile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middile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middile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middile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middile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middile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middile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middile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middile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middile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middile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 t="shared" si="9"/>
        <v>middile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middile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middile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middile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middile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middile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middile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middile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middile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middile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middile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middile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middile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middile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middile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middile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middile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middile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middile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middile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 t="shared" ref="M643:M706" si="10">IF(L643&gt;54,"old",IF(L643&gt;=31,"middile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middile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middile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 t="shared" si="10"/>
        <v>middile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middile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middile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middile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middile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middile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middile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middile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middile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middile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middile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middile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middile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middile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middile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middile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middile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middile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middile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middile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middile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middile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middile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middile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middile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middile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middile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middile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middile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middile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middile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middile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middile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middile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middile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middile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middile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middile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middile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middile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middile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middile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middile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middile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middile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 t="shared" ref="M707:M770" si="11">IF(L707&gt;54,"old",IF(L707&gt;=31,"middile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middile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middile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middile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middile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middile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middile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middile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middile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middile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middile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middile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middile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middile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middile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middile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middile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middile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middile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middile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middile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middile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middile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middile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middile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middile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middile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middile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middile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middile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middile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middile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middile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middile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middile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middile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middile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middile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middile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middile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middile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middile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 t="shared" si="11"/>
        <v>middile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middile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IF(L771&gt;54,"old",IF(L771&gt;=31,"middile age",IF(L771&lt;31,"adolescent","invalid")))</f>
        <v>middile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middile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middile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middile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middile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 t="shared" si="12"/>
        <v>middile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middile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middile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middile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middile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middile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middile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middile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middile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middile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middile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middile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middile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middile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middile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middile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middile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middile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middile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middile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middile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middile age</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 t="shared" si="12"/>
        <v>middile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middile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middile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middile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middile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middile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middile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middile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middile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middile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middile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middile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middile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middile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IF(L835&gt;54,"old",IF(L835&gt;=31,"middile age",IF(L835&lt;31,"adolescent","invalid")))</f>
        <v>middile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middile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middile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middile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middile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middile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 t="shared" si="13"/>
        <v>middile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middile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middile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middile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middile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middile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middile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middile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middile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middile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middile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middile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middile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middile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middile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middile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middile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middile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middile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middile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middile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middile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middile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middile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middile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middile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middile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middile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middile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middile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middile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middile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middile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middile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middile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middile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middile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middile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middile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middile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IF(L899&gt;54,"old",IF(L899&gt;=31,"middile age",IF(L899&lt;31,"adolescent","invalid")))</f>
        <v>adolescent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 t="shared" si="14"/>
        <v>middile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middile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middile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middile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middile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middile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middile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middile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middile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middile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middile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middile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middile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middile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middile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middile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middile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middile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middile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middile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middile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middile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middile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middile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middile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 t="shared" si="14"/>
        <v>middile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middile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middile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middile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middile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middile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middile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middile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middile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middile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middile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middile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middile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 t="shared" si="14"/>
        <v>middile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middile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middile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middile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middile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middile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middile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middile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middile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26" si="15">IF(L963&gt;54,"old",IF(L963&gt;=31,"middile age",IF(L963&lt;31,"adolescent","invalid")))</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middile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middile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middile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middile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middile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middile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middile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middile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middile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middile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middile age</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 t="shared" si="15"/>
        <v>middile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middile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middile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middile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middile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middile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 t="shared" si="15"/>
        <v>middile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middile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middile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middile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middile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middile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middile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middile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middile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 t="shared" si="15"/>
        <v>middile age</v>
      </c>
      <c r="N1001" t="s">
        <v>15</v>
      </c>
    </row>
    <row r="1002" spans="1:14" x14ac:dyDescent="0.3">
      <c r="A1002">
        <v>13507</v>
      </c>
      <c r="B1002" t="s">
        <v>36</v>
      </c>
      <c r="C1002" t="s">
        <v>38</v>
      </c>
      <c r="D1002" s="1">
        <v>10000</v>
      </c>
      <c r="E1002">
        <v>2</v>
      </c>
      <c r="F1002" t="s">
        <v>19</v>
      </c>
      <c r="G1002" t="s">
        <v>25</v>
      </c>
      <c r="H1002" t="s">
        <v>15</v>
      </c>
      <c r="I1002">
        <v>0</v>
      </c>
      <c r="J1002" t="s">
        <v>26</v>
      </c>
      <c r="K1002" t="s">
        <v>17</v>
      </c>
      <c r="L1002">
        <v>50</v>
      </c>
      <c r="M1002" t="str">
        <f t="shared" si="15"/>
        <v>middile age</v>
      </c>
      <c r="N1002" t="s">
        <v>18</v>
      </c>
    </row>
    <row r="1003" spans="1:14" x14ac:dyDescent="0.3">
      <c r="A1003">
        <v>19280</v>
      </c>
      <c r="B1003" t="s">
        <v>36</v>
      </c>
      <c r="C1003" t="s">
        <v>39</v>
      </c>
      <c r="D1003" s="1">
        <v>120000</v>
      </c>
      <c r="E1003">
        <v>2</v>
      </c>
      <c r="F1003" t="s">
        <v>19</v>
      </c>
      <c r="G1003" t="s">
        <v>25</v>
      </c>
      <c r="H1003" t="s">
        <v>15</v>
      </c>
      <c r="I1003">
        <v>1</v>
      </c>
      <c r="J1003" t="s">
        <v>16</v>
      </c>
      <c r="K1003" t="s">
        <v>17</v>
      </c>
      <c r="L1003">
        <v>40</v>
      </c>
      <c r="M1003" t="str">
        <f t="shared" si="15"/>
        <v>middile age</v>
      </c>
      <c r="N1003" t="s">
        <v>15</v>
      </c>
    </row>
    <row r="1004" spans="1:14" x14ac:dyDescent="0.3">
      <c r="A1004">
        <v>22173</v>
      </c>
      <c r="B1004" t="s">
        <v>36</v>
      </c>
      <c r="C1004" t="s">
        <v>38</v>
      </c>
      <c r="D1004" s="1">
        <v>30000</v>
      </c>
      <c r="E1004">
        <v>3</v>
      </c>
      <c r="F1004" t="s">
        <v>27</v>
      </c>
      <c r="G1004" t="s">
        <v>14</v>
      </c>
      <c r="H1004" t="s">
        <v>18</v>
      </c>
      <c r="I1004">
        <v>2</v>
      </c>
      <c r="J1004" t="s">
        <v>26</v>
      </c>
      <c r="K1004" t="s">
        <v>24</v>
      </c>
      <c r="L1004">
        <v>54</v>
      </c>
      <c r="M1004" t="str">
        <f t="shared" si="15"/>
        <v>middile age</v>
      </c>
      <c r="N1004" t="s">
        <v>15</v>
      </c>
    </row>
    <row r="1005" spans="1:14" x14ac:dyDescent="0.3">
      <c r="A1005">
        <v>12697</v>
      </c>
      <c r="B1005" t="s">
        <v>37</v>
      </c>
      <c r="C1005" t="s">
        <v>38</v>
      </c>
      <c r="D1005" s="1">
        <v>90000</v>
      </c>
      <c r="E1005">
        <v>0</v>
      </c>
      <c r="F1005" t="s">
        <v>13</v>
      </c>
      <c r="G1005" t="s">
        <v>21</v>
      </c>
      <c r="H1005" t="s">
        <v>18</v>
      </c>
      <c r="I1005">
        <v>4</v>
      </c>
      <c r="J1005" t="s">
        <v>30</v>
      </c>
      <c r="K1005" t="s">
        <v>24</v>
      </c>
      <c r="L1005">
        <v>36</v>
      </c>
      <c r="M1005" t="str">
        <f t="shared" si="15"/>
        <v>middile age</v>
      </c>
      <c r="N1005" t="s">
        <v>18</v>
      </c>
    </row>
    <row r="1006" spans="1:14" x14ac:dyDescent="0.3">
      <c r="A1006">
        <v>11434</v>
      </c>
      <c r="B1006" t="s">
        <v>36</v>
      </c>
      <c r="C1006" t="s">
        <v>39</v>
      </c>
      <c r="D1006" s="1">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36</v>
      </c>
      <c r="C1007" t="s">
        <v>39</v>
      </c>
      <c r="D1007" s="1">
        <v>40000</v>
      </c>
      <c r="E1007">
        <v>2</v>
      </c>
      <c r="F1007" t="s">
        <v>19</v>
      </c>
      <c r="G1007" t="s">
        <v>20</v>
      </c>
      <c r="H1007" t="s">
        <v>15</v>
      </c>
      <c r="I1007">
        <v>1</v>
      </c>
      <c r="J1007" t="s">
        <v>26</v>
      </c>
      <c r="K1007" t="s">
        <v>17</v>
      </c>
      <c r="L1007">
        <v>35</v>
      </c>
      <c r="M1007" t="str">
        <f t="shared" si="15"/>
        <v>middile age</v>
      </c>
      <c r="N1007" t="s">
        <v>15</v>
      </c>
    </row>
    <row r="1008" spans="1:14" x14ac:dyDescent="0.3">
      <c r="A1008">
        <v>23542</v>
      </c>
      <c r="B1008" t="s">
        <v>37</v>
      </c>
      <c r="C1008" t="s">
        <v>39</v>
      </c>
      <c r="D1008" s="1">
        <v>60000</v>
      </c>
      <c r="E1008">
        <v>1</v>
      </c>
      <c r="F1008" t="s">
        <v>19</v>
      </c>
      <c r="G1008" t="s">
        <v>14</v>
      </c>
      <c r="H1008" t="s">
        <v>18</v>
      </c>
      <c r="I1008">
        <v>1</v>
      </c>
      <c r="J1008" t="s">
        <v>16</v>
      </c>
      <c r="K1008" t="s">
        <v>24</v>
      </c>
      <c r="L1008">
        <v>45</v>
      </c>
      <c r="M1008" t="str">
        <f t="shared" si="15"/>
        <v>middile age</v>
      </c>
      <c r="N1008" t="s">
        <v>15</v>
      </c>
    </row>
    <row r="1009" spans="1:14" x14ac:dyDescent="0.3">
      <c r="A1009">
        <v>20870</v>
      </c>
      <c r="B1009" t="s">
        <v>37</v>
      </c>
      <c r="C1009" t="s">
        <v>38</v>
      </c>
      <c r="D1009" s="1">
        <v>10000</v>
      </c>
      <c r="E1009">
        <v>2</v>
      </c>
      <c r="F1009" t="s">
        <v>27</v>
      </c>
      <c r="G1009" t="s">
        <v>25</v>
      </c>
      <c r="H1009" t="s">
        <v>15</v>
      </c>
      <c r="I1009">
        <v>1</v>
      </c>
      <c r="J1009" t="s">
        <v>16</v>
      </c>
      <c r="K1009" t="s">
        <v>17</v>
      </c>
      <c r="L1009">
        <v>38</v>
      </c>
      <c r="M1009" t="str">
        <f t="shared" si="15"/>
        <v>middile age</v>
      </c>
      <c r="N1009" t="s">
        <v>15</v>
      </c>
    </row>
    <row r="1010" spans="1:14" x14ac:dyDescent="0.3">
      <c r="A1010">
        <v>23316</v>
      </c>
      <c r="B1010" t="s">
        <v>37</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36</v>
      </c>
      <c r="C1011" t="s">
        <v>38</v>
      </c>
      <c r="D1011" s="1">
        <v>30000</v>
      </c>
      <c r="E1011">
        <v>1</v>
      </c>
      <c r="F1011" t="s">
        <v>13</v>
      </c>
      <c r="G1011" t="s">
        <v>20</v>
      </c>
      <c r="H1011" t="s">
        <v>15</v>
      </c>
      <c r="I1011">
        <v>0</v>
      </c>
      <c r="J1011" t="s">
        <v>16</v>
      </c>
      <c r="K1011" t="s">
        <v>17</v>
      </c>
      <c r="L1011">
        <v>47</v>
      </c>
      <c r="M1011" t="str">
        <f t="shared" si="15"/>
        <v>middile age</v>
      </c>
      <c r="N1011" t="s">
        <v>18</v>
      </c>
    </row>
    <row r="1012" spans="1:14" x14ac:dyDescent="0.3">
      <c r="A1012">
        <v>27183</v>
      </c>
      <c r="B1012" t="s">
        <v>37</v>
      </c>
      <c r="C1012" t="s">
        <v>39</v>
      </c>
      <c r="D1012" s="1">
        <v>40000</v>
      </c>
      <c r="E1012">
        <v>2</v>
      </c>
      <c r="F1012" t="s">
        <v>19</v>
      </c>
      <c r="G1012" t="s">
        <v>20</v>
      </c>
      <c r="H1012" t="s">
        <v>15</v>
      </c>
      <c r="I1012">
        <v>1</v>
      </c>
      <c r="J1012" t="s">
        <v>26</v>
      </c>
      <c r="K1012" t="s">
        <v>17</v>
      </c>
      <c r="L1012">
        <v>35</v>
      </c>
      <c r="M1012" t="str">
        <f t="shared" si="15"/>
        <v>middile age</v>
      </c>
      <c r="N1012" t="s">
        <v>15</v>
      </c>
    </row>
    <row r="1013" spans="1:14" x14ac:dyDescent="0.3">
      <c r="A1013">
        <v>25940</v>
      </c>
      <c r="B1013" t="s">
        <v>37</v>
      </c>
      <c r="C1013" t="s">
        <v>39</v>
      </c>
      <c r="D1013" s="1">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36</v>
      </c>
      <c r="C1014" t="s">
        <v>38</v>
      </c>
      <c r="D1014" s="1">
        <v>40000</v>
      </c>
      <c r="E1014">
        <v>0</v>
      </c>
      <c r="F1014" t="s">
        <v>31</v>
      </c>
      <c r="G1014" t="s">
        <v>20</v>
      </c>
      <c r="H1014" t="s">
        <v>15</v>
      </c>
      <c r="I1014">
        <v>0</v>
      </c>
      <c r="J1014" t="s">
        <v>16</v>
      </c>
      <c r="K1014" t="s">
        <v>17</v>
      </c>
      <c r="L1014">
        <v>36</v>
      </c>
      <c r="M1014" t="str">
        <f t="shared" si="15"/>
        <v>middile age</v>
      </c>
      <c r="N1014" t="s">
        <v>15</v>
      </c>
    </row>
    <row r="1015" spans="1:14" x14ac:dyDescent="0.3">
      <c r="A1015">
        <v>21564</v>
      </c>
      <c r="B1015" t="s">
        <v>37</v>
      </c>
      <c r="C1015" t="s">
        <v>38</v>
      </c>
      <c r="D1015" s="1">
        <v>80000</v>
      </c>
      <c r="E1015">
        <v>0</v>
      </c>
      <c r="F1015" t="s">
        <v>13</v>
      </c>
      <c r="G1015" t="s">
        <v>21</v>
      </c>
      <c r="H1015" t="s">
        <v>15</v>
      </c>
      <c r="I1015">
        <v>4</v>
      </c>
      <c r="J1015" t="s">
        <v>30</v>
      </c>
      <c r="K1015" t="s">
        <v>24</v>
      </c>
      <c r="L1015">
        <v>35</v>
      </c>
      <c r="M1015" t="str">
        <f t="shared" si="15"/>
        <v>middile age</v>
      </c>
      <c r="N1015" t="s">
        <v>18</v>
      </c>
    </row>
    <row r="1016" spans="1:14" x14ac:dyDescent="0.3">
      <c r="A1016">
        <v>19193</v>
      </c>
      <c r="B1016" t="s">
        <v>37</v>
      </c>
      <c r="C1016" t="s">
        <v>39</v>
      </c>
      <c r="D1016" s="1">
        <v>40000</v>
      </c>
      <c r="E1016">
        <v>2</v>
      </c>
      <c r="F1016" t="s">
        <v>19</v>
      </c>
      <c r="G1016" t="s">
        <v>20</v>
      </c>
      <c r="H1016" t="s">
        <v>15</v>
      </c>
      <c r="I1016">
        <v>0</v>
      </c>
      <c r="J1016" t="s">
        <v>26</v>
      </c>
      <c r="K1016" t="s">
        <v>17</v>
      </c>
      <c r="L1016">
        <v>35</v>
      </c>
      <c r="M1016" t="str">
        <f t="shared" si="15"/>
        <v>middile age</v>
      </c>
      <c r="N1016" t="s">
        <v>15</v>
      </c>
    </row>
    <row r="1017" spans="1:14" x14ac:dyDescent="0.3">
      <c r="A1017">
        <v>26412</v>
      </c>
      <c r="B1017" t="s">
        <v>36</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37</v>
      </c>
      <c r="C1018" t="s">
        <v>39</v>
      </c>
      <c r="D1018" s="1">
        <v>40000</v>
      </c>
      <c r="E1018">
        <v>2</v>
      </c>
      <c r="F1018" t="s">
        <v>19</v>
      </c>
      <c r="G1018" t="s">
        <v>20</v>
      </c>
      <c r="H1018" t="s">
        <v>18</v>
      </c>
      <c r="I1018">
        <v>1</v>
      </c>
      <c r="J1018" t="s">
        <v>16</v>
      </c>
      <c r="K1018" t="s">
        <v>17</v>
      </c>
      <c r="L1018">
        <v>34</v>
      </c>
      <c r="M1018" t="str">
        <f t="shared" si="15"/>
        <v>middile age</v>
      </c>
      <c r="N1018" t="s">
        <v>18</v>
      </c>
    </row>
    <row r="1019" spans="1:14" x14ac:dyDescent="0.3">
      <c r="A1019">
        <v>12590</v>
      </c>
      <c r="B1019" t="s">
        <v>37</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37</v>
      </c>
      <c r="C1021" t="s">
        <v>38</v>
      </c>
      <c r="D1021" s="1">
        <v>100000</v>
      </c>
      <c r="E1021">
        <v>0</v>
      </c>
      <c r="F1021" t="s">
        <v>13</v>
      </c>
      <c r="G1021" t="s">
        <v>21</v>
      </c>
      <c r="H1021" t="s">
        <v>18</v>
      </c>
      <c r="I1021">
        <v>1</v>
      </c>
      <c r="J1021" t="s">
        <v>23</v>
      </c>
      <c r="K1021" t="s">
        <v>24</v>
      </c>
      <c r="L1021">
        <v>40</v>
      </c>
      <c r="M1021" t="str">
        <f t="shared" si="15"/>
        <v>middile age</v>
      </c>
      <c r="N1021" t="s">
        <v>18</v>
      </c>
    </row>
    <row r="1022" spans="1:14" x14ac:dyDescent="0.3">
      <c r="A1022">
        <v>18299</v>
      </c>
      <c r="B1022" t="s">
        <v>36</v>
      </c>
      <c r="C1022" t="s">
        <v>39</v>
      </c>
      <c r="D1022" s="1">
        <v>70000</v>
      </c>
      <c r="E1022">
        <v>5</v>
      </c>
      <c r="F1022" t="s">
        <v>19</v>
      </c>
      <c r="G1022" t="s">
        <v>14</v>
      </c>
      <c r="H1022" t="s">
        <v>15</v>
      </c>
      <c r="I1022">
        <v>2</v>
      </c>
      <c r="J1022" t="s">
        <v>23</v>
      </c>
      <c r="K1022" t="s">
        <v>24</v>
      </c>
      <c r="L1022">
        <v>44</v>
      </c>
      <c r="M1022" t="str">
        <f t="shared" si="15"/>
        <v>middile age</v>
      </c>
      <c r="N1022" t="s">
        <v>18</v>
      </c>
    </row>
    <row r="1023" spans="1:14" x14ac:dyDescent="0.3">
      <c r="A1023">
        <v>16466</v>
      </c>
      <c r="B1023" t="s">
        <v>37</v>
      </c>
      <c r="C1023" t="s">
        <v>38</v>
      </c>
      <c r="D1023" s="1">
        <v>20000</v>
      </c>
      <c r="E1023">
        <v>0</v>
      </c>
      <c r="F1023" t="s">
        <v>29</v>
      </c>
      <c r="G1023" t="s">
        <v>25</v>
      </c>
      <c r="H1023" t="s">
        <v>18</v>
      </c>
      <c r="I1023">
        <v>2</v>
      </c>
      <c r="J1023" t="s">
        <v>16</v>
      </c>
      <c r="K1023" t="s">
        <v>17</v>
      </c>
      <c r="L1023">
        <v>32</v>
      </c>
      <c r="M1023" t="str">
        <f t="shared" si="15"/>
        <v>middile age</v>
      </c>
      <c r="N1023" t="s">
        <v>15</v>
      </c>
    </row>
    <row r="1024" spans="1:14" x14ac:dyDescent="0.3">
      <c r="A1024">
        <v>19273</v>
      </c>
      <c r="B1024" t="s">
        <v>36</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37</v>
      </c>
      <c r="C1026" t="s">
        <v>38</v>
      </c>
      <c r="D1026" s="1">
        <v>20000</v>
      </c>
      <c r="E1026">
        <v>0</v>
      </c>
      <c r="F1026" t="s">
        <v>27</v>
      </c>
      <c r="G1026" t="s">
        <v>25</v>
      </c>
      <c r="H1026" t="s">
        <v>18</v>
      </c>
      <c r="I1026">
        <v>1</v>
      </c>
      <c r="J1026" t="s">
        <v>23</v>
      </c>
      <c r="K1026" t="s">
        <v>17</v>
      </c>
      <c r="L1026">
        <v>31</v>
      </c>
      <c r="M1026" t="str">
        <f t="shared" si="15"/>
        <v>middile age</v>
      </c>
      <c r="N1026" t="s">
        <v>18</v>
      </c>
    </row>
    <row r="1027" spans="1:14" x14ac:dyDescent="0.3">
      <c r="A1027">
        <v>18484</v>
      </c>
      <c r="B1027" t="s">
        <v>37</v>
      </c>
      <c r="C1027" t="s">
        <v>39</v>
      </c>
      <c r="D1027" s="1">
        <v>80000</v>
      </c>
      <c r="E1027">
        <v>2</v>
      </c>
      <c r="F1027" t="s">
        <v>27</v>
      </c>
      <c r="G1027" t="s">
        <v>14</v>
      </c>
      <c r="H1027" t="s">
        <v>18</v>
      </c>
      <c r="I1027">
        <v>2</v>
      </c>
      <c r="J1027" t="s">
        <v>26</v>
      </c>
      <c r="K1027" t="s">
        <v>24</v>
      </c>
      <c r="L1027">
        <v>50</v>
      </c>
      <c r="M1027" t="str">
        <f t="shared" ref="M1027" si="16">IF(L1027&gt;54,"old",IF(L1027&gt;=31,"middile age",IF(L1027&lt;31,"adolescent","invalid")))</f>
        <v>middile age</v>
      </c>
      <c r="N1027" t="s">
        <v>15</v>
      </c>
    </row>
  </sheetData>
  <autoFilter ref="A1:N1027" xr:uid="{4C9E11EB-CEEF-4C9B-AA06-7511AC53F23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Sheet3</vt:lpstr>
      <vt:lpstr>work_sheet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swaran k</cp:lastModifiedBy>
  <dcterms:created xsi:type="dcterms:W3CDTF">2022-03-18T02:50:57Z</dcterms:created>
  <dcterms:modified xsi:type="dcterms:W3CDTF">2025-07-19T06:50:01Z</dcterms:modified>
</cp:coreProperties>
</file>